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0ba8ccd4fd2191e8/Eduardo Lopes/Nativas Ambiental EIRELI/001 Canal Youtube/01 Vídeos/'''030 Testando planilhga ACS p6/"/>
    </mc:Choice>
  </mc:AlternateContent>
  <xr:revisionPtr revIDLastSave="903" documentId="11_AD4D361C20488DEA4E38A0082418486C5BDEDD8D" xr6:coauthVersionLast="47" xr6:coauthVersionMax="47" xr10:uidLastSave="{8CF7B991-E7E6-4A4D-8C76-0A933762572A}"/>
  <bookViews>
    <workbookView xWindow="-108" yWindow="-108" windowWidth="23256" windowHeight="12456" xr2:uid="{00000000-000D-0000-FFFF-FFFF00000000}"/>
  </bookViews>
  <sheets>
    <sheet name="Plan1" sheetId="1" r:id="rId1"/>
    <sheet name="Base de dados" sheetId="2" state="hidden" r:id="rId2"/>
  </sheets>
  <definedNames>
    <definedName name="_xlnm._FilterDatabase" localSheetId="0" hidden="1">Plan1!$A$2:$H$2058</definedName>
    <definedName name="Imagens">IF(Plan1!$S$15&lt;=Plan1!$B$4,legal,triste)</definedName>
    <definedName name="legal">'Base de dados'!$B$2</definedName>
    <definedName name="triste">'Base de dados'!$B$3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1" i="1" l="1"/>
  <c r="B7" i="1"/>
  <c r="V3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1002" i="1"/>
  <c r="O1003" i="1"/>
  <c r="O1004" i="1"/>
  <c r="O1005" i="1"/>
  <c r="O1006" i="1"/>
  <c r="O1007" i="1"/>
  <c r="O1008" i="1"/>
  <c r="O1009" i="1"/>
  <c r="O1010" i="1"/>
  <c r="O1011" i="1"/>
  <c r="O1012" i="1"/>
  <c r="O1013" i="1"/>
  <c r="O1014" i="1"/>
  <c r="O1015" i="1"/>
  <c r="O1016" i="1"/>
  <c r="O1017" i="1"/>
  <c r="O1018" i="1"/>
  <c r="O1019" i="1"/>
  <c r="O1020" i="1"/>
  <c r="O1021" i="1"/>
  <c r="O1022" i="1"/>
  <c r="O1023" i="1"/>
  <c r="O1024" i="1"/>
  <c r="O1025" i="1"/>
  <c r="O1026" i="1"/>
  <c r="O1027" i="1"/>
  <c r="O1028" i="1"/>
  <c r="O1029" i="1"/>
  <c r="O1030" i="1"/>
  <c r="O1031" i="1"/>
  <c r="O1032" i="1"/>
  <c r="O1033" i="1"/>
  <c r="O1034" i="1"/>
  <c r="O1035" i="1"/>
  <c r="O1036" i="1"/>
  <c r="O1037" i="1"/>
  <c r="O1038" i="1"/>
  <c r="O1039" i="1"/>
  <c r="O1040" i="1"/>
  <c r="O1041" i="1"/>
  <c r="O1042" i="1"/>
  <c r="O1043" i="1"/>
  <c r="O1044" i="1"/>
  <c r="O1045" i="1"/>
  <c r="O1046" i="1"/>
  <c r="O1047" i="1"/>
  <c r="O1048" i="1"/>
  <c r="O1049" i="1"/>
  <c r="O1050" i="1"/>
  <c r="O1051" i="1"/>
  <c r="O1052" i="1"/>
  <c r="O1053" i="1"/>
  <c r="O1054" i="1"/>
  <c r="O1055" i="1"/>
  <c r="O1056" i="1"/>
  <c r="O1057" i="1"/>
  <c r="O1058" i="1"/>
  <c r="O1059" i="1"/>
  <c r="O1060" i="1"/>
  <c r="O1061" i="1"/>
  <c r="O1062" i="1"/>
  <c r="O1063" i="1"/>
  <c r="O1064" i="1"/>
  <c r="O1065" i="1"/>
  <c r="O1066" i="1"/>
  <c r="O1067" i="1"/>
  <c r="O1068" i="1"/>
  <c r="O1069" i="1"/>
  <c r="O1070" i="1"/>
  <c r="O1071" i="1"/>
  <c r="O1072" i="1"/>
  <c r="O1073" i="1"/>
  <c r="O1074" i="1"/>
  <c r="O1075" i="1"/>
  <c r="O1076" i="1"/>
  <c r="O1077" i="1"/>
  <c r="O1078" i="1"/>
  <c r="O1079" i="1"/>
  <c r="O1080" i="1"/>
  <c r="O1081" i="1"/>
  <c r="O1082" i="1"/>
  <c r="O1083" i="1"/>
  <c r="O1084" i="1"/>
  <c r="O1085" i="1"/>
  <c r="O1086" i="1"/>
  <c r="O1087" i="1"/>
  <c r="O1088" i="1"/>
  <c r="O1089" i="1"/>
  <c r="O1090" i="1"/>
  <c r="O1091" i="1"/>
  <c r="O1092" i="1"/>
  <c r="O1093" i="1"/>
  <c r="O1094" i="1"/>
  <c r="O1095" i="1"/>
  <c r="O1096" i="1"/>
  <c r="O1097" i="1"/>
  <c r="O1098" i="1"/>
  <c r="O1099" i="1"/>
  <c r="O1100" i="1"/>
  <c r="O1101" i="1"/>
  <c r="O1102" i="1"/>
  <c r="O1103" i="1"/>
  <c r="O1104" i="1"/>
  <c r="O1105" i="1"/>
  <c r="O1106" i="1"/>
  <c r="O1107" i="1"/>
  <c r="O1108" i="1"/>
  <c r="O1109" i="1"/>
  <c r="O1110" i="1"/>
  <c r="O1111" i="1"/>
  <c r="O1112" i="1"/>
  <c r="O1113" i="1"/>
  <c r="O1114" i="1"/>
  <c r="O1115" i="1"/>
  <c r="O1116" i="1"/>
  <c r="O1117" i="1"/>
  <c r="O1118" i="1"/>
  <c r="O1119" i="1"/>
  <c r="O1120" i="1"/>
  <c r="O1121" i="1"/>
  <c r="O1122" i="1"/>
  <c r="O1123" i="1"/>
  <c r="O1124" i="1"/>
  <c r="O1125" i="1"/>
  <c r="O1126" i="1"/>
  <c r="O1127" i="1"/>
  <c r="O1128" i="1"/>
  <c r="O1129" i="1"/>
  <c r="O1130" i="1"/>
  <c r="O1131" i="1"/>
  <c r="O1132" i="1"/>
  <c r="O1133" i="1"/>
  <c r="O1134" i="1"/>
  <c r="O1135" i="1"/>
  <c r="O1136" i="1"/>
  <c r="O1137" i="1"/>
  <c r="O1138" i="1"/>
  <c r="O1139" i="1"/>
  <c r="O1140" i="1"/>
  <c r="O1141" i="1"/>
  <c r="O1142" i="1"/>
  <c r="O1143" i="1"/>
  <c r="O1144" i="1"/>
  <c r="O1145" i="1"/>
  <c r="O1146" i="1"/>
  <c r="O1147" i="1"/>
  <c r="O1148" i="1"/>
  <c r="O1149" i="1"/>
  <c r="O1150" i="1"/>
  <c r="O1151" i="1"/>
  <c r="O1152" i="1"/>
  <c r="O1153" i="1"/>
  <c r="O1154" i="1"/>
  <c r="O1155" i="1"/>
  <c r="O1156" i="1"/>
  <c r="O1157" i="1"/>
  <c r="O1158" i="1"/>
  <c r="O1159" i="1"/>
  <c r="O1160" i="1"/>
  <c r="O1161" i="1"/>
  <c r="O1162" i="1"/>
  <c r="O1163" i="1"/>
  <c r="O1164" i="1"/>
  <c r="O1165" i="1"/>
  <c r="O1166" i="1"/>
  <c r="O1167" i="1"/>
  <c r="O1168" i="1"/>
  <c r="O1169" i="1"/>
  <c r="O1170" i="1"/>
  <c r="O1171" i="1"/>
  <c r="O1172" i="1"/>
  <c r="O1173" i="1"/>
  <c r="O1174" i="1"/>
  <c r="O1175" i="1"/>
  <c r="O1176" i="1"/>
  <c r="O1177" i="1"/>
  <c r="O1178" i="1"/>
  <c r="O1179" i="1"/>
  <c r="O1180" i="1"/>
  <c r="O1181" i="1"/>
  <c r="O1182" i="1"/>
  <c r="O1183" i="1"/>
  <c r="O1184" i="1"/>
  <c r="O1185" i="1"/>
  <c r="O1186" i="1"/>
  <c r="O1187" i="1"/>
  <c r="O1188" i="1"/>
  <c r="O1189" i="1"/>
  <c r="O1190" i="1"/>
  <c r="O1191" i="1"/>
  <c r="O1192" i="1"/>
  <c r="O1193" i="1"/>
  <c r="O1194" i="1"/>
  <c r="O1195" i="1"/>
  <c r="O1196" i="1"/>
  <c r="O1197" i="1"/>
  <c r="O1198" i="1"/>
  <c r="O1199" i="1"/>
  <c r="O1200" i="1"/>
  <c r="O1201" i="1"/>
  <c r="O1202" i="1"/>
  <c r="O1203" i="1"/>
  <c r="O1204" i="1"/>
  <c r="O1205" i="1"/>
  <c r="O1206" i="1"/>
  <c r="O1207" i="1"/>
  <c r="O1208" i="1"/>
  <c r="O1209" i="1"/>
  <c r="O1210" i="1"/>
  <c r="O1211" i="1"/>
  <c r="O1212" i="1"/>
  <c r="O1213" i="1"/>
  <c r="O1214" i="1"/>
  <c r="O1215" i="1"/>
  <c r="O1216" i="1"/>
  <c r="O1217" i="1"/>
  <c r="O1218" i="1"/>
  <c r="O1219" i="1"/>
  <c r="O1220" i="1"/>
  <c r="O1221" i="1"/>
  <c r="O1222" i="1"/>
  <c r="O1223" i="1"/>
  <c r="O1224" i="1"/>
  <c r="O1225" i="1"/>
  <c r="O1226" i="1"/>
  <c r="O1227" i="1"/>
  <c r="O1228" i="1"/>
  <c r="O1229" i="1"/>
  <c r="O1230" i="1"/>
  <c r="O1231" i="1"/>
  <c r="O1232" i="1"/>
  <c r="O1233" i="1"/>
  <c r="O1234" i="1"/>
  <c r="O1235" i="1"/>
  <c r="O1236" i="1"/>
  <c r="O1237" i="1"/>
  <c r="O1238" i="1"/>
  <c r="O1239" i="1"/>
  <c r="O1240" i="1"/>
  <c r="O1241" i="1"/>
  <c r="O1242" i="1"/>
  <c r="O1243" i="1"/>
  <c r="O1244" i="1"/>
  <c r="O1245" i="1"/>
  <c r="O1246" i="1"/>
  <c r="O1247" i="1"/>
  <c r="O1248" i="1"/>
  <c r="O1249" i="1"/>
  <c r="O1250" i="1"/>
  <c r="O1251" i="1"/>
  <c r="O1252" i="1"/>
  <c r="O1253" i="1"/>
  <c r="O1254" i="1"/>
  <c r="O1255" i="1"/>
  <c r="O1256" i="1"/>
  <c r="O1257" i="1"/>
  <c r="O1258" i="1"/>
  <c r="O1259" i="1"/>
  <c r="O1260" i="1"/>
  <c r="O1261" i="1"/>
  <c r="O1262" i="1"/>
  <c r="O1263" i="1"/>
  <c r="O1264" i="1"/>
  <c r="O1265" i="1"/>
  <c r="O1266" i="1"/>
  <c r="O1267" i="1"/>
  <c r="O1268" i="1"/>
  <c r="O1269" i="1"/>
  <c r="O1270" i="1"/>
  <c r="O1271" i="1"/>
  <c r="O1272" i="1"/>
  <c r="O1273" i="1"/>
  <c r="O1274" i="1"/>
  <c r="O1275" i="1"/>
  <c r="O1276" i="1"/>
  <c r="O1277" i="1"/>
  <c r="O1278" i="1"/>
  <c r="O1279" i="1"/>
  <c r="O1280" i="1"/>
  <c r="O1281" i="1"/>
  <c r="O1282" i="1"/>
  <c r="O1283" i="1"/>
  <c r="O1284" i="1"/>
  <c r="O1285" i="1"/>
  <c r="O1286" i="1"/>
  <c r="O1287" i="1"/>
  <c r="O1288" i="1"/>
  <c r="O1289" i="1"/>
  <c r="O1290" i="1"/>
  <c r="O1291" i="1"/>
  <c r="O1292" i="1"/>
  <c r="O1293" i="1"/>
  <c r="O1294" i="1"/>
  <c r="O1295" i="1"/>
  <c r="O1296" i="1"/>
  <c r="O1297" i="1"/>
  <c r="O1298" i="1"/>
  <c r="O1299" i="1"/>
  <c r="O1300" i="1"/>
  <c r="O1301" i="1"/>
  <c r="O1302" i="1"/>
  <c r="O1303" i="1"/>
  <c r="O1304" i="1"/>
  <c r="O1305" i="1"/>
  <c r="O1306" i="1"/>
  <c r="O1307" i="1"/>
  <c r="O1308" i="1"/>
  <c r="O1309" i="1"/>
  <c r="O1310" i="1"/>
  <c r="O1311" i="1"/>
  <c r="O1312" i="1"/>
  <c r="O1313" i="1"/>
  <c r="O1314" i="1"/>
  <c r="O1315" i="1"/>
  <c r="O1316" i="1"/>
  <c r="O1317" i="1"/>
  <c r="O1318" i="1"/>
  <c r="O1319" i="1"/>
  <c r="O1320" i="1"/>
  <c r="O1321" i="1"/>
  <c r="O1322" i="1"/>
  <c r="O1323" i="1"/>
  <c r="O1324" i="1"/>
  <c r="O1325" i="1"/>
  <c r="O1326" i="1"/>
  <c r="O1327" i="1"/>
  <c r="O1328" i="1"/>
  <c r="O1329" i="1"/>
  <c r="O1330" i="1"/>
  <c r="O1331" i="1"/>
  <c r="O1332" i="1"/>
  <c r="O1333" i="1"/>
  <c r="O1334" i="1"/>
  <c r="O1335" i="1"/>
  <c r="O1336" i="1"/>
  <c r="O1337" i="1"/>
  <c r="O1338" i="1"/>
  <c r="O1339" i="1"/>
  <c r="O1340" i="1"/>
  <c r="O1341" i="1"/>
  <c r="O1342" i="1"/>
  <c r="O1343" i="1"/>
  <c r="O1344" i="1"/>
  <c r="O1345" i="1"/>
  <c r="O1346" i="1"/>
  <c r="O1347" i="1"/>
  <c r="O1348" i="1"/>
  <c r="O1349" i="1"/>
  <c r="O1350" i="1"/>
  <c r="O1351" i="1"/>
  <c r="O1352" i="1"/>
  <c r="O1353" i="1"/>
  <c r="O1354" i="1"/>
  <c r="O1355" i="1"/>
  <c r="O1356" i="1"/>
  <c r="O1357" i="1"/>
  <c r="O1358" i="1"/>
  <c r="O1359" i="1"/>
  <c r="O1360" i="1"/>
  <c r="O1361" i="1"/>
  <c r="O1362" i="1"/>
  <c r="O1363" i="1"/>
  <c r="O1364" i="1"/>
  <c r="O1365" i="1"/>
  <c r="O1366" i="1"/>
  <c r="O1367" i="1"/>
  <c r="O1368" i="1"/>
  <c r="O1369" i="1"/>
  <c r="O1370" i="1"/>
  <c r="O1371" i="1"/>
  <c r="O1372" i="1"/>
  <c r="O1373" i="1"/>
  <c r="O1374" i="1"/>
  <c r="O1375" i="1"/>
  <c r="O1376" i="1"/>
  <c r="O1377" i="1"/>
  <c r="O1378" i="1"/>
  <c r="O1379" i="1"/>
  <c r="O1380" i="1"/>
  <c r="O1381" i="1"/>
  <c r="O1382" i="1"/>
  <c r="O1383" i="1"/>
  <c r="O1384" i="1"/>
  <c r="O1385" i="1"/>
  <c r="O1386" i="1"/>
  <c r="O1387" i="1"/>
  <c r="O1388" i="1"/>
  <c r="O1389" i="1"/>
  <c r="O1390" i="1"/>
  <c r="O1391" i="1"/>
  <c r="O1392" i="1"/>
  <c r="O1393" i="1"/>
  <c r="O1394" i="1"/>
  <c r="O1395" i="1"/>
  <c r="O1396" i="1"/>
  <c r="O1397" i="1"/>
  <c r="O1398" i="1"/>
  <c r="O1399" i="1"/>
  <c r="O1400" i="1"/>
  <c r="O1401" i="1"/>
  <c r="O1402" i="1"/>
  <c r="O1403" i="1"/>
  <c r="O1404" i="1"/>
  <c r="O1405" i="1"/>
  <c r="O1406" i="1"/>
  <c r="O1407" i="1"/>
  <c r="O1408" i="1"/>
  <c r="O1409" i="1"/>
  <c r="O1410" i="1"/>
  <c r="O1411" i="1"/>
  <c r="O1412" i="1"/>
  <c r="O1413" i="1"/>
  <c r="O1414" i="1"/>
  <c r="O1415" i="1"/>
  <c r="O1416" i="1"/>
  <c r="O1417" i="1"/>
  <c r="O1418" i="1"/>
  <c r="O1419" i="1"/>
  <c r="O1420" i="1"/>
  <c r="O1421" i="1"/>
  <c r="O1422" i="1"/>
  <c r="O1423" i="1"/>
  <c r="O1424" i="1"/>
  <c r="O1425" i="1"/>
  <c r="O1426" i="1"/>
  <c r="O1427" i="1"/>
  <c r="O1428" i="1"/>
  <c r="O1429" i="1"/>
  <c r="O1430" i="1"/>
  <c r="O1431" i="1"/>
  <c r="O1432" i="1"/>
  <c r="O1433" i="1"/>
  <c r="O1434" i="1"/>
  <c r="O1435" i="1"/>
  <c r="O1436" i="1"/>
  <c r="O1437" i="1"/>
  <c r="O1438" i="1"/>
  <c r="O1439" i="1"/>
  <c r="O1440" i="1"/>
  <c r="O1441" i="1"/>
  <c r="O1442" i="1"/>
  <c r="O1443" i="1"/>
  <c r="O1444" i="1"/>
  <c r="O1445" i="1"/>
  <c r="O1446" i="1"/>
  <c r="O1447" i="1"/>
  <c r="O1448" i="1"/>
  <c r="O1449" i="1"/>
  <c r="O1450" i="1"/>
  <c r="O1451" i="1"/>
  <c r="O1452" i="1"/>
  <c r="O1453" i="1"/>
  <c r="O1454" i="1"/>
  <c r="O1455" i="1"/>
  <c r="O1456" i="1"/>
  <c r="O1457" i="1"/>
  <c r="O1458" i="1"/>
  <c r="O1459" i="1"/>
  <c r="O1460" i="1"/>
  <c r="O1461" i="1"/>
  <c r="O1462" i="1"/>
  <c r="O1463" i="1"/>
  <c r="O1464" i="1"/>
  <c r="O1465" i="1"/>
  <c r="O1466" i="1"/>
  <c r="O1467" i="1"/>
  <c r="O1468" i="1"/>
  <c r="O1469" i="1"/>
  <c r="O1470" i="1"/>
  <c r="O1471" i="1"/>
  <c r="O1472" i="1"/>
  <c r="O1473" i="1"/>
  <c r="O1474" i="1"/>
  <c r="O1475" i="1"/>
  <c r="O1476" i="1"/>
  <c r="O1477" i="1"/>
  <c r="O1478" i="1"/>
  <c r="O1479" i="1"/>
  <c r="O1480" i="1"/>
  <c r="O1481" i="1"/>
  <c r="O1482" i="1"/>
  <c r="O1483" i="1"/>
  <c r="O1484" i="1"/>
  <c r="O1485" i="1"/>
  <c r="O1486" i="1"/>
  <c r="O1487" i="1"/>
  <c r="O1488" i="1"/>
  <c r="O1489" i="1"/>
  <c r="O1490" i="1"/>
  <c r="O1491" i="1"/>
  <c r="O1492" i="1"/>
  <c r="O1493" i="1"/>
  <c r="O1494" i="1"/>
  <c r="O1495" i="1"/>
  <c r="O1496" i="1"/>
  <c r="O1497" i="1"/>
  <c r="O1498" i="1"/>
  <c r="O1499" i="1"/>
  <c r="O1500" i="1"/>
  <c r="O1501" i="1"/>
  <c r="O1502" i="1"/>
  <c r="O1503" i="1"/>
  <c r="O1504" i="1"/>
  <c r="O1505" i="1"/>
  <c r="O1506" i="1"/>
  <c r="O1507" i="1"/>
  <c r="O1508" i="1"/>
  <c r="O1509" i="1"/>
  <c r="O1510" i="1"/>
  <c r="O1511" i="1"/>
  <c r="O1512" i="1"/>
  <c r="O1513" i="1"/>
  <c r="O1514" i="1"/>
  <c r="O1515" i="1"/>
  <c r="O1516" i="1"/>
  <c r="O1517" i="1"/>
  <c r="O1518" i="1"/>
  <c r="O1519" i="1"/>
  <c r="O1520" i="1"/>
  <c r="O1521" i="1"/>
  <c r="O1522" i="1"/>
  <c r="O1523" i="1"/>
  <c r="O1524" i="1"/>
  <c r="O1525" i="1"/>
  <c r="O1526" i="1"/>
  <c r="O1527" i="1"/>
  <c r="O1528" i="1"/>
  <c r="O1529" i="1"/>
  <c r="O1530" i="1"/>
  <c r="O1531" i="1"/>
  <c r="O1532" i="1"/>
  <c r="O1533" i="1"/>
  <c r="O1534" i="1"/>
  <c r="O1535" i="1"/>
  <c r="O1536" i="1"/>
  <c r="O1537" i="1"/>
  <c r="O1538" i="1"/>
  <c r="O1539" i="1"/>
  <c r="O1540" i="1"/>
  <c r="O1541" i="1"/>
  <c r="O1542" i="1"/>
  <c r="O1543" i="1"/>
  <c r="O1544" i="1"/>
  <c r="O1545" i="1"/>
  <c r="O1546" i="1"/>
  <c r="O1547" i="1"/>
  <c r="O1548" i="1"/>
  <c r="O1549" i="1"/>
  <c r="O1550" i="1"/>
  <c r="O1551" i="1"/>
  <c r="O1552" i="1"/>
  <c r="O1553" i="1"/>
  <c r="O1554" i="1"/>
  <c r="O1555" i="1"/>
  <c r="O1556" i="1"/>
  <c r="O1557" i="1"/>
  <c r="O1558" i="1"/>
  <c r="O1559" i="1"/>
  <c r="O1560" i="1"/>
  <c r="O1561" i="1"/>
  <c r="O1562" i="1"/>
  <c r="O1563" i="1"/>
  <c r="O1564" i="1"/>
  <c r="O1565" i="1"/>
  <c r="O1566" i="1"/>
  <c r="O1567" i="1"/>
  <c r="O1568" i="1"/>
  <c r="O1569" i="1"/>
  <c r="O1570" i="1"/>
  <c r="O1571" i="1"/>
  <c r="O1572" i="1"/>
  <c r="O1573" i="1"/>
  <c r="O1574" i="1"/>
  <c r="O1575" i="1"/>
  <c r="O1576" i="1"/>
  <c r="O1577" i="1"/>
  <c r="O1578" i="1"/>
  <c r="O1579" i="1"/>
  <c r="O1580" i="1"/>
  <c r="O1581" i="1"/>
  <c r="O1582" i="1"/>
  <c r="O1583" i="1"/>
  <c r="O1584" i="1"/>
  <c r="O1585" i="1"/>
  <c r="O1586" i="1"/>
  <c r="O1587" i="1"/>
  <c r="O1588" i="1"/>
  <c r="O1589" i="1"/>
  <c r="O1590" i="1"/>
  <c r="O1591" i="1"/>
  <c r="O1592" i="1"/>
  <c r="O1593" i="1"/>
  <c r="O1594" i="1"/>
  <c r="O1595" i="1"/>
  <c r="O1596" i="1"/>
  <c r="O1597" i="1"/>
  <c r="O1598" i="1"/>
  <c r="O1599" i="1"/>
  <c r="O1600" i="1"/>
  <c r="O1601" i="1"/>
  <c r="O1602" i="1"/>
  <c r="O1603" i="1"/>
  <c r="O1604" i="1"/>
  <c r="O1605" i="1"/>
  <c r="O1606" i="1"/>
  <c r="O1607" i="1"/>
  <c r="O1608" i="1"/>
  <c r="O1609" i="1"/>
  <c r="O1610" i="1"/>
  <c r="O1611" i="1"/>
  <c r="O1612" i="1"/>
  <c r="O1613" i="1"/>
  <c r="O1614" i="1"/>
  <c r="O1615" i="1"/>
  <c r="O1616" i="1"/>
  <c r="O1617" i="1"/>
  <c r="O1618" i="1"/>
  <c r="O1619" i="1"/>
  <c r="O1620" i="1"/>
  <c r="O1621" i="1"/>
  <c r="O1622" i="1"/>
  <c r="O1623" i="1"/>
  <c r="O1624" i="1"/>
  <c r="O1625" i="1"/>
  <c r="O1626" i="1"/>
  <c r="O1627" i="1"/>
  <c r="O1628" i="1"/>
  <c r="O1629" i="1"/>
  <c r="O1630" i="1"/>
  <c r="O1631" i="1"/>
  <c r="O1632" i="1"/>
  <c r="O1633" i="1"/>
  <c r="O1634" i="1"/>
  <c r="O1635" i="1"/>
  <c r="O1636" i="1"/>
  <c r="O1637" i="1"/>
  <c r="O1638" i="1"/>
  <c r="O1639" i="1"/>
  <c r="O1640" i="1"/>
  <c r="O1641" i="1"/>
  <c r="O1642" i="1"/>
  <c r="O1643" i="1"/>
  <c r="O1644" i="1"/>
  <c r="O1645" i="1"/>
  <c r="O1646" i="1"/>
  <c r="O1647" i="1"/>
  <c r="O1648" i="1"/>
  <c r="O1649" i="1"/>
  <c r="O1650" i="1"/>
  <c r="O1651" i="1"/>
  <c r="O1652" i="1"/>
  <c r="O1653" i="1"/>
  <c r="O1654" i="1"/>
  <c r="O1655" i="1"/>
  <c r="O1656" i="1"/>
  <c r="O1657" i="1"/>
  <c r="O1658" i="1"/>
  <c r="O1659" i="1"/>
  <c r="O1660" i="1"/>
  <c r="O1661" i="1"/>
  <c r="O1662" i="1"/>
  <c r="O1663" i="1"/>
  <c r="O1664" i="1"/>
  <c r="O1665" i="1"/>
  <c r="O1666" i="1"/>
  <c r="O1667" i="1"/>
  <c r="O1668" i="1"/>
  <c r="O1669" i="1"/>
  <c r="O1670" i="1"/>
  <c r="O1671" i="1"/>
  <c r="O1672" i="1"/>
  <c r="O1673" i="1"/>
  <c r="O1674" i="1"/>
  <c r="O1675" i="1"/>
  <c r="O1676" i="1"/>
  <c r="O1677" i="1"/>
  <c r="O1678" i="1"/>
  <c r="O1679" i="1"/>
  <c r="O1680" i="1"/>
  <c r="O1681" i="1"/>
  <c r="O1682" i="1"/>
  <c r="O1683" i="1"/>
  <c r="O1684" i="1"/>
  <c r="O1685" i="1"/>
  <c r="O1686" i="1"/>
  <c r="O1687" i="1"/>
  <c r="O1688" i="1"/>
  <c r="O1689" i="1"/>
  <c r="O1690" i="1"/>
  <c r="O1691" i="1"/>
  <c r="O1692" i="1"/>
  <c r="O1693" i="1"/>
  <c r="O1694" i="1"/>
  <c r="O1695" i="1"/>
  <c r="O1696" i="1"/>
  <c r="O1697" i="1"/>
  <c r="O1698" i="1"/>
  <c r="O1699" i="1"/>
  <c r="O1700" i="1"/>
  <c r="O1701" i="1"/>
  <c r="O1702" i="1"/>
  <c r="O1703" i="1"/>
  <c r="O1704" i="1"/>
  <c r="O1705" i="1"/>
  <c r="O1706" i="1"/>
  <c r="O1707" i="1"/>
  <c r="O1708" i="1"/>
  <c r="O1709" i="1"/>
  <c r="O1710" i="1"/>
  <c r="O1711" i="1"/>
  <c r="O1712" i="1"/>
  <c r="O1713" i="1"/>
  <c r="O1714" i="1"/>
  <c r="O1715" i="1"/>
  <c r="O1716" i="1"/>
  <c r="O1717" i="1"/>
  <c r="O1718" i="1"/>
  <c r="O1719" i="1"/>
  <c r="O1720" i="1"/>
  <c r="O1721" i="1"/>
  <c r="O1722" i="1"/>
  <c r="O1723" i="1"/>
  <c r="O1724" i="1"/>
  <c r="O1725" i="1"/>
  <c r="O1726" i="1"/>
  <c r="O1727" i="1"/>
  <c r="O1728" i="1"/>
  <c r="O1729" i="1"/>
  <c r="O1730" i="1"/>
  <c r="O1731" i="1"/>
  <c r="O1732" i="1"/>
  <c r="O1733" i="1"/>
  <c r="O1734" i="1"/>
  <c r="O1735" i="1"/>
  <c r="O1736" i="1"/>
  <c r="O1737" i="1"/>
  <c r="O1738" i="1"/>
  <c r="O1739" i="1"/>
  <c r="O1740" i="1"/>
  <c r="O1741" i="1"/>
  <c r="O1742" i="1"/>
  <c r="O1743" i="1"/>
  <c r="O1744" i="1"/>
  <c r="O1745" i="1"/>
  <c r="O1746" i="1"/>
  <c r="O1747" i="1"/>
  <c r="O1748" i="1"/>
  <c r="O1749" i="1"/>
  <c r="O1750" i="1"/>
  <c r="O1751" i="1"/>
  <c r="O1752" i="1"/>
  <c r="O1753" i="1"/>
  <c r="O1754" i="1"/>
  <c r="O1755" i="1"/>
  <c r="O1756" i="1"/>
  <c r="O1757" i="1"/>
  <c r="O1758" i="1"/>
  <c r="O1759" i="1"/>
  <c r="O1760" i="1"/>
  <c r="O1761" i="1"/>
  <c r="O1762" i="1"/>
  <c r="O1763" i="1"/>
  <c r="O1764" i="1"/>
  <c r="O1765" i="1"/>
  <c r="O1766" i="1"/>
  <c r="O1767" i="1"/>
  <c r="O1768" i="1"/>
  <c r="O1769" i="1"/>
  <c r="O1770" i="1"/>
  <c r="O1771" i="1"/>
  <c r="O1772" i="1"/>
  <c r="O1773" i="1"/>
  <c r="O1774" i="1"/>
  <c r="O1775" i="1"/>
  <c r="O1776" i="1"/>
  <c r="O1777" i="1"/>
  <c r="O1778" i="1"/>
  <c r="O1779" i="1"/>
  <c r="O1780" i="1"/>
  <c r="O1781" i="1"/>
  <c r="O1782" i="1"/>
  <c r="O1783" i="1"/>
  <c r="O1784" i="1"/>
  <c r="O1785" i="1"/>
  <c r="O1786" i="1"/>
  <c r="O1787" i="1"/>
  <c r="O1788" i="1"/>
  <c r="O1789" i="1"/>
  <c r="O1790" i="1"/>
  <c r="O1791" i="1"/>
  <c r="O1792" i="1"/>
  <c r="O1793" i="1"/>
  <c r="O1794" i="1"/>
  <c r="O1795" i="1"/>
  <c r="O1796" i="1"/>
  <c r="O1797" i="1"/>
  <c r="O1798" i="1"/>
  <c r="O1799" i="1"/>
  <c r="O1800" i="1"/>
  <c r="O1801" i="1"/>
  <c r="O1802" i="1"/>
  <c r="O1803" i="1"/>
  <c r="O1804" i="1"/>
  <c r="O1805" i="1"/>
  <c r="O1806" i="1"/>
  <c r="O1807" i="1"/>
  <c r="O1808" i="1"/>
  <c r="O1809" i="1"/>
  <c r="O1810" i="1"/>
  <c r="O1811" i="1"/>
  <c r="O1812" i="1"/>
  <c r="O1813" i="1"/>
  <c r="O1814" i="1"/>
  <c r="O1815" i="1"/>
  <c r="O1816" i="1"/>
  <c r="O1817" i="1"/>
  <c r="O1818" i="1"/>
  <c r="O1819" i="1"/>
  <c r="O1820" i="1"/>
  <c r="O1821" i="1"/>
  <c r="O1822" i="1"/>
  <c r="O1823" i="1"/>
  <c r="O1824" i="1"/>
  <c r="O1825" i="1"/>
  <c r="O1826" i="1"/>
  <c r="O1827" i="1"/>
  <c r="O1828" i="1"/>
  <c r="O1829" i="1"/>
  <c r="O1830" i="1"/>
  <c r="O1831" i="1"/>
  <c r="O1832" i="1"/>
  <c r="O1833" i="1"/>
  <c r="O1834" i="1"/>
  <c r="O1835" i="1"/>
  <c r="O1836" i="1"/>
  <c r="O1837" i="1"/>
  <c r="O1838" i="1"/>
  <c r="O1839" i="1"/>
  <c r="O1840" i="1"/>
  <c r="O1841" i="1"/>
  <c r="O1842" i="1"/>
  <c r="O1843" i="1"/>
  <c r="O1844" i="1"/>
  <c r="O1845" i="1"/>
  <c r="O1846" i="1"/>
  <c r="O1847" i="1"/>
  <c r="O1848" i="1"/>
  <c r="O1849" i="1"/>
  <c r="O1850" i="1"/>
  <c r="O1851" i="1"/>
  <c r="O1852" i="1"/>
  <c r="O1853" i="1"/>
  <c r="O1854" i="1"/>
  <c r="O1855" i="1"/>
  <c r="O1856" i="1"/>
  <c r="O1857" i="1"/>
  <c r="O1858" i="1"/>
  <c r="O1859" i="1"/>
  <c r="O1860" i="1"/>
  <c r="O1861" i="1"/>
  <c r="O1862" i="1"/>
  <c r="O1863" i="1"/>
  <c r="O1864" i="1"/>
  <c r="O1865" i="1"/>
  <c r="O1866" i="1"/>
  <c r="O1867" i="1"/>
  <c r="O1868" i="1"/>
  <c r="O1869" i="1"/>
  <c r="O1870" i="1"/>
  <c r="O1871" i="1"/>
  <c r="O1872" i="1"/>
  <c r="O1873" i="1"/>
  <c r="O1874" i="1"/>
  <c r="O1875" i="1"/>
  <c r="O1876" i="1"/>
  <c r="O1877" i="1"/>
  <c r="O1878" i="1"/>
  <c r="O1879" i="1"/>
  <c r="O1880" i="1"/>
  <c r="O1881" i="1"/>
  <c r="O1882" i="1"/>
  <c r="O1883" i="1"/>
  <c r="O1884" i="1"/>
  <c r="O1885" i="1"/>
  <c r="O1886" i="1"/>
  <c r="O1887" i="1"/>
  <c r="O1888" i="1"/>
  <c r="O1889" i="1"/>
  <c r="O1890" i="1"/>
  <c r="O1891" i="1"/>
  <c r="O1892" i="1"/>
  <c r="O1893" i="1"/>
  <c r="O1894" i="1"/>
  <c r="O1895" i="1"/>
  <c r="O1896" i="1"/>
  <c r="O1897" i="1"/>
  <c r="O1898" i="1"/>
  <c r="O1899" i="1"/>
  <c r="O1900" i="1"/>
  <c r="O1901" i="1"/>
  <c r="O1902" i="1"/>
  <c r="O1903" i="1"/>
  <c r="O1904" i="1"/>
  <c r="O1905" i="1"/>
  <c r="O1906" i="1"/>
  <c r="O1907" i="1"/>
  <c r="O1908" i="1"/>
  <c r="O1909" i="1"/>
  <c r="O1910" i="1"/>
  <c r="O1911" i="1"/>
  <c r="O1912" i="1"/>
  <c r="O1913" i="1"/>
  <c r="O1914" i="1"/>
  <c r="O1915" i="1"/>
  <c r="O1916" i="1"/>
  <c r="O1917" i="1"/>
  <c r="O1918" i="1"/>
  <c r="O1919" i="1"/>
  <c r="O1920" i="1"/>
  <c r="O1921" i="1"/>
  <c r="O1922" i="1"/>
  <c r="O1923" i="1"/>
  <c r="O1924" i="1"/>
  <c r="O1925" i="1"/>
  <c r="O1926" i="1"/>
  <c r="O1927" i="1"/>
  <c r="O1928" i="1"/>
  <c r="O1929" i="1"/>
  <c r="O1930" i="1"/>
  <c r="O1931" i="1"/>
  <c r="O1932" i="1"/>
  <c r="O1933" i="1"/>
  <c r="O1934" i="1"/>
  <c r="O1935" i="1"/>
  <c r="O1936" i="1"/>
  <c r="O1937" i="1"/>
  <c r="O1938" i="1"/>
  <c r="O1939" i="1"/>
  <c r="O1940" i="1"/>
  <c r="O1941" i="1"/>
  <c r="O1942" i="1"/>
  <c r="O1943" i="1"/>
  <c r="O1944" i="1"/>
  <c r="O1945" i="1"/>
  <c r="O1946" i="1"/>
  <c r="O1947" i="1"/>
  <c r="O1948" i="1"/>
  <c r="O1949" i="1"/>
  <c r="O1950" i="1"/>
  <c r="O1951" i="1"/>
  <c r="O1952" i="1"/>
  <c r="O1953" i="1"/>
  <c r="O1954" i="1"/>
  <c r="O1955" i="1"/>
  <c r="O1956" i="1"/>
  <c r="O1957" i="1"/>
  <c r="O1958" i="1"/>
  <c r="O1959" i="1"/>
  <c r="O1960" i="1"/>
  <c r="O1961" i="1"/>
  <c r="O1962" i="1"/>
  <c r="O1963" i="1"/>
  <c r="O1964" i="1"/>
  <c r="O1965" i="1"/>
  <c r="O1966" i="1"/>
  <c r="O1967" i="1"/>
  <c r="O1968" i="1"/>
  <c r="O1969" i="1"/>
  <c r="O1970" i="1"/>
  <c r="O1971" i="1"/>
  <c r="O1972" i="1"/>
  <c r="O1973" i="1"/>
  <c r="O1974" i="1"/>
  <c r="O1975" i="1"/>
  <c r="O1976" i="1"/>
  <c r="O1977" i="1"/>
  <c r="O1978" i="1"/>
  <c r="O1979" i="1"/>
  <c r="O1980" i="1"/>
  <c r="O1981" i="1"/>
  <c r="O1982" i="1"/>
  <c r="O1983" i="1"/>
  <c r="O1984" i="1"/>
  <c r="O1985" i="1"/>
  <c r="O1986" i="1"/>
  <c r="O1987" i="1"/>
  <c r="O1988" i="1"/>
  <c r="O1989" i="1"/>
  <c r="O1990" i="1"/>
  <c r="O1991" i="1"/>
  <c r="O1992" i="1"/>
  <c r="O1993" i="1"/>
  <c r="O1994" i="1"/>
  <c r="O1995" i="1"/>
  <c r="O1996" i="1"/>
  <c r="O1997" i="1"/>
  <c r="O1998" i="1"/>
  <c r="O1999" i="1"/>
  <c r="O2000" i="1"/>
  <c r="O2001" i="1"/>
  <c r="O2002" i="1"/>
  <c r="O2003" i="1"/>
  <c r="O2004" i="1"/>
  <c r="O2005" i="1"/>
  <c r="O2006" i="1"/>
  <c r="O2007" i="1"/>
  <c r="O2008" i="1"/>
  <c r="O2009" i="1"/>
  <c r="O2010" i="1"/>
  <c r="O2011" i="1"/>
  <c r="O2012" i="1"/>
  <c r="O2013" i="1"/>
  <c r="O2014" i="1"/>
  <c r="O2015" i="1"/>
  <c r="O2016" i="1"/>
  <c r="O2017" i="1"/>
  <c r="O2018" i="1"/>
  <c r="O2019" i="1"/>
  <c r="O2020" i="1"/>
  <c r="O2021" i="1"/>
  <c r="O2022" i="1"/>
  <c r="O2023" i="1"/>
  <c r="O2024" i="1"/>
  <c r="O2025" i="1"/>
  <c r="O2026" i="1"/>
  <c r="O2027" i="1"/>
  <c r="O2028" i="1"/>
  <c r="O2029" i="1"/>
  <c r="O2030" i="1"/>
  <c r="O2031" i="1"/>
  <c r="O2032" i="1"/>
  <c r="O2033" i="1"/>
  <c r="O2034" i="1"/>
  <c r="O2035" i="1"/>
  <c r="O2036" i="1"/>
  <c r="O2037" i="1"/>
  <c r="O2038" i="1"/>
  <c r="O2039" i="1"/>
  <c r="O2040" i="1"/>
  <c r="O2041" i="1"/>
  <c r="O2042" i="1"/>
  <c r="O2043" i="1"/>
  <c r="O2044" i="1"/>
  <c r="O2045" i="1"/>
  <c r="O2046" i="1"/>
  <c r="O2047" i="1"/>
  <c r="O2048" i="1"/>
  <c r="O2049" i="1"/>
  <c r="O2050" i="1"/>
  <c r="O2051" i="1"/>
  <c r="O2052" i="1"/>
  <c r="O2053" i="1"/>
  <c r="O2054" i="1"/>
  <c r="O2055" i="1"/>
  <c r="O2056" i="1"/>
  <c r="O2057" i="1"/>
  <c r="O2058" i="1"/>
  <c r="O2059" i="1"/>
  <c r="O2060" i="1"/>
  <c r="O2061" i="1"/>
  <c r="O2062" i="1"/>
  <c r="O2063" i="1"/>
  <c r="O2064" i="1"/>
  <c r="O2065" i="1"/>
  <c r="O2066" i="1"/>
  <c r="O2067" i="1"/>
  <c r="O2068" i="1"/>
  <c r="O2069" i="1"/>
  <c r="O2070" i="1"/>
  <c r="O2071" i="1"/>
  <c r="O2072" i="1"/>
  <c r="O2073" i="1"/>
  <c r="O2074" i="1"/>
  <c r="O2075" i="1"/>
  <c r="O2076" i="1"/>
  <c r="O2077" i="1"/>
  <c r="O2078" i="1"/>
  <c r="O2079" i="1"/>
  <c r="O2080" i="1"/>
  <c r="O2081" i="1"/>
  <c r="O2082" i="1"/>
  <c r="O2083" i="1"/>
  <c r="O2084" i="1"/>
  <c r="O2085" i="1"/>
  <c r="O2086" i="1"/>
  <c r="O2087" i="1"/>
  <c r="O2088" i="1"/>
  <c r="O2089" i="1"/>
  <c r="O2090" i="1"/>
  <c r="O2091" i="1"/>
  <c r="O2092" i="1"/>
  <c r="O2093" i="1"/>
  <c r="O2094" i="1"/>
  <c r="O2095" i="1"/>
  <c r="O2096" i="1"/>
  <c r="O2097" i="1"/>
  <c r="O2098" i="1"/>
  <c r="O2099" i="1"/>
  <c r="O2100" i="1"/>
  <c r="O2101" i="1"/>
  <c r="O2102" i="1"/>
  <c r="O2103" i="1"/>
  <c r="O2104" i="1"/>
  <c r="O2105" i="1"/>
  <c r="O2106" i="1"/>
  <c r="O2107" i="1"/>
  <c r="O2108" i="1"/>
  <c r="O2109" i="1"/>
  <c r="O2110" i="1"/>
  <c r="O2111" i="1"/>
  <c r="O2112" i="1"/>
  <c r="O2113" i="1"/>
  <c r="O2114" i="1"/>
  <c r="O2115" i="1"/>
  <c r="O2116" i="1"/>
  <c r="O2117" i="1"/>
  <c r="O2118" i="1"/>
  <c r="O2119" i="1"/>
  <c r="O2120" i="1"/>
  <c r="O2121" i="1"/>
  <c r="O2122" i="1"/>
  <c r="O2123" i="1"/>
  <c r="O2124" i="1"/>
  <c r="O2125" i="1"/>
  <c r="O2126" i="1"/>
  <c r="O2127" i="1"/>
  <c r="O2128" i="1"/>
  <c r="O2129" i="1"/>
  <c r="O2130" i="1"/>
  <c r="O2131" i="1"/>
  <c r="O2132" i="1"/>
  <c r="O2133" i="1"/>
  <c r="O2134" i="1"/>
  <c r="O2135" i="1"/>
  <c r="O2136" i="1"/>
  <c r="O2137" i="1"/>
  <c r="O2138" i="1"/>
  <c r="O2139" i="1"/>
  <c r="O2140" i="1"/>
  <c r="O2141" i="1"/>
  <c r="O2142" i="1"/>
  <c r="O2143" i="1"/>
  <c r="O2144" i="1"/>
  <c r="O2145" i="1"/>
  <c r="O2146" i="1"/>
  <c r="O2147" i="1"/>
  <c r="O2148" i="1"/>
  <c r="O2149" i="1"/>
  <c r="O2150" i="1"/>
  <c r="O2151" i="1"/>
  <c r="O2152" i="1"/>
  <c r="O2153" i="1"/>
  <c r="O2154" i="1"/>
  <c r="O2155" i="1"/>
  <c r="O2156" i="1"/>
  <c r="O2157" i="1"/>
  <c r="O2158" i="1"/>
  <c r="O2159" i="1"/>
  <c r="O2160" i="1"/>
  <c r="O2161" i="1"/>
  <c r="O2162" i="1"/>
  <c r="O2163" i="1"/>
  <c r="O2164" i="1"/>
  <c r="O2165" i="1"/>
  <c r="O2166" i="1"/>
  <c r="O2167" i="1"/>
  <c r="O2168" i="1"/>
  <c r="O2169" i="1"/>
  <c r="O2170" i="1"/>
  <c r="O2171" i="1"/>
  <c r="O2172" i="1"/>
  <c r="O2173" i="1"/>
  <c r="O2174" i="1"/>
  <c r="O2175" i="1"/>
  <c r="O2176" i="1"/>
  <c r="O2177" i="1"/>
  <c r="O2178" i="1"/>
  <c r="O2179" i="1"/>
  <c r="O2180" i="1"/>
  <c r="O2181" i="1"/>
  <c r="O2182" i="1"/>
  <c r="O2183" i="1"/>
  <c r="O2184" i="1"/>
  <c r="O2185" i="1"/>
  <c r="O2186" i="1"/>
  <c r="O2187" i="1"/>
  <c r="O2188" i="1"/>
  <c r="O2189" i="1"/>
  <c r="O2190" i="1"/>
  <c r="O2191" i="1"/>
  <c r="O2192" i="1"/>
  <c r="O2193" i="1"/>
  <c r="O2194" i="1"/>
  <c r="O2195" i="1"/>
  <c r="O2196" i="1"/>
  <c r="O2197" i="1"/>
  <c r="O2198" i="1"/>
  <c r="O2199" i="1"/>
  <c r="O2200" i="1"/>
  <c r="O2201" i="1"/>
  <c r="O2202" i="1"/>
  <c r="O2203" i="1"/>
  <c r="O2204" i="1"/>
  <c r="O2205" i="1"/>
  <c r="O2206" i="1"/>
  <c r="O2207" i="1"/>
  <c r="O2208" i="1"/>
  <c r="O2209" i="1"/>
  <c r="O2210" i="1"/>
  <c r="O2211" i="1"/>
  <c r="O2212" i="1"/>
  <c r="O2213" i="1"/>
  <c r="O2214" i="1"/>
  <c r="O2215" i="1"/>
  <c r="O2216" i="1"/>
  <c r="O2217" i="1"/>
  <c r="O2218" i="1"/>
  <c r="O2219" i="1"/>
  <c r="O2220" i="1"/>
  <c r="O2221" i="1"/>
  <c r="O2222" i="1"/>
  <c r="O2223" i="1"/>
  <c r="O2224" i="1"/>
  <c r="O2225" i="1"/>
  <c r="O2226" i="1"/>
  <c r="O2227" i="1"/>
  <c r="O2228" i="1"/>
  <c r="O2229" i="1"/>
  <c r="O2230" i="1"/>
  <c r="O2231" i="1"/>
  <c r="O2232" i="1"/>
  <c r="O2233" i="1"/>
  <c r="O2234" i="1"/>
  <c r="O2235" i="1"/>
  <c r="O2236" i="1"/>
  <c r="O2237" i="1"/>
  <c r="O2238" i="1"/>
  <c r="O2239" i="1"/>
  <c r="O2240" i="1"/>
  <c r="O2241" i="1"/>
  <c r="O2242" i="1"/>
  <c r="O2243" i="1"/>
  <c r="O2244" i="1"/>
  <c r="O2245" i="1"/>
  <c r="O2246" i="1"/>
  <c r="O2247" i="1"/>
  <c r="O2248" i="1"/>
  <c r="O2249" i="1"/>
  <c r="O2250" i="1"/>
  <c r="O2251" i="1"/>
  <c r="O2252" i="1"/>
  <c r="O2253" i="1"/>
  <c r="O2254" i="1"/>
  <c r="O2255" i="1"/>
  <c r="O2256" i="1"/>
  <c r="O2257" i="1"/>
  <c r="O2258" i="1"/>
  <c r="O2259" i="1"/>
  <c r="O2260" i="1"/>
  <c r="O2261" i="1"/>
  <c r="O2262" i="1"/>
  <c r="O2263" i="1"/>
  <c r="O2264" i="1"/>
  <c r="O2265" i="1"/>
  <c r="O2266" i="1"/>
  <c r="O2267" i="1"/>
  <c r="O2268" i="1"/>
  <c r="O2269" i="1"/>
  <c r="O2270" i="1"/>
  <c r="O2271" i="1"/>
  <c r="O2272" i="1"/>
  <c r="O2273" i="1"/>
  <c r="O2274" i="1"/>
  <c r="O2275" i="1"/>
  <c r="O2276" i="1"/>
  <c r="O2277" i="1"/>
  <c r="O2278" i="1"/>
  <c r="O2279" i="1"/>
  <c r="O2280" i="1"/>
  <c r="O2281" i="1"/>
  <c r="O2282" i="1"/>
  <c r="O2283" i="1"/>
  <c r="O2284" i="1"/>
  <c r="O2285" i="1"/>
  <c r="O2286" i="1"/>
  <c r="O2287" i="1"/>
  <c r="O2288" i="1"/>
  <c r="O2289" i="1"/>
  <c r="O2290" i="1"/>
  <c r="O2291" i="1"/>
  <c r="O2292" i="1"/>
  <c r="O2293" i="1"/>
  <c r="O2294" i="1"/>
  <c r="O2295" i="1"/>
  <c r="O2296" i="1"/>
  <c r="O2297" i="1"/>
  <c r="O2298" i="1"/>
  <c r="O2299" i="1"/>
  <c r="O2300" i="1"/>
  <c r="O2301" i="1"/>
  <c r="O2302" i="1"/>
  <c r="O2303" i="1"/>
  <c r="O2304" i="1"/>
  <c r="O2305" i="1"/>
  <c r="O2306" i="1"/>
  <c r="O2307" i="1"/>
  <c r="O2308" i="1"/>
  <c r="O2309" i="1"/>
  <c r="O2310" i="1"/>
  <c r="O2311" i="1"/>
  <c r="O2312" i="1"/>
  <c r="O2313" i="1"/>
  <c r="O2314" i="1"/>
  <c r="O2315" i="1"/>
  <c r="O2316" i="1"/>
  <c r="O2317" i="1"/>
  <c r="O2318" i="1"/>
  <c r="O2319" i="1"/>
  <c r="O2320" i="1"/>
  <c r="O2321" i="1"/>
  <c r="O2322" i="1"/>
  <c r="O2323" i="1"/>
  <c r="O2324" i="1"/>
  <c r="O2325" i="1"/>
  <c r="O2326" i="1"/>
  <c r="O2327" i="1"/>
  <c r="O2328" i="1"/>
  <c r="O2329" i="1"/>
  <c r="O2330" i="1"/>
  <c r="O2331" i="1"/>
  <c r="O2332" i="1"/>
  <c r="O2333" i="1"/>
  <c r="O2334" i="1"/>
  <c r="O2335" i="1"/>
  <c r="O2336" i="1"/>
  <c r="O2337" i="1"/>
  <c r="O2338" i="1"/>
  <c r="O2339" i="1"/>
  <c r="O2340" i="1"/>
  <c r="O2341" i="1"/>
  <c r="O2342" i="1"/>
  <c r="O2343" i="1"/>
  <c r="O2344" i="1"/>
  <c r="O2345" i="1"/>
  <c r="O2346" i="1"/>
  <c r="O2347" i="1"/>
  <c r="O2348" i="1"/>
  <c r="O2349" i="1"/>
  <c r="O2350" i="1"/>
  <c r="O2351" i="1"/>
  <c r="O2352" i="1"/>
  <c r="O2353" i="1"/>
  <c r="O2354" i="1"/>
  <c r="O2355" i="1"/>
  <c r="O2356" i="1"/>
  <c r="O2357" i="1"/>
  <c r="O2358" i="1"/>
  <c r="O2359" i="1"/>
  <c r="O2360" i="1"/>
  <c r="O2361" i="1"/>
  <c r="O2362" i="1"/>
  <c r="O2363" i="1"/>
  <c r="O2364" i="1"/>
  <c r="O2365" i="1"/>
  <c r="O2366" i="1"/>
  <c r="O2367" i="1"/>
  <c r="O2368" i="1"/>
  <c r="O2369" i="1"/>
  <c r="O2370" i="1"/>
  <c r="O2371" i="1"/>
  <c r="O2372" i="1"/>
  <c r="O2373" i="1"/>
  <c r="O2374" i="1"/>
  <c r="O2375" i="1"/>
  <c r="O2376" i="1"/>
  <c r="O2377" i="1"/>
  <c r="O2378" i="1"/>
  <c r="O2379" i="1"/>
  <c r="O2380" i="1"/>
  <c r="O2381" i="1"/>
  <c r="O2382" i="1"/>
  <c r="O2383" i="1"/>
  <c r="O2384" i="1"/>
  <c r="O2385" i="1"/>
  <c r="O2386" i="1"/>
  <c r="O2387" i="1"/>
  <c r="O2388" i="1"/>
  <c r="O2389" i="1"/>
  <c r="O2390" i="1"/>
  <c r="O2391" i="1"/>
  <c r="O2392" i="1"/>
  <c r="O2393" i="1"/>
  <c r="O2394" i="1"/>
  <c r="O2395" i="1"/>
  <c r="O2396" i="1"/>
  <c r="O2397" i="1"/>
  <c r="O2398" i="1"/>
  <c r="O2399" i="1"/>
  <c r="O2400" i="1"/>
  <c r="O2401" i="1"/>
  <c r="O2402" i="1"/>
  <c r="O2403" i="1"/>
  <c r="O2404" i="1"/>
  <c r="O2405" i="1"/>
  <c r="O2406" i="1"/>
  <c r="O2407" i="1"/>
  <c r="O2408" i="1"/>
  <c r="O2409" i="1"/>
  <c r="O2410" i="1"/>
  <c r="O2411" i="1"/>
  <c r="O2412" i="1"/>
  <c r="O2413" i="1"/>
  <c r="O2414" i="1"/>
  <c r="O2415" i="1"/>
  <c r="O2416" i="1"/>
  <c r="O2417" i="1"/>
  <c r="O2418" i="1"/>
  <c r="O2419" i="1"/>
  <c r="O2420" i="1"/>
  <c r="O2421" i="1"/>
  <c r="O2422" i="1"/>
  <c r="O2423" i="1"/>
  <c r="O2424" i="1"/>
  <c r="O2425" i="1"/>
  <c r="O2426" i="1"/>
  <c r="O2427" i="1"/>
  <c r="O2428" i="1"/>
  <c r="O2429" i="1"/>
  <c r="O2430" i="1"/>
  <c r="O2431" i="1"/>
  <c r="O2432" i="1"/>
  <c r="O2433" i="1"/>
  <c r="O2434" i="1"/>
  <c r="O2435" i="1"/>
  <c r="O2436" i="1"/>
  <c r="O2437" i="1"/>
  <c r="O2438" i="1"/>
  <c r="O2439" i="1"/>
  <c r="O2440" i="1"/>
  <c r="O2441" i="1"/>
  <c r="O2442" i="1"/>
  <c r="O2443" i="1"/>
  <c r="O2444" i="1"/>
  <c r="O2445" i="1"/>
  <c r="O2446" i="1"/>
  <c r="O2447" i="1"/>
  <c r="O2448" i="1"/>
  <c r="O2449" i="1"/>
  <c r="O2450" i="1"/>
  <c r="O2451" i="1"/>
  <c r="O2452" i="1"/>
  <c r="O2453" i="1"/>
  <c r="O2454" i="1"/>
  <c r="O2455" i="1"/>
  <c r="O2456" i="1"/>
  <c r="O2457" i="1"/>
  <c r="O2458" i="1"/>
  <c r="O2459" i="1"/>
  <c r="O2460" i="1"/>
  <c r="O2461" i="1"/>
  <c r="O2462" i="1"/>
  <c r="O2463" i="1"/>
  <c r="O2464" i="1"/>
  <c r="O2465" i="1"/>
  <c r="O2466" i="1"/>
  <c r="O2467" i="1"/>
  <c r="O2468" i="1"/>
  <c r="O2469" i="1"/>
  <c r="O2470" i="1"/>
  <c r="O2471" i="1"/>
  <c r="O2472" i="1"/>
  <c r="O2473" i="1"/>
  <c r="O2474" i="1"/>
  <c r="O2475" i="1"/>
  <c r="O2476" i="1"/>
  <c r="O2477" i="1"/>
  <c r="O2478" i="1"/>
  <c r="O2479" i="1"/>
  <c r="O2480" i="1"/>
  <c r="O2481" i="1"/>
  <c r="O2482" i="1"/>
  <c r="O2483" i="1"/>
  <c r="O2484" i="1"/>
  <c r="O2485" i="1"/>
  <c r="O2486" i="1"/>
  <c r="O2487" i="1"/>
  <c r="O2488" i="1"/>
  <c r="O2489" i="1"/>
  <c r="O2490" i="1"/>
  <c r="O2491" i="1"/>
  <c r="O2492" i="1"/>
  <c r="O2493" i="1"/>
  <c r="O2494" i="1"/>
  <c r="O2495" i="1"/>
  <c r="O2496" i="1"/>
  <c r="O2497" i="1"/>
  <c r="O2498" i="1"/>
  <c r="O2499" i="1"/>
  <c r="O2500" i="1"/>
  <c r="O2501" i="1"/>
  <c r="O2502" i="1"/>
  <c r="O2503" i="1"/>
  <c r="O2504" i="1"/>
  <c r="O2505" i="1"/>
  <c r="O2506" i="1"/>
  <c r="O2507" i="1"/>
  <c r="O2508" i="1"/>
  <c r="O2509" i="1"/>
  <c r="O2510" i="1"/>
  <c r="O2511" i="1"/>
  <c r="O2512" i="1"/>
  <c r="O2513" i="1"/>
  <c r="O2514" i="1"/>
  <c r="O2515" i="1"/>
  <c r="O2516" i="1"/>
  <c r="O2517" i="1"/>
  <c r="O2518" i="1"/>
  <c r="O2519" i="1"/>
  <c r="O2520" i="1"/>
  <c r="O2521" i="1"/>
  <c r="O2522" i="1"/>
  <c r="O2523" i="1"/>
  <c r="O2524" i="1"/>
  <c r="O2525" i="1"/>
  <c r="O2526" i="1"/>
  <c r="O2527" i="1"/>
  <c r="O2528" i="1"/>
  <c r="O2529" i="1"/>
  <c r="O2530" i="1"/>
  <c r="O2531" i="1"/>
  <c r="O2532" i="1"/>
  <c r="O2533" i="1"/>
  <c r="O2534" i="1"/>
  <c r="O2535" i="1"/>
  <c r="O2536" i="1"/>
  <c r="O2537" i="1"/>
  <c r="O2538" i="1"/>
  <c r="O2539" i="1"/>
  <c r="O2540" i="1"/>
  <c r="O2541" i="1"/>
  <c r="O2542" i="1"/>
  <c r="O2543" i="1"/>
  <c r="O2544" i="1"/>
  <c r="O2545" i="1"/>
  <c r="O2546" i="1"/>
  <c r="O2547" i="1"/>
  <c r="O2548" i="1"/>
  <c r="O2549" i="1"/>
  <c r="O2550" i="1"/>
  <c r="O2551" i="1"/>
  <c r="O2552" i="1"/>
  <c r="O2553" i="1"/>
  <c r="O2554" i="1"/>
  <c r="O2555" i="1"/>
  <c r="O2556" i="1"/>
  <c r="O2557" i="1"/>
  <c r="O2558" i="1"/>
  <c r="O2559" i="1"/>
  <c r="O2560" i="1"/>
  <c r="O2561" i="1"/>
  <c r="O2562" i="1"/>
  <c r="O2563" i="1"/>
  <c r="O2564" i="1"/>
  <c r="O2565" i="1"/>
  <c r="O2566" i="1"/>
  <c r="O2567" i="1"/>
  <c r="O2568" i="1"/>
  <c r="O2569" i="1"/>
  <c r="O2570" i="1"/>
  <c r="O2571" i="1"/>
  <c r="O2572" i="1"/>
  <c r="O2573" i="1"/>
  <c r="O2574" i="1"/>
  <c r="O2575" i="1"/>
  <c r="O2576" i="1"/>
  <c r="O2577" i="1"/>
  <c r="O2578" i="1"/>
  <c r="O2579" i="1"/>
  <c r="O2580" i="1"/>
  <c r="O2581" i="1"/>
  <c r="O2582" i="1"/>
  <c r="O2583" i="1"/>
  <c r="O2584" i="1"/>
  <c r="O2585" i="1"/>
  <c r="O2586" i="1"/>
  <c r="O2587" i="1"/>
  <c r="O2588" i="1"/>
  <c r="O2589" i="1"/>
  <c r="O2590" i="1"/>
  <c r="O2591" i="1"/>
  <c r="O2592" i="1"/>
  <c r="O2593" i="1"/>
  <c r="O2594" i="1"/>
  <c r="O2595" i="1"/>
  <c r="O2596" i="1"/>
  <c r="O2597" i="1"/>
  <c r="O2598" i="1"/>
  <c r="O2599" i="1"/>
  <c r="O2600" i="1"/>
  <c r="O2601" i="1"/>
  <c r="O2602" i="1"/>
  <c r="O2603" i="1"/>
  <c r="O2604" i="1"/>
  <c r="O2605" i="1"/>
  <c r="O2606" i="1"/>
  <c r="O2607" i="1"/>
  <c r="O2608" i="1"/>
  <c r="O2609" i="1"/>
  <c r="O2610" i="1"/>
  <c r="O2611" i="1"/>
  <c r="O2612" i="1"/>
  <c r="O2613" i="1"/>
  <c r="O2614" i="1"/>
  <c r="O2615" i="1"/>
  <c r="O2616" i="1"/>
  <c r="O2617" i="1"/>
  <c r="O2618" i="1"/>
  <c r="O2619" i="1"/>
  <c r="O2620" i="1"/>
  <c r="O2621" i="1"/>
  <c r="O2622" i="1"/>
  <c r="O2623" i="1"/>
  <c r="O2624" i="1"/>
  <c r="O2625" i="1"/>
  <c r="O2626" i="1"/>
  <c r="O2627" i="1"/>
  <c r="O2628" i="1"/>
  <c r="O2629" i="1"/>
  <c r="O2630" i="1"/>
  <c r="O2631" i="1"/>
  <c r="O2632" i="1"/>
  <c r="O2633" i="1"/>
  <c r="O2634" i="1"/>
  <c r="O2635" i="1"/>
  <c r="O2636" i="1"/>
  <c r="O2637" i="1"/>
  <c r="O2638" i="1"/>
  <c r="O2639" i="1"/>
  <c r="O2640" i="1"/>
  <c r="O2641" i="1"/>
  <c r="O2642" i="1"/>
  <c r="O2643" i="1"/>
  <c r="O2644" i="1"/>
  <c r="O2645" i="1"/>
  <c r="O2646" i="1"/>
  <c r="O2647" i="1"/>
  <c r="O2648" i="1"/>
  <c r="O2649" i="1"/>
  <c r="O2650" i="1"/>
  <c r="O2651" i="1"/>
  <c r="O2652" i="1"/>
  <c r="O2653" i="1"/>
  <c r="O2654" i="1"/>
  <c r="O2655" i="1"/>
  <c r="O2656" i="1"/>
  <c r="O2657" i="1"/>
  <c r="O2658" i="1"/>
  <c r="O2659" i="1"/>
  <c r="O2660" i="1"/>
  <c r="O2661" i="1"/>
  <c r="O2662" i="1"/>
  <c r="O2663" i="1"/>
  <c r="O2664" i="1"/>
  <c r="O2665" i="1"/>
  <c r="O2666" i="1"/>
  <c r="O2667" i="1"/>
  <c r="O2668" i="1"/>
  <c r="O2669" i="1"/>
  <c r="O2670" i="1"/>
  <c r="O2671" i="1"/>
  <c r="O2672" i="1"/>
  <c r="O2673" i="1"/>
  <c r="O2674" i="1"/>
  <c r="O2675" i="1"/>
  <c r="O2676" i="1"/>
  <c r="O2677" i="1"/>
  <c r="O2678" i="1"/>
  <c r="O2679" i="1"/>
  <c r="O2680" i="1"/>
  <c r="O2681" i="1"/>
  <c r="O2682" i="1"/>
  <c r="O2683" i="1"/>
  <c r="O2684" i="1"/>
  <c r="O2685" i="1"/>
  <c r="O2686" i="1"/>
  <c r="O2687" i="1"/>
  <c r="O2688" i="1"/>
  <c r="O2689" i="1"/>
  <c r="O2690" i="1"/>
  <c r="O2691" i="1"/>
  <c r="O2692" i="1"/>
  <c r="O2693" i="1"/>
  <c r="O2694" i="1"/>
  <c r="O2695" i="1"/>
  <c r="O2696" i="1"/>
  <c r="O2697" i="1"/>
  <c r="O2698" i="1"/>
  <c r="O2699" i="1"/>
  <c r="O2700" i="1"/>
  <c r="O2701" i="1"/>
  <c r="O2702" i="1"/>
  <c r="O2703" i="1"/>
  <c r="O2704" i="1"/>
  <c r="O2705" i="1"/>
  <c r="O2706" i="1"/>
  <c r="O2707" i="1"/>
  <c r="O2708" i="1"/>
  <c r="O2709" i="1"/>
  <c r="O2710" i="1"/>
  <c r="O2711" i="1"/>
  <c r="O2712" i="1"/>
  <c r="O2713" i="1"/>
  <c r="O2714" i="1"/>
  <c r="O2715" i="1"/>
  <c r="O2716" i="1"/>
  <c r="O2717" i="1"/>
  <c r="O2718" i="1"/>
  <c r="O2719" i="1"/>
  <c r="O2720" i="1"/>
  <c r="O2721" i="1"/>
  <c r="O2722" i="1"/>
  <c r="O2723" i="1"/>
  <c r="O2724" i="1"/>
  <c r="O2725" i="1"/>
  <c r="O2726" i="1"/>
  <c r="O2727" i="1"/>
  <c r="O2728" i="1"/>
  <c r="O2729" i="1"/>
  <c r="O2730" i="1"/>
  <c r="O2731" i="1"/>
  <c r="O2732" i="1"/>
  <c r="O2733" i="1"/>
  <c r="O2734" i="1"/>
  <c r="O2735" i="1"/>
  <c r="O2736" i="1"/>
  <c r="O2737" i="1"/>
  <c r="O2738" i="1"/>
  <c r="O2739" i="1"/>
  <c r="O2740" i="1"/>
  <c r="O2741" i="1"/>
  <c r="O2742" i="1"/>
  <c r="O2743" i="1"/>
  <c r="O2744" i="1"/>
  <c r="O2745" i="1"/>
  <c r="O2746" i="1"/>
  <c r="O2747" i="1"/>
  <c r="O2748" i="1"/>
  <c r="O2749" i="1"/>
  <c r="O2750" i="1"/>
  <c r="O2751" i="1"/>
  <c r="O2752" i="1"/>
  <c r="O2753" i="1"/>
  <c r="O2754" i="1"/>
  <c r="O2755" i="1"/>
  <c r="O2756" i="1"/>
  <c r="O2757" i="1"/>
  <c r="O2758" i="1"/>
  <c r="O2759" i="1"/>
  <c r="O2760" i="1"/>
  <c r="O2761" i="1"/>
  <c r="O2762" i="1"/>
  <c r="O2763" i="1"/>
  <c r="O2764" i="1"/>
  <c r="O2765" i="1"/>
  <c r="O2766" i="1"/>
  <c r="O2767" i="1"/>
  <c r="O2768" i="1"/>
  <c r="O2769" i="1"/>
  <c r="O2770" i="1"/>
  <c r="O2771" i="1"/>
  <c r="O2772" i="1"/>
  <c r="O2773" i="1"/>
  <c r="O2774" i="1"/>
  <c r="O2775" i="1"/>
  <c r="O2776" i="1"/>
  <c r="O2777" i="1"/>
  <c r="O2778" i="1"/>
  <c r="O2779" i="1"/>
  <c r="O2780" i="1"/>
  <c r="O2781" i="1"/>
  <c r="O2782" i="1"/>
  <c r="O2783" i="1"/>
  <c r="O2784" i="1"/>
  <c r="O2785" i="1"/>
  <c r="O2786" i="1"/>
  <c r="O2787" i="1"/>
  <c r="O2788" i="1"/>
  <c r="O2789" i="1"/>
  <c r="O2790" i="1"/>
  <c r="O2791" i="1"/>
  <c r="O2792" i="1"/>
  <c r="O2793" i="1"/>
  <c r="O2794" i="1"/>
  <c r="O2795" i="1"/>
  <c r="O2796" i="1"/>
  <c r="O2797" i="1"/>
  <c r="O2798" i="1"/>
  <c r="O2799" i="1"/>
  <c r="O2800" i="1"/>
  <c r="O2801" i="1"/>
  <c r="O2802" i="1"/>
  <c r="O2803" i="1"/>
  <c r="O2804" i="1"/>
  <c r="O2805" i="1"/>
  <c r="O2806" i="1"/>
  <c r="O2807" i="1"/>
  <c r="O2808" i="1"/>
  <c r="O2809" i="1"/>
  <c r="O2810" i="1"/>
  <c r="O2811" i="1"/>
  <c r="O2812" i="1"/>
  <c r="O2813" i="1"/>
  <c r="O2814" i="1"/>
  <c r="O2815" i="1"/>
  <c r="O2816" i="1"/>
  <c r="O2817" i="1"/>
  <c r="O2818" i="1"/>
  <c r="O2819" i="1"/>
  <c r="O2820" i="1"/>
  <c r="O2821" i="1"/>
  <c r="O2822" i="1"/>
  <c r="O2823" i="1"/>
  <c r="O2824" i="1"/>
  <c r="O2825" i="1"/>
  <c r="O2826" i="1"/>
  <c r="O2827" i="1"/>
  <c r="O2828" i="1"/>
  <c r="O2829" i="1"/>
  <c r="O2830" i="1"/>
  <c r="O2831" i="1"/>
  <c r="O2832" i="1"/>
  <c r="O2833" i="1"/>
  <c r="O2834" i="1"/>
  <c r="O2835" i="1"/>
  <c r="O2836" i="1"/>
  <c r="O2837" i="1"/>
  <c r="O2838" i="1"/>
  <c r="O2839" i="1"/>
  <c r="O2840" i="1"/>
  <c r="O2841" i="1"/>
  <c r="O2842" i="1"/>
  <c r="O2843" i="1"/>
  <c r="O2844" i="1"/>
  <c r="O2845" i="1"/>
  <c r="O2846" i="1"/>
  <c r="O2847" i="1"/>
  <c r="O2848" i="1"/>
  <c r="O2849" i="1"/>
  <c r="O2850" i="1"/>
  <c r="O2851" i="1"/>
  <c r="O2852" i="1"/>
  <c r="O2853" i="1"/>
  <c r="O2854" i="1"/>
  <c r="O2855" i="1"/>
  <c r="O2856" i="1"/>
  <c r="O2857" i="1"/>
  <c r="O2858" i="1"/>
  <c r="O2859" i="1"/>
  <c r="O2860" i="1"/>
  <c r="O2861" i="1"/>
  <c r="O2862" i="1"/>
  <c r="O2863" i="1"/>
  <c r="O2864" i="1"/>
  <c r="O2865" i="1"/>
  <c r="O2866" i="1"/>
  <c r="O2867" i="1"/>
  <c r="O2868" i="1"/>
  <c r="O2869" i="1"/>
  <c r="O2870" i="1"/>
  <c r="O2871" i="1"/>
  <c r="O2872" i="1"/>
  <c r="O2873" i="1"/>
  <c r="O2874" i="1"/>
  <c r="O2875" i="1"/>
  <c r="O2876" i="1"/>
  <c r="O2877" i="1"/>
  <c r="O2878" i="1"/>
  <c r="O2879" i="1"/>
  <c r="O2880" i="1"/>
  <c r="O2881" i="1"/>
  <c r="O2882" i="1"/>
  <c r="O2883" i="1"/>
  <c r="O2884" i="1"/>
  <c r="O2885" i="1"/>
  <c r="O2886" i="1"/>
  <c r="O2887" i="1"/>
  <c r="O2888" i="1"/>
  <c r="O2889" i="1"/>
  <c r="O2890" i="1"/>
  <c r="O2891" i="1"/>
  <c r="O2892" i="1"/>
  <c r="O2893" i="1"/>
  <c r="O2894" i="1"/>
  <c r="O2895" i="1"/>
  <c r="O2896" i="1"/>
  <c r="O2897" i="1"/>
  <c r="O2898" i="1"/>
  <c r="O2899" i="1"/>
  <c r="O2900" i="1"/>
  <c r="O2901" i="1"/>
  <c r="O2902" i="1"/>
  <c r="O2903" i="1"/>
  <c r="O2904" i="1"/>
  <c r="O2905" i="1"/>
  <c r="O2906" i="1"/>
  <c r="O2907" i="1"/>
  <c r="O2908" i="1"/>
  <c r="O2909" i="1"/>
  <c r="O2910" i="1"/>
  <c r="O2911" i="1"/>
  <c r="O2912" i="1"/>
  <c r="O2913" i="1"/>
  <c r="O2914" i="1"/>
  <c r="O2915" i="1"/>
  <c r="O2916" i="1"/>
  <c r="O2917" i="1"/>
  <c r="O2918" i="1"/>
  <c r="O2919" i="1"/>
  <c r="O2920" i="1"/>
  <c r="O2921" i="1"/>
  <c r="O2922" i="1"/>
  <c r="O2923" i="1"/>
  <c r="O2924" i="1"/>
  <c r="O2925" i="1"/>
  <c r="O2926" i="1"/>
  <c r="O2927" i="1"/>
  <c r="O2928" i="1"/>
  <c r="O2929" i="1"/>
  <c r="O2930" i="1"/>
  <c r="O2931" i="1"/>
  <c r="O2932" i="1"/>
  <c r="O2933" i="1"/>
  <c r="O2934" i="1"/>
  <c r="O2935" i="1"/>
  <c r="O2936" i="1"/>
  <c r="O2937" i="1"/>
  <c r="O2938" i="1"/>
  <c r="O2939" i="1"/>
  <c r="O2940" i="1"/>
  <c r="O2941" i="1"/>
  <c r="O2942" i="1"/>
  <c r="O2943" i="1"/>
  <c r="O2944" i="1"/>
  <c r="O2945" i="1"/>
  <c r="O2946" i="1"/>
  <c r="O2947" i="1"/>
  <c r="O2948" i="1"/>
  <c r="O2949" i="1"/>
  <c r="O2950" i="1"/>
  <c r="O2951" i="1"/>
  <c r="O2952" i="1"/>
  <c r="O2953" i="1"/>
  <c r="O2954" i="1"/>
  <c r="O2955" i="1"/>
  <c r="O2956" i="1"/>
  <c r="O2957" i="1"/>
  <c r="O2958" i="1"/>
  <c r="O2959" i="1"/>
  <c r="O2960" i="1"/>
  <c r="O2961" i="1"/>
  <c r="O2962" i="1"/>
  <c r="O2963" i="1"/>
  <c r="O2964" i="1"/>
  <c r="O2965" i="1"/>
  <c r="O2966" i="1"/>
  <c r="O2967" i="1"/>
  <c r="O2968" i="1"/>
  <c r="O2969" i="1"/>
  <c r="O2970" i="1"/>
  <c r="O2971" i="1"/>
  <c r="O2972" i="1"/>
  <c r="O2973" i="1"/>
  <c r="O2974" i="1"/>
  <c r="O2975" i="1"/>
  <c r="O2976" i="1"/>
  <c r="O2977" i="1"/>
  <c r="O2978" i="1"/>
  <c r="O2979" i="1"/>
  <c r="O2980" i="1"/>
  <c r="O2981" i="1"/>
  <c r="O2982" i="1"/>
  <c r="O2983" i="1"/>
  <c r="O2984" i="1"/>
  <c r="O2985" i="1"/>
  <c r="O2986" i="1"/>
  <c r="O2987" i="1"/>
  <c r="O2988" i="1"/>
  <c r="O2989" i="1"/>
  <c r="O2990" i="1"/>
  <c r="O2991" i="1"/>
  <c r="O2992" i="1"/>
  <c r="O2993" i="1"/>
  <c r="O2994" i="1"/>
  <c r="O2995" i="1"/>
  <c r="O2996" i="1"/>
  <c r="O2997" i="1"/>
  <c r="O2998" i="1"/>
  <c r="O2999" i="1"/>
  <c r="O3000" i="1"/>
  <c r="O3001" i="1"/>
  <c r="O3002" i="1"/>
  <c r="O3003" i="1"/>
  <c r="O3004" i="1"/>
  <c r="O3005" i="1"/>
  <c r="O3006" i="1"/>
  <c r="O3007" i="1"/>
  <c r="O3008" i="1"/>
  <c r="O3009" i="1"/>
  <c r="O3010" i="1"/>
  <c r="O3011" i="1"/>
  <c r="O3012" i="1"/>
  <c r="O3013" i="1"/>
  <c r="O3014" i="1"/>
  <c r="O3015" i="1"/>
  <c r="O3016" i="1"/>
  <c r="O3017" i="1"/>
  <c r="O3018" i="1"/>
  <c r="O3019" i="1"/>
  <c r="O3020" i="1"/>
  <c r="O3021" i="1"/>
  <c r="O3022" i="1"/>
  <c r="O3023" i="1"/>
  <c r="O3024" i="1"/>
  <c r="O3025" i="1"/>
  <c r="O3026" i="1"/>
  <c r="O3027" i="1"/>
  <c r="O3028" i="1"/>
  <c r="O3029" i="1"/>
  <c r="O3030" i="1"/>
  <c r="O3031" i="1"/>
  <c r="O3032" i="1"/>
  <c r="O3033" i="1"/>
  <c r="O3034" i="1"/>
  <c r="O3035" i="1"/>
  <c r="O3036" i="1"/>
  <c r="O3037" i="1"/>
  <c r="O3038" i="1"/>
  <c r="O3039" i="1"/>
  <c r="O3040" i="1"/>
  <c r="O3041" i="1"/>
  <c r="O3042" i="1"/>
  <c r="O3043" i="1"/>
  <c r="O3044" i="1"/>
  <c r="O3045" i="1"/>
  <c r="O3046" i="1"/>
  <c r="O3047" i="1"/>
  <c r="O3048" i="1"/>
  <c r="O3049" i="1"/>
  <c r="O3050" i="1"/>
  <c r="O3051" i="1"/>
  <c r="O3052" i="1"/>
  <c r="O3053" i="1"/>
  <c r="O3054" i="1"/>
  <c r="O3055" i="1"/>
  <c r="O3056" i="1"/>
  <c r="O3057" i="1"/>
  <c r="O3058" i="1"/>
  <c r="O3059" i="1"/>
  <c r="O3060" i="1"/>
  <c r="O3061" i="1"/>
  <c r="O3062" i="1"/>
  <c r="O3063" i="1"/>
  <c r="O3064" i="1"/>
  <c r="O3065" i="1"/>
  <c r="O3066" i="1"/>
  <c r="O3067" i="1"/>
  <c r="O3068" i="1"/>
  <c r="O3069" i="1"/>
  <c r="O3070" i="1"/>
  <c r="O3071" i="1"/>
  <c r="O3072" i="1"/>
  <c r="O3073" i="1"/>
  <c r="O3074" i="1"/>
  <c r="O3075" i="1"/>
  <c r="O3076" i="1"/>
  <c r="O3077" i="1"/>
  <c r="O3078" i="1"/>
  <c r="O3079" i="1"/>
  <c r="O3080" i="1"/>
  <c r="O3081" i="1"/>
  <c r="O3082" i="1"/>
  <c r="O3083" i="1"/>
  <c r="O3084" i="1"/>
  <c r="O3085" i="1"/>
  <c r="O3086" i="1"/>
  <c r="O3087" i="1"/>
  <c r="O3088" i="1"/>
  <c r="O3089" i="1"/>
  <c r="O3090" i="1"/>
  <c r="O3091" i="1"/>
  <c r="O3092" i="1"/>
  <c r="O3093" i="1"/>
  <c r="O3094" i="1"/>
  <c r="O3095" i="1"/>
  <c r="O3096" i="1"/>
  <c r="O3097" i="1"/>
  <c r="O3098" i="1"/>
  <c r="O3099" i="1"/>
  <c r="O3100" i="1"/>
  <c r="O3101" i="1"/>
  <c r="O3102" i="1"/>
  <c r="O3103" i="1"/>
  <c r="O3104" i="1"/>
  <c r="O3105" i="1"/>
  <c r="O3106" i="1"/>
  <c r="O3107" i="1"/>
  <c r="O3108" i="1"/>
  <c r="O3109" i="1"/>
  <c r="O3110" i="1"/>
  <c r="O3111" i="1"/>
  <c r="O3112" i="1"/>
  <c r="O3113" i="1"/>
  <c r="O3114" i="1"/>
  <c r="O3115" i="1"/>
  <c r="O3116" i="1"/>
  <c r="O3117" i="1"/>
  <c r="O3118" i="1"/>
  <c r="O3119" i="1"/>
  <c r="O3120" i="1"/>
  <c r="O3121" i="1"/>
  <c r="O3122" i="1"/>
  <c r="O3123" i="1"/>
  <c r="O3124" i="1"/>
  <c r="O3125" i="1"/>
  <c r="O3126" i="1"/>
  <c r="O3127" i="1"/>
  <c r="O3128" i="1"/>
  <c r="O3129" i="1"/>
  <c r="O3130" i="1"/>
  <c r="O3131" i="1"/>
  <c r="O3132" i="1"/>
  <c r="O3133" i="1"/>
  <c r="O3134" i="1"/>
  <c r="O3135" i="1"/>
  <c r="O3136" i="1"/>
  <c r="O3137" i="1"/>
  <c r="O3138" i="1"/>
  <c r="O3139" i="1"/>
  <c r="O3140" i="1"/>
  <c r="O3141" i="1"/>
  <c r="O3142" i="1"/>
  <c r="O3143" i="1"/>
  <c r="O3144" i="1"/>
  <c r="O3145" i="1"/>
  <c r="O3146" i="1"/>
  <c r="O3147" i="1"/>
  <c r="O3148" i="1"/>
  <c r="O3149" i="1"/>
  <c r="O3150" i="1"/>
  <c r="O3151" i="1"/>
  <c r="O3152" i="1"/>
  <c r="O3153" i="1"/>
  <c r="O3154" i="1"/>
  <c r="O3155" i="1"/>
  <c r="O3156" i="1"/>
  <c r="O3157" i="1"/>
  <c r="O3158" i="1"/>
  <c r="O3159" i="1"/>
  <c r="O3160" i="1"/>
  <c r="O3161" i="1"/>
  <c r="O3162" i="1"/>
  <c r="O3163" i="1"/>
  <c r="O3164" i="1"/>
  <c r="O3165" i="1"/>
  <c r="O3166" i="1"/>
  <c r="O3167" i="1"/>
  <c r="O3168" i="1"/>
  <c r="O3169" i="1"/>
  <c r="O3170" i="1"/>
  <c r="O3171" i="1"/>
  <c r="O3172" i="1"/>
  <c r="O3173" i="1"/>
  <c r="O3174" i="1"/>
  <c r="O3175" i="1"/>
  <c r="O3176" i="1"/>
  <c r="O3177" i="1"/>
  <c r="O3178" i="1"/>
  <c r="O3179" i="1"/>
  <c r="O3180" i="1"/>
  <c r="O3181" i="1"/>
  <c r="O3182" i="1"/>
  <c r="O3183" i="1"/>
  <c r="O3184" i="1"/>
  <c r="O3185" i="1"/>
  <c r="O3186" i="1"/>
  <c r="O3187" i="1"/>
  <c r="O3188" i="1"/>
  <c r="O3189" i="1"/>
  <c r="O3190" i="1"/>
  <c r="O3191" i="1"/>
  <c r="O3192" i="1"/>
  <c r="O3193" i="1"/>
  <c r="O3194" i="1"/>
  <c r="O3195" i="1"/>
  <c r="O3196" i="1"/>
  <c r="O3197" i="1"/>
  <c r="O3198" i="1"/>
  <c r="O3199" i="1"/>
  <c r="O3200" i="1"/>
  <c r="O3201" i="1"/>
  <c r="O3202" i="1"/>
  <c r="O3203" i="1"/>
  <c r="O3204" i="1"/>
  <c r="O3205" i="1"/>
  <c r="O3206" i="1"/>
  <c r="O3207" i="1"/>
  <c r="O3208" i="1"/>
  <c r="O3209" i="1"/>
  <c r="O3210" i="1"/>
  <c r="O3211" i="1"/>
  <c r="O3212" i="1"/>
  <c r="O3213" i="1"/>
  <c r="O3214" i="1"/>
  <c r="O3215" i="1"/>
  <c r="O3216" i="1"/>
  <c r="O3217" i="1"/>
  <c r="O3218" i="1"/>
  <c r="O3219" i="1"/>
  <c r="O3220" i="1"/>
  <c r="O3221" i="1"/>
  <c r="O3222" i="1"/>
  <c r="O3223" i="1"/>
  <c r="O3224" i="1"/>
  <c r="O3225" i="1"/>
  <c r="O3226" i="1"/>
  <c r="O3227" i="1"/>
  <c r="O3228" i="1"/>
  <c r="O3229" i="1"/>
  <c r="O3230" i="1"/>
  <c r="O3231" i="1"/>
  <c r="O3232" i="1"/>
  <c r="O3233" i="1"/>
  <c r="O3234" i="1"/>
  <c r="O3235" i="1"/>
  <c r="O3236" i="1"/>
  <c r="O3237" i="1"/>
  <c r="O3238" i="1"/>
  <c r="O3239" i="1"/>
  <c r="O3240" i="1"/>
  <c r="O3241" i="1"/>
  <c r="O3242" i="1"/>
  <c r="O3243" i="1"/>
  <c r="O3244" i="1"/>
  <c r="O3245" i="1"/>
  <c r="O3246" i="1"/>
  <c r="O3247" i="1"/>
  <c r="O3248" i="1"/>
  <c r="O3249" i="1"/>
  <c r="O3250" i="1"/>
  <c r="O3251" i="1"/>
  <c r="O3252" i="1"/>
  <c r="O3253" i="1"/>
  <c r="O3254" i="1"/>
  <c r="O3255" i="1"/>
  <c r="O3256" i="1"/>
  <c r="O3257" i="1"/>
  <c r="O3258" i="1"/>
  <c r="O3259" i="1"/>
  <c r="O3260" i="1"/>
  <c r="O3261" i="1"/>
  <c r="O3262" i="1"/>
  <c r="O3263" i="1"/>
  <c r="O3264" i="1"/>
  <c r="O3265" i="1"/>
  <c r="O3266" i="1"/>
  <c r="O3267" i="1"/>
  <c r="O3268" i="1"/>
  <c r="O3269" i="1"/>
  <c r="O3270" i="1"/>
  <c r="O3271" i="1"/>
  <c r="O3272" i="1"/>
  <c r="O3273" i="1"/>
  <c r="O3274" i="1"/>
  <c r="O3275" i="1"/>
  <c r="O3276" i="1"/>
  <c r="O3277" i="1"/>
  <c r="O3278" i="1"/>
  <c r="O3279" i="1"/>
  <c r="O3280" i="1"/>
  <c r="O3281" i="1"/>
  <c r="O3282" i="1"/>
  <c r="O3283" i="1"/>
  <c r="O3284" i="1"/>
  <c r="O3285" i="1"/>
  <c r="O3286" i="1"/>
  <c r="O3287" i="1"/>
  <c r="O3288" i="1"/>
  <c r="O3289" i="1"/>
  <c r="O3290" i="1"/>
  <c r="O3291" i="1"/>
  <c r="O3292" i="1"/>
  <c r="O3293" i="1"/>
  <c r="O3294" i="1"/>
  <c r="O3295" i="1"/>
  <c r="O3296" i="1"/>
  <c r="O3297" i="1"/>
  <c r="O3298" i="1"/>
  <c r="O3299" i="1"/>
  <c r="O3300" i="1"/>
  <c r="O3301" i="1"/>
  <c r="O3302" i="1"/>
  <c r="O3303" i="1"/>
  <c r="O3304" i="1"/>
  <c r="O3305" i="1"/>
  <c r="O3306" i="1"/>
  <c r="O3307" i="1"/>
  <c r="O3308" i="1"/>
  <c r="O3309" i="1"/>
  <c r="O3310" i="1"/>
  <c r="O3311" i="1"/>
  <c r="O3312" i="1"/>
  <c r="O3313" i="1"/>
  <c r="O3314" i="1"/>
  <c r="O3315" i="1"/>
  <c r="O3316" i="1"/>
  <c r="O3317" i="1"/>
  <c r="O3318" i="1"/>
  <c r="O3319" i="1"/>
  <c r="O3320" i="1"/>
  <c r="O3321" i="1"/>
  <c r="O3322" i="1"/>
  <c r="O3323" i="1"/>
  <c r="O3324" i="1"/>
  <c r="O3325" i="1"/>
  <c r="O3326" i="1"/>
  <c r="O3327" i="1"/>
  <c r="O3328" i="1"/>
  <c r="O3329" i="1"/>
  <c r="O3330" i="1"/>
  <c r="O3331" i="1"/>
  <c r="O3332" i="1"/>
  <c r="O3333" i="1"/>
  <c r="O3334" i="1"/>
  <c r="O3335" i="1"/>
  <c r="O3336" i="1"/>
  <c r="O3337" i="1"/>
  <c r="O3338" i="1"/>
  <c r="O3339" i="1"/>
  <c r="O3340" i="1"/>
  <c r="O3341" i="1"/>
  <c r="O3342" i="1"/>
  <c r="O3343" i="1"/>
  <c r="O3344" i="1"/>
  <c r="O3345" i="1"/>
  <c r="O3346" i="1"/>
  <c r="O3347" i="1"/>
  <c r="O3348" i="1"/>
  <c r="O3349" i="1"/>
  <c r="O3350" i="1"/>
  <c r="O3351" i="1"/>
  <c r="O3352" i="1"/>
  <c r="O3353" i="1"/>
  <c r="O3354" i="1"/>
  <c r="O3355" i="1"/>
  <c r="O3356" i="1"/>
  <c r="O3357" i="1"/>
  <c r="O3358" i="1"/>
  <c r="O3359" i="1"/>
  <c r="O3360" i="1"/>
  <c r="O3361" i="1"/>
  <c r="O3362" i="1"/>
  <c r="O3363" i="1"/>
  <c r="O3364" i="1"/>
  <c r="O3365" i="1"/>
  <c r="O3366" i="1"/>
  <c r="O3367" i="1"/>
  <c r="O3368" i="1"/>
  <c r="O3369" i="1"/>
  <c r="O3370" i="1"/>
  <c r="O3371" i="1"/>
  <c r="O3372" i="1"/>
  <c r="O3373" i="1"/>
  <c r="O3374" i="1"/>
  <c r="O3375" i="1"/>
  <c r="O3376" i="1"/>
  <c r="O3377" i="1"/>
  <c r="O3378" i="1"/>
  <c r="O3379" i="1"/>
  <c r="O3380" i="1"/>
  <c r="O3381" i="1"/>
  <c r="O3382" i="1"/>
  <c r="O3383" i="1"/>
  <c r="O3384" i="1"/>
  <c r="O3385" i="1"/>
  <c r="O3386" i="1"/>
  <c r="O3387" i="1"/>
  <c r="O3388" i="1"/>
  <c r="O3389" i="1"/>
  <c r="O3390" i="1"/>
  <c r="O3391" i="1"/>
  <c r="O3392" i="1"/>
  <c r="O3393" i="1"/>
  <c r="O3394" i="1"/>
  <c r="O3395" i="1"/>
  <c r="O3396" i="1"/>
  <c r="O3397" i="1"/>
  <c r="O3398" i="1"/>
  <c r="O3399" i="1"/>
  <c r="O3400" i="1"/>
  <c r="O3401" i="1"/>
  <c r="O3402" i="1"/>
  <c r="O3403" i="1"/>
  <c r="O3404" i="1"/>
  <c r="O3405" i="1"/>
  <c r="O3406" i="1"/>
  <c r="O3407" i="1"/>
  <c r="O3408" i="1"/>
  <c r="O3409" i="1"/>
  <c r="O3410" i="1"/>
  <c r="O3411" i="1"/>
  <c r="O3412" i="1"/>
  <c r="O3413" i="1"/>
  <c r="O3414" i="1"/>
  <c r="O3415" i="1"/>
  <c r="O3416" i="1"/>
  <c r="O3417" i="1"/>
  <c r="O3418" i="1"/>
  <c r="O3419" i="1"/>
  <c r="O3420" i="1"/>
  <c r="O3421" i="1"/>
  <c r="O3422" i="1"/>
  <c r="O3423" i="1"/>
  <c r="O3424" i="1"/>
  <c r="O3425" i="1"/>
  <c r="O3426" i="1"/>
  <c r="O3427" i="1"/>
  <c r="O3428" i="1"/>
  <c r="O3429" i="1"/>
  <c r="O3430" i="1"/>
  <c r="O3431" i="1"/>
  <c r="O3432" i="1"/>
  <c r="O3433" i="1"/>
  <c r="O3434" i="1"/>
  <c r="O3435" i="1"/>
  <c r="O3436" i="1"/>
  <c r="O3437" i="1"/>
  <c r="O3438" i="1"/>
  <c r="O3439" i="1"/>
  <c r="O3440" i="1"/>
  <c r="O3441" i="1"/>
  <c r="O3442" i="1"/>
  <c r="O3443" i="1"/>
  <c r="O3444" i="1"/>
  <c r="O3445" i="1"/>
  <c r="O3446" i="1"/>
  <c r="O3447" i="1"/>
  <c r="O3448" i="1"/>
  <c r="O3449" i="1"/>
  <c r="O3450" i="1"/>
  <c r="O3451" i="1"/>
  <c r="O3452" i="1"/>
  <c r="O3453" i="1"/>
  <c r="O3454" i="1"/>
  <c r="O3455" i="1"/>
  <c r="O3456" i="1"/>
  <c r="O3457" i="1"/>
  <c r="O3458" i="1"/>
  <c r="O3459" i="1"/>
  <c r="O3460" i="1"/>
  <c r="O3461" i="1"/>
  <c r="O3462" i="1"/>
  <c r="O3463" i="1"/>
  <c r="O3464" i="1"/>
  <c r="O3465" i="1"/>
  <c r="O3466" i="1"/>
  <c r="O3467" i="1"/>
  <c r="O3468" i="1"/>
  <c r="O3469" i="1"/>
  <c r="O3470" i="1"/>
  <c r="O3471" i="1"/>
  <c r="O3472" i="1"/>
  <c r="O3473" i="1"/>
  <c r="O3474" i="1"/>
  <c r="O3475" i="1"/>
  <c r="O3476" i="1"/>
  <c r="O3477" i="1"/>
  <c r="O3478" i="1"/>
  <c r="O3479" i="1"/>
  <c r="O3480" i="1"/>
  <c r="O3481" i="1"/>
  <c r="O3482" i="1"/>
  <c r="O3483" i="1"/>
  <c r="O3484" i="1"/>
  <c r="O3485" i="1"/>
  <c r="O3486" i="1"/>
  <c r="O3487" i="1"/>
  <c r="O3488" i="1"/>
  <c r="O3489" i="1"/>
  <c r="O3490" i="1"/>
  <c r="O3491" i="1"/>
  <c r="O3492" i="1"/>
  <c r="O3493" i="1"/>
  <c r="O3494" i="1"/>
  <c r="O3495" i="1"/>
  <c r="O3496" i="1"/>
  <c r="O3497" i="1"/>
  <c r="O3498" i="1"/>
  <c r="O3499" i="1"/>
  <c r="O3500" i="1"/>
  <c r="O3501" i="1"/>
  <c r="O3502" i="1"/>
  <c r="O3503" i="1"/>
  <c r="O3504" i="1"/>
  <c r="O3505" i="1"/>
  <c r="O3506" i="1"/>
  <c r="O3507" i="1"/>
  <c r="O3508" i="1"/>
  <c r="O3509" i="1"/>
  <c r="O3510" i="1"/>
  <c r="O3511" i="1"/>
  <c r="O3512" i="1"/>
  <c r="O3513" i="1"/>
  <c r="O3514" i="1"/>
  <c r="O3515" i="1"/>
  <c r="O3516" i="1"/>
  <c r="O3517" i="1"/>
  <c r="O3518" i="1"/>
  <c r="O3519" i="1"/>
  <c r="O3520" i="1"/>
  <c r="O3521" i="1"/>
  <c r="O3522" i="1"/>
  <c r="O3523" i="1"/>
  <c r="O3524" i="1"/>
  <c r="O3525" i="1"/>
  <c r="O3526" i="1"/>
  <c r="O3527" i="1"/>
  <c r="O3528" i="1"/>
  <c r="O3529" i="1"/>
  <c r="O3530" i="1"/>
  <c r="O3531" i="1"/>
  <c r="O3532" i="1"/>
  <c r="O3533" i="1"/>
  <c r="O3534" i="1"/>
  <c r="O3535" i="1"/>
  <c r="O3536" i="1"/>
  <c r="O3537" i="1"/>
  <c r="O3538" i="1"/>
  <c r="O3539" i="1"/>
  <c r="O3540" i="1"/>
  <c r="O3541" i="1"/>
  <c r="O3542" i="1"/>
  <c r="O3543" i="1"/>
  <c r="O3544" i="1"/>
  <c r="O3545" i="1"/>
  <c r="O3546" i="1"/>
  <c r="O3547" i="1"/>
  <c r="O3548" i="1"/>
  <c r="O3549" i="1"/>
  <c r="O3550" i="1"/>
  <c r="O3551" i="1"/>
  <c r="O3552" i="1"/>
  <c r="O3553" i="1"/>
  <c r="O3554" i="1"/>
  <c r="O3555" i="1"/>
  <c r="O3556" i="1"/>
  <c r="O3557" i="1"/>
  <c r="O3558" i="1"/>
  <c r="O3559" i="1"/>
  <c r="O3560" i="1"/>
  <c r="O3561" i="1"/>
  <c r="O3562" i="1"/>
  <c r="O3563" i="1"/>
  <c r="O3564" i="1"/>
  <c r="O3565" i="1"/>
  <c r="O3566" i="1"/>
  <c r="O3567" i="1"/>
  <c r="O3568" i="1"/>
  <c r="O3569" i="1"/>
  <c r="O3570" i="1"/>
  <c r="O3571" i="1"/>
  <c r="O3572" i="1"/>
  <c r="O3573" i="1"/>
  <c r="O3574" i="1"/>
  <c r="O3575" i="1"/>
  <c r="O3576" i="1"/>
  <c r="O3577" i="1"/>
  <c r="O3578" i="1"/>
  <c r="O3579" i="1"/>
  <c r="O3580" i="1"/>
  <c r="O3581" i="1"/>
  <c r="O3582" i="1"/>
  <c r="O3583" i="1"/>
  <c r="O3584" i="1"/>
  <c r="O3585" i="1"/>
  <c r="O3586" i="1"/>
  <c r="O3587" i="1"/>
  <c r="O3588" i="1"/>
  <c r="O3589" i="1"/>
  <c r="O3590" i="1"/>
  <c r="O3591" i="1"/>
  <c r="O3592" i="1"/>
  <c r="O3593" i="1"/>
  <c r="O3594" i="1"/>
  <c r="O3595" i="1"/>
  <c r="O3596" i="1"/>
  <c r="O3597" i="1"/>
  <c r="O3598" i="1"/>
  <c r="O3599" i="1"/>
  <c r="O3600" i="1"/>
  <c r="O3601" i="1"/>
  <c r="O3602" i="1"/>
  <c r="O3603" i="1"/>
  <c r="O3604" i="1"/>
  <c r="O3605" i="1"/>
  <c r="O3606" i="1"/>
  <c r="O3607" i="1"/>
  <c r="O3608" i="1"/>
  <c r="O3609" i="1"/>
  <c r="O3610" i="1"/>
  <c r="O3611" i="1"/>
  <c r="O3612" i="1"/>
  <c r="O3613" i="1"/>
  <c r="O3614" i="1"/>
  <c r="O3615" i="1"/>
  <c r="O3616" i="1"/>
  <c r="O3617" i="1"/>
  <c r="O3618" i="1"/>
  <c r="O3619" i="1"/>
  <c r="O3620" i="1"/>
  <c r="O3621" i="1"/>
  <c r="O3622" i="1"/>
  <c r="O3623" i="1"/>
  <c r="O3624" i="1"/>
  <c r="O3625" i="1"/>
  <c r="O3626" i="1"/>
  <c r="O3627" i="1"/>
  <c r="O3628" i="1"/>
  <c r="O3629" i="1"/>
  <c r="O3630" i="1"/>
  <c r="O3631" i="1"/>
  <c r="O3632" i="1"/>
  <c r="O3633" i="1"/>
  <c r="O3634" i="1"/>
  <c r="O3635" i="1"/>
  <c r="O3636" i="1"/>
  <c r="O3637" i="1"/>
  <c r="O3638" i="1"/>
  <c r="O3639" i="1"/>
  <c r="O3640" i="1"/>
  <c r="O3641" i="1"/>
  <c r="O3642" i="1"/>
  <c r="O3643" i="1"/>
  <c r="O3644" i="1"/>
  <c r="O3645" i="1"/>
  <c r="O3646" i="1"/>
  <c r="O3647" i="1"/>
  <c r="O3648" i="1"/>
  <c r="O3649" i="1"/>
  <c r="O3650" i="1"/>
  <c r="O3651" i="1"/>
  <c r="O3652" i="1"/>
  <c r="O3653" i="1"/>
  <c r="O3654" i="1"/>
  <c r="O3655" i="1"/>
  <c r="O3656" i="1"/>
  <c r="O3657" i="1"/>
  <c r="O3658" i="1"/>
  <c r="O3659" i="1"/>
  <c r="O3660" i="1"/>
  <c r="O3661" i="1"/>
  <c r="O3662" i="1"/>
  <c r="O3663" i="1"/>
  <c r="O3664" i="1"/>
  <c r="O3665" i="1"/>
  <c r="O3666" i="1"/>
  <c r="O3667" i="1"/>
  <c r="O3668" i="1"/>
  <c r="O3669" i="1"/>
  <c r="O3670" i="1"/>
  <c r="O3671" i="1"/>
  <c r="O3672" i="1"/>
  <c r="O3673" i="1"/>
  <c r="O3674" i="1"/>
  <c r="O3675" i="1"/>
  <c r="O3676" i="1"/>
  <c r="O3677" i="1"/>
  <c r="O3678" i="1"/>
  <c r="O3679" i="1"/>
  <c r="O3680" i="1"/>
  <c r="O3681" i="1"/>
  <c r="O3682" i="1"/>
  <c r="O3683" i="1"/>
  <c r="O3684" i="1"/>
  <c r="O3685" i="1"/>
  <c r="O3686" i="1"/>
  <c r="O3687" i="1"/>
  <c r="O3688" i="1"/>
  <c r="O3689" i="1"/>
  <c r="O3690" i="1"/>
  <c r="O3691" i="1"/>
  <c r="O3692" i="1"/>
  <c r="O3693" i="1"/>
  <c r="O3694" i="1"/>
  <c r="O3695" i="1"/>
  <c r="O3696" i="1"/>
  <c r="O3697" i="1"/>
  <c r="O3698" i="1"/>
  <c r="O3699" i="1"/>
  <c r="O3700" i="1"/>
  <c r="O3701" i="1"/>
  <c r="O3702" i="1"/>
  <c r="O3703" i="1"/>
  <c r="O3704" i="1"/>
  <c r="O3705" i="1"/>
  <c r="O3706" i="1"/>
  <c r="O3707" i="1"/>
  <c r="O3708" i="1"/>
  <c r="O3709" i="1"/>
  <c r="O3710" i="1"/>
  <c r="O3711" i="1"/>
  <c r="O3712" i="1"/>
  <c r="O3713" i="1"/>
  <c r="O3714" i="1"/>
  <c r="O3715" i="1"/>
  <c r="O3716" i="1"/>
  <c r="O3717" i="1"/>
  <c r="O3718" i="1"/>
  <c r="O3719" i="1"/>
  <c r="O3720" i="1"/>
  <c r="O3721" i="1"/>
  <c r="O3722" i="1"/>
  <c r="O3723" i="1"/>
  <c r="O3724" i="1"/>
  <c r="O3725" i="1"/>
  <c r="O3726" i="1"/>
  <c r="O3727" i="1"/>
  <c r="O3728" i="1"/>
  <c r="O3729" i="1"/>
  <c r="O3730" i="1"/>
  <c r="O3731" i="1"/>
  <c r="O3732" i="1"/>
  <c r="O3733" i="1"/>
  <c r="O3734" i="1"/>
  <c r="O3735" i="1"/>
  <c r="O3736" i="1"/>
  <c r="O3737" i="1"/>
  <c r="O3738" i="1"/>
  <c r="O3739" i="1"/>
  <c r="O3740" i="1"/>
  <c r="O3741" i="1"/>
  <c r="O3742" i="1"/>
  <c r="O3743" i="1"/>
  <c r="O3744" i="1"/>
  <c r="O3745" i="1"/>
  <c r="O3746" i="1"/>
  <c r="O3747" i="1"/>
  <c r="O3748" i="1"/>
  <c r="O3749" i="1"/>
  <c r="O3750" i="1"/>
  <c r="O3751" i="1"/>
  <c r="O3752" i="1"/>
  <c r="O3753" i="1"/>
  <c r="O3754" i="1"/>
  <c r="O3755" i="1"/>
  <c r="O3756" i="1"/>
  <c r="O3757" i="1"/>
  <c r="O3758" i="1"/>
  <c r="O3759" i="1"/>
  <c r="O3760" i="1"/>
  <c r="O3761" i="1"/>
  <c r="O3762" i="1"/>
  <c r="O3763" i="1"/>
  <c r="O3764" i="1"/>
  <c r="O3765" i="1"/>
  <c r="O3766" i="1"/>
  <c r="O3767" i="1"/>
  <c r="O3768" i="1"/>
  <c r="O3769" i="1"/>
  <c r="O3770" i="1"/>
  <c r="O3771" i="1"/>
  <c r="O3772" i="1"/>
  <c r="O3773" i="1"/>
  <c r="O3774" i="1"/>
  <c r="O3775" i="1"/>
  <c r="O3776" i="1"/>
  <c r="O3777" i="1"/>
  <c r="O3778" i="1"/>
  <c r="O3779" i="1"/>
  <c r="O3780" i="1"/>
  <c r="O3781" i="1"/>
  <c r="O3782" i="1"/>
  <c r="O3783" i="1"/>
  <c r="O3784" i="1"/>
  <c r="O3785" i="1"/>
  <c r="O3786" i="1"/>
  <c r="O3787" i="1"/>
  <c r="O3788" i="1"/>
  <c r="O3789" i="1"/>
  <c r="O3790" i="1"/>
  <c r="O3791" i="1"/>
  <c r="O3792" i="1"/>
  <c r="O3793" i="1"/>
  <c r="O3794" i="1"/>
  <c r="O3795" i="1"/>
  <c r="O3796" i="1"/>
  <c r="O3797" i="1"/>
  <c r="O3798" i="1"/>
  <c r="O3799" i="1"/>
  <c r="O3800" i="1"/>
  <c r="O3801" i="1"/>
  <c r="O3802" i="1"/>
  <c r="O3803" i="1"/>
  <c r="O3804" i="1"/>
  <c r="O3805" i="1"/>
  <c r="O3806" i="1"/>
  <c r="O3807" i="1"/>
  <c r="O3808" i="1"/>
  <c r="O3809" i="1"/>
  <c r="O3810" i="1"/>
  <c r="O3811" i="1"/>
  <c r="O3812" i="1"/>
  <c r="O3813" i="1"/>
  <c r="O3814" i="1"/>
  <c r="O3815" i="1"/>
  <c r="O3816" i="1"/>
  <c r="O3817" i="1"/>
  <c r="O3818" i="1"/>
  <c r="O3819" i="1"/>
  <c r="O3820" i="1"/>
  <c r="O3821" i="1"/>
  <c r="O3822" i="1"/>
  <c r="O3823" i="1"/>
  <c r="O3824" i="1"/>
  <c r="O3825" i="1"/>
  <c r="O3826" i="1"/>
  <c r="O3827" i="1"/>
  <c r="O3828" i="1"/>
  <c r="O3829" i="1"/>
  <c r="O3830" i="1"/>
  <c r="O3831" i="1"/>
  <c r="O3832" i="1"/>
  <c r="O3833" i="1"/>
  <c r="O3834" i="1"/>
  <c r="O3835" i="1"/>
  <c r="O3836" i="1"/>
  <c r="O3837" i="1"/>
  <c r="O3838" i="1"/>
  <c r="O3839" i="1"/>
  <c r="O3840" i="1"/>
  <c r="O3841" i="1"/>
  <c r="O3842" i="1"/>
  <c r="O3843" i="1"/>
  <c r="O3844" i="1"/>
  <c r="O3845" i="1"/>
  <c r="O3846" i="1"/>
  <c r="O3847" i="1"/>
  <c r="O3848" i="1"/>
  <c r="O3849" i="1"/>
  <c r="O3850" i="1"/>
  <c r="O3851" i="1"/>
  <c r="O3852" i="1"/>
  <c r="O3853" i="1"/>
  <c r="O3854" i="1"/>
  <c r="O3855" i="1"/>
  <c r="O3856" i="1"/>
  <c r="O3857" i="1"/>
  <c r="O3858" i="1"/>
  <c r="O3859" i="1"/>
  <c r="O3860" i="1"/>
  <c r="O3861" i="1"/>
  <c r="O3862" i="1"/>
  <c r="O3863" i="1"/>
  <c r="O3864" i="1"/>
  <c r="O3865" i="1"/>
  <c r="O3866" i="1"/>
  <c r="O3867" i="1"/>
  <c r="O3868" i="1"/>
  <c r="O3869" i="1"/>
  <c r="O3870" i="1"/>
  <c r="O3871" i="1"/>
  <c r="O3872" i="1"/>
  <c r="O3873" i="1"/>
  <c r="O3874" i="1"/>
  <c r="O3875" i="1"/>
  <c r="O3876" i="1"/>
  <c r="O3877" i="1"/>
  <c r="O3878" i="1"/>
  <c r="O3879" i="1"/>
  <c r="O3880" i="1"/>
  <c r="O3881" i="1"/>
  <c r="O3882" i="1"/>
  <c r="O3883" i="1"/>
  <c r="O3884" i="1"/>
  <c r="O3885" i="1"/>
  <c r="O3886" i="1"/>
  <c r="O3887" i="1"/>
  <c r="O3888" i="1"/>
  <c r="O3889" i="1"/>
  <c r="O3890" i="1"/>
  <c r="O3891" i="1"/>
  <c r="O3892" i="1"/>
  <c r="O3893" i="1"/>
  <c r="O3894" i="1"/>
  <c r="O3895" i="1"/>
  <c r="O3896" i="1"/>
  <c r="O3897" i="1"/>
  <c r="O3898" i="1"/>
  <c r="O3899" i="1"/>
  <c r="O3900" i="1"/>
  <c r="O3901" i="1"/>
  <c r="O3902" i="1"/>
  <c r="O3903" i="1"/>
  <c r="O3904" i="1"/>
  <c r="O3905" i="1"/>
  <c r="O3906" i="1"/>
  <c r="O3907" i="1"/>
  <c r="O3908" i="1"/>
  <c r="O3909" i="1"/>
  <c r="O3910" i="1"/>
  <c r="O3911" i="1"/>
  <c r="O3912" i="1"/>
  <c r="O3913" i="1"/>
  <c r="O3914" i="1"/>
  <c r="O3915" i="1"/>
  <c r="O3916" i="1"/>
  <c r="O3917" i="1"/>
  <c r="O3918" i="1"/>
  <c r="O3919" i="1"/>
  <c r="O3920" i="1"/>
  <c r="O3921" i="1"/>
  <c r="O3922" i="1"/>
  <c r="O3923" i="1"/>
  <c r="O3924" i="1"/>
  <c r="O3925" i="1"/>
  <c r="O3926" i="1"/>
  <c r="O3927" i="1"/>
  <c r="O3928" i="1"/>
  <c r="O3929" i="1"/>
  <c r="O3930" i="1"/>
  <c r="O3931" i="1"/>
  <c r="O3932" i="1"/>
  <c r="O3933" i="1"/>
  <c r="O3934" i="1"/>
  <c r="O3935" i="1"/>
  <c r="O3936" i="1"/>
  <c r="O3937" i="1"/>
  <c r="O3938" i="1"/>
  <c r="O3939" i="1"/>
  <c r="O3940" i="1"/>
  <c r="O3941" i="1"/>
  <c r="O3942" i="1"/>
  <c r="O3943" i="1"/>
  <c r="O3944" i="1"/>
  <c r="O3945" i="1"/>
  <c r="O3946" i="1"/>
  <c r="O3947" i="1"/>
  <c r="O3948" i="1"/>
  <c r="O3949" i="1"/>
  <c r="O3950" i="1"/>
  <c r="O3951" i="1"/>
  <c r="O3952" i="1"/>
  <c r="O3953" i="1"/>
  <c r="O3954" i="1"/>
  <c r="O3955" i="1"/>
  <c r="O3956" i="1"/>
  <c r="O3957" i="1"/>
  <c r="O3958" i="1"/>
  <c r="O3959" i="1"/>
  <c r="O3960" i="1"/>
  <c r="O3961" i="1"/>
  <c r="O3962" i="1"/>
  <c r="O3963" i="1"/>
  <c r="O3964" i="1"/>
  <c r="O3965" i="1"/>
  <c r="O3966" i="1"/>
  <c r="O3967" i="1"/>
  <c r="O3968" i="1"/>
  <c r="O3969" i="1"/>
  <c r="O3970" i="1"/>
  <c r="O3971" i="1"/>
  <c r="O3972" i="1"/>
  <c r="O3973" i="1"/>
  <c r="O3974" i="1"/>
  <c r="O3975" i="1"/>
  <c r="O3976" i="1"/>
  <c r="O3977" i="1"/>
  <c r="O3978" i="1"/>
  <c r="O3979" i="1"/>
  <c r="O3980" i="1"/>
  <c r="O3981" i="1"/>
  <c r="O3982" i="1"/>
  <c r="O3983" i="1"/>
  <c r="O3984" i="1"/>
  <c r="O3985" i="1"/>
  <c r="O3986" i="1"/>
  <c r="O3987" i="1"/>
  <c r="O3988" i="1"/>
  <c r="O3989" i="1"/>
  <c r="O3990" i="1"/>
  <c r="O3991" i="1"/>
  <c r="O3992" i="1"/>
  <c r="O3993" i="1"/>
  <c r="O3994" i="1"/>
  <c r="O3995" i="1"/>
  <c r="O3996" i="1"/>
  <c r="O3997" i="1"/>
  <c r="O3998" i="1"/>
  <c r="O3999" i="1"/>
  <c r="O4000" i="1"/>
  <c r="O4001" i="1"/>
  <c r="O4002" i="1"/>
  <c r="O4003" i="1"/>
  <c r="O4004" i="1"/>
  <c r="O4005" i="1"/>
  <c r="O4006" i="1"/>
  <c r="O4007" i="1"/>
  <c r="O4008" i="1"/>
  <c r="O4009" i="1"/>
  <c r="O4010" i="1"/>
  <c r="O4011" i="1"/>
  <c r="O4012" i="1"/>
  <c r="O4013" i="1"/>
  <c r="O4014" i="1"/>
  <c r="O4015" i="1"/>
  <c r="O4016" i="1"/>
  <c r="O4017" i="1"/>
  <c r="O4018" i="1"/>
  <c r="O4019" i="1"/>
  <c r="O4020" i="1"/>
  <c r="O4021" i="1"/>
  <c r="O4022" i="1"/>
  <c r="O4023" i="1"/>
  <c r="O4024" i="1"/>
  <c r="O4025" i="1"/>
  <c r="O4026" i="1"/>
  <c r="O4027" i="1"/>
  <c r="O4028" i="1"/>
  <c r="O4029" i="1"/>
  <c r="O4030" i="1"/>
  <c r="O4031" i="1"/>
  <c r="O4032" i="1"/>
  <c r="O4033" i="1"/>
  <c r="O4034" i="1"/>
  <c r="O4035" i="1"/>
  <c r="O4036" i="1"/>
  <c r="O4037" i="1"/>
  <c r="O4038" i="1"/>
  <c r="O4039" i="1"/>
  <c r="O4040" i="1"/>
  <c r="O4041" i="1"/>
  <c r="O4042" i="1"/>
  <c r="O4043" i="1"/>
  <c r="O4044" i="1"/>
  <c r="O4045" i="1"/>
  <c r="O4046" i="1"/>
  <c r="O4047" i="1"/>
  <c r="O4048" i="1"/>
  <c r="O4049" i="1"/>
  <c r="O4050" i="1"/>
  <c r="O4051" i="1"/>
  <c r="O4052" i="1"/>
  <c r="O4053" i="1"/>
  <c r="O4054" i="1"/>
  <c r="O4055" i="1"/>
  <c r="O4056" i="1"/>
  <c r="O4057" i="1"/>
  <c r="O4058" i="1"/>
  <c r="O4059" i="1"/>
  <c r="O4060" i="1"/>
  <c r="O4061" i="1"/>
  <c r="O4062" i="1"/>
  <c r="O4063" i="1"/>
  <c r="O4064" i="1"/>
  <c r="O4065" i="1"/>
  <c r="O4066" i="1"/>
  <c r="O4067" i="1"/>
  <c r="O4068" i="1"/>
  <c r="O4069" i="1"/>
  <c r="O4070" i="1"/>
  <c r="O4071" i="1"/>
  <c r="O4072" i="1"/>
  <c r="O4073" i="1"/>
  <c r="O4074" i="1"/>
  <c r="O4075" i="1"/>
  <c r="O4076" i="1"/>
  <c r="O4077" i="1"/>
  <c r="O4078" i="1"/>
  <c r="O4079" i="1"/>
  <c r="O4080" i="1"/>
  <c r="O4081" i="1"/>
  <c r="O4082" i="1"/>
  <c r="O4083" i="1"/>
  <c r="O4084" i="1"/>
  <c r="O4085" i="1"/>
  <c r="O4086" i="1"/>
  <c r="O4087" i="1"/>
  <c r="O4088" i="1"/>
  <c r="O4089" i="1"/>
  <c r="O4090" i="1"/>
  <c r="O4091" i="1"/>
  <c r="O4092" i="1"/>
  <c r="O4093" i="1"/>
  <c r="O4094" i="1"/>
  <c r="O4095" i="1"/>
  <c r="O4096" i="1"/>
  <c r="O4097" i="1"/>
  <c r="O4098" i="1"/>
  <c r="O4099" i="1"/>
  <c r="O4100" i="1"/>
  <c r="O4101" i="1"/>
  <c r="O4102" i="1"/>
  <c r="O4103" i="1"/>
  <c r="O4104" i="1"/>
  <c r="O4105" i="1"/>
  <c r="O4106" i="1"/>
  <c r="O4107" i="1"/>
  <c r="O4108" i="1"/>
  <c r="O4109" i="1"/>
  <c r="O4110" i="1"/>
  <c r="O4111" i="1"/>
  <c r="O4112" i="1"/>
  <c r="O4113" i="1"/>
  <c r="O4114" i="1"/>
  <c r="O4115" i="1"/>
  <c r="O4116" i="1"/>
  <c r="O4117" i="1"/>
  <c r="O4118" i="1"/>
  <c r="O4119" i="1"/>
  <c r="O4120" i="1"/>
  <c r="O4121" i="1"/>
  <c r="O4122" i="1"/>
  <c r="O4123" i="1"/>
  <c r="O4124" i="1"/>
  <c r="O4125" i="1"/>
  <c r="O4126" i="1"/>
  <c r="O4127" i="1"/>
  <c r="O4128" i="1"/>
  <c r="O4129" i="1"/>
  <c r="O4130" i="1"/>
  <c r="O4131" i="1"/>
  <c r="O4132" i="1"/>
  <c r="O4133" i="1"/>
  <c r="O4134" i="1"/>
  <c r="O4135" i="1"/>
  <c r="O4136" i="1"/>
  <c r="O4137" i="1"/>
  <c r="O4138" i="1"/>
  <c r="O4139" i="1"/>
  <c r="O4140" i="1"/>
  <c r="O4141" i="1"/>
  <c r="O4142" i="1"/>
  <c r="O4143" i="1"/>
  <c r="O4144" i="1"/>
  <c r="O4145" i="1"/>
  <c r="O4146" i="1"/>
  <c r="O4147" i="1"/>
  <c r="O4148" i="1"/>
  <c r="O4149" i="1"/>
  <c r="O4150" i="1"/>
  <c r="O4151" i="1"/>
  <c r="O4152" i="1"/>
  <c r="O4153" i="1"/>
  <c r="O4154" i="1"/>
  <c r="O4155" i="1"/>
  <c r="O4156" i="1"/>
  <c r="O4157" i="1"/>
  <c r="O4158" i="1"/>
  <c r="O4159" i="1"/>
  <c r="O4160" i="1"/>
  <c r="O4161" i="1"/>
  <c r="O4162" i="1"/>
  <c r="O4163" i="1"/>
  <c r="O4164" i="1"/>
  <c r="O4165" i="1"/>
  <c r="O4166" i="1"/>
  <c r="O4167" i="1"/>
  <c r="O4168" i="1"/>
  <c r="O4169" i="1"/>
  <c r="O4170" i="1"/>
  <c r="O4171" i="1"/>
  <c r="O4172" i="1"/>
  <c r="O4173" i="1"/>
  <c r="O4174" i="1"/>
  <c r="O4175" i="1"/>
  <c r="O4176" i="1"/>
  <c r="O4177" i="1"/>
  <c r="O4178" i="1"/>
  <c r="O4179" i="1"/>
  <c r="O4180" i="1"/>
  <c r="O4181" i="1"/>
  <c r="O4182" i="1"/>
  <c r="O4183" i="1"/>
  <c r="O4184" i="1"/>
  <c r="O4185" i="1"/>
  <c r="O4186" i="1"/>
  <c r="O4187" i="1"/>
  <c r="O4188" i="1"/>
  <c r="O4189" i="1"/>
  <c r="O4190" i="1"/>
  <c r="O4191" i="1"/>
  <c r="O4192" i="1"/>
  <c r="O4193" i="1"/>
  <c r="O4194" i="1"/>
  <c r="O4195" i="1"/>
  <c r="O4196" i="1"/>
  <c r="O4197" i="1"/>
  <c r="O4198" i="1"/>
  <c r="O4199" i="1"/>
  <c r="O4200" i="1"/>
  <c r="O4201" i="1"/>
  <c r="O4202" i="1"/>
  <c r="O4203" i="1"/>
  <c r="O4204" i="1"/>
  <c r="O4205" i="1"/>
  <c r="O4206" i="1"/>
  <c r="O4207" i="1"/>
  <c r="O4208" i="1"/>
  <c r="O4209" i="1"/>
  <c r="O4210" i="1"/>
  <c r="O4211" i="1"/>
  <c r="O4212" i="1"/>
  <c r="O4213" i="1"/>
  <c r="O4214" i="1"/>
  <c r="O4215" i="1"/>
  <c r="O4216" i="1"/>
  <c r="O4217" i="1"/>
  <c r="O4218" i="1"/>
  <c r="O4219" i="1"/>
  <c r="O4220" i="1"/>
  <c r="O4221" i="1"/>
  <c r="O4222" i="1"/>
  <c r="O4223" i="1"/>
  <c r="O4224" i="1"/>
  <c r="O4225" i="1"/>
  <c r="O4226" i="1"/>
  <c r="O4227" i="1"/>
  <c r="O4228" i="1"/>
  <c r="O4229" i="1"/>
  <c r="O4230" i="1"/>
  <c r="O4231" i="1"/>
  <c r="O4232" i="1"/>
  <c r="O4233" i="1"/>
  <c r="O4234" i="1"/>
  <c r="O4235" i="1"/>
  <c r="O4236" i="1"/>
  <c r="O4237" i="1"/>
  <c r="O4238" i="1"/>
  <c r="O4239" i="1"/>
  <c r="O4240" i="1"/>
  <c r="O4241" i="1"/>
  <c r="O4242" i="1"/>
  <c r="O4243" i="1"/>
  <c r="O4244" i="1"/>
  <c r="O4245" i="1"/>
  <c r="O4246" i="1"/>
  <c r="O4247" i="1"/>
  <c r="O4248" i="1"/>
  <c r="O4249" i="1"/>
  <c r="O4250" i="1"/>
  <c r="O4251" i="1"/>
  <c r="O4252" i="1"/>
  <c r="O4253" i="1"/>
  <c r="O4254" i="1"/>
  <c r="O4255" i="1"/>
  <c r="O4256" i="1"/>
  <c r="O4257" i="1"/>
  <c r="O4258" i="1"/>
  <c r="O4259" i="1"/>
  <c r="O4260" i="1"/>
  <c r="O4261" i="1"/>
  <c r="O4262" i="1"/>
  <c r="O4263" i="1"/>
  <c r="O4264" i="1"/>
  <c r="O4265" i="1"/>
  <c r="O4266" i="1"/>
  <c r="O4267" i="1"/>
  <c r="O4268" i="1"/>
  <c r="O4269" i="1"/>
  <c r="O4270" i="1"/>
  <c r="O4271" i="1"/>
  <c r="O4272" i="1"/>
  <c r="O4273" i="1"/>
  <c r="O4274" i="1"/>
  <c r="O4275" i="1"/>
  <c r="O4276" i="1"/>
  <c r="O4277" i="1"/>
  <c r="O4278" i="1"/>
  <c r="O4279" i="1"/>
  <c r="O4280" i="1"/>
  <c r="O4281" i="1"/>
  <c r="O4282" i="1"/>
  <c r="O4283" i="1"/>
  <c r="O4284" i="1"/>
  <c r="O4285" i="1"/>
  <c r="O4286" i="1"/>
  <c r="O4287" i="1"/>
  <c r="O4288" i="1"/>
  <c r="O4289" i="1"/>
  <c r="O4290" i="1"/>
  <c r="O4291" i="1"/>
  <c r="O4292" i="1"/>
  <c r="O4293" i="1"/>
  <c r="O4294" i="1"/>
  <c r="O4295" i="1"/>
  <c r="O4296" i="1"/>
  <c r="O4297" i="1"/>
  <c r="O4298" i="1"/>
  <c r="O4299" i="1"/>
  <c r="O4300" i="1"/>
  <c r="O4301" i="1"/>
  <c r="O4302" i="1"/>
  <c r="O4303" i="1"/>
  <c r="O4304" i="1"/>
  <c r="O4305" i="1"/>
  <c r="O4306" i="1"/>
  <c r="O4307" i="1"/>
  <c r="O4308" i="1"/>
  <c r="O4309" i="1"/>
  <c r="O4310" i="1"/>
  <c r="O4311" i="1"/>
  <c r="O4312" i="1"/>
  <c r="O4313" i="1"/>
  <c r="O4314" i="1"/>
  <c r="O4315" i="1"/>
  <c r="O4316" i="1"/>
  <c r="O4317" i="1"/>
  <c r="O4318" i="1"/>
  <c r="O4319" i="1"/>
  <c r="O4320" i="1"/>
  <c r="O4321" i="1"/>
  <c r="O4322" i="1"/>
  <c r="O4323" i="1"/>
  <c r="O4324" i="1"/>
  <c r="O4325" i="1"/>
  <c r="O4326" i="1"/>
  <c r="O4327" i="1"/>
  <c r="O4328" i="1"/>
  <c r="O4329" i="1"/>
  <c r="O4330" i="1"/>
  <c r="O4331" i="1"/>
  <c r="O4332" i="1"/>
  <c r="O4333" i="1"/>
  <c r="O4334" i="1"/>
  <c r="O4335" i="1"/>
  <c r="O4336" i="1"/>
  <c r="O4337" i="1"/>
  <c r="O4338" i="1"/>
  <c r="O4339" i="1"/>
  <c r="O4340" i="1"/>
  <c r="O4341" i="1"/>
  <c r="O4342" i="1"/>
  <c r="O4343" i="1"/>
  <c r="O4344" i="1"/>
  <c r="O4345" i="1"/>
  <c r="O4346" i="1"/>
  <c r="O4347" i="1"/>
  <c r="O4348" i="1"/>
  <c r="O4349" i="1"/>
  <c r="O4350" i="1"/>
  <c r="O4351" i="1"/>
  <c r="O4352" i="1"/>
  <c r="O4353" i="1"/>
  <c r="O4354" i="1"/>
  <c r="O4355" i="1"/>
  <c r="O4356" i="1"/>
  <c r="O4357" i="1"/>
  <c r="O4358" i="1"/>
  <c r="O4359" i="1"/>
  <c r="O4360" i="1"/>
  <c r="O4361" i="1"/>
  <c r="O4362" i="1"/>
  <c r="O4363" i="1"/>
  <c r="O4364" i="1"/>
  <c r="O4365" i="1"/>
  <c r="O4366" i="1"/>
  <c r="O4367" i="1"/>
  <c r="O4368" i="1"/>
  <c r="O4369" i="1"/>
  <c r="O4370" i="1"/>
  <c r="O4371" i="1"/>
  <c r="O4372" i="1"/>
  <c r="O4373" i="1"/>
  <c r="O4374" i="1"/>
  <c r="O4375" i="1"/>
  <c r="O4376" i="1"/>
  <c r="O4377" i="1"/>
  <c r="O4378" i="1"/>
  <c r="O4379" i="1"/>
  <c r="O4380" i="1"/>
  <c r="O4381" i="1"/>
  <c r="O4382" i="1"/>
  <c r="O4383" i="1"/>
  <c r="O4384" i="1"/>
  <c r="O4385" i="1"/>
  <c r="O4386" i="1"/>
  <c r="O4387" i="1"/>
  <c r="O4388" i="1"/>
  <c r="O4389" i="1"/>
  <c r="O4390" i="1"/>
  <c r="O4391" i="1"/>
  <c r="O4392" i="1"/>
  <c r="O4393" i="1"/>
  <c r="O4394" i="1"/>
  <c r="O4395" i="1"/>
  <c r="O4396" i="1"/>
  <c r="O4397" i="1"/>
  <c r="O4398" i="1"/>
  <c r="O4399" i="1"/>
  <c r="O4400" i="1"/>
  <c r="O4401" i="1"/>
  <c r="O4402" i="1"/>
  <c r="O4403" i="1"/>
  <c r="O4404" i="1"/>
  <c r="O4405" i="1"/>
  <c r="O4406" i="1"/>
  <c r="O4407" i="1"/>
  <c r="O4408" i="1"/>
  <c r="O4409" i="1"/>
  <c r="O4410" i="1"/>
  <c r="O4411" i="1"/>
  <c r="O4412" i="1"/>
  <c r="O4413" i="1"/>
  <c r="O4414" i="1"/>
  <c r="O4415" i="1"/>
  <c r="O4416" i="1"/>
  <c r="O4417" i="1"/>
  <c r="O4418" i="1"/>
  <c r="O4419" i="1"/>
  <c r="O4420" i="1"/>
  <c r="O4421" i="1"/>
  <c r="O4422" i="1"/>
  <c r="O4423" i="1"/>
  <c r="O4424" i="1"/>
  <c r="O4425" i="1"/>
  <c r="O4426" i="1"/>
  <c r="O4427" i="1"/>
  <c r="O4428" i="1"/>
  <c r="O4429" i="1"/>
  <c r="O4430" i="1"/>
  <c r="O4431" i="1"/>
  <c r="O4432" i="1"/>
  <c r="O4433" i="1"/>
  <c r="O4434" i="1"/>
  <c r="O4435" i="1"/>
  <c r="O4436" i="1"/>
  <c r="O4437" i="1"/>
  <c r="O4438" i="1"/>
  <c r="O4439" i="1"/>
  <c r="O4440" i="1"/>
  <c r="O4441" i="1"/>
  <c r="O4442" i="1"/>
  <c r="O4443" i="1"/>
  <c r="O4444" i="1"/>
  <c r="O4445" i="1"/>
  <c r="O4446" i="1"/>
  <c r="O4447" i="1"/>
  <c r="O4448" i="1"/>
  <c r="O4449" i="1"/>
  <c r="O4450" i="1"/>
  <c r="O4451" i="1"/>
  <c r="O4452" i="1"/>
  <c r="O4453" i="1"/>
  <c r="O4454" i="1"/>
  <c r="O4455" i="1"/>
  <c r="O4456" i="1"/>
  <c r="O4457" i="1"/>
  <c r="O4458" i="1"/>
  <c r="O4459" i="1"/>
  <c r="O4460" i="1"/>
  <c r="O4461" i="1"/>
  <c r="O4462" i="1"/>
  <c r="O4463" i="1"/>
  <c r="O4464" i="1"/>
  <c r="O4465" i="1"/>
  <c r="O4466" i="1"/>
  <c r="O4467" i="1"/>
  <c r="O4468" i="1"/>
  <c r="O4469" i="1"/>
  <c r="O4470" i="1"/>
  <c r="O4471" i="1"/>
  <c r="O4472" i="1"/>
  <c r="O4473" i="1"/>
  <c r="O4474" i="1"/>
  <c r="O4475" i="1"/>
  <c r="O4476" i="1"/>
  <c r="O4477" i="1"/>
  <c r="O4478" i="1"/>
  <c r="O4479" i="1"/>
  <c r="O4480" i="1"/>
  <c r="O4481" i="1"/>
  <c r="O4482" i="1"/>
  <c r="O4483" i="1"/>
  <c r="O4484" i="1"/>
  <c r="O4485" i="1"/>
  <c r="O4486" i="1"/>
  <c r="O4487" i="1"/>
  <c r="O4488" i="1"/>
  <c r="O4489" i="1"/>
  <c r="O4490" i="1"/>
  <c r="O4491" i="1"/>
  <c r="O4492" i="1"/>
  <c r="O4493" i="1"/>
  <c r="O4494" i="1"/>
  <c r="O4495" i="1"/>
  <c r="O4496" i="1"/>
  <c r="O4497" i="1"/>
  <c r="O4498" i="1"/>
  <c r="O4499" i="1"/>
  <c r="O4500" i="1"/>
  <c r="O4501" i="1"/>
  <c r="O4502" i="1"/>
  <c r="O4503" i="1"/>
  <c r="O4504" i="1"/>
  <c r="O4505" i="1"/>
  <c r="O4506" i="1"/>
  <c r="O4507" i="1"/>
  <c r="O4508" i="1"/>
  <c r="O4509" i="1"/>
  <c r="O4510" i="1"/>
  <c r="O4511" i="1"/>
  <c r="O4512" i="1"/>
  <c r="O4513" i="1"/>
  <c r="O4514" i="1"/>
  <c r="O4515" i="1"/>
  <c r="O4516" i="1"/>
  <c r="O4517" i="1"/>
  <c r="O4518" i="1"/>
  <c r="O4519" i="1"/>
  <c r="O4520" i="1"/>
  <c r="O4521" i="1"/>
  <c r="O4522" i="1"/>
  <c r="O4523" i="1"/>
  <c r="O4524" i="1"/>
  <c r="O4525" i="1"/>
  <c r="O4526" i="1"/>
  <c r="O4527" i="1"/>
  <c r="O4528" i="1"/>
  <c r="O4529" i="1"/>
  <c r="O4530" i="1"/>
  <c r="O4531" i="1"/>
  <c r="O4532" i="1"/>
  <c r="O4533" i="1"/>
  <c r="O4534" i="1"/>
  <c r="O4535" i="1"/>
  <c r="O4536" i="1"/>
  <c r="O4537" i="1"/>
  <c r="O4538" i="1"/>
  <c r="O4539" i="1"/>
  <c r="O4540" i="1"/>
  <c r="O4541" i="1"/>
  <c r="O4542" i="1"/>
  <c r="O4543" i="1"/>
  <c r="O4544" i="1"/>
  <c r="O4545" i="1"/>
  <c r="O4546" i="1"/>
  <c r="O4547" i="1"/>
  <c r="O4548" i="1"/>
  <c r="O4549" i="1"/>
  <c r="O4550" i="1"/>
  <c r="O4551" i="1"/>
  <c r="O4552" i="1"/>
  <c r="O4553" i="1"/>
  <c r="O4554" i="1"/>
  <c r="O4555" i="1"/>
  <c r="O4556" i="1"/>
  <c r="O4557" i="1"/>
  <c r="O4558" i="1"/>
  <c r="O4559" i="1"/>
  <c r="O4560" i="1"/>
  <c r="O4561" i="1"/>
  <c r="O4562" i="1"/>
  <c r="O4563" i="1"/>
  <c r="O4564" i="1"/>
  <c r="O4565" i="1"/>
  <c r="O4566" i="1"/>
  <c r="O4567" i="1"/>
  <c r="O4568" i="1"/>
  <c r="O4569" i="1"/>
  <c r="O4570" i="1"/>
  <c r="O4571" i="1"/>
  <c r="O4572" i="1"/>
  <c r="O4573" i="1"/>
  <c r="O4574" i="1"/>
  <c r="O4575" i="1"/>
  <c r="O4576" i="1"/>
  <c r="O4577" i="1"/>
  <c r="O4578" i="1"/>
  <c r="O4579" i="1"/>
  <c r="O4580" i="1"/>
  <c r="O4581" i="1"/>
  <c r="O4582" i="1"/>
  <c r="O4583" i="1"/>
  <c r="O4584" i="1"/>
  <c r="O4585" i="1"/>
  <c r="O4586" i="1"/>
  <c r="O4587" i="1"/>
  <c r="O4588" i="1"/>
  <c r="O4589" i="1"/>
  <c r="O4590" i="1"/>
  <c r="O4591" i="1"/>
  <c r="O4592" i="1"/>
  <c r="O4593" i="1"/>
  <c r="O4594" i="1"/>
  <c r="O4595" i="1"/>
  <c r="O4596" i="1"/>
  <c r="O4597" i="1"/>
  <c r="O4598" i="1"/>
  <c r="O4599" i="1"/>
  <c r="O4600" i="1"/>
  <c r="O4601" i="1"/>
  <c r="O4602" i="1"/>
  <c r="O4603" i="1"/>
  <c r="O4604" i="1"/>
  <c r="O4605" i="1"/>
  <c r="O4606" i="1"/>
  <c r="O4607" i="1"/>
  <c r="O4608" i="1"/>
  <c r="O4609" i="1"/>
  <c r="O4610" i="1"/>
  <c r="O4611" i="1"/>
  <c r="O4612" i="1"/>
  <c r="O4613" i="1"/>
  <c r="O4614" i="1"/>
  <c r="O4615" i="1"/>
  <c r="O4616" i="1"/>
  <c r="O4617" i="1"/>
  <c r="O4618" i="1"/>
  <c r="O4619" i="1"/>
  <c r="O4620" i="1"/>
  <c r="O4621" i="1"/>
  <c r="O4622" i="1"/>
  <c r="O4623" i="1"/>
  <c r="O4624" i="1"/>
  <c r="O4625" i="1"/>
  <c r="O4626" i="1"/>
  <c r="O4627" i="1"/>
  <c r="O4628" i="1"/>
  <c r="O4629" i="1"/>
  <c r="O4630" i="1"/>
  <c r="O4631" i="1"/>
  <c r="O4632" i="1"/>
  <c r="O4633" i="1"/>
  <c r="O4634" i="1"/>
  <c r="O4635" i="1"/>
  <c r="O4636" i="1"/>
  <c r="O4637" i="1"/>
  <c r="O4638" i="1"/>
  <c r="O4639" i="1"/>
  <c r="O4640" i="1"/>
  <c r="O4641" i="1"/>
  <c r="O4642" i="1"/>
  <c r="O4643" i="1"/>
  <c r="O4644" i="1"/>
  <c r="O4645" i="1"/>
  <c r="O4646" i="1"/>
  <c r="O4647" i="1"/>
  <c r="O4648" i="1"/>
  <c r="O4649" i="1"/>
  <c r="O4650" i="1"/>
  <c r="O4651" i="1"/>
  <c r="O4652" i="1"/>
  <c r="O4653" i="1"/>
  <c r="O4654" i="1"/>
  <c r="O4655" i="1"/>
  <c r="O4656" i="1"/>
  <c r="O4657" i="1"/>
  <c r="O4658" i="1"/>
  <c r="O4659" i="1"/>
  <c r="O4660" i="1"/>
  <c r="O4661" i="1"/>
  <c r="O4662" i="1"/>
  <c r="O4663" i="1"/>
  <c r="O4664" i="1"/>
  <c r="O4665" i="1"/>
  <c r="O4666" i="1"/>
  <c r="O4667" i="1"/>
  <c r="O4668" i="1"/>
  <c r="O4669" i="1"/>
  <c r="O4670" i="1"/>
  <c r="O4671" i="1"/>
  <c r="O4672" i="1"/>
  <c r="O4673" i="1"/>
  <c r="O4674" i="1"/>
  <c r="O4675" i="1"/>
  <c r="O4676" i="1"/>
  <c r="O4677" i="1"/>
  <c r="O4678" i="1"/>
  <c r="O4679" i="1"/>
  <c r="O4680" i="1"/>
  <c r="O4681" i="1"/>
  <c r="O4682" i="1"/>
  <c r="O4683" i="1"/>
  <c r="O4684" i="1"/>
  <c r="O4685" i="1"/>
  <c r="O4686" i="1"/>
  <c r="O4687" i="1"/>
  <c r="O4688" i="1"/>
  <c r="O4689" i="1"/>
  <c r="O4690" i="1"/>
  <c r="O4691" i="1"/>
  <c r="O4692" i="1"/>
  <c r="O4693" i="1"/>
  <c r="O4694" i="1"/>
  <c r="O4695" i="1"/>
  <c r="O4696" i="1"/>
  <c r="O4697" i="1"/>
  <c r="O4698" i="1"/>
  <c r="O4699" i="1"/>
  <c r="O4700" i="1"/>
  <c r="O4701" i="1"/>
  <c r="O4702" i="1"/>
  <c r="O4703" i="1"/>
  <c r="O4704" i="1"/>
  <c r="O4705" i="1"/>
  <c r="O4706" i="1"/>
  <c r="O4707" i="1"/>
  <c r="O4708" i="1"/>
  <c r="O4709" i="1"/>
  <c r="O4710" i="1"/>
  <c r="O4711" i="1"/>
  <c r="O4712" i="1"/>
  <c r="O4713" i="1"/>
  <c r="O4714" i="1"/>
  <c r="O4715" i="1"/>
  <c r="O4716" i="1"/>
  <c r="O4717" i="1"/>
  <c r="O4718" i="1"/>
  <c r="O4719" i="1"/>
  <c r="O4720" i="1"/>
  <c r="O4721" i="1"/>
  <c r="O4722" i="1"/>
  <c r="O4723" i="1"/>
  <c r="O4724" i="1"/>
  <c r="O4725" i="1"/>
  <c r="O4726" i="1"/>
  <c r="O4727" i="1"/>
  <c r="O4728" i="1"/>
  <c r="O4729" i="1"/>
  <c r="O4730" i="1"/>
  <c r="O4731" i="1"/>
  <c r="O4732" i="1"/>
  <c r="O4733" i="1"/>
  <c r="O4734" i="1"/>
  <c r="O4735" i="1"/>
  <c r="O4736" i="1"/>
  <c r="O4737" i="1"/>
  <c r="O4738" i="1"/>
  <c r="O4739" i="1"/>
  <c r="O4740" i="1"/>
  <c r="O4741" i="1"/>
  <c r="O4742" i="1"/>
  <c r="O4743" i="1"/>
  <c r="O4744" i="1"/>
  <c r="O4745" i="1"/>
  <c r="O4746" i="1"/>
  <c r="O4747" i="1"/>
  <c r="O4748" i="1"/>
  <c r="O4749" i="1"/>
  <c r="O4750" i="1"/>
  <c r="O4751" i="1"/>
  <c r="O4752" i="1"/>
  <c r="O4753" i="1"/>
  <c r="O4754" i="1"/>
  <c r="O4755" i="1"/>
  <c r="O4756" i="1"/>
  <c r="O4757" i="1"/>
  <c r="O4758" i="1"/>
  <c r="O4759" i="1"/>
  <c r="O4760" i="1"/>
  <c r="O4761" i="1"/>
  <c r="O4762" i="1"/>
  <c r="O4763" i="1"/>
  <c r="O4764" i="1"/>
  <c r="O4765" i="1"/>
  <c r="O4766" i="1"/>
  <c r="O4767" i="1"/>
  <c r="O4768" i="1"/>
  <c r="O4769" i="1"/>
  <c r="O4770" i="1"/>
  <c r="O4771" i="1"/>
  <c r="O4772" i="1"/>
  <c r="O4773" i="1"/>
  <c r="O4774" i="1"/>
  <c r="O4775" i="1"/>
  <c r="O4776" i="1"/>
  <c r="O4777" i="1"/>
  <c r="O4778" i="1"/>
  <c r="O4779" i="1"/>
  <c r="O4780" i="1"/>
  <c r="O4781" i="1"/>
  <c r="O4782" i="1"/>
  <c r="O4783" i="1"/>
  <c r="O4784" i="1"/>
  <c r="O4785" i="1"/>
  <c r="O4786" i="1"/>
  <c r="O4787" i="1"/>
  <c r="O4788" i="1"/>
  <c r="O4789" i="1"/>
  <c r="O4790" i="1"/>
  <c r="O4791" i="1"/>
  <c r="O4792" i="1"/>
  <c r="O4793" i="1"/>
  <c r="O4794" i="1"/>
  <c r="O4795" i="1"/>
  <c r="O4796" i="1"/>
  <c r="O4797" i="1"/>
  <c r="O4798" i="1"/>
  <c r="O4799" i="1"/>
  <c r="O4800" i="1"/>
  <c r="O4801" i="1"/>
  <c r="O4802" i="1"/>
  <c r="O4803" i="1"/>
  <c r="O4804" i="1"/>
  <c r="O4805" i="1"/>
  <c r="O4806" i="1"/>
  <c r="O4807" i="1"/>
  <c r="O4808" i="1"/>
  <c r="O4809" i="1"/>
  <c r="O4810" i="1"/>
  <c r="O4811" i="1"/>
  <c r="O4812" i="1"/>
  <c r="O4813" i="1"/>
  <c r="O4814" i="1"/>
  <c r="O4815" i="1"/>
  <c r="O4816" i="1"/>
  <c r="O4817" i="1"/>
  <c r="O4818" i="1"/>
  <c r="O4819" i="1"/>
  <c r="O4820" i="1"/>
  <c r="O4821" i="1"/>
  <c r="O4822" i="1"/>
  <c r="O4823" i="1"/>
  <c r="O4824" i="1"/>
  <c r="O4825" i="1"/>
  <c r="O4826" i="1"/>
  <c r="O4827" i="1"/>
  <c r="O4828" i="1"/>
  <c r="O4829" i="1"/>
  <c r="O4830" i="1"/>
  <c r="O4831" i="1"/>
  <c r="O4832" i="1"/>
  <c r="O4833" i="1"/>
  <c r="O4834" i="1"/>
  <c r="O4835" i="1"/>
  <c r="O4836" i="1"/>
  <c r="O4837" i="1"/>
  <c r="O4838" i="1"/>
  <c r="O4839" i="1"/>
  <c r="O4840" i="1"/>
  <c r="O4841" i="1"/>
  <c r="O4842" i="1"/>
  <c r="O4843" i="1"/>
  <c r="O4844" i="1"/>
  <c r="O4845" i="1"/>
  <c r="O4846" i="1"/>
  <c r="O4847" i="1"/>
  <c r="O4848" i="1"/>
  <c r="O4849" i="1"/>
  <c r="O4850" i="1"/>
  <c r="O4851" i="1"/>
  <c r="O4852" i="1"/>
  <c r="O4853" i="1"/>
  <c r="O4854" i="1"/>
  <c r="O4855" i="1"/>
  <c r="O4856" i="1"/>
  <c r="O4857" i="1"/>
  <c r="O4858" i="1"/>
  <c r="O4859" i="1"/>
  <c r="O4860" i="1"/>
  <c r="O4861" i="1"/>
  <c r="O4862" i="1"/>
  <c r="O4863" i="1"/>
  <c r="O4864" i="1"/>
  <c r="O4865" i="1"/>
  <c r="O4866" i="1"/>
  <c r="O4867" i="1"/>
  <c r="O4868" i="1"/>
  <c r="O4869" i="1"/>
  <c r="O4870" i="1"/>
  <c r="O4871" i="1"/>
  <c r="O4872" i="1"/>
  <c r="O4873" i="1"/>
  <c r="O4874" i="1"/>
  <c r="O4875" i="1"/>
  <c r="O4876" i="1"/>
  <c r="O4877" i="1"/>
  <c r="O4878" i="1"/>
  <c r="O4879" i="1"/>
  <c r="O4880" i="1"/>
  <c r="O4881" i="1"/>
  <c r="O4882" i="1"/>
  <c r="O4883" i="1"/>
  <c r="O4884" i="1"/>
  <c r="O4885" i="1"/>
  <c r="O4886" i="1"/>
  <c r="O4887" i="1"/>
  <c r="O4888" i="1"/>
  <c r="O4889" i="1"/>
  <c r="O4890" i="1"/>
  <c r="O4891" i="1"/>
  <c r="O4892" i="1"/>
  <c r="O4893" i="1"/>
  <c r="O4894" i="1"/>
  <c r="O4895" i="1"/>
  <c r="O4896" i="1"/>
  <c r="O4897" i="1"/>
  <c r="O4898" i="1"/>
  <c r="O4899" i="1"/>
  <c r="O4900" i="1"/>
  <c r="O4901" i="1"/>
  <c r="O4902" i="1"/>
  <c r="O4903" i="1"/>
  <c r="O4904" i="1"/>
  <c r="O4905" i="1"/>
  <c r="O4906" i="1"/>
  <c r="O4907" i="1"/>
  <c r="O4908" i="1"/>
  <c r="O4909" i="1"/>
  <c r="O4910" i="1"/>
  <c r="O4911" i="1"/>
  <c r="O4912" i="1"/>
  <c r="O4913" i="1"/>
  <c r="O4914" i="1"/>
  <c r="O4915" i="1"/>
  <c r="O4916" i="1"/>
  <c r="O4917" i="1"/>
  <c r="O4918" i="1"/>
  <c r="O4919" i="1"/>
  <c r="O4920" i="1"/>
  <c r="O4921" i="1"/>
  <c r="O4922" i="1"/>
  <c r="O4923" i="1"/>
  <c r="O4924" i="1"/>
  <c r="O4925" i="1"/>
  <c r="O4926" i="1"/>
  <c r="O4927" i="1"/>
  <c r="O4928" i="1"/>
  <c r="O4929" i="1"/>
  <c r="O4930" i="1"/>
  <c r="O4931" i="1"/>
  <c r="O4932" i="1"/>
  <c r="O4933" i="1"/>
  <c r="O4934" i="1"/>
  <c r="O4935" i="1"/>
  <c r="O4936" i="1"/>
  <c r="O4937" i="1"/>
  <c r="O4938" i="1"/>
  <c r="O4939" i="1"/>
  <c r="O4940" i="1"/>
  <c r="O4941" i="1"/>
  <c r="O4942" i="1"/>
  <c r="O4943" i="1"/>
  <c r="O4944" i="1"/>
  <c r="O4945" i="1"/>
  <c r="O4946" i="1"/>
  <c r="O4947" i="1"/>
  <c r="O4948" i="1"/>
  <c r="O4949" i="1"/>
  <c r="O4950" i="1"/>
  <c r="O4951" i="1"/>
  <c r="O4952" i="1"/>
  <c r="O4953" i="1"/>
  <c r="O4954" i="1"/>
  <c r="O4955" i="1"/>
  <c r="O4956" i="1"/>
  <c r="O4957" i="1"/>
  <c r="O4958" i="1"/>
  <c r="O4959" i="1"/>
  <c r="O4960" i="1"/>
  <c r="O4961" i="1"/>
  <c r="O4962" i="1"/>
  <c r="O4963" i="1"/>
  <c r="O4964" i="1"/>
  <c r="O4965" i="1"/>
  <c r="O4966" i="1"/>
  <c r="O4967" i="1"/>
  <c r="O4968" i="1"/>
  <c r="O4969" i="1"/>
  <c r="O4970" i="1"/>
  <c r="O4971" i="1"/>
  <c r="O4972" i="1"/>
  <c r="O4973" i="1"/>
  <c r="O4974" i="1"/>
  <c r="O4975" i="1"/>
  <c r="O4976" i="1"/>
  <c r="O4977" i="1"/>
  <c r="O4978" i="1"/>
  <c r="O4979" i="1"/>
  <c r="O4980" i="1"/>
  <c r="O4981" i="1"/>
  <c r="O4982" i="1"/>
  <c r="O4983" i="1"/>
  <c r="O4984" i="1"/>
  <c r="O4985" i="1"/>
  <c r="O4986" i="1"/>
  <c r="O4987" i="1"/>
  <c r="O4988" i="1"/>
  <c r="O4989" i="1"/>
  <c r="O4990" i="1"/>
  <c r="O4991" i="1"/>
  <c r="O4992" i="1"/>
  <c r="O4993" i="1"/>
  <c r="O4994" i="1"/>
  <c r="O4995" i="1"/>
  <c r="O4996" i="1"/>
  <c r="O4997" i="1"/>
  <c r="O4998" i="1"/>
  <c r="O4999" i="1"/>
  <c r="O5000" i="1"/>
  <c r="O5001" i="1"/>
  <c r="O5002" i="1"/>
  <c r="O5003" i="1"/>
  <c r="O5004" i="1"/>
  <c r="O5005" i="1"/>
  <c r="O5006" i="1"/>
  <c r="O5007" i="1"/>
  <c r="O5008" i="1"/>
  <c r="O5009" i="1"/>
  <c r="O5010" i="1"/>
  <c r="O5011" i="1"/>
  <c r="O5012" i="1"/>
  <c r="O5013" i="1"/>
  <c r="O5014" i="1"/>
  <c r="O5015" i="1"/>
  <c r="O5016" i="1"/>
  <c r="O5017" i="1"/>
  <c r="O5018" i="1"/>
  <c r="O5019" i="1"/>
  <c r="O5020" i="1"/>
  <c r="O5021" i="1"/>
  <c r="O5022" i="1"/>
  <c r="O5023" i="1"/>
  <c r="O5024" i="1"/>
  <c r="O5025" i="1"/>
  <c r="O5026" i="1"/>
  <c r="O5027" i="1"/>
  <c r="O5028" i="1"/>
  <c r="O5029" i="1"/>
  <c r="O5030" i="1"/>
  <c r="O5031" i="1"/>
  <c r="O5032" i="1"/>
  <c r="O5033" i="1"/>
  <c r="O5034" i="1"/>
  <c r="O5035" i="1"/>
  <c r="O5036" i="1"/>
  <c r="O5037" i="1"/>
  <c r="O5038" i="1"/>
  <c r="O5039" i="1"/>
  <c r="O5040" i="1"/>
  <c r="O5041" i="1"/>
  <c r="O5042" i="1"/>
  <c r="O5043" i="1"/>
  <c r="O5044" i="1"/>
  <c r="O5045" i="1"/>
  <c r="O5046" i="1"/>
  <c r="O5047" i="1"/>
  <c r="O5048" i="1"/>
  <c r="O5049" i="1"/>
  <c r="O5050" i="1"/>
  <c r="O5051" i="1"/>
  <c r="O5052" i="1"/>
  <c r="O5053" i="1"/>
  <c r="O5054" i="1"/>
  <c r="O5055" i="1"/>
  <c r="O5056" i="1"/>
  <c r="O5057" i="1"/>
  <c r="O5058" i="1"/>
  <c r="O5059" i="1"/>
  <c r="O5060" i="1"/>
  <c r="O5061" i="1"/>
  <c r="O5062" i="1"/>
  <c r="O5063" i="1"/>
  <c r="O5064" i="1"/>
  <c r="O5065" i="1"/>
  <c r="O5066" i="1"/>
  <c r="O5067" i="1"/>
  <c r="O5068" i="1"/>
  <c r="O5069" i="1"/>
  <c r="O5070" i="1"/>
  <c r="O5071" i="1"/>
  <c r="O5072" i="1"/>
  <c r="O5073" i="1"/>
  <c r="O5074" i="1"/>
  <c r="O5075" i="1"/>
  <c r="O5076" i="1"/>
  <c r="O5077" i="1"/>
  <c r="O5078" i="1"/>
  <c r="O5079" i="1"/>
  <c r="O5080" i="1"/>
  <c r="O5081" i="1"/>
  <c r="O5082" i="1"/>
  <c r="O5083" i="1"/>
  <c r="O5084" i="1"/>
  <c r="O5085" i="1"/>
  <c r="O5086" i="1"/>
  <c r="O5087" i="1"/>
  <c r="O5088" i="1"/>
  <c r="O5089" i="1"/>
  <c r="O5090" i="1"/>
  <c r="O5091" i="1"/>
  <c r="O5092" i="1"/>
  <c r="O5093" i="1"/>
  <c r="O5094" i="1"/>
  <c r="O5095" i="1"/>
  <c r="O5096" i="1"/>
  <c r="O5097" i="1"/>
  <c r="O5098" i="1"/>
  <c r="O5099" i="1"/>
  <c r="O5100" i="1"/>
  <c r="O5101" i="1"/>
  <c r="O5102" i="1"/>
  <c r="O5103" i="1"/>
  <c r="O5104" i="1"/>
  <c r="O5105" i="1"/>
  <c r="O5106" i="1"/>
  <c r="O5107" i="1"/>
  <c r="O5108" i="1"/>
  <c r="O5109" i="1"/>
  <c r="O5110" i="1"/>
  <c r="O5111" i="1"/>
  <c r="O5112" i="1"/>
  <c r="O5113" i="1"/>
  <c r="O5114" i="1"/>
  <c r="O5115" i="1"/>
  <c r="O5116" i="1"/>
  <c r="O5117" i="1"/>
  <c r="O5118" i="1"/>
  <c r="O5119" i="1"/>
  <c r="O5120" i="1"/>
  <c r="O5121" i="1"/>
  <c r="O5122" i="1"/>
  <c r="O5123" i="1"/>
  <c r="O5124" i="1"/>
  <c r="O5125" i="1"/>
  <c r="O5126" i="1"/>
  <c r="O5127" i="1"/>
  <c r="O5128" i="1"/>
  <c r="O5129" i="1"/>
  <c r="O5130" i="1"/>
  <c r="O5131" i="1"/>
  <c r="O5132" i="1"/>
  <c r="O5133" i="1"/>
  <c r="O5134" i="1"/>
  <c r="O5135" i="1"/>
  <c r="O5136" i="1"/>
  <c r="O5137" i="1"/>
  <c r="O5138" i="1"/>
  <c r="O5139" i="1"/>
  <c r="O5140" i="1"/>
  <c r="O5141" i="1"/>
  <c r="O5142" i="1"/>
  <c r="O5143" i="1"/>
  <c r="O5144" i="1"/>
  <c r="O5145" i="1"/>
  <c r="O5146" i="1"/>
  <c r="O5147" i="1"/>
  <c r="O5148" i="1"/>
  <c r="O5149" i="1"/>
  <c r="O5150" i="1"/>
  <c r="O5151" i="1"/>
  <c r="O5152" i="1"/>
  <c r="O5153" i="1"/>
  <c r="O5154" i="1"/>
  <c r="O5155" i="1"/>
  <c r="O5156" i="1"/>
  <c r="O5157" i="1"/>
  <c r="O5158" i="1"/>
  <c r="O5159" i="1"/>
  <c r="O5160" i="1"/>
  <c r="O5161" i="1"/>
  <c r="O5162" i="1"/>
  <c r="O5163" i="1"/>
  <c r="O5164" i="1"/>
  <c r="O5165" i="1"/>
  <c r="O5166" i="1"/>
  <c r="O5167" i="1"/>
  <c r="O5168" i="1"/>
  <c r="O5169" i="1"/>
  <c r="O5170" i="1"/>
  <c r="O5171" i="1"/>
  <c r="O5172" i="1"/>
  <c r="O5173" i="1"/>
  <c r="O5174" i="1"/>
  <c r="O5175" i="1"/>
  <c r="O5176" i="1"/>
  <c r="O5177" i="1"/>
  <c r="O5178" i="1"/>
  <c r="O5179" i="1"/>
  <c r="O5180" i="1"/>
  <c r="O5181" i="1"/>
  <c r="O5182" i="1"/>
  <c r="O5183" i="1"/>
  <c r="O5184" i="1"/>
  <c r="O5185" i="1"/>
  <c r="O5186" i="1"/>
  <c r="O5187" i="1"/>
  <c r="O5188" i="1"/>
  <c r="O5189" i="1"/>
  <c r="O5190" i="1"/>
  <c r="O5191" i="1"/>
  <c r="O5192" i="1"/>
  <c r="O5193" i="1"/>
  <c r="O5194" i="1"/>
  <c r="O5195" i="1"/>
  <c r="O5196" i="1"/>
  <c r="O5197" i="1"/>
  <c r="O5198" i="1"/>
  <c r="O5199" i="1"/>
  <c r="O5200" i="1"/>
  <c r="O5201" i="1"/>
  <c r="O5202" i="1"/>
  <c r="O5203" i="1"/>
  <c r="O5204" i="1"/>
  <c r="O5205" i="1"/>
  <c r="O5206" i="1"/>
  <c r="O5207" i="1"/>
  <c r="O5208" i="1"/>
  <c r="O5209" i="1"/>
  <c r="O5210" i="1"/>
  <c r="O5211" i="1"/>
  <c r="O5212" i="1"/>
  <c r="O5213" i="1"/>
  <c r="O5214" i="1"/>
  <c r="O5215" i="1"/>
  <c r="O5216" i="1"/>
  <c r="O5217" i="1"/>
  <c r="O5218" i="1"/>
  <c r="O5219" i="1"/>
  <c r="O5220" i="1"/>
  <c r="O5221" i="1"/>
  <c r="O5222" i="1"/>
  <c r="O5223" i="1"/>
  <c r="O5224" i="1"/>
  <c r="O5225" i="1"/>
  <c r="O5226" i="1"/>
  <c r="O5227" i="1"/>
  <c r="O5228" i="1"/>
  <c r="O5229" i="1"/>
  <c r="O5230" i="1"/>
  <c r="O5231" i="1"/>
  <c r="O5232" i="1"/>
  <c r="O5233" i="1"/>
  <c r="O5234" i="1"/>
  <c r="O5235" i="1"/>
  <c r="O5236" i="1"/>
  <c r="O5237" i="1"/>
  <c r="O5238" i="1"/>
  <c r="O5239" i="1"/>
  <c r="O5240" i="1"/>
  <c r="O5241" i="1"/>
  <c r="O5242" i="1"/>
  <c r="O5243" i="1"/>
  <c r="O5244" i="1"/>
  <c r="O5245" i="1"/>
  <c r="O5246" i="1"/>
  <c r="O5247" i="1"/>
  <c r="O5248" i="1"/>
  <c r="O5249" i="1"/>
  <c r="O5250" i="1"/>
  <c r="O5251" i="1"/>
  <c r="O5252" i="1"/>
  <c r="O5253" i="1"/>
  <c r="O5254" i="1"/>
  <c r="O5255" i="1"/>
  <c r="O5256" i="1"/>
  <c r="O5257" i="1"/>
  <c r="O5258" i="1"/>
  <c r="O5259" i="1"/>
  <c r="O5260" i="1"/>
  <c r="O5261" i="1"/>
  <c r="O5262" i="1"/>
  <c r="O5263" i="1"/>
  <c r="O5264" i="1"/>
  <c r="O5265" i="1"/>
  <c r="O5266" i="1"/>
  <c r="O5267" i="1"/>
  <c r="O5268" i="1"/>
  <c r="O5269" i="1"/>
  <c r="O5270" i="1"/>
  <c r="O5271" i="1"/>
  <c r="O5272" i="1"/>
  <c r="O5273" i="1"/>
  <c r="O5274" i="1"/>
  <c r="O5275" i="1"/>
  <c r="O5276" i="1"/>
  <c r="O5277" i="1"/>
  <c r="O5278" i="1"/>
  <c r="O5279" i="1"/>
  <c r="O5280" i="1"/>
  <c r="O5281" i="1"/>
  <c r="O5282" i="1"/>
  <c r="O5283" i="1"/>
  <c r="O5284" i="1"/>
  <c r="O5285" i="1"/>
  <c r="O5286" i="1"/>
  <c r="O5287" i="1"/>
  <c r="O5288" i="1"/>
  <c r="O5289" i="1"/>
  <c r="O5290" i="1"/>
  <c r="O5291" i="1"/>
  <c r="O5292" i="1"/>
  <c r="O5293" i="1"/>
  <c r="O5294" i="1"/>
  <c r="O5295" i="1"/>
  <c r="O5296" i="1"/>
  <c r="O5297" i="1"/>
  <c r="O5298" i="1"/>
  <c r="O5299" i="1"/>
  <c r="O5300" i="1"/>
  <c r="O5301" i="1"/>
  <c r="O5302" i="1"/>
  <c r="O5303" i="1"/>
  <c r="O5304" i="1"/>
  <c r="O5305" i="1"/>
  <c r="O5306" i="1"/>
  <c r="O5307" i="1"/>
  <c r="O5308" i="1"/>
  <c r="O5309" i="1"/>
  <c r="O5310" i="1"/>
  <c r="O5311" i="1"/>
  <c r="O5312" i="1"/>
  <c r="O5313" i="1"/>
  <c r="O5314" i="1"/>
  <c r="O5315" i="1"/>
  <c r="O5316" i="1"/>
  <c r="O5317" i="1"/>
  <c r="O5318" i="1"/>
  <c r="O5319" i="1"/>
  <c r="O5320" i="1"/>
  <c r="O5321" i="1"/>
  <c r="O5322" i="1"/>
  <c r="O5323" i="1"/>
  <c r="O5324" i="1"/>
  <c r="O5325" i="1"/>
  <c r="O5326" i="1"/>
  <c r="O5327" i="1"/>
  <c r="O5328" i="1"/>
  <c r="O5329" i="1"/>
  <c r="O5330" i="1"/>
  <c r="O5331" i="1"/>
  <c r="O5332" i="1"/>
  <c r="O5333" i="1"/>
  <c r="O5334" i="1"/>
  <c r="O5335" i="1"/>
  <c r="O5336" i="1"/>
  <c r="O5337" i="1"/>
  <c r="O5338" i="1"/>
  <c r="O5339" i="1"/>
  <c r="O5340" i="1"/>
  <c r="O5341" i="1"/>
  <c r="O5342" i="1"/>
  <c r="O5343" i="1"/>
  <c r="O5344" i="1"/>
  <c r="O5345" i="1"/>
  <c r="O5346" i="1"/>
  <c r="O5347" i="1"/>
  <c r="O5348" i="1"/>
  <c r="O5349" i="1"/>
  <c r="O5350" i="1"/>
  <c r="O5351" i="1"/>
  <c r="O5352" i="1"/>
  <c r="O5353" i="1"/>
  <c r="O5354" i="1"/>
  <c r="O5355" i="1"/>
  <c r="O5356" i="1"/>
  <c r="O5357" i="1"/>
  <c r="O5358" i="1"/>
  <c r="O5359" i="1"/>
  <c r="O5360" i="1"/>
  <c r="O5361" i="1"/>
  <c r="O5362" i="1"/>
  <c r="O5363" i="1"/>
  <c r="O5364" i="1"/>
  <c r="O5365" i="1"/>
  <c r="O5366" i="1"/>
  <c r="O5367" i="1"/>
  <c r="O5368" i="1"/>
  <c r="O5369" i="1"/>
  <c r="O5370" i="1"/>
  <c r="O5371" i="1"/>
  <c r="O5372" i="1"/>
  <c r="O5373" i="1"/>
  <c r="O5374" i="1"/>
  <c r="O5375" i="1"/>
  <c r="O5376" i="1"/>
  <c r="O5377" i="1"/>
  <c r="O5378" i="1"/>
  <c r="O5379" i="1"/>
  <c r="O5380" i="1"/>
  <c r="O5381" i="1"/>
  <c r="O5382" i="1"/>
  <c r="O5383" i="1"/>
  <c r="O5384" i="1"/>
  <c r="O5385" i="1"/>
  <c r="O5386" i="1"/>
  <c r="O5387" i="1"/>
  <c r="O5388" i="1"/>
  <c r="O5389" i="1"/>
  <c r="O5390" i="1"/>
  <c r="O5391" i="1"/>
  <c r="O5392" i="1"/>
  <c r="O5393" i="1"/>
  <c r="O5394" i="1"/>
  <c r="O5395" i="1"/>
  <c r="O5396" i="1"/>
  <c r="O5397" i="1"/>
  <c r="O5398" i="1"/>
  <c r="O5399" i="1"/>
  <c r="O5400" i="1"/>
  <c r="O5401" i="1"/>
  <c r="O5402" i="1"/>
  <c r="O5403" i="1"/>
  <c r="O5404" i="1"/>
  <c r="O5405" i="1"/>
  <c r="O5406" i="1"/>
  <c r="O5407" i="1"/>
  <c r="O5408" i="1"/>
  <c r="O5409" i="1"/>
  <c r="O5410" i="1"/>
  <c r="O5411" i="1"/>
  <c r="O5412" i="1"/>
  <c r="O5413" i="1"/>
  <c r="O5414" i="1"/>
  <c r="O5415" i="1"/>
  <c r="O5416" i="1"/>
  <c r="O5417" i="1"/>
  <c r="O5418" i="1"/>
  <c r="O5419" i="1"/>
  <c r="O5420" i="1"/>
  <c r="O5421" i="1"/>
  <c r="O5422" i="1"/>
  <c r="O5423" i="1"/>
  <c r="O5424" i="1"/>
  <c r="O5425" i="1"/>
  <c r="O5426" i="1"/>
  <c r="O5427" i="1"/>
  <c r="O5428" i="1"/>
  <c r="O5429" i="1"/>
  <c r="O5430" i="1"/>
  <c r="O5431" i="1"/>
  <c r="O5432" i="1"/>
  <c r="O5433" i="1"/>
  <c r="O5434" i="1"/>
  <c r="O5435" i="1"/>
  <c r="O5436" i="1"/>
  <c r="O5437" i="1"/>
  <c r="O5438" i="1"/>
  <c r="O5439" i="1"/>
  <c r="O5440" i="1"/>
  <c r="O5441" i="1"/>
  <c r="O5442" i="1"/>
  <c r="O5443" i="1"/>
  <c r="O5444" i="1"/>
  <c r="O5445" i="1"/>
  <c r="O5446" i="1"/>
  <c r="O5447" i="1"/>
  <c r="O5448" i="1"/>
  <c r="O5449" i="1"/>
  <c r="O5450" i="1"/>
  <c r="O5451" i="1"/>
  <c r="O5452" i="1"/>
  <c r="O5453" i="1"/>
  <c r="O5454" i="1"/>
  <c r="O5455" i="1"/>
  <c r="O5456" i="1"/>
  <c r="O5457" i="1"/>
  <c r="O5458" i="1"/>
  <c r="O5459" i="1"/>
  <c r="O5460" i="1"/>
  <c r="O5461" i="1"/>
  <c r="O5462" i="1"/>
  <c r="O5463" i="1"/>
  <c r="O5464" i="1"/>
  <c r="O5465" i="1"/>
  <c r="O5466" i="1"/>
  <c r="O5467" i="1"/>
  <c r="O5468" i="1"/>
  <c r="O5469" i="1"/>
  <c r="O5470" i="1"/>
  <c r="O5471" i="1"/>
  <c r="O5472" i="1"/>
  <c r="O5473" i="1"/>
  <c r="O5474" i="1"/>
  <c r="O5475" i="1"/>
  <c r="O5476" i="1"/>
  <c r="O5477" i="1"/>
  <c r="O5478" i="1"/>
  <c r="O5479" i="1"/>
  <c r="O5480" i="1"/>
  <c r="O5481" i="1"/>
  <c r="O5482" i="1"/>
  <c r="O5483" i="1"/>
  <c r="O5484" i="1"/>
  <c r="O5485" i="1"/>
  <c r="O5486" i="1"/>
  <c r="O5487" i="1"/>
  <c r="O5488" i="1"/>
  <c r="O5489" i="1"/>
  <c r="O5490" i="1"/>
  <c r="O5491" i="1"/>
  <c r="O5492" i="1"/>
  <c r="O5493" i="1"/>
  <c r="O5494" i="1"/>
  <c r="O5495" i="1"/>
  <c r="O5496" i="1"/>
  <c r="O5497" i="1"/>
  <c r="O5498" i="1"/>
  <c r="O5499" i="1"/>
  <c r="O5500" i="1"/>
  <c r="O5501" i="1"/>
  <c r="O5502" i="1"/>
  <c r="O5503" i="1"/>
  <c r="O5504" i="1"/>
  <c r="O5505" i="1"/>
  <c r="O5506" i="1"/>
  <c r="O5507" i="1"/>
  <c r="O5508" i="1"/>
  <c r="O5509" i="1"/>
  <c r="O5510" i="1"/>
  <c r="O5511" i="1"/>
  <c r="O5512" i="1"/>
  <c r="O5513" i="1"/>
  <c r="O5514" i="1"/>
  <c r="O5515" i="1"/>
  <c r="O5516" i="1"/>
  <c r="O5517" i="1"/>
  <c r="O5518" i="1"/>
  <c r="O5519" i="1"/>
  <c r="O5520" i="1"/>
  <c r="O5521" i="1"/>
  <c r="O5522" i="1"/>
  <c r="O5523" i="1"/>
  <c r="O5524" i="1"/>
  <c r="O5525" i="1"/>
  <c r="O5526" i="1"/>
  <c r="O5527" i="1"/>
  <c r="O5528" i="1"/>
  <c r="O5529" i="1"/>
  <c r="O5530" i="1"/>
  <c r="O5531" i="1"/>
  <c r="O5532" i="1"/>
  <c r="O5533" i="1"/>
  <c r="O5534" i="1"/>
  <c r="O5535" i="1"/>
  <c r="O5536" i="1"/>
  <c r="O5537" i="1"/>
  <c r="O5538" i="1"/>
  <c r="O5539" i="1"/>
  <c r="O5540" i="1"/>
  <c r="O5541" i="1"/>
  <c r="O5542" i="1"/>
  <c r="O5543" i="1"/>
  <c r="O5544" i="1"/>
  <c r="O5545" i="1"/>
  <c r="O5546" i="1"/>
  <c r="O5547" i="1"/>
  <c r="O5548" i="1"/>
  <c r="O5549" i="1"/>
  <c r="O5550" i="1"/>
  <c r="O5551" i="1"/>
  <c r="O5552" i="1"/>
  <c r="O5553" i="1"/>
  <c r="O5554" i="1"/>
  <c r="O5555" i="1"/>
  <c r="O5556" i="1"/>
  <c r="O5557" i="1"/>
  <c r="O5558" i="1"/>
  <c r="O5559" i="1"/>
  <c r="O5560" i="1"/>
  <c r="O5561" i="1"/>
  <c r="O5562" i="1"/>
  <c r="O5563" i="1"/>
  <c r="O5564" i="1"/>
  <c r="O5565" i="1"/>
  <c r="O5566" i="1"/>
  <c r="O5567" i="1"/>
  <c r="O5568" i="1"/>
  <c r="O5569" i="1"/>
  <c r="O5570" i="1"/>
  <c r="O5571" i="1"/>
  <c r="O5572" i="1"/>
  <c r="O5573" i="1"/>
  <c r="O5574" i="1"/>
  <c r="O5575" i="1"/>
  <c r="O5576" i="1"/>
  <c r="O5577" i="1"/>
  <c r="O5578" i="1"/>
  <c r="O5579" i="1"/>
  <c r="O5580" i="1"/>
  <c r="O5581" i="1"/>
  <c r="O5582" i="1"/>
  <c r="O5583" i="1"/>
  <c r="O5584" i="1"/>
  <c r="O5585" i="1"/>
  <c r="O5586" i="1"/>
  <c r="O5587" i="1"/>
  <c r="O5588" i="1"/>
  <c r="O5589" i="1"/>
  <c r="O5590" i="1"/>
  <c r="O5591" i="1"/>
  <c r="O5592" i="1"/>
  <c r="O5593" i="1"/>
  <c r="O5594" i="1"/>
  <c r="O5595" i="1"/>
  <c r="O5596" i="1"/>
  <c r="O5597" i="1"/>
  <c r="O5598" i="1"/>
  <c r="O5599" i="1"/>
  <c r="O5600" i="1"/>
  <c r="O5601" i="1"/>
  <c r="O5602" i="1"/>
  <c r="O5603" i="1"/>
  <c r="O5604" i="1"/>
  <c r="O5605" i="1"/>
  <c r="O5606" i="1"/>
  <c r="O5607" i="1"/>
  <c r="O5608" i="1"/>
  <c r="O5609" i="1"/>
  <c r="O5610" i="1"/>
  <c r="O5611" i="1"/>
  <c r="O5612" i="1"/>
  <c r="O5613" i="1"/>
  <c r="O5614" i="1"/>
  <c r="O5615" i="1"/>
  <c r="O5616" i="1"/>
  <c r="O5617" i="1"/>
  <c r="O5618" i="1"/>
  <c r="O5619" i="1"/>
  <c r="O5620" i="1"/>
  <c r="O5621" i="1"/>
  <c r="O5622" i="1"/>
  <c r="O5623" i="1"/>
  <c r="O5624" i="1"/>
  <c r="O5625" i="1"/>
  <c r="O5626" i="1"/>
  <c r="O5627" i="1"/>
  <c r="O5628" i="1"/>
  <c r="O5629" i="1"/>
  <c r="O5630" i="1"/>
  <c r="O5631" i="1"/>
  <c r="O5632" i="1"/>
  <c r="O5633" i="1"/>
  <c r="O5634" i="1"/>
  <c r="O5635" i="1"/>
  <c r="O5636" i="1"/>
  <c r="O5637" i="1"/>
  <c r="O5638" i="1"/>
  <c r="O5639" i="1"/>
  <c r="O5640" i="1"/>
  <c r="O5641" i="1"/>
  <c r="O5642" i="1"/>
  <c r="O5643" i="1"/>
  <c r="O5644" i="1"/>
  <c r="O5645" i="1"/>
  <c r="O5646" i="1"/>
  <c r="O5647" i="1"/>
  <c r="O5648" i="1"/>
  <c r="O5649" i="1"/>
  <c r="O5650" i="1"/>
  <c r="O5651" i="1"/>
  <c r="O5652" i="1"/>
  <c r="O5653" i="1"/>
  <c r="O5654" i="1"/>
  <c r="O5655" i="1"/>
  <c r="O5656" i="1"/>
  <c r="O5657" i="1"/>
  <c r="O5658" i="1"/>
  <c r="O5659" i="1"/>
  <c r="O5660" i="1"/>
  <c r="O5661" i="1"/>
  <c r="O5662" i="1"/>
  <c r="O5663" i="1"/>
  <c r="O5664" i="1"/>
  <c r="O5665" i="1"/>
  <c r="O5666" i="1"/>
  <c r="O5667" i="1"/>
  <c r="O5668" i="1"/>
  <c r="O5669" i="1"/>
  <c r="O5670" i="1"/>
  <c r="O5671" i="1"/>
  <c r="O5672" i="1"/>
  <c r="O5673" i="1"/>
  <c r="O5674" i="1"/>
  <c r="O5675" i="1"/>
  <c r="O5676" i="1"/>
  <c r="O5677" i="1"/>
  <c r="O5678" i="1"/>
  <c r="O5679" i="1"/>
  <c r="O5680" i="1"/>
  <c r="O5681" i="1"/>
  <c r="O5682" i="1"/>
  <c r="O5683" i="1"/>
  <c r="O5684" i="1"/>
  <c r="O5685" i="1"/>
  <c r="O5686" i="1"/>
  <c r="O5687" i="1"/>
  <c r="O5688" i="1"/>
  <c r="O5689" i="1"/>
  <c r="O5690" i="1"/>
  <c r="O5691" i="1"/>
  <c r="O5692" i="1"/>
  <c r="O5693" i="1"/>
  <c r="O5694" i="1"/>
  <c r="O5695" i="1"/>
  <c r="O5696" i="1"/>
  <c r="O5697" i="1"/>
  <c r="O5698" i="1"/>
  <c r="O5699" i="1"/>
  <c r="O5700" i="1"/>
  <c r="O5701" i="1"/>
  <c r="O5702" i="1"/>
  <c r="O5703" i="1"/>
  <c r="O5704" i="1"/>
  <c r="O5705" i="1"/>
  <c r="O5706" i="1"/>
  <c r="O5707" i="1"/>
  <c r="O5708" i="1"/>
  <c r="O5709" i="1"/>
  <c r="O5710" i="1"/>
  <c r="O5711" i="1"/>
  <c r="O5712" i="1"/>
  <c r="O5713" i="1"/>
  <c r="O5714" i="1"/>
  <c r="O5715" i="1"/>
  <c r="O5716" i="1"/>
  <c r="O5717" i="1"/>
  <c r="O5718" i="1"/>
  <c r="O5719" i="1"/>
  <c r="O5720" i="1"/>
  <c r="O5721" i="1"/>
  <c r="O5722" i="1"/>
  <c r="O5723" i="1"/>
  <c r="O5724" i="1"/>
  <c r="O5725" i="1"/>
  <c r="O5726" i="1"/>
  <c r="O5727" i="1"/>
  <c r="O5728" i="1"/>
  <c r="O5729" i="1"/>
  <c r="O5730" i="1"/>
  <c r="O5731" i="1"/>
  <c r="O5732" i="1"/>
  <c r="O5733" i="1"/>
  <c r="O5734" i="1"/>
  <c r="O5735" i="1"/>
  <c r="O5736" i="1"/>
  <c r="O5737" i="1"/>
  <c r="O5738" i="1"/>
  <c r="O5739" i="1"/>
  <c r="O5740" i="1"/>
  <c r="O5741" i="1"/>
  <c r="O5742" i="1"/>
  <c r="O5743" i="1"/>
  <c r="O5744" i="1"/>
  <c r="O5745" i="1"/>
  <c r="O5746" i="1"/>
  <c r="O5747" i="1"/>
  <c r="O5748" i="1"/>
  <c r="O5749" i="1"/>
  <c r="O5750" i="1"/>
  <c r="O5751" i="1"/>
  <c r="O5752" i="1"/>
  <c r="O5753" i="1"/>
  <c r="O5754" i="1"/>
  <c r="O5755" i="1"/>
  <c r="O5756" i="1"/>
  <c r="O5757" i="1"/>
  <c r="O5758" i="1"/>
  <c r="O5759" i="1"/>
  <c r="O5760" i="1"/>
  <c r="O5761" i="1"/>
  <c r="O5762" i="1"/>
  <c r="O5763" i="1"/>
  <c r="O5764" i="1"/>
  <c r="O5765" i="1"/>
  <c r="O5766" i="1"/>
  <c r="O5767" i="1"/>
  <c r="O5768" i="1"/>
  <c r="O5769" i="1"/>
  <c r="O5770" i="1"/>
  <c r="O5771" i="1"/>
  <c r="O5772" i="1"/>
  <c r="O5773" i="1"/>
  <c r="O5774" i="1"/>
  <c r="O5775" i="1"/>
  <c r="O5776" i="1"/>
  <c r="O5777" i="1"/>
  <c r="O5778" i="1"/>
  <c r="O5779" i="1"/>
  <c r="O5780" i="1"/>
  <c r="O5781" i="1"/>
  <c r="O5782" i="1"/>
  <c r="O5783" i="1"/>
  <c r="O5784" i="1"/>
  <c r="O5785" i="1"/>
  <c r="O5786" i="1"/>
  <c r="O5787" i="1"/>
  <c r="O5788" i="1"/>
  <c r="O5789" i="1"/>
  <c r="O5790" i="1"/>
  <c r="O5791" i="1"/>
  <c r="O5792" i="1"/>
  <c r="O5793" i="1"/>
  <c r="O5794" i="1"/>
  <c r="O5795" i="1"/>
  <c r="O5796" i="1"/>
  <c r="O5797" i="1"/>
  <c r="O5798" i="1"/>
  <c r="O5799" i="1"/>
  <c r="O5800" i="1"/>
  <c r="O5801" i="1"/>
  <c r="O5802" i="1"/>
  <c r="O5803" i="1"/>
  <c r="O5804" i="1"/>
  <c r="O5805" i="1"/>
  <c r="O5806" i="1"/>
  <c r="O5807" i="1"/>
  <c r="O5808" i="1"/>
  <c r="O5809" i="1"/>
  <c r="O5810" i="1"/>
  <c r="O5811" i="1"/>
  <c r="O5812" i="1"/>
  <c r="O5813" i="1"/>
  <c r="O5814" i="1"/>
  <c r="O5815" i="1"/>
  <c r="O5816" i="1"/>
  <c r="O5817" i="1"/>
  <c r="O5818" i="1"/>
  <c r="O5819" i="1"/>
  <c r="O5820" i="1"/>
  <c r="O5821" i="1"/>
  <c r="O5822" i="1"/>
  <c r="O5823" i="1"/>
  <c r="O5824" i="1"/>
  <c r="O5825" i="1"/>
  <c r="O5826" i="1"/>
  <c r="O5827" i="1"/>
  <c r="O5828" i="1"/>
  <c r="O5829" i="1"/>
  <c r="O5830" i="1"/>
  <c r="O5831" i="1"/>
  <c r="O5832" i="1"/>
  <c r="O5833" i="1"/>
  <c r="O5834" i="1"/>
  <c r="O5835" i="1"/>
  <c r="O5836" i="1"/>
  <c r="O5837" i="1"/>
  <c r="O5838" i="1"/>
  <c r="O5839" i="1"/>
  <c r="O5840" i="1"/>
  <c r="O5841" i="1"/>
  <c r="O5842" i="1"/>
  <c r="O5843" i="1"/>
  <c r="O5844" i="1"/>
  <c r="O5845" i="1"/>
  <c r="O5846" i="1"/>
  <c r="O5847" i="1"/>
  <c r="O5848" i="1"/>
  <c r="O5849" i="1"/>
  <c r="O5850" i="1"/>
  <c r="O5851" i="1"/>
  <c r="O5852" i="1"/>
  <c r="O5853" i="1"/>
  <c r="O5854" i="1"/>
  <c r="O5855" i="1"/>
  <c r="O5856" i="1"/>
  <c r="O5857" i="1"/>
  <c r="O5858" i="1"/>
  <c r="O5859" i="1"/>
  <c r="O5860" i="1"/>
  <c r="O5861" i="1"/>
  <c r="O5862" i="1"/>
  <c r="O5863" i="1"/>
  <c r="O5864" i="1"/>
  <c r="O5865" i="1"/>
  <c r="O5866" i="1"/>
  <c r="O5867" i="1"/>
  <c r="O5868" i="1"/>
  <c r="O5869" i="1"/>
  <c r="O5870" i="1"/>
  <c r="O5871" i="1"/>
  <c r="O5872" i="1"/>
  <c r="O5873" i="1"/>
  <c r="O5874" i="1"/>
  <c r="O5875" i="1"/>
  <c r="O5876" i="1"/>
  <c r="O5877" i="1"/>
  <c r="O5878" i="1"/>
  <c r="O5879" i="1"/>
  <c r="O5880" i="1"/>
  <c r="O5881" i="1"/>
  <c r="O5882" i="1"/>
  <c r="O5883" i="1"/>
  <c r="O5884" i="1"/>
  <c r="O5885" i="1"/>
  <c r="O5886" i="1"/>
  <c r="O5887" i="1"/>
  <c r="O5888" i="1"/>
  <c r="O5889" i="1"/>
  <c r="O5890" i="1"/>
  <c r="O5891" i="1"/>
  <c r="O5892" i="1"/>
  <c r="O5893" i="1"/>
  <c r="O5894" i="1"/>
  <c r="O5895" i="1"/>
  <c r="O5896" i="1"/>
  <c r="O5897" i="1"/>
  <c r="O5898" i="1"/>
  <c r="O5899" i="1"/>
  <c r="O5900" i="1"/>
  <c r="O5901" i="1"/>
  <c r="O5902" i="1"/>
  <c r="O5903" i="1"/>
  <c r="O5904" i="1"/>
  <c r="O5905" i="1"/>
  <c r="O5906" i="1"/>
  <c r="O5907" i="1"/>
  <c r="O5908" i="1"/>
  <c r="O5909" i="1"/>
  <c r="O5910" i="1"/>
  <c r="O5911" i="1"/>
  <c r="O5912" i="1"/>
  <c r="O5913" i="1"/>
  <c r="O5914" i="1"/>
  <c r="O5915" i="1"/>
  <c r="O5916" i="1"/>
  <c r="O5917" i="1"/>
  <c r="O5918" i="1"/>
  <c r="O5919" i="1"/>
  <c r="O5920" i="1"/>
  <c r="O5921" i="1"/>
  <c r="O5922" i="1"/>
  <c r="O5923" i="1"/>
  <c r="O5924" i="1"/>
  <c r="O5925" i="1"/>
  <c r="O5926" i="1"/>
  <c r="O5927" i="1"/>
  <c r="O5928" i="1"/>
  <c r="O5929" i="1"/>
  <c r="O5930" i="1"/>
  <c r="O5931" i="1"/>
  <c r="O5932" i="1"/>
  <c r="O5933" i="1"/>
  <c r="O5934" i="1"/>
  <c r="O5935" i="1"/>
  <c r="O5936" i="1"/>
  <c r="O5937" i="1"/>
  <c r="O5938" i="1"/>
  <c r="O5939" i="1"/>
  <c r="O5940" i="1"/>
  <c r="O5941" i="1"/>
  <c r="O5942" i="1"/>
  <c r="O5943" i="1"/>
  <c r="O5944" i="1"/>
  <c r="O5945" i="1"/>
  <c r="O5946" i="1"/>
  <c r="O5947" i="1"/>
  <c r="O5948" i="1"/>
  <c r="O5949" i="1"/>
  <c r="O5950" i="1"/>
  <c r="O5951" i="1"/>
  <c r="O5952" i="1"/>
  <c r="O5953" i="1"/>
  <c r="O5954" i="1"/>
  <c r="O5955" i="1"/>
  <c r="O5956" i="1"/>
  <c r="O5957" i="1"/>
  <c r="O5958" i="1"/>
  <c r="O5959" i="1"/>
  <c r="O5960" i="1"/>
  <c r="O5961" i="1"/>
  <c r="O5962" i="1"/>
  <c r="O5963" i="1"/>
  <c r="O5964" i="1"/>
  <c r="O5965" i="1"/>
  <c r="O5966" i="1"/>
  <c r="O5967" i="1"/>
  <c r="O5968" i="1"/>
  <c r="O5969" i="1"/>
  <c r="O5970" i="1"/>
  <c r="O5971" i="1"/>
  <c r="O5972" i="1"/>
  <c r="O5973" i="1"/>
  <c r="O5974" i="1"/>
  <c r="O5975" i="1"/>
  <c r="O5976" i="1"/>
  <c r="O5977" i="1"/>
  <c r="O5978" i="1"/>
  <c r="O5979" i="1"/>
  <c r="O5980" i="1"/>
  <c r="O5981" i="1"/>
  <c r="O5982" i="1"/>
  <c r="O5983" i="1"/>
  <c r="O5984" i="1"/>
  <c r="O5985" i="1"/>
  <c r="O5986" i="1"/>
  <c r="O5987" i="1"/>
  <c r="O5988" i="1"/>
  <c r="O5989" i="1"/>
  <c r="O5990" i="1"/>
  <c r="O5991" i="1"/>
  <c r="O5992" i="1"/>
  <c r="O5993" i="1"/>
  <c r="O5994" i="1"/>
  <c r="O5995" i="1"/>
  <c r="O5996" i="1"/>
  <c r="O5997" i="1"/>
  <c r="O5998" i="1"/>
  <c r="O5999" i="1"/>
  <c r="O6000" i="1"/>
  <c r="O6001" i="1"/>
  <c r="O6002" i="1"/>
  <c r="O6003" i="1"/>
  <c r="O6004" i="1"/>
  <c r="O6005" i="1"/>
  <c r="O6006" i="1"/>
  <c r="O6007" i="1"/>
  <c r="O6008" i="1"/>
  <c r="O6009" i="1"/>
  <c r="O6010" i="1"/>
  <c r="O6011" i="1"/>
  <c r="O6012" i="1"/>
  <c r="O6013" i="1"/>
  <c r="O6014" i="1"/>
  <c r="O6015" i="1"/>
  <c r="O6016" i="1"/>
  <c r="O6017" i="1"/>
  <c r="O6018" i="1"/>
  <c r="O6019" i="1"/>
  <c r="O6020" i="1"/>
  <c r="O6021" i="1"/>
  <c r="O6022" i="1"/>
  <c r="O6023" i="1"/>
  <c r="O6024" i="1"/>
  <c r="O6025" i="1"/>
  <c r="O6026" i="1"/>
  <c r="O6027" i="1"/>
  <c r="O6028" i="1"/>
  <c r="O6029" i="1"/>
  <c r="O6030" i="1"/>
  <c r="O6031" i="1"/>
  <c r="O6032" i="1"/>
  <c r="O6033" i="1"/>
  <c r="O6034" i="1"/>
  <c r="O6035" i="1"/>
  <c r="O6036" i="1"/>
  <c r="O6037" i="1"/>
  <c r="O6038" i="1"/>
  <c r="O6039" i="1"/>
  <c r="O6040" i="1"/>
  <c r="O6041" i="1"/>
  <c r="O6042" i="1"/>
  <c r="O6043" i="1"/>
  <c r="O6044" i="1"/>
  <c r="O6045" i="1"/>
  <c r="O6046" i="1"/>
  <c r="O6047" i="1"/>
  <c r="O6048" i="1"/>
  <c r="O6049" i="1"/>
  <c r="O6050" i="1"/>
  <c r="O6051" i="1"/>
  <c r="O6052" i="1"/>
  <c r="O6053" i="1"/>
  <c r="O6054" i="1"/>
  <c r="O6055" i="1"/>
  <c r="O6056" i="1"/>
  <c r="O6057" i="1"/>
  <c r="O6058" i="1"/>
  <c r="O6059" i="1"/>
  <c r="O6060" i="1"/>
  <c r="O6061" i="1"/>
  <c r="O6062" i="1"/>
  <c r="O6063" i="1"/>
  <c r="O6064" i="1"/>
  <c r="O6065" i="1"/>
  <c r="O6066" i="1"/>
  <c r="O6067" i="1"/>
  <c r="O6068" i="1"/>
  <c r="O6069" i="1"/>
  <c r="O6070" i="1"/>
  <c r="O6071" i="1"/>
  <c r="O6072" i="1"/>
  <c r="O6073" i="1"/>
  <c r="O6074" i="1"/>
  <c r="O6075" i="1"/>
  <c r="O6076" i="1"/>
  <c r="O6077" i="1"/>
  <c r="O6078" i="1"/>
  <c r="O6079" i="1"/>
  <c r="O6080" i="1"/>
  <c r="O6081" i="1"/>
  <c r="O6082" i="1"/>
  <c r="O6083" i="1"/>
  <c r="O6084" i="1"/>
  <c r="O6085" i="1"/>
  <c r="O6086" i="1"/>
  <c r="O6087" i="1"/>
  <c r="O6088" i="1"/>
  <c r="O6089" i="1"/>
  <c r="O6090" i="1"/>
  <c r="O6091" i="1"/>
  <c r="O6092" i="1"/>
  <c r="O6093" i="1"/>
  <c r="O6094" i="1"/>
  <c r="O6095" i="1"/>
  <c r="O6096" i="1"/>
  <c r="O6097" i="1"/>
  <c r="O6098" i="1"/>
  <c r="O6099" i="1"/>
  <c r="O6100" i="1"/>
  <c r="O6101" i="1"/>
  <c r="O6102" i="1"/>
  <c r="O6103" i="1"/>
  <c r="O6104" i="1"/>
  <c r="O6105" i="1"/>
  <c r="O6106" i="1"/>
  <c r="O6107" i="1"/>
  <c r="O6108" i="1"/>
  <c r="O6109" i="1"/>
  <c r="O6110" i="1"/>
  <c r="O6111" i="1"/>
  <c r="O6112" i="1"/>
  <c r="O6113" i="1"/>
  <c r="O6114" i="1"/>
  <c r="O6115" i="1"/>
  <c r="O6116" i="1"/>
  <c r="O6117" i="1"/>
  <c r="O6118" i="1"/>
  <c r="O6119" i="1"/>
  <c r="O6120" i="1"/>
  <c r="O6121" i="1"/>
  <c r="O6122" i="1"/>
  <c r="O6123" i="1"/>
  <c r="O6124" i="1"/>
  <c r="O6125" i="1"/>
  <c r="O6126" i="1"/>
  <c r="O6127" i="1"/>
  <c r="O6128" i="1"/>
  <c r="O6129" i="1"/>
  <c r="O6130" i="1"/>
  <c r="O6131" i="1"/>
  <c r="O6132" i="1"/>
  <c r="O6133" i="1"/>
  <c r="O6134" i="1"/>
  <c r="O6135" i="1"/>
  <c r="O6136" i="1"/>
  <c r="O6137" i="1"/>
  <c r="O6138" i="1"/>
  <c r="O6139" i="1"/>
  <c r="O6140" i="1"/>
  <c r="O6141" i="1"/>
  <c r="O6142" i="1"/>
  <c r="O6143" i="1"/>
  <c r="O6144" i="1"/>
  <c r="O6145" i="1"/>
  <c r="O6146" i="1"/>
  <c r="O6147" i="1"/>
  <c r="O6148" i="1"/>
  <c r="O6149" i="1"/>
  <c r="O6150" i="1"/>
  <c r="O6151" i="1"/>
  <c r="O6152" i="1"/>
  <c r="O6153" i="1"/>
  <c r="O6154" i="1"/>
  <c r="O6155" i="1"/>
  <c r="O6156" i="1"/>
  <c r="O6157" i="1"/>
  <c r="O6158" i="1"/>
  <c r="O6159" i="1"/>
  <c r="O6160" i="1"/>
  <c r="O6161" i="1"/>
  <c r="O6162" i="1"/>
  <c r="O6163" i="1"/>
  <c r="O6164" i="1"/>
  <c r="O6165" i="1"/>
  <c r="O6166" i="1"/>
  <c r="O6167" i="1"/>
  <c r="O6168" i="1"/>
  <c r="O6169" i="1"/>
  <c r="O6170" i="1"/>
  <c r="O6171" i="1"/>
  <c r="O6172" i="1"/>
  <c r="O6173" i="1"/>
  <c r="O6174" i="1"/>
  <c r="O6175" i="1"/>
  <c r="O6176" i="1"/>
  <c r="O6177" i="1"/>
  <c r="O6178" i="1"/>
  <c r="O6179" i="1"/>
  <c r="O6180" i="1"/>
  <c r="O6181" i="1"/>
  <c r="O6182" i="1"/>
  <c r="O6183" i="1"/>
  <c r="O6184" i="1"/>
  <c r="O6185" i="1"/>
  <c r="O6186" i="1"/>
  <c r="O6187" i="1"/>
  <c r="O6188" i="1"/>
  <c r="O6189" i="1"/>
  <c r="O6190" i="1"/>
  <c r="O6191" i="1"/>
  <c r="O6192" i="1"/>
  <c r="O6193" i="1"/>
  <c r="O6194" i="1"/>
  <c r="O6195" i="1"/>
  <c r="O6196" i="1"/>
  <c r="O6197" i="1"/>
  <c r="O6198" i="1"/>
  <c r="O6199" i="1"/>
  <c r="O6200" i="1"/>
  <c r="O6201" i="1"/>
  <c r="O6202" i="1"/>
  <c r="O6203" i="1"/>
  <c r="O6204" i="1"/>
  <c r="O6205" i="1"/>
  <c r="O6206" i="1"/>
  <c r="O6207" i="1"/>
  <c r="O6208" i="1"/>
  <c r="O6209" i="1"/>
  <c r="O6210" i="1"/>
  <c r="O6211" i="1"/>
  <c r="O6212" i="1"/>
  <c r="O6213" i="1"/>
  <c r="O6214" i="1"/>
  <c r="O6215" i="1"/>
  <c r="O6216" i="1"/>
  <c r="O6217" i="1"/>
  <c r="O6218" i="1"/>
  <c r="O6219" i="1"/>
  <c r="O6220" i="1"/>
  <c r="O6221" i="1"/>
  <c r="O6222" i="1"/>
  <c r="O6223" i="1"/>
  <c r="O6224" i="1"/>
  <c r="O6225" i="1"/>
  <c r="O6226" i="1"/>
  <c r="O6227" i="1"/>
  <c r="O6228" i="1"/>
  <c r="O6229" i="1"/>
  <c r="O6230" i="1"/>
  <c r="O6231" i="1"/>
  <c r="O6232" i="1"/>
  <c r="O6233" i="1"/>
  <c r="O6234" i="1"/>
  <c r="O6235" i="1"/>
  <c r="O6236" i="1"/>
  <c r="O6237" i="1"/>
  <c r="O6238" i="1"/>
  <c r="O6239" i="1"/>
  <c r="O6240" i="1"/>
  <c r="O6241" i="1"/>
  <c r="O6242" i="1"/>
  <c r="O6243" i="1"/>
  <c r="O6244" i="1"/>
  <c r="O6245" i="1"/>
  <c r="O6246" i="1"/>
  <c r="O6247" i="1"/>
  <c r="O6248" i="1"/>
  <c r="O6249" i="1"/>
  <c r="O6250" i="1"/>
  <c r="O6251" i="1"/>
  <c r="O6252" i="1"/>
  <c r="O6253" i="1"/>
  <c r="O6254" i="1"/>
  <c r="O6255" i="1"/>
  <c r="O6256" i="1"/>
  <c r="O6257" i="1"/>
  <c r="O6258" i="1"/>
  <c r="O6259" i="1"/>
  <c r="O6260" i="1"/>
  <c r="O6261" i="1"/>
  <c r="O6262" i="1"/>
  <c r="O6263" i="1"/>
  <c r="O6264" i="1"/>
  <c r="O6265" i="1"/>
  <c r="O6266" i="1"/>
  <c r="O6267" i="1"/>
  <c r="O6268" i="1"/>
  <c r="O6269" i="1"/>
  <c r="O6270" i="1"/>
  <c r="O6271" i="1"/>
  <c r="O6272" i="1"/>
  <c r="O6273" i="1"/>
  <c r="O6274" i="1"/>
  <c r="O6275" i="1"/>
  <c r="O6276" i="1"/>
  <c r="O6277" i="1"/>
  <c r="O6278" i="1"/>
  <c r="O6279" i="1"/>
  <c r="O6280" i="1"/>
  <c r="O6281" i="1"/>
  <c r="O6282" i="1"/>
  <c r="O6283" i="1"/>
  <c r="O6284" i="1"/>
  <c r="O6285" i="1"/>
  <c r="O6286" i="1"/>
  <c r="O6287" i="1"/>
  <c r="O6288" i="1"/>
  <c r="O6289" i="1"/>
  <c r="O6290" i="1"/>
  <c r="O6291" i="1"/>
  <c r="O6292" i="1"/>
  <c r="O6293" i="1"/>
  <c r="O6294" i="1"/>
  <c r="O6295" i="1"/>
  <c r="O6296" i="1"/>
  <c r="O6297" i="1"/>
  <c r="O6298" i="1"/>
  <c r="O6299" i="1"/>
  <c r="O6300" i="1"/>
  <c r="O6301" i="1"/>
  <c r="O6302" i="1"/>
  <c r="O6303" i="1"/>
  <c r="O6304" i="1"/>
  <c r="O6305" i="1"/>
  <c r="O6306" i="1"/>
  <c r="O6307" i="1"/>
  <c r="O6308" i="1"/>
  <c r="O6309" i="1"/>
  <c r="O6310" i="1"/>
  <c r="O6311" i="1"/>
  <c r="O6312" i="1"/>
  <c r="O6313" i="1"/>
  <c r="O6314" i="1"/>
  <c r="O6315" i="1"/>
  <c r="O6316" i="1"/>
  <c r="O6317" i="1"/>
  <c r="O6318" i="1"/>
  <c r="O6319" i="1"/>
  <c r="O6320" i="1"/>
  <c r="O6321" i="1"/>
  <c r="O6322" i="1"/>
  <c r="O6323" i="1"/>
  <c r="O6324" i="1"/>
  <c r="O6325" i="1"/>
  <c r="O6326" i="1"/>
  <c r="O6327" i="1"/>
  <c r="O6328" i="1"/>
  <c r="O6329" i="1"/>
  <c r="O6330" i="1"/>
  <c r="O6331" i="1"/>
  <c r="O6332" i="1"/>
  <c r="O6333" i="1"/>
  <c r="O6334" i="1"/>
  <c r="O6335" i="1"/>
  <c r="O6336" i="1"/>
  <c r="O6337" i="1"/>
  <c r="O6338" i="1"/>
  <c r="O6339" i="1"/>
  <c r="O6340" i="1"/>
  <c r="O6341" i="1"/>
  <c r="O6342" i="1"/>
  <c r="O6343" i="1"/>
  <c r="O6344" i="1"/>
  <c r="O6345" i="1"/>
  <c r="O6346" i="1"/>
  <c r="O6347" i="1"/>
  <c r="O6348" i="1"/>
  <c r="O6349" i="1"/>
  <c r="O6350" i="1"/>
  <c r="O6351" i="1"/>
  <c r="O6352" i="1"/>
  <c r="O6353" i="1"/>
  <c r="O6354" i="1"/>
  <c r="O6355" i="1"/>
  <c r="O6356" i="1"/>
  <c r="O6357" i="1"/>
  <c r="O6358" i="1"/>
  <c r="O6359" i="1"/>
  <c r="O6360" i="1"/>
  <c r="O6361" i="1"/>
  <c r="O6362" i="1"/>
  <c r="O6363" i="1"/>
  <c r="O6364" i="1"/>
  <c r="O6365" i="1"/>
  <c r="O6366" i="1"/>
  <c r="O6367" i="1"/>
  <c r="O6368" i="1"/>
  <c r="O6369" i="1"/>
  <c r="O6370" i="1"/>
  <c r="O6371" i="1"/>
  <c r="O6372" i="1"/>
  <c r="O6373" i="1"/>
  <c r="O6374" i="1"/>
  <c r="O6375" i="1"/>
  <c r="O6376" i="1"/>
  <c r="O6377" i="1"/>
  <c r="O6378" i="1"/>
  <c r="O6379" i="1"/>
  <c r="O6380" i="1"/>
  <c r="O6381" i="1"/>
  <c r="O6382" i="1"/>
  <c r="O6383" i="1"/>
  <c r="O6384" i="1"/>
  <c r="O6385" i="1"/>
  <c r="O6386" i="1"/>
  <c r="O6387" i="1"/>
  <c r="O6388" i="1"/>
  <c r="O6389" i="1"/>
  <c r="O6390" i="1"/>
  <c r="O6391" i="1"/>
  <c r="O6392" i="1"/>
  <c r="O6393" i="1"/>
  <c r="O6394" i="1"/>
  <c r="O6395" i="1"/>
  <c r="O6396" i="1"/>
  <c r="O6397" i="1"/>
  <c r="O6398" i="1"/>
  <c r="O6399" i="1"/>
  <c r="O6400" i="1"/>
  <c r="O6401" i="1"/>
  <c r="O6402" i="1"/>
  <c r="O6403" i="1"/>
  <c r="O6404" i="1"/>
  <c r="O6405" i="1"/>
  <c r="O6406" i="1"/>
  <c r="O6407" i="1"/>
  <c r="O6408" i="1"/>
  <c r="O6409" i="1"/>
  <c r="O6410" i="1"/>
  <c r="O6411" i="1"/>
  <c r="O6412" i="1"/>
  <c r="O6413" i="1"/>
  <c r="O6414" i="1"/>
  <c r="O6415" i="1"/>
  <c r="O6416" i="1"/>
  <c r="O6417" i="1"/>
  <c r="O6418" i="1"/>
  <c r="O6419" i="1"/>
  <c r="O6420" i="1"/>
  <c r="O6421" i="1"/>
  <c r="O6422" i="1"/>
  <c r="O6423" i="1"/>
  <c r="O6424" i="1"/>
  <c r="O6425" i="1"/>
  <c r="O6426" i="1"/>
  <c r="O6427" i="1"/>
  <c r="O6428" i="1"/>
  <c r="O6429" i="1"/>
  <c r="O6430" i="1"/>
  <c r="O6431" i="1"/>
  <c r="O6432" i="1"/>
  <c r="O6433" i="1"/>
  <c r="O6434" i="1"/>
  <c r="O6435" i="1"/>
  <c r="O6436" i="1"/>
  <c r="O6437" i="1"/>
  <c r="O6438" i="1"/>
  <c r="O6439" i="1"/>
  <c r="O6440" i="1"/>
  <c r="O6441" i="1"/>
  <c r="O6442" i="1"/>
  <c r="O6443" i="1"/>
  <c r="O6444" i="1"/>
  <c r="O6445" i="1"/>
  <c r="O6446" i="1"/>
  <c r="O6447" i="1"/>
  <c r="O6448" i="1"/>
  <c r="O6449" i="1"/>
  <c r="O6450" i="1"/>
  <c r="O6451" i="1"/>
  <c r="O6452" i="1"/>
  <c r="O6453" i="1"/>
  <c r="O6454" i="1"/>
  <c r="O6455" i="1"/>
  <c r="O6456" i="1"/>
  <c r="O6457" i="1"/>
  <c r="O6458" i="1"/>
  <c r="O6459" i="1"/>
  <c r="O6460" i="1"/>
  <c r="O6461" i="1"/>
  <c r="O6462" i="1"/>
  <c r="O6463" i="1"/>
  <c r="O6464" i="1"/>
  <c r="O6465" i="1"/>
  <c r="O6466" i="1"/>
  <c r="O6467" i="1"/>
  <c r="O6468" i="1"/>
  <c r="O6469" i="1"/>
  <c r="O6470" i="1"/>
  <c r="O6471" i="1"/>
  <c r="O6472" i="1"/>
  <c r="O6473" i="1"/>
  <c r="O6474" i="1"/>
  <c r="O6475" i="1"/>
  <c r="O6476" i="1"/>
  <c r="O6477" i="1"/>
  <c r="O6478" i="1"/>
  <c r="O6479" i="1"/>
  <c r="O6480" i="1"/>
  <c r="O6481" i="1"/>
  <c r="O6482" i="1"/>
  <c r="O6483" i="1"/>
  <c r="O6484" i="1"/>
  <c r="O6485" i="1"/>
  <c r="O6486" i="1"/>
  <c r="O6487" i="1"/>
  <c r="O6488" i="1"/>
  <c r="O6489" i="1"/>
  <c r="O6490" i="1"/>
  <c r="O6491" i="1"/>
  <c r="O6492" i="1"/>
  <c r="O6493" i="1"/>
  <c r="O6494" i="1"/>
  <c r="O6495" i="1"/>
  <c r="O6496" i="1"/>
  <c r="O6497" i="1"/>
  <c r="O6498" i="1"/>
  <c r="O6499" i="1"/>
  <c r="O6500" i="1"/>
  <c r="O6501" i="1"/>
  <c r="O6502" i="1"/>
  <c r="O6503" i="1"/>
  <c r="O6504" i="1"/>
  <c r="O6505" i="1"/>
  <c r="O6506" i="1"/>
  <c r="O6507" i="1"/>
  <c r="O6508" i="1"/>
  <c r="O6509" i="1"/>
  <c r="O6510" i="1"/>
  <c r="O6511" i="1"/>
  <c r="O6512" i="1"/>
  <c r="O6513" i="1"/>
  <c r="O6514" i="1"/>
  <c r="O6515" i="1"/>
  <c r="O6516" i="1"/>
  <c r="O6517" i="1"/>
  <c r="O6518" i="1"/>
  <c r="O6519" i="1"/>
  <c r="O6520" i="1"/>
  <c r="O6521" i="1"/>
  <c r="O6522" i="1"/>
  <c r="O6523" i="1"/>
  <c r="O6524" i="1"/>
  <c r="O6525" i="1"/>
  <c r="O6526" i="1"/>
  <c r="O6527" i="1"/>
  <c r="O6528" i="1"/>
  <c r="O6529" i="1"/>
  <c r="O6530" i="1"/>
  <c r="O6531" i="1"/>
  <c r="O6532" i="1"/>
  <c r="O6533" i="1"/>
  <c r="O6534" i="1"/>
  <c r="O6535" i="1"/>
  <c r="O6536" i="1"/>
  <c r="O6537" i="1"/>
  <c r="O6538" i="1"/>
  <c r="O6539" i="1"/>
  <c r="O6540" i="1"/>
  <c r="O6541" i="1"/>
  <c r="O6542" i="1"/>
  <c r="O6543" i="1"/>
  <c r="O6544" i="1"/>
  <c r="O6545" i="1"/>
  <c r="O6546" i="1"/>
  <c r="O6547" i="1"/>
  <c r="O6548" i="1"/>
  <c r="O6549" i="1"/>
  <c r="O6550" i="1"/>
  <c r="O6551" i="1"/>
  <c r="O6552" i="1"/>
  <c r="O6553" i="1"/>
  <c r="O6554" i="1"/>
  <c r="O6555" i="1"/>
  <c r="O6556" i="1"/>
  <c r="O6557" i="1"/>
  <c r="O6558" i="1"/>
  <c r="O6559" i="1"/>
  <c r="O6560" i="1"/>
  <c r="O6561" i="1"/>
  <c r="O6562" i="1"/>
  <c r="O6563" i="1"/>
  <c r="O6564" i="1"/>
  <c r="O6565" i="1"/>
  <c r="O6566" i="1"/>
  <c r="O6567" i="1"/>
  <c r="O6568" i="1"/>
  <c r="O6569" i="1"/>
  <c r="O6570" i="1"/>
  <c r="O6571" i="1"/>
  <c r="O6572" i="1"/>
  <c r="O6573" i="1"/>
  <c r="O6574" i="1"/>
  <c r="O6575" i="1"/>
  <c r="O6576" i="1"/>
  <c r="O6577" i="1"/>
  <c r="O6578" i="1"/>
  <c r="O6579" i="1"/>
  <c r="O6580" i="1"/>
  <c r="O6581" i="1"/>
  <c r="O6582" i="1"/>
  <c r="O6583" i="1"/>
  <c r="O6584" i="1"/>
  <c r="O6585" i="1"/>
  <c r="O6586" i="1"/>
  <c r="O6587" i="1"/>
  <c r="O6588" i="1"/>
  <c r="O6589" i="1"/>
  <c r="O6590" i="1"/>
  <c r="O6591" i="1"/>
  <c r="O6592" i="1"/>
  <c r="O6593" i="1"/>
  <c r="O6594" i="1"/>
  <c r="O6595" i="1"/>
  <c r="O6596" i="1"/>
  <c r="O6597" i="1"/>
  <c r="O6598" i="1"/>
  <c r="O6599" i="1"/>
  <c r="O6600" i="1"/>
  <c r="O6601" i="1"/>
  <c r="O6602" i="1"/>
  <c r="O6603" i="1"/>
  <c r="O6604" i="1"/>
  <c r="O6605" i="1"/>
  <c r="O6606" i="1"/>
  <c r="O6607" i="1"/>
  <c r="O6608" i="1"/>
  <c r="O6609" i="1"/>
  <c r="O6610" i="1"/>
  <c r="O6611" i="1"/>
  <c r="O6612" i="1"/>
  <c r="O6613" i="1"/>
  <c r="O6614" i="1"/>
  <c r="O6615" i="1"/>
  <c r="O6616" i="1"/>
  <c r="O6617" i="1"/>
  <c r="O6618" i="1"/>
  <c r="O6619" i="1"/>
  <c r="O6620" i="1"/>
  <c r="O6621" i="1"/>
  <c r="O6622" i="1"/>
  <c r="O6623" i="1"/>
  <c r="O6624" i="1"/>
  <c r="O6625" i="1"/>
  <c r="O6626" i="1"/>
  <c r="O6627" i="1"/>
  <c r="O6628" i="1"/>
  <c r="O6629" i="1"/>
  <c r="O6630" i="1"/>
  <c r="O6631" i="1"/>
  <c r="O6632" i="1"/>
  <c r="O6633" i="1"/>
  <c r="O6634" i="1"/>
  <c r="O6635" i="1"/>
  <c r="O6636" i="1"/>
  <c r="O6637" i="1"/>
  <c r="O6638" i="1"/>
  <c r="O6639" i="1"/>
  <c r="O6640" i="1"/>
  <c r="O6641" i="1"/>
  <c r="O6642" i="1"/>
  <c r="O6643" i="1"/>
  <c r="O6644" i="1"/>
  <c r="O6645" i="1"/>
  <c r="O6646" i="1"/>
  <c r="O6647" i="1"/>
  <c r="O6648" i="1"/>
  <c r="O6649" i="1"/>
  <c r="O6650" i="1"/>
  <c r="O6651" i="1"/>
  <c r="O6652" i="1"/>
  <c r="O6653" i="1"/>
  <c r="O6654" i="1"/>
  <c r="O6655" i="1"/>
  <c r="O6656" i="1"/>
  <c r="O6657" i="1"/>
  <c r="O6658" i="1"/>
  <c r="O6659" i="1"/>
  <c r="O6660" i="1"/>
  <c r="O6661" i="1"/>
  <c r="O6662" i="1"/>
  <c r="O6663" i="1"/>
  <c r="O6664" i="1"/>
  <c r="O6665" i="1"/>
  <c r="O6666" i="1"/>
  <c r="O6667" i="1"/>
  <c r="O6668" i="1"/>
  <c r="O6669" i="1"/>
  <c r="O6670" i="1"/>
  <c r="O6671" i="1"/>
  <c r="O6672" i="1"/>
  <c r="O6673" i="1"/>
  <c r="O6674" i="1"/>
  <c r="O6675" i="1"/>
  <c r="O6676" i="1"/>
  <c r="O6677" i="1"/>
  <c r="O6678" i="1"/>
  <c r="O6679" i="1"/>
  <c r="O6680" i="1"/>
  <c r="O6681" i="1"/>
  <c r="O6682" i="1"/>
  <c r="O6683" i="1"/>
  <c r="O6684" i="1"/>
  <c r="O6685" i="1"/>
  <c r="O6686" i="1"/>
  <c r="O6687" i="1"/>
  <c r="O6688" i="1"/>
  <c r="O6689" i="1"/>
  <c r="O6690" i="1"/>
  <c r="O6691" i="1"/>
  <c r="O6692" i="1"/>
  <c r="O6693" i="1"/>
  <c r="O6694" i="1"/>
  <c r="O6695" i="1"/>
  <c r="O6696" i="1"/>
  <c r="O6697" i="1"/>
  <c r="O6698" i="1"/>
  <c r="O6699" i="1"/>
  <c r="O6700" i="1"/>
  <c r="O6701" i="1"/>
  <c r="O6702" i="1"/>
  <c r="O6703" i="1"/>
  <c r="O6704" i="1"/>
  <c r="O6705" i="1"/>
  <c r="O6706" i="1"/>
  <c r="O6707" i="1"/>
  <c r="O6708" i="1"/>
  <c r="O6709" i="1"/>
  <c r="O6710" i="1"/>
  <c r="O6711" i="1"/>
  <c r="O6712" i="1"/>
  <c r="O6713" i="1"/>
  <c r="O6714" i="1"/>
  <c r="O6715" i="1"/>
  <c r="O6716" i="1"/>
  <c r="O6717" i="1"/>
  <c r="O6718" i="1"/>
  <c r="O6719" i="1"/>
  <c r="O6720" i="1"/>
  <c r="O6721" i="1"/>
  <c r="O6722" i="1"/>
  <c r="O6723" i="1"/>
  <c r="O6724" i="1"/>
  <c r="O6725" i="1"/>
  <c r="O6726" i="1"/>
  <c r="O6727" i="1"/>
  <c r="O6728" i="1"/>
  <c r="O6729" i="1"/>
  <c r="O6730" i="1"/>
  <c r="O6731" i="1"/>
  <c r="O6732" i="1"/>
  <c r="O6733" i="1"/>
  <c r="O6734" i="1"/>
  <c r="O6735" i="1"/>
  <c r="O6736" i="1"/>
  <c r="O6737" i="1"/>
  <c r="O6738" i="1"/>
  <c r="O6739" i="1"/>
  <c r="O6740" i="1"/>
  <c r="O6741" i="1"/>
  <c r="O6742" i="1"/>
  <c r="O6743" i="1"/>
  <c r="O6744" i="1"/>
  <c r="O6745" i="1"/>
  <c r="O6746" i="1"/>
  <c r="O6747" i="1"/>
  <c r="O6748" i="1"/>
  <c r="O6749" i="1"/>
  <c r="O6750" i="1"/>
  <c r="O6751" i="1"/>
  <c r="O6752" i="1"/>
  <c r="O6753" i="1"/>
  <c r="O6754" i="1"/>
  <c r="O6755" i="1"/>
  <c r="O6756" i="1"/>
  <c r="O6757" i="1"/>
  <c r="O6758" i="1"/>
  <c r="O6759" i="1"/>
  <c r="O6760" i="1"/>
  <c r="O6761" i="1"/>
  <c r="O6762" i="1"/>
  <c r="O6763" i="1"/>
  <c r="O6764" i="1"/>
  <c r="O6765" i="1"/>
  <c r="O6766" i="1"/>
  <c r="O6767" i="1"/>
  <c r="O6768" i="1"/>
  <c r="O6769" i="1"/>
  <c r="O6770" i="1"/>
  <c r="O6771" i="1"/>
  <c r="O6772" i="1"/>
  <c r="O6773" i="1"/>
  <c r="O6774" i="1"/>
  <c r="O6775" i="1"/>
  <c r="O6776" i="1"/>
  <c r="O6777" i="1"/>
  <c r="O6778" i="1"/>
  <c r="O6779" i="1"/>
  <c r="O6780" i="1"/>
  <c r="O6781" i="1"/>
  <c r="O6782" i="1"/>
  <c r="O6783" i="1"/>
  <c r="O6784" i="1"/>
  <c r="O6785" i="1"/>
  <c r="O6786" i="1"/>
  <c r="O6787" i="1"/>
  <c r="O6788" i="1"/>
  <c r="O6789" i="1"/>
  <c r="O6790" i="1"/>
  <c r="O6791" i="1"/>
  <c r="O6792" i="1"/>
  <c r="O6793" i="1"/>
  <c r="O6794" i="1"/>
  <c r="O6795" i="1"/>
  <c r="O6796" i="1"/>
  <c r="O6797" i="1"/>
  <c r="O6798" i="1"/>
  <c r="O6799" i="1"/>
  <c r="O6800" i="1"/>
  <c r="O6801" i="1"/>
  <c r="O6802" i="1"/>
  <c r="O6803" i="1"/>
  <c r="O6804" i="1"/>
  <c r="O6805" i="1"/>
  <c r="O6806" i="1"/>
  <c r="O6807" i="1"/>
  <c r="O6808" i="1"/>
  <c r="O6809" i="1"/>
  <c r="O6810" i="1"/>
  <c r="O6811" i="1"/>
  <c r="O6812" i="1"/>
  <c r="O6813" i="1"/>
  <c r="O6814" i="1"/>
  <c r="O6815" i="1"/>
  <c r="O6816" i="1"/>
  <c r="O6817" i="1"/>
  <c r="O6818" i="1"/>
  <c r="O6819" i="1"/>
  <c r="O6820" i="1"/>
  <c r="O6821" i="1"/>
  <c r="O6822" i="1"/>
  <c r="O6823" i="1"/>
  <c r="O6824" i="1"/>
  <c r="O6825" i="1"/>
  <c r="O6826" i="1"/>
  <c r="O6827" i="1"/>
  <c r="O6828" i="1"/>
  <c r="O6829" i="1"/>
  <c r="O6830" i="1"/>
  <c r="O6831" i="1"/>
  <c r="O6832" i="1"/>
  <c r="O6833" i="1"/>
  <c r="O6834" i="1"/>
  <c r="O6835" i="1"/>
  <c r="O6836" i="1"/>
  <c r="O6837" i="1"/>
  <c r="O6838" i="1"/>
  <c r="O6839" i="1"/>
  <c r="O6840" i="1"/>
  <c r="O6841" i="1"/>
  <c r="O6842" i="1"/>
  <c r="O6843" i="1"/>
  <c r="O6844" i="1"/>
  <c r="O6845" i="1"/>
  <c r="O6846" i="1"/>
  <c r="O6847" i="1"/>
  <c r="O6848" i="1"/>
  <c r="O6849" i="1"/>
  <c r="O6850" i="1"/>
  <c r="O6851" i="1"/>
  <c r="O6852" i="1"/>
  <c r="O6853" i="1"/>
  <c r="O6854" i="1"/>
  <c r="O6855" i="1"/>
  <c r="O6856" i="1"/>
  <c r="O6857" i="1"/>
  <c r="O6858" i="1"/>
  <c r="O6859" i="1"/>
  <c r="O6860" i="1"/>
  <c r="O6861" i="1"/>
  <c r="O6862" i="1"/>
  <c r="O6863" i="1"/>
  <c r="O6864" i="1"/>
  <c r="O6865" i="1"/>
  <c r="O6866" i="1"/>
  <c r="O6867" i="1"/>
  <c r="O6868" i="1"/>
  <c r="O6869" i="1"/>
  <c r="O6870" i="1"/>
  <c r="O6871" i="1"/>
  <c r="O6872" i="1"/>
  <c r="O6873" i="1"/>
  <c r="O6874" i="1"/>
  <c r="O6875" i="1"/>
  <c r="O6876" i="1"/>
  <c r="O6877" i="1"/>
  <c r="O6878" i="1"/>
  <c r="O6879" i="1"/>
  <c r="O6880" i="1"/>
  <c r="O6881" i="1"/>
  <c r="O6882" i="1"/>
  <c r="O6883" i="1"/>
  <c r="O6884" i="1"/>
  <c r="O6885" i="1"/>
  <c r="O6886" i="1"/>
  <c r="O6887" i="1"/>
  <c r="O6888" i="1"/>
  <c r="O6889" i="1"/>
  <c r="O6890" i="1"/>
  <c r="O6891" i="1"/>
  <c r="O6892" i="1"/>
  <c r="O6893" i="1"/>
  <c r="O6894" i="1"/>
  <c r="O6895" i="1"/>
  <c r="O6896" i="1"/>
  <c r="O6897" i="1"/>
  <c r="O6898" i="1"/>
  <c r="O6899" i="1"/>
  <c r="O6900" i="1"/>
  <c r="O6901" i="1"/>
  <c r="O6902" i="1"/>
  <c r="O6903" i="1"/>
  <c r="O6904" i="1"/>
  <c r="O6905" i="1"/>
  <c r="O6906" i="1"/>
  <c r="O6907" i="1"/>
  <c r="O6908" i="1"/>
  <c r="O6909" i="1"/>
  <c r="O6910" i="1"/>
  <c r="O6911" i="1"/>
  <c r="O6912" i="1"/>
  <c r="O6913" i="1"/>
  <c r="O6914" i="1"/>
  <c r="O6915" i="1"/>
  <c r="O6916" i="1"/>
  <c r="O6917" i="1"/>
  <c r="O6918" i="1"/>
  <c r="O6919" i="1"/>
  <c r="O6920" i="1"/>
  <c r="O6921" i="1"/>
  <c r="O6922" i="1"/>
  <c r="O6923" i="1"/>
  <c r="O6924" i="1"/>
  <c r="O6925" i="1"/>
  <c r="O6926" i="1"/>
  <c r="O6927" i="1"/>
  <c r="O6928" i="1"/>
  <c r="O6929" i="1"/>
  <c r="O6930" i="1"/>
  <c r="O6931" i="1"/>
  <c r="O6932" i="1"/>
  <c r="O6933" i="1"/>
  <c r="O6934" i="1"/>
  <c r="O6935" i="1"/>
  <c r="O6936" i="1"/>
  <c r="O6937" i="1"/>
  <c r="O6938" i="1"/>
  <c r="O6939" i="1"/>
  <c r="O6940" i="1"/>
  <c r="O6941" i="1"/>
  <c r="O6942" i="1"/>
  <c r="O6943" i="1"/>
  <c r="O6944" i="1"/>
  <c r="O6945" i="1"/>
  <c r="O6946" i="1"/>
  <c r="O6947" i="1"/>
  <c r="O6948" i="1"/>
  <c r="O6949" i="1"/>
  <c r="O6950" i="1"/>
  <c r="O6951" i="1"/>
  <c r="O6952" i="1"/>
  <c r="O6953" i="1"/>
  <c r="O6954" i="1"/>
  <c r="O6955" i="1"/>
  <c r="O6956" i="1"/>
  <c r="O6957" i="1"/>
  <c r="O6958" i="1"/>
  <c r="O6959" i="1"/>
  <c r="O6960" i="1"/>
  <c r="O6961" i="1"/>
  <c r="O6962" i="1"/>
  <c r="O6963" i="1"/>
  <c r="O6964" i="1"/>
  <c r="O6965" i="1"/>
  <c r="O6966" i="1"/>
  <c r="O6967" i="1"/>
  <c r="O6968" i="1"/>
  <c r="O6969" i="1"/>
  <c r="O6970" i="1"/>
  <c r="O6971" i="1"/>
  <c r="O6972" i="1"/>
  <c r="O6973" i="1"/>
  <c r="O6974" i="1"/>
  <c r="O6975" i="1"/>
  <c r="O6976" i="1"/>
  <c r="O6977" i="1"/>
  <c r="O6978" i="1"/>
  <c r="O6979" i="1"/>
  <c r="O6980" i="1"/>
  <c r="O6981" i="1"/>
  <c r="O6982" i="1"/>
  <c r="O6983" i="1"/>
  <c r="O6984" i="1"/>
  <c r="O6985" i="1"/>
  <c r="O6986" i="1"/>
  <c r="O6987" i="1"/>
  <c r="O6988" i="1"/>
  <c r="O6989" i="1"/>
  <c r="O6990" i="1"/>
  <c r="O6991" i="1"/>
  <c r="O6992" i="1"/>
  <c r="O6993" i="1"/>
  <c r="O6994" i="1"/>
  <c r="O6995" i="1"/>
  <c r="O6996" i="1"/>
  <c r="O6997" i="1"/>
  <c r="O6998" i="1"/>
  <c r="O6999" i="1"/>
  <c r="O7000" i="1"/>
  <c r="O7001" i="1"/>
  <c r="O7002" i="1"/>
  <c r="O7003" i="1"/>
  <c r="O7004" i="1"/>
  <c r="O7005" i="1"/>
  <c r="O7006" i="1"/>
  <c r="O7007" i="1"/>
  <c r="O7008" i="1"/>
  <c r="O7009" i="1"/>
  <c r="O7010" i="1"/>
  <c r="O7011" i="1"/>
  <c r="O7012" i="1"/>
  <c r="O7013" i="1"/>
  <c r="O7014" i="1"/>
  <c r="O7015" i="1"/>
  <c r="O7016" i="1"/>
  <c r="O7017" i="1"/>
  <c r="O7018" i="1"/>
  <c r="O7019" i="1"/>
  <c r="O7020" i="1"/>
  <c r="O7021" i="1"/>
  <c r="O7022" i="1"/>
  <c r="O7023" i="1"/>
  <c r="O7024" i="1"/>
  <c r="O7025" i="1"/>
  <c r="O7026" i="1"/>
  <c r="O7027" i="1"/>
  <c r="O7028" i="1"/>
  <c r="O7029" i="1"/>
  <c r="O7030" i="1"/>
  <c r="O7031" i="1"/>
  <c r="O7032" i="1"/>
  <c r="O7033" i="1"/>
  <c r="O7034" i="1"/>
  <c r="O7035" i="1"/>
  <c r="O7036" i="1"/>
  <c r="O7037" i="1"/>
  <c r="O7038" i="1"/>
  <c r="O7039" i="1"/>
  <c r="O7040" i="1"/>
  <c r="O7041" i="1"/>
  <c r="O7042" i="1"/>
  <c r="O7043" i="1"/>
  <c r="O7044" i="1"/>
  <c r="O7045" i="1"/>
  <c r="O7046" i="1"/>
  <c r="O7047" i="1"/>
  <c r="O7048" i="1"/>
  <c r="O7049" i="1"/>
  <c r="O7050" i="1"/>
  <c r="O7051" i="1"/>
  <c r="O7052" i="1"/>
  <c r="O7053" i="1"/>
  <c r="O7054" i="1"/>
  <c r="O7055" i="1"/>
  <c r="O7056" i="1"/>
  <c r="O7057" i="1"/>
  <c r="O7058" i="1"/>
  <c r="O7059" i="1"/>
  <c r="O7060" i="1"/>
  <c r="O7061" i="1"/>
  <c r="O7062" i="1"/>
  <c r="O7063" i="1"/>
  <c r="O7064" i="1"/>
  <c r="O7065" i="1"/>
  <c r="O7066" i="1"/>
  <c r="O7067" i="1"/>
  <c r="O7068" i="1"/>
  <c r="O7069" i="1"/>
  <c r="O7070" i="1"/>
  <c r="O7071" i="1"/>
  <c r="O7072" i="1"/>
  <c r="O7073" i="1"/>
  <c r="O7074" i="1"/>
  <c r="O7075" i="1"/>
  <c r="O7076" i="1"/>
  <c r="O7077" i="1"/>
  <c r="O7078" i="1"/>
  <c r="O7079" i="1"/>
  <c r="O7080" i="1"/>
  <c r="O7081" i="1"/>
  <c r="O7082" i="1"/>
  <c r="O7083" i="1"/>
  <c r="O7084" i="1"/>
  <c r="O7085" i="1"/>
  <c r="O7086" i="1"/>
  <c r="O7087" i="1"/>
  <c r="O7088" i="1"/>
  <c r="O7089" i="1"/>
  <c r="O7090" i="1"/>
  <c r="O7091" i="1"/>
  <c r="O7092" i="1"/>
  <c r="O7093" i="1"/>
  <c r="O7094" i="1"/>
  <c r="O7095" i="1"/>
  <c r="O7096" i="1"/>
  <c r="O7097" i="1"/>
  <c r="O7098" i="1"/>
  <c r="O7099" i="1"/>
  <c r="O7100" i="1"/>
  <c r="O7101" i="1"/>
  <c r="O7102" i="1"/>
  <c r="O7103" i="1"/>
  <c r="O7104" i="1"/>
  <c r="O7105" i="1"/>
  <c r="O7106" i="1"/>
  <c r="O7107" i="1"/>
  <c r="O7108" i="1"/>
  <c r="O7109" i="1"/>
  <c r="O7110" i="1"/>
  <c r="O7111" i="1"/>
  <c r="O7112" i="1"/>
  <c r="O7113" i="1"/>
  <c r="O7114" i="1"/>
  <c r="O7115" i="1"/>
  <c r="O7116" i="1"/>
  <c r="O7117" i="1"/>
  <c r="O7118" i="1"/>
  <c r="O7119" i="1"/>
  <c r="O7120" i="1"/>
  <c r="O7121" i="1"/>
  <c r="O7122" i="1"/>
  <c r="O7123" i="1"/>
  <c r="O7124" i="1"/>
  <c r="O7125" i="1"/>
  <c r="O7126" i="1"/>
  <c r="O7127" i="1"/>
  <c r="O7128" i="1"/>
  <c r="O7129" i="1"/>
  <c r="O7130" i="1"/>
  <c r="O7131" i="1"/>
  <c r="O7132" i="1"/>
  <c r="O7133" i="1"/>
  <c r="O7134" i="1"/>
  <c r="O7135" i="1"/>
  <c r="O7136" i="1"/>
  <c r="O7137" i="1"/>
  <c r="O7138" i="1"/>
  <c r="O7139" i="1"/>
  <c r="O7140" i="1"/>
  <c r="O7141" i="1"/>
  <c r="O7142" i="1"/>
  <c r="O7143" i="1"/>
  <c r="O7144" i="1"/>
  <c r="O7145" i="1"/>
  <c r="O7146" i="1"/>
  <c r="O7147" i="1"/>
  <c r="O7148" i="1"/>
  <c r="O7149" i="1"/>
  <c r="O7150" i="1"/>
  <c r="O7151" i="1"/>
  <c r="O7152" i="1"/>
  <c r="O7153" i="1"/>
  <c r="O7154" i="1"/>
  <c r="O7155" i="1"/>
  <c r="O7156" i="1"/>
  <c r="O7157" i="1"/>
  <c r="O7158" i="1"/>
  <c r="O7159" i="1"/>
  <c r="O7160" i="1"/>
  <c r="O7161" i="1"/>
  <c r="O7162" i="1"/>
  <c r="O7163" i="1"/>
  <c r="O7164" i="1"/>
  <c r="O7165" i="1"/>
  <c r="O7166" i="1"/>
  <c r="O7167" i="1"/>
  <c r="O7168" i="1"/>
  <c r="O7169" i="1"/>
  <c r="O7170" i="1"/>
  <c r="O7171" i="1"/>
  <c r="O7172" i="1"/>
  <c r="O7173" i="1"/>
  <c r="O7174" i="1"/>
  <c r="O7175" i="1"/>
  <c r="O7176" i="1"/>
  <c r="O7177" i="1"/>
  <c r="O7178" i="1"/>
  <c r="O7179" i="1"/>
  <c r="O7180" i="1"/>
  <c r="O7181" i="1"/>
  <c r="O7182" i="1"/>
  <c r="O7183" i="1"/>
  <c r="O7184" i="1"/>
  <c r="O7185" i="1"/>
  <c r="O7186" i="1"/>
  <c r="O7187" i="1"/>
  <c r="O7188" i="1"/>
  <c r="O7189" i="1"/>
  <c r="O7190" i="1"/>
  <c r="O7191" i="1"/>
  <c r="O7192" i="1"/>
  <c r="O7193" i="1"/>
  <c r="O7194" i="1"/>
  <c r="O7195" i="1"/>
  <c r="O7196" i="1"/>
  <c r="O7197" i="1"/>
  <c r="O7198" i="1"/>
  <c r="O7199" i="1"/>
  <c r="O7200" i="1"/>
  <c r="O7201" i="1"/>
  <c r="O7202" i="1"/>
  <c r="O7203" i="1"/>
  <c r="O7204" i="1"/>
  <c r="O7205" i="1"/>
  <c r="O7206" i="1"/>
  <c r="O7207" i="1"/>
  <c r="O7208" i="1"/>
  <c r="O7209" i="1"/>
  <c r="O7210" i="1"/>
  <c r="O7211" i="1"/>
  <c r="O7212" i="1"/>
  <c r="O7213" i="1"/>
  <c r="O7214" i="1"/>
  <c r="O7215" i="1"/>
  <c r="O7216" i="1"/>
  <c r="O7217" i="1"/>
  <c r="O7218" i="1"/>
  <c r="O7219" i="1"/>
  <c r="O7220" i="1"/>
  <c r="O7221" i="1"/>
  <c r="O7222" i="1"/>
  <c r="O7223" i="1"/>
  <c r="O7224" i="1"/>
  <c r="O7225" i="1"/>
  <c r="O7226" i="1"/>
  <c r="O7227" i="1"/>
  <c r="O7228" i="1"/>
  <c r="O7229" i="1"/>
  <c r="O7230" i="1"/>
  <c r="O7231" i="1"/>
  <c r="O7232" i="1"/>
  <c r="O7233" i="1"/>
  <c r="O7234" i="1"/>
  <c r="O7235" i="1"/>
  <c r="O7236" i="1"/>
  <c r="O7237" i="1"/>
  <c r="O7238" i="1"/>
  <c r="O7239" i="1"/>
  <c r="O7240" i="1"/>
  <c r="O7241" i="1"/>
  <c r="O7242" i="1"/>
  <c r="O7243" i="1"/>
  <c r="O7244" i="1"/>
  <c r="O7245" i="1"/>
  <c r="O7246" i="1"/>
  <c r="O7247" i="1"/>
  <c r="O7248" i="1"/>
  <c r="O7249" i="1"/>
  <c r="O7250" i="1"/>
  <c r="O7251" i="1"/>
  <c r="O7252" i="1"/>
  <c r="O7253" i="1"/>
  <c r="O7254" i="1"/>
  <c r="O7255" i="1"/>
  <c r="O7256" i="1"/>
  <c r="O7257" i="1"/>
  <c r="O7258" i="1"/>
  <c r="O7259" i="1"/>
  <c r="O7260" i="1"/>
  <c r="O7261" i="1"/>
  <c r="O7262" i="1"/>
  <c r="O7263" i="1"/>
  <c r="O7264" i="1"/>
  <c r="O7265" i="1"/>
  <c r="O7266" i="1"/>
  <c r="O7267" i="1"/>
  <c r="O7268" i="1"/>
  <c r="O7269" i="1"/>
  <c r="O7270" i="1"/>
  <c r="O7271" i="1"/>
  <c r="O7272" i="1"/>
  <c r="O7273" i="1"/>
  <c r="O7274" i="1"/>
  <c r="O7275" i="1"/>
  <c r="O7276" i="1"/>
  <c r="O7277" i="1"/>
  <c r="O7278" i="1"/>
  <c r="O7279" i="1"/>
  <c r="O7280" i="1"/>
  <c r="O7281" i="1"/>
  <c r="O7282" i="1"/>
  <c r="O7283" i="1"/>
  <c r="O7284" i="1"/>
  <c r="O7285" i="1"/>
  <c r="O7286" i="1"/>
  <c r="O7287" i="1"/>
  <c r="O7288" i="1"/>
  <c r="O7289" i="1"/>
  <c r="O7290" i="1"/>
  <c r="O7291" i="1"/>
  <c r="O7292" i="1"/>
  <c r="O7293" i="1"/>
  <c r="O7294" i="1"/>
  <c r="O7295" i="1"/>
  <c r="O7296" i="1"/>
  <c r="O7297" i="1"/>
  <c r="O7298" i="1"/>
  <c r="O7299" i="1"/>
  <c r="O7300" i="1"/>
  <c r="O7301" i="1"/>
  <c r="O7302" i="1"/>
  <c r="O7303" i="1"/>
  <c r="O7304" i="1"/>
  <c r="O7305" i="1"/>
  <c r="O7306" i="1"/>
  <c r="O7307" i="1"/>
  <c r="O7308" i="1"/>
  <c r="O7309" i="1"/>
  <c r="O7310" i="1"/>
  <c r="O7311" i="1"/>
  <c r="O7312" i="1"/>
  <c r="O7313" i="1"/>
  <c r="O7314" i="1"/>
  <c r="O7315" i="1"/>
  <c r="O7316" i="1"/>
  <c r="O7317" i="1"/>
  <c r="O7318" i="1"/>
  <c r="O7319" i="1"/>
  <c r="O7320" i="1"/>
  <c r="O7321" i="1"/>
  <c r="O7322" i="1"/>
  <c r="O7323" i="1"/>
  <c r="O7324" i="1"/>
  <c r="O7325" i="1"/>
  <c r="O7326" i="1"/>
  <c r="O7327" i="1"/>
  <c r="O7328" i="1"/>
  <c r="O7329" i="1"/>
  <c r="O7330" i="1"/>
  <c r="O7331" i="1"/>
  <c r="O7332" i="1"/>
  <c r="O7333" i="1"/>
  <c r="O7334" i="1"/>
  <c r="O7335" i="1"/>
  <c r="O7336" i="1"/>
  <c r="O7337" i="1"/>
  <c r="O7338" i="1"/>
  <c r="O7339" i="1"/>
  <c r="O7340" i="1"/>
  <c r="O7341" i="1"/>
  <c r="O7342" i="1"/>
  <c r="O7343" i="1"/>
  <c r="O7344" i="1"/>
  <c r="O7345" i="1"/>
  <c r="O7346" i="1"/>
  <c r="O7347" i="1"/>
  <c r="O7348" i="1"/>
  <c r="O7349" i="1"/>
  <c r="O7350" i="1"/>
  <c r="O7351" i="1"/>
  <c r="O7352" i="1"/>
  <c r="O7353" i="1"/>
  <c r="O7354" i="1"/>
  <c r="O7355" i="1"/>
  <c r="O7356" i="1"/>
  <c r="O7357" i="1"/>
  <c r="O7358" i="1"/>
  <c r="O7359" i="1"/>
  <c r="O7360" i="1"/>
  <c r="O7361" i="1"/>
  <c r="O7362" i="1"/>
  <c r="O7363" i="1"/>
  <c r="O7364" i="1"/>
  <c r="O7365" i="1"/>
  <c r="O7366" i="1"/>
  <c r="O7367" i="1"/>
  <c r="O7368" i="1"/>
  <c r="O7369" i="1"/>
  <c r="O7370" i="1"/>
  <c r="O7371" i="1"/>
  <c r="O7372" i="1"/>
  <c r="O7373" i="1"/>
  <c r="O7374" i="1"/>
  <c r="O7375" i="1"/>
  <c r="O7376" i="1"/>
  <c r="O7377" i="1"/>
  <c r="O7378" i="1"/>
  <c r="O7379" i="1"/>
  <c r="O7380" i="1"/>
  <c r="O7381" i="1"/>
  <c r="O7382" i="1"/>
  <c r="O7383" i="1"/>
  <c r="O7384" i="1"/>
  <c r="O7385" i="1"/>
  <c r="O7386" i="1"/>
  <c r="O7387" i="1"/>
  <c r="O7388" i="1"/>
  <c r="O7389" i="1"/>
  <c r="O7390" i="1"/>
  <c r="O7391" i="1"/>
  <c r="O7392" i="1"/>
  <c r="O7393" i="1"/>
  <c r="O7394" i="1"/>
  <c r="O7395" i="1"/>
  <c r="O7396" i="1"/>
  <c r="O7397" i="1"/>
  <c r="O7398" i="1"/>
  <c r="O7399" i="1"/>
  <c r="O7400" i="1"/>
  <c r="O7401" i="1"/>
  <c r="O7402" i="1"/>
  <c r="O7403" i="1"/>
  <c r="O7404" i="1"/>
  <c r="O7405" i="1"/>
  <c r="O7406" i="1"/>
  <c r="O7407" i="1"/>
  <c r="O7408" i="1"/>
  <c r="O7409" i="1"/>
  <c r="O7410" i="1"/>
  <c r="O7411" i="1"/>
  <c r="O7412" i="1"/>
  <c r="O7413" i="1"/>
  <c r="O7414" i="1"/>
  <c r="O7415" i="1"/>
  <c r="O7416" i="1"/>
  <c r="O7417" i="1"/>
  <c r="O7418" i="1"/>
  <c r="O7419" i="1"/>
  <c r="O7420" i="1"/>
  <c r="O7421" i="1"/>
  <c r="O7422" i="1"/>
  <c r="O7423" i="1"/>
  <c r="O7424" i="1"/>
  <c r="O7425" i="1"/>
  <c r="O7426" i="1"/>
  <c r="O7427" i="1"/>
  <c r="O7428" i="1"/>
  <c r="O7429" i="1"/>
  <c r="O7430" i="1"/>
  <c r="O7431" i="1"/>
  <c r="O7432" i="1"/>
  <c r="O7433" i="1"/>
  <c r="O7434" i="1"/>
  <c r="O7435" i="1"/>
  <c r="O7436" i="1"/>
  <c r="O7437" i="1"/>
  <c r="O7438" i="1"/>
  <c r="O7439" i="1"/>
  <c r="O7440" i="1"/>
  <c r="O7441" i="1"/>
  <c r="O7442" i="1"/>
  <c r="O7443" i="1"/>
  <c r="O7444" i="1"/>
  <c r="O7445" i="1"/>
  <c r="O7446" i="1"/>
  <c r="O7447" i="1"/>
  <c r="O7448" i="1"/>
  <c r="O7449" i="1"/>
  <c r="O7450" i="1"/>
  <c r="O7451" i="1"/>
  <c r="O7452" i="1"/>
  <c r="O7453" i="1"/>
  <c r="O7454" i="1"/>
  <c r="O7455" i="1"/>
  <c r="O7456" i="1"/>
  <c r="O7457" i="1"/>
  <c r="O7458" i="1"/>
  <c r="O7459" i="1"/>
  <c r="O7460" i="1"/>
  <c r="O7461" i="1"/>
  <c r="O7462" i="1"/>
  <c r="O7463" i="1"/>
  <c r="O7464" i="1"/>
  <c r="O7465" i="1"/>
  <c r="O7466" i="1"/>
  <c r="O7467" i="1"/>
  <c r="O7468" i="1"/>
  <c r="O7469" i="1"/>
  <c r="O7470" i="1"/>
  <c r="O7471" i="1"/>
  <c r="O7472" i="1"/>
  <c r="O7473" i="1"/>
  <c r="O7474" i="1"/>
  <c r="O7475" i="1"/>
  <c r="O7476" i="1"/>
  <c r="O7477" i="1"/>
  <c r="O7478" i="1"/>
  <c r="O7479" i="1"/>
  <c r="O7480" i="1"/>
  <c r="O7481" i="1"/>
  <c r="O7482" i="1"/>
  <c r="O7483" i="1"/>
  <c r="O7484" i="1"/>
  <c r="O7485" i="1"/>
  <c r="O7486" i="1"/>
  <c r="O7487" i="1"/>
  <c r="O7488" i="1"/>
  <c r="O7489" i="1"/>
  <c r="O7490" i="1"/>
  <c r="O7491" i="1"/>
  <c r="O7492" i="1"/>
  <c r="O7493" i="1"/>
  <c r="O7494" i="1"/>
  <c r="O7495" i="1"/>
  <c r="O7496" i="1"/>
  <c r="O7497" i="1"/>
  <c r="O7498" i="1"/>
  <c r="O7499" i="1"/>
  <c r="O7500" i="1"/>
  <c r="O7501" i="1"/>
  <c r="O7502" i="1"/>
  <c r="O7503" i="1"/>
  <c r="O7504" i="1"/>
  <c r="O7505" i="1"/>
  <c r="O7506" i="1"/>
  <c r="O7507" i="1"/>
  <c r="O7508" i="1"/>
  <c r="O7509" i="1"/>
  <c r="O7510" i="1"/>
  <c r="O7511" i="1"/>
  <c r="O7512" i="1"/>
  <c r="O7513" i="1"/>
  <c r="O7514" i="1"/>
  <c r="O7515" i="1"/>
  <c r="O7516" i="1"/>
  <c r="O7517" i="1"/>
  <c r="O7518" i="1"/>
  <c r="O7519" i="1"/>
  <c r="O7520" i="1"/>
  <c r="O7521" i="1"/>
  <c r="O7522" i="1"/>
  <c r="O7523" i="1"/>
  <c r="O7524" i="1"/>
  <c r="O7525" i="1"/>
  <c r="O7526" i="1"/>
  <c r="O7527" i="1"/>
  <c r="O7528" i="1"/>
  <c r="O7529" i="1"/>
  <c r="O7530" i="1"/>
  <c r="O7531" i="1"/>
  <c r="O7532" i="1"/>
  <c r="O7533" i="1"/>
  <c r="O7534" i="1"/>
  <c r="O7535" i="1"/>
  <c r="O7536" i="1"/>
  <c r="O7537" i="1"/>
  <c r="O7538" i="1"/>
  <c r="O7539" i="1"/>
  <c r="O7540" i="1"/>
  <c r="O7541" i="1"/>
  <c r="O7542" i="1"/>
  <c r="O7543" i="1"/>
  <c r="O7544" i="1"/>
  <c r="O7545" i="1"/>
  <c r="O7546" i="1"/>
  <c r="O7547" i="1"/>
  <c r="O7548" i="1"/>
  <c r="O7549" i="1"/>
  <c r="O7550" i="1"/>
  <c r="O7551" i="1"/>
  <c r="O7552" i="1"/>
  <c r="O7553" i="1"/>
  <c r="O7554" i="1"/>
  <c r="O7555" i="1"/>
  <c r="O7556" i="1"/>
  <c r="O7557" i="1"/>
  <c r="O7558" i="1"/>
  <c r="O7559" i="1"/>
  <c r="O7560" i="1"/>
  <c r="O7561" i="1"/>
  <c r="O7562" i="1"/>
  <c r="O7563" i="1"/>
  <c r="O7564" i="1"/>
  <c r="O7565" i="1"/>
  <c r="O7566" i="1"/>
  <c r="O7567" i="1"/>
  <c r="O7568" i="1"/>
  <c r="O7569" i="1"/>
  <c r="O7570" i="1"/>
  <c r="O7571" i="1"/>
  <c r="O7572" i="1"/>
  <c r="O7573" i="1"/>
  <c r="O7574" i="1"/>
  <c r="O7575" i="1"/>
  <c r="O7576" i="1"/>
  <c r="O7577" i="1"/>
  <c r="O7578" i="1"/>
  <c r="O7579" i="1"/>
  <c r="O7580" i="1"/>
  <c r="O7581" i="1"/>
  <c r="O7582" i="1"/>
  <c r="O7583" i="1"/>
  <c r="O7584" i="1"/>
  <c r="O7585" i="1"/>
  <c r="O7586" i="1"/>
  <c r="O7587" i="1"/>
  <c r="O7588" i="1"/>
  <c r="O7589" i="1"/>
  <c r="O7590" i="1"/>
  <c r="O7591" i="1"/>
  <c r="O7592" i="1"/>
  <c r="O7593" i="1"/>
  <c r="O7594" i="1"/>
  <c r="O7595" i="1"/>
  <c r="O7596" i="1"/>
  <c r="O7597" i="1"/>
  <c r="O7598" i="1"/>
  <c r="O7599" i="1"/>
  <c r="O7600" i="1"/>
  <c r="O7601" i="1"/>
  <c r="O7602" i="1"/>
  <c r="O7603" i="1"/>
  <c r="O7604" i="1"/>
  <c r="O7605" i="1"/>
  <c r="O7606" i="1"/>
  <c r="O7607" i="1"/>
  <c r="O7608" i="1"/>
  <c r="O7609" i="1"/>
  <c r="O7610" i="1"/>
  <c r="O7611" i="1"/>
  <c r="O7612" i="1"/>
  <c r="O7613" i="1"/>
  <c r="O7614" i="1"/>
  <c r="O7615" i="1"/>
  <c r="O7616" i="1"/>
  <c r="O7617" i="1"/>
  <c r="O7618" i="1"/>
  <c r="O7619" i="1"/>
  <c r="O7620" i="1"/>
  <c r="O7621" i="1"/>
  <c r="O7622" i="1"/>
  <c r="O7623" i="1"/>
  <c r="O7624" i="1"/>
  <c r="O7625" i="1"/>
  <c r="O7626" i="1"/>
  <c r="O7627" i="1"/>
  <c r="O7628" i="1"/>
  <c r="O7629" i="1"/>
  <c r="O7630" i="1"/>
  <c r="O7631" i="1"/>
  <c r="O7632" i="1"/>
  <c r="O7633" i="1"/>
  <c r="O7634" i="1"/>
  <c r="O7635" i="1"/>
  <c r="O7636" i="1"/>
  <c r="O7637" i="1"/>
  <c r="O7638" i="1"/>
  <c r="O7639" i="1"/>
  <c r="O7640" i="1"/>
  <c r="O7641" i="1"/>
  <c r="O7642" i="1"/>
  <c r="O7643" i="1"/>
  <c r="O7644" i="1"/>
  <c r="O7645" i="1"/>
  <c r="O7646" i="1"/>
  <c r="O7647" i="1"/>
  <c r="O7648" i="1"/>
  <c r="O7649" i="1"/>
  <c r="O7650" i="1"/>
  <c r="O7651" i="1"/>
  <c r="O7652" i="1"/>
  <c r="O7653" i="1"/>
  <c r="O7654" i="1"/>
  <c r="O7655" i="1"/>
  <c r="O7656" i="1"/>
  <c r="O7657" i="1"/>
  <c r="O7658" i="1"/>
  <c r="O7659" i="1"/>
  <c r="O7660" i="1"/>
  <c r="O7661" i="1"/>
  <c r="O7662" i="1"/>
  <c r="O7663" i="1"/>
  <c r="O7664" i="1"/>
  <c r="O7665" i="1"/>
  <c r="O7666" i="1"/>
  <c r="O7667" i="1"/>
  <c r="O7668" i="1"/>
  <c r="O7669" i="1"/>
  <c r="O7670" i="1"/>
  <c r="O7671" i="1"/>
  <c r="O7672" i="1"/>
  <c r="O7673" i="1"/>
  <c r="O7674" i="1"/>
  <c r="O7675" i="1"/>
  <c r="O7676" i="1"/>
  <c r="O7677" i="1"/>
  <c r="O7678" i="1"/>
  <c r="O7679" i="1"/>
  <c r="O7680" i="1"/>
  <c r="O7681" i="1"/>
  <c r="O7682" i="1"/>
  <c r="O7683" i="1"/>
  <c r="O7684" i="1"/>
  <c r="O7685" i="1"/>
  <c r="O7686" i="1"/>
  <c r="O7687" i="1"/>
  <c r="O7688" i="1"/>
  <c r="O7689" i="1"/>
  <c r="O7690" i="1"/>
  <c r="O7691" i="1"/>
  <c r="O7692" i="1"/>
  <c r="O7693" i="1"/>
  <c r="O7694" i="1"/>
  <c r="O7695" i="1"/>
  <c r="O7696" i="1"/>
  <c r="O7697" i="1"/>
  <c r="O7698" i="1"/>
  <c r="O7699" i="1"/>
  <c r="O7700" i="1"/>
  <c r="O7701" i="1"/>
  <c r="O7702" i="1"/>
  <c r="O7703" i="1"/>
  <c r="O7704" i="1"/>
  <c r="O7705" i="1"/>
  <c r="O7706" i="1"/>
  <c r="O7707" i="1"/>
  <c r="O7708" i="1"/>
  <c r="O7709" i="1"/>
  <c r="O7710" i="1"/>
  <c r="O7711" i="1"/>
  <c r="O7712" i="1"/>
  <c r="O7713" i="1"/>
  <c r="O7714" i="1"/>
  <c r="O7715" i="1"/>
  <c r="O7716" i="1"/>
  <c r="O7717" i="1"/>
  <c r="O7718" i="1"/>
  <c r="O7719" i="1"/>
  <c r="O7720" i="1"/>
  <c r="O7721" i="1"/>
  <c r="O7722" i="1"/>
  <c r="O7723" i="1"/>
  <c r="O7724" i="1"/>
  <c r="O7725" i="1"/>
  <c r="O7726" i="1"/>
  <c r="O7727" i="1"/>
  <c r="O7728" i="1"/>
  <c r="O7729" i="1"/>
  <c r="O7730" i="1"/>
  <c r="O7731" i="1"/>
  <c r="O7732" i="1"/>
  <c r="O7733" i="1"/>
  <c r="O7734" i="1"/>
  <c r="O7735" i="1"/>
  <c r="O7736" i="1"/>
  <c r="O7737" i="1"/>
  <c r="O7738" i="1"/>
  <c r="O7739" i="1"/>
  <c r="O7740" i="1"/>
  <c r="O7741" i="1"/>
  <c r="O7742" i="1"/>
  <c r="O7743" i="1"/>
  <c r="O7744" i="1"/>
  <c r="O7745" i="1"/>
  <c r="O7746" i="1"/>
  <c r="O7747" i="1"/>
  <c r="O7748" i="1"/>
  <c r="O7749" i="1"/>
  <c r="O7750" i="1"/>
  <c r="O7751" i="1"/>
  <c r="O7752" i="1"/>
  <c r="O7753" i="1"/>
  <c r="O7754" i="1"/>
  <c r="O7755" i="1"/>
  <c r="O7756" i="1"/>
  <c r="O7757" i="1"/>
  <c r="O7758" i="1"/>
  <c r="O7759" i="1"/>
  <c r="O7760" i="1"/>
  <c r="O7761" i="1"/>
  <c r="O7762" i="1"/>
  <c r="O7763" i="1"/>
  <c r="O7764" i="1"/>
  <c r="O7765" i="1"/>
  <c r="O7766" i="1"/>
  <c r="O7767" i="1"/>
  <c r="O7768" i="1"/>
  <c r="O7769" i="1"/>
  <c r="O7770" i="1"/>
  <c r="O7771" i="1"/>
  <c r="O7772" i="1"/>
  <c r="O7773" i="1"/>
  <c r="O7774" i="1"/>
  <c r="O7775" i="1"/>
  <c r="O7776" i="1"/>
  <c r="O7777" i="1"/>
  <c r="O7778" i="1"/>
  <c r="O7779" i="1"/>
  <c r="O7780" i="1"/>
  <c r="O7781" i="1"/>
  <c r="O7782" i="1"/>
  <c r="O7783" i="1"/>
  <c r="O7784" i="1"/>
  <c r="O7785" i="1"/>
  <c r="O7786" i="1"/>
  <c r="O7787" i="1"/>
  <c r="O7788" i="1"/>
  <c r="O7789" i="1"/>
  <c r="O7790" i="1"/>
  <c r="O7791" i="1"/>
  <c r="O7792" i="1"/>
  <c r="O7793" i="1"/>
  <c r="O7794" i="1"/>
  <c r="O7795" i="1"/>
  <c r="O7796" i="1"/>
  <c r="O7797" i="1"/>
  <c r="O7798" i="1"/>
  <c r="O7799" i="1"/>
  <c r="O7800" i="1"/>
  <c r="O7801" i="1"/>
  <c r="O7802" i="1"/>
  <c r="O7803" i="1"/>
  <c r="O7804" i="1"/>
  <c r="O7805" i="1"/>
  <c r="O7806" i="1"/>
  <c r="O7807" i="1"/>
  <c r="O7808" i="1"/>
  <c r="O7809" i="1"/>
  <c r="O7810" i="1"/>
  <c r="O7811" i="1"/>
  <c r="O7812" i="1"/>
  <c r="O7813" i="1"/>
  <c r="O7814" i="1"/>
  <c r="O7815" i="1"/>
  <c r="O7816" i="1"/>
  <c r="O7817" i="1"/>
  <c r="O7818" i="1"/>
  <c r="O7819" i="1"/>
  <c r="O7820" i="1"/>
  <c r="O7821" i="1"/>
  <c r="O7822" i="1"/>
  <c r="O7823" i="1"/>
  <c r="O7824" i="1"/>
  <c r="O7825" i="1"/>
  <c r="O7826" i="1"/>
  <c r="O7827" i="1"/>
  <c r="O7828" i="1"/>
  <c r="O7829" i="1"/>
  <c r="O7830" i="1"/>
  <c r="O7831" i="1"/>
  <c r="O7832" i="1"/>
  <c r="O7833" i="1"/>
  <c r="O7834" i="1"/>
  <c r="O7835" i="1"/>
  <c r="O7836" i="1"/>
  <c r="O7837" i="1"/>
  <c r="O7838" i="1"/>
  <c r="O7839" i="1"/>
  <c r="O7840" i="1"/>
  <c r="O7841" i="1"/>
  <c r="O7842" i="1"/>
  <c r="O7843" i="1"/>
  <c r="O7844" i="1"/>
  <c r="O7845" i="1"/>
  <c r="O7846" i="1"/>
  <c r="O7847" i="1"/>
  <c r="O7848" i="1"/>
  <c r="O7849" i="1"/>
  <c r="O7850" i="1"/>
  <c r="O7851" i="1"/>
  <c r="O7852" i="1"/>
  <c r="O7853" i="1"/>
  <c r="O7854" i="1"/>
  <c r="O7855" i="1"/>
  <c r="O7856" i="1"/>
  <c r="O7857" i="1"/>
  <c r="O7858" i="1"/>
  <c r="O7859" i="1"/>
  <c r="O7860" i="1"/>
  <c r="O7861" i="1"/>
  <c r="O7862" i="1"/>
  <c r="O7863" i="1"/>
  <c r="O7864" i="1"/>
  <c r="O7865" i="1"/>
  <c r="O7866" i="1"/>
  <c r="O7867" i="1"/>
  <c r="O7868" i="1"/>
  <c r="O7869" i="1"/>
  <c r="O7870" i="1"/>
  <c r="O7871" i="1"/>
  <c r="O7872" i="1"/>
  <c r="O7873" i="1"/>
  <c r="O7874" i="1"/>
  <c r="O7875" i="1"/>
  <c r="O7876" i="1"/>
  <c r="O7877" i="1"/>
  <c r="O7878" i="1"/>
  <c r="O7879" i="1"/>
  <c r="O7880" i="1"/>
  <c r="O7881" i="1"/>
  <c r="O7882" i="1"/>
  <c r="O7883" i="1"/>
  <c r="O7884" i="1"/>
  <c r="O7885" i="1"/>
  <c r="O7886" i="1"/>
  <c r="O7887" i="1"/>
  <c r="O7888" i="1"/>
  <c r="O7889" i="1"/>
  <c r="O7890" i="1"/>
  <c r="O7891" i="1"/>
  <c r="O7892" i="1"/>
  <c r="O7893" i="1"/>
  <c r="O7894" i="1"/>
  <c r="O7895" i="1"/>
  <c r="O7896" i="1"/>
  <c r="O7897" i="1"/>
  <c r="O7898" i="1"/>
  <c r="O7899" i="1"/>
  <c r="O7900" i="1"/>
  <c r="O7901" i="1"/>
  <c r="O7902" i="1"/>
  <c r="O7903" i="1"/>
  <c r="O7904" i="1"/>
  <c r="O7905" i="1"/>
  <c r="O7906" i="1"/>
  <c r="O7907" i="1"/>
  <c r="O7908" i="1"/>
  <c r="O7909" i="1"/>
  <c r="O7910" i="1"/>
  <c r="O7911" i="1"/>
  <c r="O7912" i="1"/>
  <c r="O7913" i="1"/>
  <c r="O7914" i="1"/>
  <c r="O7915" i="1"/>
  <c r="O7916" i="1"/>
  <c r="O7917" i="1"/>
  <c r="O7918" i="1"/>
  <c r="O7919" i="1"/>
  <c r="O7920" i="1"/>
  <c r="O7921" i="1"/>
  <c r="O7922" i="1"/>
  <c r="O7923" i="1"/>
  <c r="O7924" i="1"/>
  <c r="O7925" i="1"/>
  <c r="O7926" i="1"/>
  <c r="O7927" i="1"/>
  <c r="O7928" i="1"/>
  <c r="O7929" i="1"/>
  <c r="O7930" i="1"/>
  <c r="O7931" i="1"/>
  <c r="O7932" i="1"/>
  <c r="O7933" i="1"/>
  <c r="O7934" i="1"/>
  <c r="O7935" i="1"/>
  <c r="O7936" i="1"/>
  <c r="O7937" i="1"/>
  <c r="O7938" i="1"/>
  <c r="O7939" i="1"/>
  <c r="O7940" i="1"/>
  <c r="O7941" i="1"/>
  <c r="O7942" i="1"/>
  <c r="O7943" i="1"/>
  <c r="O7944" i="1"/>
  <c r="O7945" i="1"/>
  <c r="O7946" i="1"/>
  <c r="O7947" i="1"/>
  <c r="O7948" i="1"/>
  <c r="O7949" i="1"/>
  <c r="O7950" i="1"/>
  <c r="O7951" i="1"/>
  <c r="O7952" i="1"/>
  <c r="O7953" i="1"/>
  <c r="O7954" i="1"/>
  <c r="O7955" i="1"/>
  <c r="O7956" i="1"/>
  <c r="O7957" i="1"/>
  <c r="O7958" i="1"/>
  <c r="O7959" i="1"/>
  <c r="O7960" i="1"/>
  <c r="O7961" i="1"/>
  <c r="O7962" i="1"/>
  <c r="O7963" i="1"/>
  <c r="O7964" i="1"/>
  <c r="O7965" i="1"/>
  <c r="O7966" i="1"/>
  <c r="O7967" i="1"/>
  <c r="O7968" i="1"/>
  <c r="O7969" i="1"/>
  <c r="O7970" i="1"/>
  <c r="O7971" i="1"/>
  <c r="O7972" i="1"/>
  <c r="O7973" i="1"/>
  <c r="O7974" i="1"/>
  <c r="O7975" i="1"/>
  <c r="O7976" i="1"/>
  <c r="O7977" i="1"/>
  <c r="O7978" i="1"/>
  <c r="O7979" i="1"/>
  <c r="O7980" i="1"/>
  <c r="O7981" i="1"/>
  <c r="O7982" i="1"/>
  <c r="O7983" i="1"/>
  <c r="O7984" i="1"/>
  <c r="O7985" i="1"/>
  <c r="O7986" i="1"/>
  <c r="O7987" i="1"/>
  <c r="O7988" i="1"/>
  <c r="O7989" i="1"/>
  <c r="O7990" i="1"/>
  <c r="O7991" i="1"/>
  <c r="O7992" i="1"/>
  <c r="O7993" i="1"/>
  <c r="O7994" i="1"/>
  <c r="O7995" i="1"/>
  <c r="O7996" i="1"/>
  <c r="O7997" i="1"/>
  <c r="O7998" i="1"/>
  <c r="O7999" i="1"/>
  <c r="O8000" i="1"/>
  <c r="O8001" i="1"/>
  <c r="O8002" i="1"/>
  <c r="O8003" i="1"/>
  <c r="O8004" i="1"/>
  <c r="O8005" i="1"/>
  <c r="O8006" i="1"/>
  <c r="O8007" i="1"/>
  <c r="O8008" i="1"/>
  <c r="O8009" i="1"/>
  <c r="O8010" i="1"/>
  <c r="O8011" i="1"/>
  <c r="O8012" i="1"/>
  <c r="O8013" i="1"/>
  <c r="O8014" i="1"/>
  <c r="O8015" i="1"/>
  <c r="O8016" i="1"/>
  <c r="O8017" i="1"/>
  <c r="O8018" i="1"/>
  <c r="O8019" i="1"/>
  <c r="O8020" i="1"/>
  <c r="O8021" i="1"/>
  <c r="O8022" i="1"/>
  <c r="O8023" i="1"/>
  <c r="O8024" i="1"/>
  <c r="O8025" i="1"/>
  <c r="O8026" i="1"/>
  <c r="O8027" i="1"/>
  <c r="O8028" i="1"/>
  <c r="O8029" i="1"/>
  <c r="O8030" i="1"/>
  <c r="O8031" i="1"/>
  <c r="O8032" i="1"/>
  <c r="O8033" i="1"/>
  <c r="O8034" i="1"/>
  <c r="O8035" i="1"/>
  <c r="O8036" i="1"/>
  <c r="O8037" i="1"/>
  <c r="O8038" i="1"/>
  <c r="O8039" i="1"/>
  <c r="O8040" i="1"/>
  <c r="O8041" i="1"/>
  <c r="O8042" i="1"/>
  <c r="O8043" i="1"/>
  <c r="O8044" i="1"/>
  <c r="O8045" i="1"/>
  <c r="O8046" i="1"/>
  <c r="O8047" i="1"/>
  <c r="O8048" i="1"/>
  <c r="O8049" i="1"/>
  <c r="O8050" i="1"/>
  <c r="O8051" i="1"/>
  <c r="O8052" i="1"/>
  <c r="O8053" i="1"/>
  <c r="O8054" i="1"/>
  <c r="O8055" i="1"/>
  <c r="O8056" i="1"/>
  <c r="O8057" i="1"/>
  <c r="O8058" i="1"/>
  <c r="O8059" i="1"/>
  <c r="O8060" i="1"/>
  <c r="O8061" i="1"/>
  <c r="O8062" i="1"/>
  <c r="O8063" i="1"/>
  <c r="O8064" i="1"/>
  <c r="O8065" i="1"/>
  <c r="O8066" i="1"/>
  <c r="O8067" i="1"/>
  <c r="O8068" i="1"/>
  <c r="O8069" i="1"/>
  <c r="O8070" i="1"/>
  <c r="O8071" i="1"/>
  <c r="O8072" i="1"/>
  <c r="O8073" i="1"/>
  <c r="O8074" i="1"/>
  <c r="O8075" i="1"/>
  <c r="O8076" i="1"/>
  <c r="O8077" i="1"/>
  <c r="O8078" i="1"/>
  <c r="O8079" i="1"/>
  <c r="O8080" i="1"/>
  <c r="O8081" i="1"/>
  <c r="O8082" i="1"/>
  <c r="O8083" i="1"/>
  <c r="O8084" i="1"/>
  <c r="O8085" i="1"/>
  <c r="O8086" i="1"/>
  <c r="O8087" i="1"/>
  <c r="O8088" i="1"/>
  <c r="O8089" i="1"/>
  <c r="O8090" i="1"/>
  <c r="O8091" i="1"/>
  <c r="O8092" i="1"/>
  <c r="O8093" i="1"/>
  <c r="O8094" i="1"/>
  <c r="O8095" i="1"/>
  <c r="O8096" i="1"/>
  <c r="O8097" i="1"/>
  <c r="O8098" i="1"/>
  <c r="O8099" i="1"/>
  <c r="O8100" i="1"/>
  <c r="O8101" i="1"/>
  <c r="O8102" i="1"/>
  <c r="O8103" i="1"/>
  <c r="O8104" i="1"/>
  <c r="O8105" i="1"/>
  <c r="O8106" i="1"/>
  <c r="O8107" i="1"/>
  <c r="O8108" i="1"/>
  <c r="O8109" i="1"/>
  <c r="O8110" i="1"/>
  <c r="O8111" i="1"/>
  <c r="O8112" i="1"/>
  <c r="O8113" i="1"/>
  <c r="O8114" i="1"/>
  <c r="O8115" i="1"/>
  <c r="O8116" i="1"/>
  <c r="O8117" i="1"/>
  <c r="O8118" i="1"/>
  <c r="O8119" i="1"/>
  <c r="O8120" i="1"/>
  <c r="O8121" i="1"/>
  <c r="O8122" i="1"/>
  <c r="O8123" i="1"/>
  <c r="O8124" i="1"/>
  <c r="O8125" i="1"/>
  <c r="O8126" i="1"/>
  <c r="O8127" i="1"/>
  <c r="O8128" i="1"/>
  <c r="O8129" i="1"/>
  <c r="O8130" i="1"/>
  <c r="O8131" i="1"/>
  <c r="O8132" i="1"/>
  <c r="O8133" i="1"/>
  <c r="O8134" i="1"/>
  <c r="O8135" i="1"/>
  <c r="O8136" i="1"/>
  <c r="O8137" i="1"/>
  <c r="O8138" i="1"/>
  <c r="O8139" i="1"/>
  <c r="O8140" i="1"/>
  <c r="O8141" i="1"/>
  <c r="O8142" i="1"/>
  <c r="O8143" i="1"/>
  <c r="O8144" i="1"/>
  <c r="O8145" i="1"/>
  <c r="O8146" i="1"/>
  <c r="O8147" i="1"/>
  <c r="O8148" i="1"/>
  <c r="O8149" i="1"/>
  <c r="O8150" i="1"/>
  <c r="O8151" i="1"/>
  <c r="O8152" i="1"/>
  <c r="O8153" i="1"/>
  <c r="O8154" i="1"/>
  <c r="O8155" i="1"/>
  <c r="O8156" i="1"/>
  <c r="O8157" i="1"/>
  <c r="O8158" i="1"/>
  <c r="O8159" i="1"/>
  <c r="O8160" i="1"/>
  <c r="O8161" i="1"/>
  <c r="O8162" i="1"/>
  <c r="O8163" i="1"/>
  <c r="O8164" i="1"/>
  <c r="O8165" i="1"/>
  <c r="O8166" i="1"/>
  <c r="O8167" i="1"/>
  <c r="O8168" i="1"/>
  <c r="O8169" i="1"/>
  <c r="O8170" i="1"/>
  <c r="O8171" i="1"/>
  <c r="O8172" i="1"/>
  <c r="O8173" i="1"/>
  <c r="O8174" i="1"/>
  <c r="O8175" i="1"/>
  <c r="O8176" i="1"/>
  <c r="O8177" i="1"/>
  <c r="O8178" i="1"/>
  <c r="O8179" i="1"/>
  <c r="O8180" i="1"/>
  <c r="O8181" i="1"/>
  <c r="O8182" i="1"/>
  <c r="O8183" i="1"/>
  <c r="O8184" i="1"/>
  <c r="O8185" i="1"/>
  <c r="O8186" i="1"/>
  <c r="O8187" i="1"/>
  <c r="O8188" i="1"/>
  <c r="O8189" i="1"/>
  <c r="O8190" i="1"/>
  <c r="O8191" i="1"/>
  <c r="O8192" i="1"/>
  <c r="O8193" i="1"/>
  <c r="O8194" i="1"/>
  <c r="O8195" i="1"/>
  <c r="O8196" i="1"/>
  <c r="O8197" i="1"/>
  <c r="O8198" i="1"/>
  <c r="O8199" i="1"/>
  <c r="O8200" i="1"/>
  <c r="O8201" i="1"/>
  <c r="O8202" i="1"/>
  <c r="O8203" i="1"/>
  <c r="O8204" i="1"/>
  <c r="O8205" i="1"/>
  <c r="O8206" i="1"/>
  <c r="O8207" i="1"/>
  <c r="O8208" i="1"/>
  <c r="O8209" i="1"/>
  <c r="O8210" i="1"/>
  <c r="O8211" i="1"/>
  <c r="O8212" i="1"/>
  <c r="O8213" i="1"/>
  <c r="O8214" i="1"/>
  <c r="O8215" i="1"/>
  <c r="O8216" i="1"/>
  <c r="O8217" i="1"/>
  <c r="O8218" i="1"/>
  <c r="O8219" i="1"/>
  <c r="O8220" i="1"/>
  <c r="O8221" i="1"/>
  <c r="O8222" i="1"/>
  <c r="O8223" i="1"/>
  <c r="O8224" i="1"/>
  <c r="O8225" i="1"/>
  <c r="O8226" i="1"/>
  <c r="O8227" i="1"/>
  <c r="O8228" i="1"/>
  <c r="O8229" i="1"/>
  <c r="O8230" i="1"/>
  <c r="O8231" i="1"/>
  <c r="O8232" i="1"/>
  <c r="O8233" i="1"/>
  <c r="O8234" i="1"/>
  <c r="O8235" i="1"/>
  <c r="O8236" i="1"/>
  <c r="O8237" i="1"/>
  <c r="O8238" i="1"/>
  <c r="O8239" i="1"/>
  <c r="O8240" i="1"/>
  <c r="O8241" i="1"/>
  <c r="O8242" i="1"/>
  <c r="O8243" i="1"/>
  <c r="O8244" i="1"/>
  <c r="O8245" i="1"/>
  <c r="O8246" i="1"/>
  <c r="O8247" i="1"/>
  <c r="O8248" i="1"/>
  <c r="O8249" i="1"/>
  <c r="O8250" i="1"/>
  <c r="O8251" i="1"/>
  <c r="O8252" i="1"/>
  <c r="O8253" i="1"/>
  <c r="O8254" i="1"/>
  <c r="O8255" i="1"/>
  <c r="O8256" i="1"/>
  <c r="O8257" i="1"/>
  <c r="O8258" i="1"/>
  <c r="O8259" i="1"/>
  <c r="O8260" i="1"/>
  <c r="O8261" i="1"/>
  <c r="O8262" i="1"/>
  <c r="O8263" i="1"/>
  <c r="O8264" i="1"/>
  <c r="O8265" i="1"/>
  <c r="O8266" i="1"/>
  <c r="O8267" i="1"/>
  <c r="O8268" i="1"/>
  <c r="O8269" i="1"/>
  <c r="O8270" i="1"/>
  <c r="O8271" i="1"/>
  <c r="O8272" i="1"/>
  <c r="O8273" i="1"/>
  <c r="O8274" i="1"/>
  <c r="O8275" i="1"/>
  <c r="O8276" i="1"/>
  <c r="O8277" i="1"/>
  <c r="O8278" i="1"/>
  <c r="O8279" i="1"/>
  <c r="O8280" i="1"/>
  <c r="O8281" i="1"/>
  <c r="O8282" i="1"/>
  <c r="O8283" i="1"/>
  <c r="O8284" i="1"/>
  <c r="O8285" i="1"/>
  <c r="O8286" i="1"/>
  <c r="O8287" i="1"/>
  <c r="O8288" i="1"/>
  <c r="O8289" i="1"/>
  <c r="O8290" i="1"/>
  <c r="O8291" i="1"/>
  <c r="O8292" i="1"/>
  <c r="O8293" i="1"/>
  <c r="O8294" i="1"/>
  <c r="O8295" i="1"/>
  <c r="O8296" i="1"/>
  <c r="O8297" i="1"/>
  <c r="O8298" i="1"/>
  <c r="O8299" i="1"/>
  <c r="O8300" i="1"/>
  <c r="O8301" i="1"/>
  <c r="O8302" i="1"/>
  <c r="O8303" i="1"/>
  <c r="O8304" i="1"/>
  <c r="O8305" i="1"/>
  <c r="O8306" i="1"/>
  <c r="O8307" i="1"/>
  <c r="O8308" i="1"/>
  <c r="O8309" i="1"/>
  <c r="O8310" i="1"/>
  <c r="O8311" i="1"/>
  <c r="O8312" i="1"/>
  <c r="O8313" i="1"/>
  <c r="O8314" i="1"/>
  <c r="O8315" i="1"/>
  <c r="O8316" i="1"/>
  <c r="O8317" i="1"/>
  <c r="O8318" i="1"/>
  <c r="O8319" i="1"/>
  <c r="O8320" i="1"/>
  <c r="O8321" i="1"/>
  <c r="O8322" i="1"/>
  <c r="O8323" i="1"/>
  <c r="O8324" i="1"/>
  <c r="O8325" i="1"/>
  <c r="O8326" i="1"/>
  <c r="O8327" i="1"/>
  <c r="O8328" i="1"/>
  <c r="O8329" i="1"/>
  <c r="O8330" i="1"/>
  <c r="O8331" i="1"/>
  <c r="O8332" i="1"/>
  <c r="O8333" i="1"/>
  <c r="O8334" i="1"/>
  <c r="O8335" i="1"/>
  <c r="O8336" i="1"/>
  <c r="O8337" i="1"/>
  <c r="O8338" i="1"/>
  <c r="O8339" i="1"/>
  <c r="O8340" i="1"/>
  <c r="O8341" i="1"/>
  <c r="O8342" i="1"/>
  <c r="O8343" i="1"/>
  <c r="O8344" i="1"/>
  <c r="O8345" i="1"/>
  <c r="O8346" i="1"/>
  <c r="O8347" i="1"/>
  <c r="O8348" i="1"/>
  <c r="O8349" i="1"/>
  <c r="O8350" i="1"/>
  <c r="O8351" i="1"/>
  <c r="O8352" i="1"/>
  <c r="O8353" i="1"/>
  <c r="O8354" i="1"/>
  <c r="O8355" i="1"/>
  <c r="O8356" i="1"/>
  <c r="O8357" i="1"/>
  <c r="O8358" i="1"/>
  <c r="O8359" i="1"/>
  <c r="O8360" i="1"/>
  <c r="O8361" i="1"/>
  <c r="O8362" i="1"/>
  <c r="O8363" i="1"/>
  <c r="O8364" i="1"/>
  <c r="O8365" i="1"/>
  <c r="O8366" i="1"/>
  <c r="O8367" i="1"/>
  <c r="O8368" i="1"/>
  <c r="O8369" i="1"/>
  <c r="O8370" i="1"/>
  <c r="O8371" i="1"/>
  <c r="O8372" i="1"/>
  <c r="O8373" i="1"/>
  <c r="O8374" i="1"/>
  <c r="O8375" i="1"/>
  <c r="O8376" i="1"/>
  <c r="O8377" i="1"/>
  <c r="O8378" i="1"/>
  <c r="O8379" i="1"/>
  <c r="O8380" i="1"/>
  <c r="O8381" i="1"/>
  <c r="O8382" i="1"/>
  <c r="O8383" i="1"/>
  <c r="O8384" i="1"/>
  <c r="O8385" i="1"/>
  <c r="O8386" i="1"/>
  <c r="O8387" i="1"/>
  <c r="O8388" i="1"/>
  <c r="O8389" i="1"/>
  <c r="O8390" i="1"/>
  <c r="O8391" i="1"/>
  <c r="O8392" i="1"/>
  <c r="O8393" i="1"/>
  <c r="O8394" i="1"/>
  <c r="O8395" i="1"/>
  <c r="O8396" i="1"/>
  <c r="O8397" i="1"/>
  <c r="O8398" i="1"/>
  <c r="O8399" i="1"/>
  <c r="O8400" i="1"/>
  <c r="O8401" i="1"/>
  <c r="O8402" i="1"/>
  <c r="O8403" i="1"/>
  <c r="O8404" i="1"/>
  <c r="O8405" i="1"/>
  <c r="O8406" i="1"/>
  <c r="O8407" i="1"/>
  <c r="O8408" i="1"/>
  <c r="O8409" i="1"/>
  <c r="O8410" i="1"/>
  <c r="O8411" i="1"/>
  <c r="O8412" i="1"/>
  <c r="O8413" i="1"/>
  <c r="O8414" i="1"/>
  <c r="O8415" i="1"/>
  <c r="O8416" i="1"/>
  <c r="O8417" i="1"/>
  <c r="O8418" i="1"/>
  <c r="O8419" i="1"/>
  <c r="O8420" i="1"/>
  <c r="O8421" i="1"/>
  <c r="O8422" i="1"/>
  <c r="O8423" i="1"/>
  <c r="O8424" i="1"/>
  <c r="O8425" i="1"/>
  <c r="O8426" i="1"/>
  <c r="O8427" i="1"/>
  <c r="O8428" i="1"/>
  <c r="O8429" i="1"/>
  <c r="O8430" i="1"/>
  <c r="O8431" i="1"/>
  <c r="O8432" i="1"/>
  <c r="O8433" i="1"/>
  <c r="O8434" i="1"/>
  <c r="O8435" i="1"/>
  <c r="O8436" i="1"/>
  <c r="O8437" i="1"/>
  <c r="O8438" i="1"/>
  <c r="O8439" i="1"/>
  <c r="O8440" i="1"/>
  <c r="O8441" i="1"/>
  <c r="O8442" i="1"/>
  <c r="O8443" i="1"/>
  <c r="O8444" i="1"/>
  <c r="O8445" i="1"/>
  <c r="O8446" i="1"/>
  <c r="O8447" i="1"/>
  <c r="O8448" i="1"/>
  <c r="O8449" i="1"/>
  <c r="O8450" i="1"/>
  <c r="O8451" i="1"/>
  <c r="O8452" i="1"/>
  <c r="O8453" i="1"/>
  <c r="O8454" i="1"/>
  <c r="O8455" i="1"/>
  <c r="O8456" i="1"/>
  <c r="O8457" i="1"/>
  <c r="O8458" i="1"/>
  <c r="O8459" i="1"/>
  <c r="O8460" i="1"/>
  <c r="O8461" i="1"/>
  <c r="O8462" i="1"/>
  <c r="O8463" i="1"/>
  <c r="O8464" i="1"/>
  <c r="O8465" i="1"/>
  <c r="O8466" i="1"/>
  <c r="O8467" i="1"/>
  <c r="O8468" i="1"/>
  <c r="O8469" i="1"/>
  <c r="O8470" i="1"/>
  <c r="O8471" i="1"/>
  <c r="O8472" i="1"/>
  <c r="O8473" i="1"/>
  <c r="O8474" i="1"/>
  <c r="O8475" i="1"/>
  <c r="O8476" i="1"/>
  <c r="O8477" i="1"/>
  <c r="O8478" i="1"/>
  <c r="O8479" i="1"/>
  <c r="O8480" i="1"/>
  <c r="O8481" i="1"/>
  <c r="O8482" i="1"/>
  <c r="O8483" i="1"/>
  <c r="O8484" i="1"/>
  <c r="O8485" i="1"/>
  <c r="O8486" i="1"/>
  <c r="O8487" i="1"/>
  <c r="O8488" i="1"/>
  <c r="O8489" i="1"/>
  <c r="O8490" i="1"/>
  <c r="O8491" i="1"/>
  <c r="O8492" i="1"/>
  <c r="O8493" i="1"/>
  <c r="O8494" i="1"/>
  <c r="O8495" i="1"/>
  <c r="O8496" i="1"/>
  <c r="O8497" i="1"/>
  <c r="O8498" i="1"/>
  <c r="O8499" i="1"/>
  <c r="O8500" i="1"/>
  <c r="O8501" i="1"/>
  <c r="O8502" i="1"/>
  <c r="O8503" i="1"/>
  <c r="O8504" i="1"/>
  <c r="O8505" i="1"/>
  <c r="O8506" i="1"/>
  <c r="O8507" i="1"/>
  <c r="O8508" i="1"/>
  <c r="O8509" i="1"/>
  <c r="O8510" i="1"/>
  <c r="O8511" i="1"/>
  <c r="O8512" i="1"/>
  <c r="O8513" i="1"/>
  <c r="O8514" i="1"/>
  <c r="O8515" i="1"/>
  <c r="O8516" i="1"/>
  <c r="O8517" i="1"/>
  <c r="O8518" i="1"/>
  <c r="O8519" i="1"/>
  <c r="O8520" i="1"/>
  <c r="O8521" i="1"/>
  <c r="O8522" i="1"/>
  <c r="O8523" i="1"/>
  <c r="O8524" i="1"/>
  <c r="O8525" i="1"/>
  <c r="O8526" i="1"/>
  <c r="O8527" i="1"/>
  <c r="O8528" i="1"/>
  <c r="O8529" i="1"/>
  <c r="O8530" i="1"/>
  <c r="O8531" i="1"/>
  <c r="O8532" i="1"/>
  <c r="O8533" i="1"/>
  <c r="O8534" i="1"/>
  <c r="O8535" i="1"/>
  <c r="O8536" i="1"/>
  <c r="O8537" i="1"/>
  <c r="O8538" i="1"/>
  <c r="O8539" i="1"/>
  <c r="O8540" i="1"/>
  <c r="O8541" i="1"/>
  <c r="O8542" i="1"/>
  <c r="O8543" i="1"/>
  <c r="O8544" i="1"/>
  <c r="O8545" i="1"/>
  <c r="O8546" i="1"/>
  <c r="O8547" i="1"/>
  <c r="O8548" i="1"/>
  <c r="O8549" i="1"/>
  <c r="O8550" i="1"/>
  <c r="O8551" i="1"/>
  <c r="O8552" i="1"/>
  <c r="O8553" i="1"/>
  <c r="O8554" i="1"/>
  <c r="O8555" i="1"/>
  <c r="O8556" i="1"/>
  <c r="O8557" i="1"/>
  <c r="O8558" i="1"/>
  <c r="O8559" i="1"/>
  <c r="O8560" i="1"/>
  <c r="O8561" i="1"/>
  <c r="O8562" i="1"/>
  <c r="O8563" i="1"/>
  <c r="O8564" i="1"/>
  <c r="O8565" i="1"/>
  <c r="O8566" i="1"/>
  <c r="O8567" i="1"/>
  <c r="O8568" i="1"/>
  <c r="O8569" i="1"/>
  <c r="O8570" i="1"/>
  <c r="O8571" i="1"/>
  <c r="O8572" i="1"/>
  <c r="O8573" i="1"/>
  <c r="O8574" i="1"/>
  <c r="O8575" i="1"/>
  <c r="O8576" i="1"/>
  <c r="O8577" i="1"/>
  <c r="O8578" i="1"/>
  <c r="O8579" i="1"/>
  <c r="O8580" i="1"/>
  <c r="O8581" i="1"/>
  <c r="O8582" i="1"/>
  <c r="O8583" i="1"/>
  <c r="O8584" i="1"/>
  <c r="O8585" i="1"/>
  <c r="O8586" i="1"/>
  <c r="O8587" i="1"/>
  <c r="O8588" i="1"/>
  <c r="O8589" i="1"/>
  <c r="O8590" i="1"/>
  <c r="O8591" i="1"/>
  <c r="O8592" i="1"/>
  <c r="O8593" i="1"/>
  <c r="O8594" i="1"/>
  <c r="O8595" i="1"/>
  <c r="O8596" i="1"/>
  <c r="O8597" i="1"/>
  <c r="O8598" i="1"/>
  <c r="O8599" i="1"/>
  <c r="O8600" i="1"/>
  <c r="O8601" i="1"/>
  <c r="O8602" i="1"/>
  <c r="O8603" i="1"/>
  <c r="O8604" i="1"/>
  <c r="O8605" i="1"/>
  <c r="O8606" i="1"/>
  <c r="O8607" i="1"/>
  <c r="O8608" i="1"/>
  <c r="O8609" i="1"/>
  <c r="O8610" i="1"/>
  <c r="O8611" i="1"/>
  <c r="O8612" i="1"/>
  <c r="O8613" i="1"/>
  <c r="O8614" i="1"/>
  <c r="O8615" i="1"/>
  <c r="O8616" i="1"/>
  <c r="O8617" i="1"/>
  <c r="O8618" i="1"/>
  <c r="O8619" i="1"/>
  <c r="O8620" i="1"/>
  <c r="O8621" i="1"/>
  <c r="O8622" i="1"/>
  <c r="O8623" i="1"/>
  <c r="O8624" i="1"/>
  <c r="O8625" i="1"/>
  <c r="O8626" i="1"/>
  <c r="O8627" i="1"/>
  <c r="O8628" i="1"/>
  <c r="O8629" i="1"/>
  <c r="O8630" i="1"/>
  <c r="O8631" i="1"/>
  <c r="O8632" i="1"/>
  <c r="O8633" i="1"/>
  <c r="O8634" i="1"/>
  <c r="O8635" i="1"/>
  <c r="O8636" i="1"/>
  <c r="O8637" i="1"/>
  <c r="O8638" i="1"/>
  <c r="O8639" i="1"/>
  <c r="O8640" i="1"/>
  <c r="O8641" i="1"/>
  <c r="O8642" i="1"/>
  <c r="O8643" i="1"/>
  <c r="O8644" i="1"/>
  <c r="O8645" i="1"/>
  <c r="O8646" i="1"/>
  <c r="O8647" i="1"/>
  <c r="O8648" i="1"/>
  <c r="O8649" i="1"/>
  <c r="O8650" i="1"/>
  <c r="O8651" i="1"/>
  <c r="O8652" i="1"/>
  <c r="O8653" i="1"/>
  <c r="O8654" i="1"/>
  <c r="O8655" i="1"/>
  <c r="O8656" i="1"/>
  <c r="O8657" i="1"/>
  <c r="O8658" i="1"/>
  <c r="O8659" i="1"/>
  <c r="O8660" i="1"/>
  <c r="O8661" i="1"/>
  <c r="O8662" i="1"/>
  <c r="O8663" i="1"/>
  <c r="O8664" i="1"/>
  <c r="O8665" i="1"/>
  <c r="O8666" i="1"/>
  <c r="O8667" i="1"/>
  <c r="O8668" i="1"/>
  <c r="O8669" i="1"/>
  <c r="O8670" i="1"/>
  <c r="O8671" i="1"/>
  <c r="O8672" i="1"/>
  <c r="O8673" i="1"/>
  <c r="O8674" i="1"/>
  <c r="O8675" i="1"/>
  <c r="O8676" i="1"/>
  <c r="O8677" i="1"/>
  <c r="O8678" i="1"/>
  <c r="O8679" i="1"/>
  <c r="O8680" i="1"/>
  <c r="O8681" i="1"/>
  <c r="O8682" i="1"/>
  <c r="O8683" i="1"/>
  <c r="O8684" i="1"/>
  <c r="O8685" i="1"/>
  <c r="O8686" i="1"/>
  <c r="O8687" i="1"/>
  <c r="O8688" i="1"/>
  <c r="O8689" i="1"/>
  <c r="O8690" i="1"/>
  <c r="O8691" i="1"/>
  <c r="O8692" i="1"/>
  <c r="O8693" i="1"/>
  <c r="O8694" i="1"/>
  <c r="O8695" i="1"/>
  <c r="O8696" i="1"/>
  <c r="O8697" i="1"/>
  <c r="O8698" i="1"/>
  <c r="O8699" i="1"/>
  <c r="O8700" i="1"/>
  <c r="O8701" i="1"/>
  <c r="O8702" i="1"/>
  <c r="O8703" i="1"/>
  <c r="O8704" i="1"/>
  <c r="O8705" i="1"/>
  <c r="O8706" i="1"/>
  <c r="O8707" i="1"/>
  <c r="O8708" i="1"/>
  <c r="O8709" i="1"/>
  <c r="O8710" i="1"/>
  <c r="O8711" i="1"/>
  <c r="O8712" i="1"/>
  <c r="O8713" i="1"/>
  <c r="O8714" i="1"/>
  <c r="O8715" i="1"/>
  <c r="O8716" i="1"/>
  <c r="O8717" i="1"/>
  <c r="O8718" i="1"/>
  <c r="O8719" i="1"/>
  <c r="O8720" i="1"/>
  <c r="O8721" i="1"/>
  <c r="O8722" i="1"/>
  <c r="O8723" i="1"/>
  <c r="O8724" i="1"/>
  <c r="O8725" i="1"/>
  <c r="O8726" i="1"/>
  <c r="O8727" i="1"/>
  <c r="O8728" i="1"/>
  <c r="O8729" i="1"/>
  <c r="O8730" i="1"/>
  <c r="O8731" i="1"/>
  <c r="O8732" i="1"/>
  <c r="O8733" i="1"/>
  <c r="O8734" i="1"/>
  <c r="O8735" i="1"/>
  <c r="O8736" i="1"/>
  <c r="O8737" i="1"/>
  <c r="O8738" i="1"/>
  <c r="O8739" i="1"/>
  <c r="O8740" i="1"/>
  <c r="O8741" i="1"/>
  <c r="O8742" i="1"/>
  <c r="O8743" i="1"/>
  <c r="O8744" i="1"/>
  <c r="O8745" i="1"/>
  <c r="O8746" i="1"/>
  <c r="O8747" i="1"/>
  <c r="O8748" i="1"/>
  <c r="O8749" i="1"/>
  <c r="O8750" i="1"/>
  <c r="O8751" i="1"/>
  <c r="O8752" i="1"/>
  <c r="O8753" i="1"/>
  <c r="O8754" i="1"/>
  <c r="O8755" i="1"/>
  <c r="O8756" i="1"/>
  <c r="O8757" i="1"/>
  <c r="O8758" i="1"/>
  <c r="O8759" i="1"/>
  <c r="O8760" i="1"/>
  <c r="O8761" i="1"/>
  <c r="O8762" i="1"/>
  <c r="O8763" i="1"/>
  <c r="O8764" i="1"/>
  <c r="O8765" i="1"/>
  <c r="O8766" i="1"/>
  <c r="O8767" i="1"/>
  <c r="O8768" i="1"/>
  <c r="O8769" i="1"/>
  <c r="O8770" i="1"/>
  <c r="O8771" i="1"/>
  <c r="O8772" i="1"/>
  <c r="O8773" i="1"/>
  <c r="O8774" i="1"/>
  <c r="O8775" i="1"/>
  <c r="O8776" i="1"/>
  <c r="O8777" i="1"/>
  <c r="O8778" i="1"/>
  <c r="O8779" i="1"/>
  <c r="O8780" i="1"/>
  <c r="O8781" i="1"/>
  <c r="O8782" i="1"/>
  <c r="O8783" i="1"/>
  <c r="O8784" i="1"/>
  <c r="O8785" i="1"/>
  <c r="O8786" i="1"/>
  <c r="O8787" i="1"/>
  <c r="O8788" i="1"/>
  <c r="O8789" i="1"/>
  <c r="O8790" i="1"/>
  <c r="O8791" i="1"/>
  <c r="O8792" i="1"/>
  <c r="O8793" i="1"/>
  <c r="O8794" i="1"/>
  <c r="O8795" i="1"/>
  <c r="O8796" i="1"/>
  <c r="O8797" i="1"/>
  <c r="O8798" i="1"/>
  <c r="O8799" i="1"/>
  <c r="O8800" i="1"/>
  <c r="O8801" i="1"/>
  <c r="O8802" i="1"/>
  <c r="O8803" i="1"/>
  <c r="O8804" i="1"/>
  <c r="O8805" i="1"/>
  <c r="O8806" i="1"/>
  <c r="O8807" i="1"/>
  <c r="O8808" i="1"/>
  <c r="O8809" i="1"/>
  <c r="O8810" i="1"/>
  <c r="O8811" i="1"/>
  <c r="O8812" i="1"/>
  <c r="O8813" i="1"/>
  <c r="O8814" i="1"/>
  <c r="O8815" i="1"/>
  <c r="O8816" i="1"/>
  <c r="O8817" i="1"/>
  <c r="O8818" i="1"/>
  <c r="O8819" i="1"/>
  <c r="O8820" i="1"/>
  <c r="O8821" i="1"/>
  <c r="O8822" i="1"/>
  <c r="O8823" i="1"/>
  <c r="O8824" i="1"/>
  <c r="O8825" i="1"/>
  <c r="O8826" i="1"/>
  <c r="O8827" i="1"/>
  <c r="O8828" i="1"/>
  <c r="O8829" i="1"/>
  <c r="O8830" i="1"/>
  <c r="O8831" i="1"/>
  <c r="O8832" i="1"/>
  <c r="O8833" i="1"/>
  <c r="O8834" i="1"/>
  <c r="O8835" i="1"/>
  <c r="O8836" i="1"/>
  <c r="O8837" i="1"/>
  <c r="O8838" i="1"/>
  <c r="O8839" i="1"/>
  <c r="O8840" i="1"/>
  <c r="O8841" i="1"/>
  <c r="O8842" i="1"/>
  <c r="O8843" i="1"/>
  <c r="O8844" i="1"/>
  <c r="O8845" i="1"/>
  <c r="O8846" i="1"/>
  <c r="O8847" i="1"/>
  <c r="O8848" i="1"/>
  <c r="O8849" i="1"/>
  <c r="O8850" i="1"/>
  <c r="O8851" i="1"/>
  <c r="O8852" i="1"/>
  <c r="O8853" i="1"/>
  <c r="O8854" i="1"/>
  <c r="O8855" i="1"/>
  <c r="O8856" i="1"/>
  <c r="O8857" i="1"/>
  <c r="O8858" i="1"/>
  <c r="O8859" i="1"/>
  <c r="O8860" i="1"/>
  <c r="O8861" i="1"/>
  <c r="O8862" i="1"/>
  <c r="O8863" i="1"/>
  <c r="O8864" i="1"/>
  <c r="O8865" i="1"/>
  <c r="O8866" i="1"/>
  <c r="O8867" i="1"/>
  <c r="O8868" i="1"/>
  <c r="O8869" i="1"/>
  <c r="O8870" i="1"/>
  <c r="O8871" i="1"/>
  <c r="O8872" i="1"/>
  <c r="O8873" i="1"/>
  <c r="O8874" i="1"/>
  <c r="O8875" i="1"/>
  <c r="O8876" i="1"/>
  <c r="O8877" i="1"/>
  <c r="O8878" i="1"/>
  <c r="O8879" i="1"/>
  <c r="O8880" i="1"/>
  <c r="O8881" i="1"/>
  <c r="O8882" i="1"/>
  <c r="O8883" i="1"/>
  <c r="O8884" i="1"/>
  <c r="O8885" i="1"/>
  <c r="O8886" i="1"/>
  <c r="O8887" i="1"/>
  <c r="O8888" i="1"/>
  <c r="O8889" i="1"/>
  <c r="O8890" i="1"/>
  <c r="O8891" i="1"/>
  <c r="O8892" i="1"/>
  <c r="O8893" i="1"/>
  <c r="O8894" i="1"/>
  <c r="O8895" i="1"/>
  <c r="O8896" i="1"/>
  <c r="O8897" i="1"/>
  <c r="O8898" i="1"/>
  <c r="O8899" i="1"/>
  <c r="O8900" i="1"/>
  <c r="O8901" i="1"/>
  <c r="O8902" i="1"/>
  <c r="O8903" i="1"/>
  <c r="O8904" i="1"/>
  <c r="O8905" i="1"/>
  <c r="O8906" i="1"/>
  <c r="O8907" i="1"/>
  <c r="O8908" i="1"/>
  <c r="O8909" i="1"/>
  <c r="O8910" i="1"/>
  <c r="O8911" i="1"/>
  <c r="O8912" i="1"/>
  <c r="O8913" i="1"/>
  <c r="O8914" i="1"/>
  <c r="O8915" i="1"/>
  <c r="O8916" i="1"/>
  <c r="O8917" i="1"/>
  <c r="O8918" i="1"/>
  <c r="O8919" i="1"/>
  <c r="O8920" i="1"/>
  <c r="O8921" i="1"/>
  <c r="O8922" i="1"/>
  <c r="O8923" i="1"/>
  <c r="O8924" i="1"/>
  <c r="O8925" i="1"/>
  <c r="O8926" i="1"/>
  <c r="O8927" i="1"/>
  <c r="O8928" i="1"/>
  <c r="O8929" i="1"/>
  <c r="O8930" i="1"/>
  <c r="O8931" i="1"/>
  <c r="O8932" i="1"/>
  <c r="O8933" i="1"/>
  <c r="O8934" i="1"/>
  <c r="O8935" i="1"/>
  <c r="O8936" i="1"/>
  <c r="O8937" i="1"/>
  <c r="O8938" i="1"/>
  <c r="O8939" i="1"/>
  <c r="O8940" i="1"/>
  <c r="O8941" i="1"/>
  <c r="O8942" i="1"/>
  <c r="O8943" i="1"/>
  <c r="O8944" i="1"/>
  <c r="O8945" i="1"/>
  <c r="O8946" i="1"/>
  <c r="O8947" i="1"/>
  <c r="O8948" i="1"/>
  <c r="O8949" i="1"/>
  <c r="O8950" i="1"/>
  <c r="O8951" i="1"/>
  <c r="O8952" i="1"/>
  <c r="O8953" i="1"/>
  <c r="O8954" i="1"/>
  <c r="O8955" i="1"/>
  <c r="O8956" i="1"/>
  <c r="O8957" i="1"/>
  <c r="O8958" i="1"/>
  <c r="O8959" i="1"/>
  <c r="O8960" i="1"/>
  <c r="O8961" i="1"/>
  <c r="O8962" i="1"/>
  <c r="O8963" i="1"/>
  <c r="O8964" i="1"/>
  <c r="O8965" i="1"/>
  <c r="O8966" i="1"/>
  <c r="O8967" i="1"/>
  <c r="O8968" i="1"/>
  <c r="O8969" i="1"/>
  <c r="O8970" i="1"/>
  <c r="O8971" i="1"/>
  <c r="O8972" i="1"/>
  <c r="O8973" i="1"/>
  <c r="O8974" i="1"/>
  <c r="O8975" i="1"/>
  <c r="O8976" i="1"/>
  <c r="O8977" i="1"/>
  <c r="O8978" i="1"/>
  <c r="O8979" i="1"/>
  <c r="O8980" i="1"/>
  <c r="O8981" i="1"/>
  <c r="O8982" i="1"/>
  <c r="O8983" i="1"/>
  <c r="O8984" i="1"/>
  <c r="O8985" i="1"/>
  <c r="O8986" i="1"/>
  <c r="O8987" i="1"/>
  <c r="O8988" i="1"/>
  <c r="O8989" i="1"/>
  <c r="O8990" i="1"/>
  <c r="O8991" i="1"/>
  <c r="O8992" i="1"/>
  <c r="O8993" i="1"/>
  <c r="O8994" i="1"/>
  <c r="O8995" i="1"/>
  <c r="O8996" i="1"/>
  <c r="O8997" i="1"/>
  <c r="O8998" i="1"/>
  <c r="O8999" i="1"/>
  <c r="O9000" i="1"/>
  <c r="O9001" i="1"/>
  <c r="O9002" i="1"/>
  <c r="O9003" i="1"/>
  <c r="O9004" i="1"/>
  <c r="O9005" i="1"/>
  <c r="O9006" i="1"/>
  <c r="O9007" i="1"/>
  <c r="O9008" i="1"/>
  <c r="O9009" i="1"/>
  <c r="O9010" i="1"/>
  <c r="O9011" i="1"/>
  <c r="O9012" i="1"/>
  <c r="O9013" i="1"/>
  <c r="O9014" i="1"/>
  <c r="O9015" i="1"/>
  <c r="O9016" i="1"/>
  <c r="O9017" i="1"/>
  <c r="O9018" i="1"/>
  <c r="O9019" i="1"/>
  <c r="O9020" i="1"/>
  <c r="O9021" i="1"/>
  <c r="O9022" i="1"/>
  <c r="O9023" i="1"/>
  <c r="O9024" i="1"/>
  <c r="O9025" i="1"/>
  <c r="O9026" i="1"/>
  <c r="O9027" i="1"/>
  <c r="O9028" i="1"/>
  <c r="O9029" i="1"/>
  <c r="O9030" i="1"/>
  <c r="O9031" i="1"/>
  <c r="O9032" i="1"/>
  <c r="O9033" i="1"/>
  <c r="O9034" i="1"/>
  <c r="O9035" i="1"/>
  <c r="O9036" i="1"/>
  <c r="O9037" i="1"/>
  <c r="O9038" i="1"/>
  <c r="O9039" i="1"/>
  <c r="O9040" i="1"/>
  <c r="O9041" i="1"/>
  <c r="O9042" i="1"/>
  <c r="O9043" i="1"/>
  <c r="O9044" i="1"/>
  <c r="O9045" i="1"/>
  <c r="O9046" i="1"/>
  <c r="O9047" i="1"/>
  <c r="O9048" i="1"/>
  <c r="O9049" i="1"/>
  <c r="O9050" i="1"/>
  <c r="O9051" i="1"/>
  <c r="O9052" i="1"/>
  <c r="O9053" i="1"/>
  <c r="O9054" i="1"/>
  <c r="O9055" i="1"/>
  <c r="O9056" i="1"/>
  <c r="O9057" i="1"/>
  <c r="O9058" i="1"/>
  <c r="O9059" i="1"/>
  <c r="O9060" i="1"/>
  <c r="O9061" i="1"/>
  <c r="O9062" i="1"/>
  <c r="O9063" i="1"/>
  <c r="O9064" i="1"/>
  <c r="O9065" i="1"/>
  <c r="O9066" i="1"/>
  <c r="O9067" i="1"/>
  <c r="O9068" i="1"/>
  <c r="O9069" i="1"/>
  <c r="O9070" i="1"/>
  <c r="O9071" i="1"/>
  <c r="O9072" i="1"/>
  <c r="O9073" i="1"/>
  <c r="O9074" i="1"/>
  <c r="O9075" i="1"/>
  <c r="O9076" i="1"/>
  <c r="O9077" i="1"/>
  <c r="O9078" i="1"/>
  <c r="O9079" i="1"/>
  <c r="O9080" i="1"/>
  <c r="O9081" i="1"/>
  <c r="O9082" i="1"/>
  <c r="O9083" i="1"/>
  <c r="O9084" i="1"/>
  <c r="O9085" i="1"/>
  <c r="O9086" i="1"/>
  <c r="O9087" i="1"/>
  <c r="O9088" i="1"/>
  <c r="O9089" i="1"/>
  <c r="O9090" i="1"/>
  <c r="O9091" i="1"/>
  <c r="O9092" i="1"/>
  <c r="O9093" i="1"/>
  <c r="O9094" i="1"/>
  <c r="O9095" i="1"/>
  <c r="O9096" i="1"/>
  <c r="O9097" i="1"/>
  <c r="O9098" i="1"/>
  <c r="O9099" i="1"/>
  <c r="O9100" i="1"/>
  <c r="O9101" i="1"/>
  <c r="O9102" i="1"/>
  <c r="O9103" i="1"/>
  <c r="O9104" i="1"/>
  <c r="O9105" i="1"/>
  <c r="O9106" i="1"/>
  <c r="O9107" i="1"/>
  <c r="O9108" i="1"/>
  <c r="O9109" i="1"/>
  <c r="O9110" i="1"/>
  <c r="O9111" i="1"/>
  <c r="O9112" i="1"/>
  <c r="O9113" i="1"/>
  <c r="O9114" i="1"/>
  <c r="O9115" i="1"/>
  <c r="O9116" i="1"/>
  <c r="O9117" i="1"/>
  <c r="O9118" i="1"/>
  <c r="O9119" i="1"/>
  <c r="O9120" i="1"/>
  <c r="O9121" i="1"/>
  <c r="O9122" i="1"/>
  <c r="O9123" i="1"/>
  <c r="O9124" i="1"/>
  <c r="O9125" i="1"/>
  <c r="O9126" i="1"/>
  <c r="O9127" i="1"/>
  <c r="O9128" i="1"/>
  <c r="O9129" i="1"/>
  <c r="O9130" i="1"/>
  <c r="O9131" i="1"/>
  <c r="O9132" i="1"/>
  <c r="O9133" i="1"/>
  <c r="O9134" i="1"/>
  <c r="O9135" i="1"/>
  <c r="O9136" i="1"/>
  <c r="O9137" i="1"/>
  <c r="O9138" i="1"/>
  <c r="O9139" i="1"/>
  <c r="O9140" i="1"/>
  <c r="O9141" i="1"/>
  <c r="O9142" i="1"/>
  <c r="O9143" i="1"/>
  <c r="O9144" i="1"/>
  <c r="O9145" i="1"/>
  <c r="O9146" i="1"/>
  <c r="O9147" i="1"/>
  <c r="O9148" i="1"/>
  <c r="O9149" i="1"/>
  <c r="O9150" i="1"/>
  <c r="O9151" i="1"/>
  <c r="O9152" i="1"/>
  <c r="O9153" i="1"/>
  <c r="O9154" i="1"/>
  <c r="O9155" i="1"/>
  <c r="O9156" i="1"/>
  <c r="O9157" i="1"/>
  <c r="O9158" i="1"/>
  <c r="O9159" i="1"/>
  <c r="O9160" i="1"/>
  <c r="O9161" i="1"/>
  <c r="O9162" i="1"/>
  <c r="O9163" i="1"/>
  <c r="O9164" i="1"/>
  <c r="O9165" i="1"/>
  <c r="O9166" i="1"/>
  <c r="O9167" i="1"/>
  <c r="O9168" i="1"/>
  <c r="O9169" i="1"/>
  <c r="O9170" i="1"/>
  <c r="O9171" i="1"/>
  <c r="O9172" i="1"/>
  <c r="O9173" i="1"/>
  <c r="O9174" i="1"/>
  <c r="O9175" i="1"/>
  <c r="O9176" i="1"/>
  <c r="O9177" i="1"/>
  <c r="O9178" i="1"/>
  <c r="O9179" i="1"/>
  <c r="O9180" i="1"/>
  <c r="O9181" i="1"/>
  <c r="O9182" i="1"/>
  <c r="O9183" i="1"/>
  <c r="O9184" i="1"/>
  <c r="O9185" i="1"/>
  <c r="O9186" i="1"/>
  <c r="O9187" i="1"/>
  <c r="O9188" i="1"/>
  <c r="O9189" i="1"/>
  <c r="O9190" i="1"/>
  <c r="O9191" i="1"/>
  <c r="O9192" i="1"/>
  <c r="O9193" i="1"/>
  <c r="O9194" i="1"/>
  <c r="O9195" i="1"/>
  <c r="O9196" i="1"/>
  <c r="O9197" i="1"/>
  <c r="O9198" i="1"/>
  <c r="O9199" i="1"/>
  <c r="O9200" i="1"/>
  <c r="O9201" i="1"/>
  <c r="O9202" i="1"/>
  <c r="O9203" i="1"/>
  <c r="O9204" i="1"/>
  <c r="O9205" i="1"/>
  <c r="O9206" i="1"/>
  <c r="O9207" i="1"/>
  <c r="O9208" i="1"/>
  <c r="O9209" i="1"/>
  <c r="O9210" i="1"/>
  <c r="O9211" i="1"/>
  <c r="O9212" i="1"/>
  <c r="O9213" i="1"/>
  <c r="O9214" i="1"/>
  <c r="O9215" i="1"/>
  <c r="O9216" i="1"/>
  <c r="O9217" i="1"/>
  <c r="O9218" i="1"/>
  <c r="O9219" i="1"/>
  <c r="O9220" i="1"/>
  <c r="O9221" i="1"/>
  <c r="O9222" i="1"/>
  <c r="O9223" i="1"/>
  <c r="O9224" i="1"/>
  <c r="O9225" i="1"/>
  <c r="O9226" i="1"/>
  <c r="O9227" i="1"/>
  <c r="O9228" i="1"/>
  <c r="O9229" i="1"/>
  <c r="O9230" i="1"/>
  <c r="O9231" i="1"/>
  <c r="O9232" i="1"/>
  <c r="O9233" i="1"/>
  <c r="O9234" i="1"/>
  <c r="O9235" i="1"/>
  <c r="O9236" i="1"/>
  <c r="O9237" i="1"/>
  <c r="O9238" i="1"/>
  <c r="O9239" i="1"/>
  <c r="O9240" i="1"/>
  <c r="O9241" i="1"/>
  <c r="O9242" i="1"/>
  <c r="O9243" i="1"/>
  <c r="O9244" i="1"/>
  <c r="O9245" i="1"/>
  <c r="O9246" i="1"/>
  <c r="O9247" i="1"/>
  <c r="O9248" i="1"/>
  <c r="O9249" i="1"/>
  <c r="O9250" i="1"/>
  <c r="O9251" i="1"/>
  <c r="O9252" i="1"/>
  <c r="O9253" i="1"/>
  <c r="O9254" i="1"/>
  <c r="O9255" i="1"/>
  <c r="O9256" i="1"/>
  <c r="O9257" i="1"/>
  <c r="O9258" i="1"/>
  <c r="O9259" i="1"/>
  <c r="O9260" i="1"/>
  <c r="O9261" i="1"/>
  <c r="O9262" i="1"/>
  <c r="O9263" i="1"/>
  <c r="O9264" i="1"/>
  <c r="O9265" i="1"/>
  <c r="O9266" i="1"/>
  <c r="O9267" i="1"/>
  <c r="O9268" i="1"/>
  <c r="O9269" i="1"/>
  <c r="O9270" i="1"/>
  <c r="O9271" i="1"/>
  <c r="O9272" i="1"/>
  <c r="O9273" i="1"/>
  <c r="O9274" i="1"/>
  <c r="O9275" i="1"/>
  <c r="O9276" i="1"/>
  <c r="O9277" i="1"/>
  <c r="O9278" i="1"/>
  <c r="O9279" i="1"/>
  <c r="O9280" i="1"/>
  <c r="O9281" i="1"/>
  <c r="O9282" i="1"/>
  <c r="O9283" i="1"/>
  <c r="O9284" i="1"/>
  <c r="O9285" i="1"/>
  <c r="O9286" i="1"/>
  <c r="O9287" i="1"/>
  <c r="O9288" i="1"/>
  <c r="O9289" i="1"/>
  <c r="O9290" i="1"/>
  <c r="O9291" i="1"/>
  <c r="O9292" i="1"/>
  <c r="O9293" i="1"/>
  <c r="O9294" i="1"/>
  <c r="O9295" i="1"/>
  <c r="O9296" i="1"/>
  <c r="O9297" i="1"/>
  <c r="O9298" i="1"/>
  <c r="O9299" i="1"/>
  <c r="O9300" i="1"/>
  <c r="O9301" i="1"/>
  <c r="O9302" i="1"/>
  <c r="O9303" i="1"/>
  <c r="O9304" i="1"/>
  <c r="O9305" i="1"/>
  <c r="O9306" i="1"/>
  <c r="O9307" i="1"/>
  <c r="O9308" i="1"/>
  <c r="O9309" i="1"/>
  <c r="O9310" i="1"/>
  <c r="O9311" i="1"/>
  <c r="O9312" i="1"/>
  <c r="O9313" i="1"/>
  <c r="O9314" i="1"/>
  <c r="O9315" i="1"/>
  <c r="O9316" i="1"/>
  <c r="O9317" i="1"/>
  <c r="O9318" i="1"/>
  <c r="O9319" i="1"/>
  <c r="O9320" i="1"/>
  <c r="O9321" i="1"/>
  <c r="O9322" i="1"/>
  <c r="O9323" i="1"/>
  <c r="O9324" i="1"/>
  <c r="O9325" i="1"/>
  <c r="O9326" i="1"/>
  <c r="O9327" i="1"/>
  <c r="O9328" i="1"/>
  <c r="O9329" i="1"/>
  <c r="O9330" i="1"/>
  <c r="O9331" i="1"/>
  <c r="O9332" i="1"/>
  <c r="O9333" i="1"/>
  <c r="O9334" i="1"/>
  <c r="O9335" i="1"/>
  <c r="O9336" i="1"/>
  <c r="O9337" i="1"/>
  <c r="O9338" i="1"/>
  <c r="O9339" i="1"/>
  <c r="O9340" i="1"/>
  <c r="O9341" i="1"/>
  <c r="O9342" i="1"/>
  <c r="O9343" i="1"/>
  <c r="O9344" i="1"/>
  <c r="O9345" i="1"/>
  <c r="O9346" i="1"/>
  <c r="O9347" i="1"/>
  <c r="O9348" i="1"/>
  <c r="O9349" i="1"/>
  <c r="O9350" i="1"/>
  <c r="O9351" i="1"/>
  <c r="O9352" i="1"/>
  <c r="O9353" i="1"/>
  <c r="O9354" i="1"/>
  <c r="O9355" i="1"/>
  <c r="O9356" i="1"/>
  <c r="O9357" i="1"/>
  <c r="O9358" i="1"/>
  <c r="O9359" i="1"/>
  <c r="O9360" i="1"/>
  <c r="O9361" i="1"/>
  <c r="O9362" i="1"/>
  <c r="O9363" i="1"/>
  <c r="O9364" i="1"/>
  <c r="O9365" i="1"/>
  <c r="O9366" i="1"/>
  <c r="O9367" i="1"/>
  <c r="O9368" i="1"/>
  <c r="O9369" i="1"/>
  <c r="O9370" i="1"/>
  <c r="O9371" i="1"/>
  <c r="O9372" i="1"/>
  <c r="O9373" i="1"/>
  <c r="O9374" i="1"/>
  <c r="O9375" i="1"/>
  <c r="O9376" i="1"/>
  <c r="O9377" i="1"/>
  <c r="O9378" i="1"/>
  <c r="O9379" i="1"/>
  <c r="O9380" i="1"/>
  <c r="O9381" i="1"/>
  <c r="O9382" i="1"/>
  <c r="O9383" i="1"/>
  <c r="O9384" i="1"/>
  <c r="O9385" i="1"/>
  <c r="O9386" i="1"/>
  <c r="O9387" i="1"/>
  <c r="O9388" i="1"/>
  <c r="O9389" i="1"/>
  <c r="O9390" i="1"/>
  <c r="O9391" i="1"/>
  <c r="O9392" i="1"/>
  <c r="O9393" i="1"/>
  <c r="O9394" i="1"/>
  <c r="O9395" i="1"/>
  <c r="O9396" i="1"/>
  <c r="O9397" i="1"/>
  <c r="O9398" i="1"/>
  <c r="O9399" i="1"/>
  <c r="O9400" i="1"/>
  <c r="O9401" i="1"/>
  <c r="O9402" i="1"/>
  <c r="O9403" i="1"/>
  <c r="O9404" i="1"/>
  <c r="O9405" i="1"/>
  <c r="O9406" i="1"/>
  <c r="O9407" i="1"/>
  <c r="O9408" i="1"/>
  <c r="O9409" i="1"/>
  <c r="O9410" i="1"/>
  <c r="O9411" i="1"/>
  <c r="O9412" i="1"/>
  <c r="O9413" i="1"/>
  <c r="O9414" i="1"/>
  <c r="O9415" i="1"/>
  <c r="O9416" i="1"/>
  <c r="O9417" i="1"/>
  <c r="O9418" i="1"/>
  <c r="O9419" i="1"/>
  <c r="O9420" i="1"/>
  <c r="O9421" i="1"/>
  <c r="O9422" i="1"/>
  <c r="O9423" i="1"/>
  <c r="O9424" i="1"/>
  <c r="O9425" i="1"/>
  <c r="O9426" i="1"/>
  <c r="O9427" i="1"/>
  <c r="O9428" i="1"/>
  <c r="O9429" i="1"/>
  <c r="O9430" i="1"/>
  <c r="O9431" i="1"/>
  <c r="O9432" i="1"/>
  <c r="O9433" i="1"/>
  <c r="O9434" i="1"/>
  <c r="O9435" i="1"/>
  <c r="O9436" i="1"/>
  <c r="O9437" i="1"/>
  <c r="O9438" i="1"/>
  <c r="O9439" i="1"/>
  <c r="O9440" i="1"/>
  <c r="O9441" i="1"/>
  <c r="O9442" i="1"/>
  <c r="O9443" i="1"/>
  <c r="O9444" i="1"/>
  <c r="O9445" i="1"/>
  <c r="O9446" i="1"/>
  <c r="O9447" i="1"/>
  <c r="O9448" i="1"/>
  <c r="O9449" i="1"/>
  <c r="O9450" i="1"/>
  <c r="O9451" i="1"/>
  <c r="O9452" i="1"/>
  <c r="O9453" i="1"/>
  <c r="O9454" i="1"/>
  <c r="O9455" i="1"/>
  <c r="O9456" i="1"/>
  <c r="O9457" i="1"/>
  <c r="O9458" i="1"/>
  <c r="O9459" i="1"/>
  <c r="O9460" i="1"/>
  <c r="O9461" i="1"/>
  <c r="O9462" i="1"/>
  <c r="O9463" i="1"/>
  <c r="O9464" i="1"/>
  <c r="O9465" i="1"/>
  <c r="O9466" i="1"/>
  <c r="O9467" i="1"/>
  <c r="O9468" i="1"/>
  <c r="O9469" i="1"/>
  <c r="O9470" i="1"/>
  <c r="O9471" i="1"/>
  <c r="O9472" i="1"/>
  <c r="O9473" i="1"/>
  <c r="O9474" i="1"/>
  <c r="O9475" i="1"/>
  <c r="O9476" i="1"/>
  <c r="O9477" i="1"/>
  <c r="O9478" i="1"/>
  <c r="O9479" i="1"/>
  <c r="O9480" i="1"/>
  <c r="O9481" i="1"/>
  <c r="O9482" i="1"/>
  <c r="O9483" i="1"/>
  <c r="O9484" i="1"/>
  <c r="O9485" i="1"/>
  <c r="O9486" i="1"/>
  <c r="O9487" i="1"/>
  <c r="O9488" i="1"/>
  <c r="O9489" i="1"/>
  <c r="O9490" i="1"/>
  <c r="O9491" i="1"/>
  <c r="O9492" i="1"/>
  <c r="O9493" i="1"/>
  <c r="O9494" i="1"/>
  <c r="O9495" i="1"/>
  <c r="O9496" i="1"/>
  <c r="O9497" i="1"/>
  <c r="O9498" i="1"/>
  <c r="O9499" i="1"/>
  <c r="O9500" i="1"/>
  <c r="O9501" i="1"/>
  <c r="O9502" i="1"/>
  <c r="O9503" i="1"/>
  <c r="O9504" i="1"/>
  <c r="O9505" i="1"/>
  <c r="O9506" i="1"/>
  <c r="O9507" i="1"/>
  <c r="O9508" i="1"/>
  <c r="O9509" i="1"/>
  <c r="O9510" i="1"/>
  <c r="O9511" i="1"/>
  <c r="O9512" i="1"/>
  <c r="O9513" i="1"/>
  <c r="O9514" i="1"/>
  <c r="O9515" i="1"/>
  <c r="O9516" i="1"/>
  <c r="O9517" i="1"/>
  <c r="O9518" i="1"/>
  <c r="O9519" i="1"/>
  <c r="O9520" i="1"/>
  <c r="O9521" i="1"/>
  <c r="O9522" i="1"/>
  <c r="O9523" i="1"/>
  <c r="O9524" i="1"/>
  <c r="O9525" i="1"/>
  <c r="O9526" i="1"/>
  <c r="O9527" i="1"/>
  <c r="O9528" i="1"/>
  <c r="O9529" i="1"/>
  <c r="O9530" i="1"/>
  <c r="O9531" i="1"/>
  <c r="O9532" i="1"/>
  <c r="O9533" i="1"/>
  <c r="O9534" i="1"/>
  <c r="O9535" i="1"/>
  <c r="O9536" i="1"/>
  <c r="O9537" i="1"/>
  <c r="O9538" i="1"/>
  <c r="O9539" i="1"/>
  <c r="O9540" i="1"/>
  <c r="O9541" i="1"/>
  <c r="O9542" i="1"/>
  <c r="O9543" i="1"/>
  <c r="O9544" i="1"/>
  <c r="O9545" i="1"/>
  <c r="O9546" i="1"/>
  <c r="O9547" i="1"/>
  <c r="O9548" i="1"/>
  <c r="O9549" i="1"/>
  <c r="O9550" i="1"/>
  <c r="O9551" i="1"/>
  <c r="O9552" i="1"/>
  <c r="O9553" i="1"/>
  <c r="O9554" i="1"/>
  <c r="O9555" i="1"/>
  <c r="O9556" i="1"/>
  <c r="O9557" i="1"/>
  <c r="O9558" i="1"/>
  <c r="O9559" i="1"/>
  <c r="O9560" i="1"/>
  <c r="O9561" i="1"/>
  <c r="O9562" i="1"/>
  <c r="O9563" i="1"/>
  <c r="O9564" i="1"/>
  <c r="O9565" i="1"/>
  <c r="O9566" i="1"/>
  <c r="O9567" i="1"/>
  <c r="O9568" i="1"/>
  <c r="O9569" i="1"/>
  <c r="O9570" i="1"/>
  <c r="O9571" i="1"/>
  <c r="O9572" i="1"/>
  <c r="O9573" i="1"/>
  <c r="O9574" i="1"/>
  <c r="O9575" i="1"/>
  <c r="O9576" i="1"/>
  <c r="O9577" i="1"/>
  <c r="O9578" i="1"/>
  <c r="O9579" i="1"/>
  <c r="O9580" i="1"/>
  <c r="O9581" i="1"/>
  <c r="O9582" i="1"/>
  <c r="O9583" i="1"/>
  <c r="O9584" i="1"/>
  <c r="O9585" i="1"/>
  <c r="O9586" i="1"/>
  <c r="O9587" i="1"/>
  <c r="O9588" i="1"/>
  <c r="O9589" i="1"/>
  <c r="O9590" i="1"/>
  <c r="O9591" i="1"/>
  <c r="O9592" i="1"/>
  <c r="O9593" i="1"/>
  <c r="O9594" i="1"/>
  <c r="O9595" i="1"/>
  <c r="O9596" i="1"/>
  <c r="O9597" i="1"/>
  <c r="O9598" i="1"/>
  <c r="O9599" i="1"/>
  <c r="O9600" i="1"/>
  <c r="O9601" i="1"/>
  <c r="O9602" i="1"/>
  <c r="O9603" i="1"/>
  <c r="O9604" i="1"/>
  <c r="O9605" i="1"/>
  <c r="O9606" i="1"/>
  <c r="O9607" i="1"/>
  <c r="O9608" i="1"/>
  <c r="O9609" i="1"/>
  <c r="O9610" i="1"/>
  <c r="O9611" i="1"/>
  <c r="O9612" i="1"/>
  <c r="O9613" i="1"/>
  <c r="O9614" i="1"/>
  <c r="O9615" i="1"/>
  <c r="O9616" i="1"/>
  <c r="O9617" i="1"/>
  <c r="O9618" i="1"/>
  <c r="O9619" i="1"/>
  <c r="O9620" i="1"/>
  <c r="O9621" i="1"/>
  <c r="O9622" i="1"/>
  <c r="O9623" i="1"/>
  <c r="O9624" i="1"/>
  <c r="O9625" i="1"/>
  <c r="O9626" i="1"/>
  <c r="O9627" i="1"/>
  <c r="O9628" i="1"/>
  <c r="O9629" i="1"/>
  <c r="O9630" i="1"/>
  <c r="O9631" i="1"/>
  <c r="O9632" i="1"/>
  <c r="O9633" i="1"/>
  <c r="O9634" i="1"/>
  <c r="O9635" i="1"/>
  <c r="O9636" i="1"/>
  <c r="O9637" i="1"/>
  <c r="O9638" i="1"/>
  <c r="O9639" i="1"/>
  <c r="O9640" i="1"/>
  <c r="O9641" i="1"/>
  <c r="O9642" i="1"/>
  <c r="O9643" i="1"/>
  <c r="O9644" i="1"/>
  <c r="O9645" i="1"/>
  <c r="O9646" i="1"/>
  <c r="O9647" i="1"/>
  <c r="O9648" i="1"/>
  <c r="O9649" i="1"/>
  <c r="O9650" i="1"/>
  <c r="O9651" i="1"/>
  <c r="O9652" i="1"/>
  <c r="O9653" i="1"/>
  <c r="O9654" i="1"/>
  <c r="O9655" i="1"/>
  <c r="O9656" i="1"/>
  <c r="O9657" i="1"/>
  <c r="O9658" i="1"/>
  <c r="O9659" i="1"/>
  <c r="O9660" i="1"/>
  <c r="O9661" i="1"/>
  <c r="O9662" i="1"/>
  <c r="O9663" i="1"/>
  <c r="O9664" i="1"/>
  <c r="O9665" i="1"/>
  <c r="O9666" i="1"/>
  <c r="O9667" i="1"/>
  <c r="O9668" i="1"/>
  <c r="O9669" i="1"/>
  <c r="O9670" i="1"/>
  <c r="O9671" i="1"/>
  <c r="O9672" i="1"/>
  <c r="O9673" i="1"/>
  <c r="O9674" i="1"/>
  <c r="O9675" i="1"/>
  <c r="O9676" i="1"/>
  <c r="O9677" i="1"/>
  <c r="O9678" i="1"/>
  <c r="O9679" i="1"/>
  <c r="O9680" i="1"/>
  <c r="O9681" i="1"/>
  <c r="O9682" i="1"/>
  <c r="O9683" i="1"/>
  <c r="O9684" i="1"/>
  <c r="O9685" i="1"/>
  <c r="O9686" i="1"/>
  <c r="O9687" i="1"/>
  <c r="O9688" i="1"/>
  <c r="O9689" i="1"/>
  <c r="O9690" i="1"/>
  <c r="O9691" i="1"/>
  <c r="O9692" i="1"/>
  <c r="O9693" i="1"/>
  <c r="O9694" i="1"/>
  <c r="O9695" i="1"/>
  <c r="O9696" i="1"/>
  <c r="O9697" i="1"/>
  <c r="O9698" i="1"/>
  <c r="O9699" i="1"/>
  <c r="O9700" i="1"/>
  <c r="O9701" i="1"/>
  <c r="O9702" i="1"/>
  <c r="O9703" i="1"/>
  <c r="O9704" i="1"/>
  <c r="O9705" i="1"/>
  <c r="O9706" i="1"/>
  <c r="O9707" i="1"/>
  <c r="O9708" i="1"/>
  <c r="O9709" i="1"/>
  <c r="O9710" i="1"/>
  <c r="O9711" i="1"/>
  <c r="O9712" i="1"/>
  <c r="O9713" i="1"/>
  <c r="O9714" i="1"/>
  <c r="O9715" i="1"/>
  <c r="O9716" i="1"/>
  <c r="O9717" i="1"/>
  <c r="O9718" i="1"/>
  <c r="O9719" i="1"/>
  <c r="O9720" i="1"/>
  <c r="O9721" i="1"/>
  <c r="O9722" i="1"/>
  <c r="O9723" i="1"/>
  <c r="O9724" i="1"/>
  <c r="O9725" i="1"/>
  <c r="O9726" i="1"/>
  <c r="O9727" i="1"/>
  <c r="O9728" i="1"/>
  <c r="O9729" i="1"/>
  <c r="O9730" i="1"/>
  <c r="O9731" i="1"/>
  <c r="O9732" i="1"/>
  <c r="O9733" i="1"/>
  <c r="O9734" i="1"/>
  <c r="O9735" i="1"/>
  <c r="O9736" i="1"/>
  <c r="O9737" i="1"/>
  <c r="O9738" i="1"/>
  <c r="O9739" i="1"/>
  <c r="O9740" i="1"/>
  <c r="O9741" i="1"/>
  <c r="O9742" i="1"/>
  <c r="O9743" i="1"/>
  <c r="O9744" i="1"/>
  <c r="O9745" i="1"/>
  <c r="O9746" i="1"/>
  <c r="O9747" i="1"/>
  <c r="O9748" i="1"/>
  <c r="O9749" i="1"/>
  <c r="O9750" i="1"/>
  <c r="O9751" i="1"/>
  <c r="O9752" i="1"/>
  <c r="O9753" i="1"/>
  <c r="O9754" i="1"/>
  <c r="O9755" i="1"/>
  <c r="O9756" i="1"/>
  <c r="O9757" i="1"/>
  <c r="O9758" i="1"/>
  <c r="O9759" i="1"/>
  <c r="O9760" i="1"/>
  <c r="O9761" i="1"/>
  <c r="O9762" i="1"/>
  <c r="O9763" i="1"/>
  <c r="O9764" i="1"/>
  <c r="O9765" i="1"/>
  <c r="O9766" i="1"/>
  <c r="O9767" i="1"/>
  <c r="O9768" i="1"/>
  <c r="O9769" i="1"/>
  <c r="O9770" i="1"/>
  <c r="O9771" i="1"/>
  <c r="O9772" i="1"/>
  <c r="O9773" i="1"/>
  <c r="O9774" i="1"/>
  <c r="O9775" i="1"/>
  <c r="O9776" i="1"/>
  <c r="O9777" i="1"/>
  <c r="O9778" i="1"/>
  <c r="O9779" i="1"/>
  <c r="O9780" i="1"/>
  <c r="O9781" i="1"/>
  <c r="O9782" i="1"/>
  <c r="O9783" i="1"/>
  <c r="O9784" i="1"/>
  <c r="O9785" i="1"/>
  <c r="O9786" i="1"/>
  <c r="O9787" i="1"/>
  <c r="O9788" i="1"/>
  <c r="O9789" i="1"/>
  <c r="O9790" i="1"/>
  <c r="O9791" i="1"/>
  <c r="O9792" i="1"/>
  <c r="O9793" i="1"/>
  <c r="O9794" i="1"/>
  <c r="O9795" i="1"/>
  <c r="O9796" i="1"/>
  <c r="O9797" i="1"/>
  <c r="O9798" i="1"/>
  <c r="O9799" i="1"/>
  <c r="O9800" i="1"/>
  <c r="O9801" i="1"/>
  <c r="O9802" i="1"/>
  <c r="O9803" i="1"/>
  <c r="O9804" i="1"/>
  <c r="O9805" i="1"/>
  <c r="O9806" i="1"/>
  <c r="O9807" i="1"/>
  <c r="O9808" i="1"/>
  <c r="O9809" i="1"/>
  <c r="O9810" i="1"/>
  <c r="O9811" i="1"/>
  <c r="O9812" i="1"/>
  <c r="O9813" i="1"/>
  <c r="O9814" i="1"/>
  <c r="O9815" i="1"/>
  <c r="O9816" i="1"/>
  <c r="O9817" i="1"/>
  <c r="O9818" i="1"/>
  <c r="O9819" i="1"/>
  <c r="O9820" i="1"/>
  <c r="O9821" i="1"/>
  <c r="O9822" i="1"/>
  <c r="O9823" i="1"/>
  <c r="O9824" i="1"/>
  <c r="O9825" i="1"/>
  <c r="O9826" i="1"/>
  <c r="O9827" i="1"/>
  <c r="O9828" i="1"/>
  <c r="O9829" i="1"/>
  <c r="O9830" i="1"/>
  <c r="O9831" i="1"/>
  <c r="O9832" i="1"/>
  <c r="O9833" i="1"/>
  <c r="O9834" i="1"/>
  <c r="O9835" i="1"/>
  <c r="O9836" i="1"/>
  <c r="O9837" i="1"/>
  <c r="O9838" i="1"/>
  <c r="O9839" i="1"/>
  <c r="O9840" i="1"/>
  <c r="O9841" i="1"/>
  <c r="O9842" i="1"/>
  <c r="O9843" i="1"/>
  <c r="O9844" i="1"/>
  <c r="O9845" i="1"/>
  <c r="O9846" i="1"/>
  <c r="O9847" i="1"/>
  <c r="O9848" i="1"/>
  <c r="O9849" i="1"/>
  <c r="O9850" i="1"/>
  <c r="O9851" i="1"/>
  <c r="O9852" i="1"/>
  <c r="O9853" i="1"/>
  <c r="O9854" i="1"/>
  <c r="O9855" i="1"/>
  <c r="O9856" i="1"/>
  <c r="O9857" i="1"/>
  <c r="O9858" i="1"/>
  <c r="O9859" i="1"/>
  <c r="O9860" i="1"/>
  <c r="O9861" i="1"/>
  <c r="O9862" i="1"/>
  <c r="O9863" i="1"/>
  <c r="O9864" i="1"/>
  <c r="O9865" i="1"/>
  <c r="O9866" i="1"/>
  <c r="O9867" i="1"/>
  <c r="O9868" i="1"/>
  <c r="O9869" i="1"/>
  <c r="O9870" i="1"/>
  <c r="O9871" i="1"/>
  <c r="O9872" i="1"/>
  <c r="O9873" i="1"/>
  <c r="O9874" i="1"/>
  <c r="O9875" i="1"/>
  <c r="O9876" i="1"/>
  <c r="O9877" i="1"/>
  <c r="O9878" i="1"/>
  <c r="O9879" i="1"/>
  <c r="O9880" i="1"/>
  <c r="O9881" i="1"/>
  <c r="O9882" i="1"/>
  <c r="O9883" i="1"/>
  <c r="O9884" i="1"/>
  <c r="O9885" i="1"/>
  <c r="O9886" i="1"/>
  <c r="O9887" i="1"/>
  <c r="O9888" i="1"/>
  <c r="O9889" i="1"/>
  <c r="O9890" i="1"/>
  <c r="O9891" i="1"/>
  <c r="O9892" i="1"/>
  <c r="O9893" i="1"/>
  <c r="O9894" i="1"/>
  <c r="O9895" i="1"/>
  <c r="O9896" i="1"/>
  <c r="O9897" i="1"/>
  <c r="O9898" i="1"/>
  <c r="O9899" i="1"/>
  <c r="O9900" i="1"/>
  <c r="O9901" i="1"/>
  <c r="O9902" i="1"/>
  <c r="O9903" i="1"/>
  <c r="O9904" i="1"/>
  <c r="O9905" i="1"/>
  <c r="O9906" i="1"/>
  <c r="O9907" i="1"/>
  <c r="O9908" i="1"/>
  <c r="O9909" i="1"/>
  <c r="O9910" i="1"/>
  <c r="O9911" i="1"/>
  <c r="O9912" i="1"/>
  <c r="O9913" i="1"/>
  <c r="O9914" i="1"/>
  <c r="O9915" i="1"/>
  <c r="O9916" i="1"/>
  <c r="O9917" i="1"/>
  <c r="O9918" i="1"/>
  <c r="O9919" i="1"/>
  <c r="O9920" i="1"/>
  <c r="O9921" i="1"/>
  <c r="O9922" i="1"/>
  <c r="O9923" i="1"/>
  <c r="O9924" i="1"/>
  <c r="O9925" i="1"/>
  <c r="O9926" i="1"/>
  <c r="O9927" i="1"/>
  <c r="O9928" i="1"/>
  <c r="O9929" i="1"/>
  <c r="O9930" i="1"/>
  <c r="O9931" i="1"/>
  <c r="O9932" i="1"/>
  <c r="O9933" i="1"/>
  <c r="O9934" i="1"/>
  <c r="O9935" i="1"/>
  <c r="O9936" i="1"/>
  <c r="O9937" i="1"/>
  <c r="O9938" i="1"/>
  <c r="O9939" i="1"/>
  <c r="O9940" i="1"/>
  <c r="O9941" i="1"/>
  <c r="O9942" i="1"/>
  <c r="O9943" i="1"/>
  <c r="O9944" i="1"/>
  <c r="O9945" i="1"/>
  <c r="O9946" i="1"/>
  <c r="O9947" i="1"/>
  <c r="O9948" i="1"/>
  <c r="O9949" i="1"/>
  <c r="O9950" i="1"/>
  <c r="O9951" i="1"/>
  <c r="O9952" i="1"/>
  <c r="O9953" i="1"/>
  <c r="O9954" i="1"/>
  <c r="O9955" i="1"/>
  <c r="O9956" i="1"/>
  <c r="O9957" i="1"/>
  <c r="O9958" i="1"/>
  <c r="O9959" i="1"/>
  <c r="O9960" i="1"/>
  <c r="O9961" i="1"/>
  <c r="O9962" i="1"/>
  <c r="O9963" i="1"/>
  <c r="O9964" i="1"/>
  <c r="O9965" i="1"/>
  <c r="O9966" i="1"/>
  <c r="O9967" i="1"/>
  <c r="O9968" i="1"/>
  <c r="O9969" i="1"/>
  <c r="O9970" i="1"/>
  <c r="O9971" i="1"/>
  <c r="O9972" i="1"/>
  <c r="O9973" i="1"/>
  <c r="O9974" i="1"/>
  <c r="O9975" i="1"/>
  <c r="O9976" i="1"/>
  <c r="O9977" i="1"/>
  <c r="O9978" i="1"/>
  <c r="O9979" i="1"/>
  <c r="O9980" i="1"/>
  <c r="O9981" i="1"/>
  <c r="O9982" i="1"/>
  <c r="O9983" i="1"/>
  <c r="O9984" i="1"/>
  <c r="O9985" i="1"/>
  <c r="O9986" i="1"/>
  <c r="O9987" i="1"/>
  <c r="O9988" i="1"/>
  <c r="O9989" i="1"/>
  <c r="O9990" i="1"/>
  <c r="O9991" i="1"/>
  <c r="O9992" i="1"/>
  <c r="O9993" i="1"/>
  <c r="O9994" i="1"/>
  <c r="O9995" i="1"/>
  <c r="O9996" i="1"/>
  <c r="O9997" i="1"/>
  <c r="O9998" i="1"/>
  <c r="O9999" i="1"/>
  <c r="O10000" i="1"/>
  <c r="N3" i="1" a="1"/>
  <c r="O28" i="1" s="1"/>
  <c r="N3" i="1" l="1"/>
  <c r="B6" i="1" s="1"/>
  <c r="S12" i="1" s="1"/>
  <c r="V6" i="1" s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5242" i="1"/>
  <c r="L5243" i="1"/>
  <c r="L5244" i="1"/>
  <c r="L5245" i="1"/>
  <c r="L5246" i="1"/>
  <c r="L5247" i="1"/>
  <c r="L5248" i="1"/>
  <c r="L5249" i="1"/>
  <c r="L5250" i="1"/>
  <c r="L5251" i="1"/>
  <c r="L5252" i="1"/>
  <c r="L5253" i="1"/>
  <c r="L5254" i="1"/>
  <c r="L5255" i="1"/>
  <c r="L5256" i="1"/>
  <c r="L5257" i="1"/>
  <c r="L5258" i="1"/>
  <c r="L5259" i="1"/>
  <c r="L5260" i="1"/>
  <c r="L5261" i="1"/>
  <c r="L5262" i="1"/>
  <c r="L5263" i="1"/>
  <c r="L5264" i="1"/>
  <c r="L5265" i="1"/>
  <c r="L5266" i="1"/>
  <c r="L5267" i="1"/>
  <c r="L5268" i="1"/>
  <c r="L5269" i="1"/>
  <c r="L5270" i="1"/>
  <c r="L5271" i="1"/>
  <c r="L5272" i="1"/>
  <c r="L5273" i="1"/>
  <c r="L5274" i="1"/>
  <c r="L5275" i="1"/>
  <c r="L5276" i="1"/>
  <c r="L5277" i="1"/>
  <c r="L5278" i="1"/>
  <c r="L5279" i="1"/>
  <c r="L5280" i="1"/>
  <c r="L5281" i="1"/>
  <c r="L5282" i="1"/>
  <c r="L5283" i="1"/>
  <c r="L5284" i="1"/>
  <c r="L5285" i="1"/>
  <c r="L5286" i="1"/>
  <c r="L5287" i="1"/>
  <c r="L5288" i="1"/>
  <c r="L5289" i="1"/>
  <c r="L5290" i="1"/>
  <c r="L5291" i="1"/>
  <c r="L5292" i="1"/>
  <c r="L5293" i="1"/>
  <c r="L5294" i="1"/>
  <c r="L5295" i="1"/>
  <c r="L5296" i="1"/>
  <c r="L5297" i="1"/>
  <c r="L5298" i="1"/>
  <c r="L5299" i="1"/>
  <c r="L5300" i="1"/>
  <c r="L5301" i="1"/>
  <c r="L5302" i="1"/>
  <c r="L5303" i="1"/>
  <c r="L5304" i="1"/>
  <c r="L5305" i="1"/>
  <c r="L5306" i="1"/>
  <c r="L5307" i="1"/>
  <c r="L5308" i="1"/>
  <c r="L5309" i="1"/>
  <c r="L5310" i="1"/>
  <c r="L5311" i="1"/>
  <c r="L5312" i="1"/>
  <c r="L5313" i="1"/>
  <c r="L5314" i="1"/>
  <c r="L5315" i="1"/>
  <c r="L5316" i="1"/>
  <c r="L5317" i="1"/>
  <c r="L5318" i="1"/>
  <c r="L5319" i="1"/>
  <c r="L5320" i="1"/>
  <c r="L5321" i="1"/>
  <c r="L5322" i="1"/>
  <c r="L5323" i="1"/>
  <c r="L5324" i="1"/>
  <c r="L5325" i="1"/>
  <c r="L5326" i="1"/>
  <c r="L5327" i="1"/>
  <c r="L5328" i="1"/>
  <c r="L5329" i="1"/>
  <c r="L5330" i="1"/>
  <c r="L5331" i="1"/>
  <c r="L5332" i="1"/>
  <c r="L5333" i="1"/>
  <c r="L5334" i="1"/>
  <c r="L5335" i="1"/>
  <c r="L5336" i="1"/>
  <c r="L5337" i="1"/>
  <c r="L5338" i="1"/>
  <c r="L5339" i="1"/>
  <c r="L5340" i="1"/>
  <c r="L5341" i="1"/>
  <c r="L5342" i="1"/>
  <c r="L5343" i="1"/>
  <c r="L5344" i="1"/>
  <c r="L5345" i="1"/>
  <c r="L5346" i="1"/>
  <c r="L5347" i="1"/>
  <c r="L5348" i="1"/>
  <c r="L5349" i="1"/>
  <c r="L5350" i="1"/>
  <c r="L5351" i="1"/>
  <c r="L5352" i="1"/>
  <c r="L5353" i="1"/>
  <c r="L5354" i="1"/>
  <c r="L5355" i="1"/>
  <c r="L5356" i="1"/>
  <c r="L5357" i="1"/>
  <c r="L5358" i="1"/>
  <c r="L5359" i="1"/>
  <c r="L5360" i="1"/>
  <c r="L5361" i="1"/>
  <c r="L5362" i="1"/>
  <c r="L5363" i="1"/>
  <c r="L5364" i="1"/>
  <c r="L5365" i="1"/>
  <c r="L5366" i="1"/>
  <c r="L5367" i="1"/>
  <c r="L5368" i="1"/>
  <c r="L5369" i="1"/>
  <c r="L5370" i="1"/>
  <c r="L5371" i="1"/>
  <c r="L5372" i="1"/>
  <c r="L5373" i="1"/>
  <c r="L5374" i="1"/>
  <c r="L5375" i="1"/>
  <c r="L5376" i="1"/>
  <c r="L5377" i="1"/>
  <c r="L5378" i="1"/>
  <c r="L5379" i="1"/>
  <c r="L5380" i="1"/>
  <c r="L5381" i="1"/>
  <c r="L5382" i="1"/>
  <c r="L5383" i="1"/>
  <c r="L5384" i="1"/>
  <c r="L5385" i="1"/>
  <c r="L5386" i="1"/>
  <c r="L5387" i="1"/>
  <c r="L5388" i="1"/>
  <c r="L5389" i="1"/>
  <c r="L5390" i="1"/>
  <c r="L5391" i="1"/>
  <c r="L5392" i="1"/>
  <c r="L5393" i="1"/>
  <c r="L5394" i="1"/>
  <c r="L5395" i="1"/>
  <c r="L5396" i="1"/>
  <c r="L5397" i="1"/>
  <c r="L5398" i="1"/>
  <c r="L5399" i="1"/>
  <c r="L5400" i="1"/>
  <c r="L5401" i="1"/>
  <c r="L5402" i="1"/>
  <c r="L5403" i="1"/>
  <c r="L5404" i="1"/>
  <c r="L5405" i="1"/>
  <c r="L5406" i="1"/>
  <c r="L5407" i="1"/>
  <c r="L5408" i="1"/>
  <c r="L5409" i="1"/>
  <c r="L5410" i="1"/>
  <c r="L5411" i="1"/>
  <c r="L5412" i="1"/>
  <c r="L5413" i="1"/>
  <c r="L5414" i="1"/>
  <c r="L5415" i="1"/>
  <c r="L5416" i="1"/>
  <c r="L5417" i="1"/>
  <c r="L5418" i="1"/>
  <c r="L5419" i="1"/>
  <c r="L5420" i="1"/>
  <c r="L5421" i="1"/>
  <c r="L5422" i="1"/>
  <c r="L5423" i="1"/>
  <c r="L5424" i="1"/>
  <c r="L5425" i="1"/>
  <c r="L5426" i="1"/>
  <c r="L5427" i="1"/>
  <c r="L5428" i="1"/>
  <c r="L5429" i="1"/>
  <c r="L5430" i="1"/>
  <c r="L5431" i="1"/>
  <c r="L5432" i="1"/>
  <c r="L5433" i="1"/>
  <c r="L5434" i="1"/>
  <c r="L5435" i="1"/>
  <c r="L5436" i="1"/>
  <c r="L5437" i="1"/>
  <c r="L5438" i="1"/>
  <c r="L5439" i="1"/>
  <c r="L5440" i="1"/>
  <c r="L5441" i="1"/>
  <c r="L5442" i="1"/>
  <c r="L5443" i="1"/>
  <c r="L5444" i="1"/>
  <c r="L5445" i="1"/>
  <c r="L5446" i="1"/>
  <c r="L5447" i="1"/>
  <c r="L5448" i="1"/>
  <c r="L5449" i="1"/>
  <c r="L5450" i="1"/>
  <c r="L5451" i="1"/>
  <c r="L5452" i="1"/>
  <c r="L5453" i="1"/>
  <c r="L5454" i="1"/>
  <c r="L5455" i="1"/>
  <c r="L5456" i="1"/>
  <c r="L5457" i="1"/>
  <c r="L5458" i="1"/>
  <c r="L5459" i="1"/>
  <c r="L5460" i="1"/>
  <c r="L5461" i="1"/>
  <c r="L5462" i="1"/>
  <c r="L5463" i="1"/>
  <c r="L5464" i="1"/>
  <c r="L5465" i="1"/>
  <c r="L5466" i="1"/>
  <c r="L5467" i="1"/>
  <c r="L5468" i="1"/>
  <c r="L5469" i="1"/>
  <c r="L5470" i="1"/>
  <c r="L5471" i="1"/>
  <c r="L5472" i="1"/>
  <c r="L5473" i="1"/>
  <c r="L5474" i="1"/>
  <c r="L5475" i="1"/>
  <c r="L5476" i="1"/>
  <c r="L5477" i="1"/>
  <c r="L5478" i="1"/>
  <c r="L5479" i="1"/>
  <c r="L5480" i="1"/>
  <c r="L5481" i="1"/>
  <c r="L5482" i="1"/>
  <c r="L5483" i="1"/>
  <c r="L5484" i="1"/>
  <c r="L5485" i="1"/>
  <c r="L5486" i="1"/>
  <c r="L5487" i="1"/>
  <c r="L5488" i="1"/>
  <c r="L5489" i="1"/>
  <c r="L5490" i="1"/>
  <c r="L5491" i="1"/>
  <c r="L5492" i="1"/>
  <c r="L5493" i="1"/>
  <c r="L5494" i="1"/>
  <c r="L5495" i="1"/>
  <c r="L5496" i="1"/>
  <c r="L5497" i="1"/>
  <c r="L5498" i="1"/>
  <c r="L5499" i="1"/>
  <c r="L5500" i="1"/>
  <c r="L5501" i="1"/>
  <c r="L5502" i="1"/>
  <c r="L5503" i="1"/>
  <c r="L5504" i="1"/>
  <c r="L5505" i="1"/>
  <c r="L5506" i="1"/>
  <c r="L5507" i="1"/>
  <c r="L5508" i="1"/>
  <c r="L5509" i="1"/>
  <c r="L5510" i="1"/>
  <c r="L5511" i="1"/>
  <c r="L5512" i="1"/>
  <c r="L5513" i="1"/>
  <c r="L5514" i="1"/>
  <c r="L5515" i="1"/>
  <c r="L5516" i="1"/>
  <c r="L5517" i="1"/>
  <c r="L5518" i="1"/>
  <c r="L5519" i="1"/>
  <c r="L5520" i="1"/>
  <c r="L5521" i="1"/>
  <c r="L5522" i="1"/>
  <c r="L5523" i="1"/>
  <c r="L5524" i="1"/>
  <c r="L5525" i="1"/>
  <c r="L5526" i="1"/>
  <c r="L5527" i="1"/>
  <c r="L5528" i="1"/>
  <c r="L5529" i="1"/>
  <c r="L5530" i="1"/>
  <c r="L5531" i="1"/>
  <c r="L5532" i="1"/>
  <c r="L5533" i="1"/>
  <c r="L5534" i="1"/>
  <c r="L5535" i="1"/>
  <c r="L5536" i="1"/>
  <c r="L5537" i="1"/>
  <c r="L5538" i="1"/>
  <c r="L5539" i="1"/>
  <c r="L5540" i="1"/>
  <c r="L5541" i="1"/>
  <c r="L5542" i="1"/>
  <c r="L5543" i="1"/>
  <c r="L5544" i="1"/>
  <c r="L5545" i="1"/>
  <c r="L5546" i="1"/>
  <c r="L5547" i="1"/>
  <c r="L5548" i="1"/>
  <c r="L5549" i="1"/>
  <c r="L5550" i="1"/>
  <c r="L5551" i="1"/>
  <c r="L5552" i="1"/>
  <c r="L5553" i="1"/>
  <c r="L5554" i="1"/>
  <c r="L5555" i="1"/>
  <c r="L5556" i="1"/>
  <c r="L5557" i="1"/>
  <c r="L5558" i="1"/>
  <c r="L5559" i="1"/>
  <c r="L5560" i="1"/>
  <c r="L5561" i="1"/>
  <c r="L5562" i="1"/>
  <c r="L5563" i="1"/>
  <c r="L5564" i="1"/>
  <c r="L5565" i="1"/>
  <c r="L5566" i="1"/>
  <c r="L5567" i="1"/>
  <c r="L5568" i="1"/>
  <c r="L5569" i="1"/>
  <c r="L5570" i="1"/>
  <c r="L5571" i="1"/>
  <c r="L5572" i="1"/>
  <c r="L5573" i="1"/>
  <c r="L5574" i="1"/>
  <c r="L5575" i="1"/>
  <c r="L5576" i="1"/>
  <c r="L5577" i="1"/>
  <c r="L5578" i="1"/>
  <c r="L5579" i="1"/>
  <c r="L5580" i="1"/>
  <c r="L5581" i="1"/>
  <c r="L5582" i="1"/>
  <c r="L5583" i="1"/>
  <c r="L5584" i="1"/>
  <c r="L5585" i="1"/>
  <c r="L5586" i="1"/>
  <c r="L5587" i="1"/>
  <c r="L5588" i="1"/>
  <c r="L5589" i="1"/>
  <c r="L5590" i="1"/>
  <c r="L5591" i="1"/>
  <c r="L5592" i="1"/>
  <c r="L5593" i="1"/>
  <c r="L5594" i="1"/>
  <c r="L5595" i="1"/>
  <c r="L5596" i="1"/>
  <c r="L5597" i="1"/>
  <c r="L5598" i="1"/>
  <c r="L5599" i="1"/>
  <c r="L5600" i="1"/>
  <c r="L5601" i="1"/>
  <c r="L5602" i="1"/>
  <c r="L5603" i="1"/>
  <c r="L5604" i="1"/>
  <c r="L5605" i="1"/>
  <c r="L5606" i="1"/>
  <c r="L5607" i="1"/>
  <c r="L5608" i="1"/>
  <c r="L5609" i="1"/>
  <c r="L5610" i="1"/>
  <c r="L5611" i="1"/>
  <c r="L5612" i="1"/>
  <c r="L5613" i="1"/>
  <c r="L5614" i="1"/>
  <c r="L5615" i="1"/>
  <c r="L5616" i="1"/>
  <c r="L5617" i="1"/>
  <c r="L5618" i="1"/>
  <c r="L5619" i="1"/>
  <c r="L5620" i="1"/>
  <c r="L5621" i="1"/>
  <c r="L5622" i="1"/>
  <c r="L5623" i="1"/>
  <c r="L5624" i="1"/>
  <c r="L5625" i="1"/>
  <c r="L5626" i="1"/>
  <c r="L5627" i="1"/>
  <c r="L5628" i="1"/>
  <c r="L5629" i="1"/>
  <c r="L5630" i="1"/>
  <c r="L5631" i="1"/>
  <c r="L5632" i="1"/>
  <c r="L5633" i="1"/>
  <c r="L5634" i="1"/>
  <c r="L5635" i="1"/>
  <c r="L5636" i="1"/>
  <c r="L5637" i="1"/>
  <c r="L5638" i="1"/>
  <c r="L5639" i="1"/>
  <c r="L5640" i="1"/>
  <c r="L5641" i="1"/>
  <c r="L5642" i="1"/>
  <c r="L5643" i="1"/>
  <c r="L5644" i="1"/>
  <c r="L5645" i="1"/>
  <c r="L5646" i="1"/>
  <c r="L5647" i="1"/>
  <c r="L5648" i="1"/>
  <c r="L5649" i="1"/>
  <c r="L5650" i="1"/>
  <c r="L5651" i="1"/>
  <c r="L5652" i="1"/>
  <c r="L5653" i="1"/>
  <c r="L5654" i="1"/>
  <c r="L5655" i="1"/>
  <c r="L5656" i="1"/>
  <c r="L5657" i="1"/>
  <c r="L5658" i="1"/>
  <c r="L5659" i="1"/>
  <c r="L5660" i="1"/>
  <c r="L5661" i="1"/>
  <c r="L5662" i="1"/>
  <c r="L5663" i="1"/>
  <c r="L5664" i="1"/>
  <c r="L5665" i="1"/>
  <c r="L5666" i="1"/>
  <c r="L5667" i="1"/>
  <c r="L5668" i="1"/>
  <c r="L5669" i="1"/>
  <c r="L5670" i="1"/>
  <c r="L5671" i="1"/>
  <c r="L5672" i="1"/>
  <c r="L5673" i="1"/>
  <c r="L5674" i="1"/>
  <c r="L5675" i="1"/>
  <c r="L5676" i="1"/>
  <c r="L5677" i="1"/>
  <c r="L5678" i="1"/>
  <c r="L5679" i="1"/>
  <c r="L5680" i="1"/>
  <c r="L5681" i="1"/>
  <c r="L5682" i="1"/>
  <c r="L5683" i="1"/>
  <c r="L5684" i="1"/>
  <c r="L5685" i="1"/>
  <c r="L5686" i="1"/>
  <c r="L5687" i="1"/>
  <c r="L5688" i="1"/>
  <c r="L5689" i="1"/>
  <c r="L5690" i="1"/>
  <c r="L5691" i="1"/>
  <c r="L5692" i="1"/>
  <c r="L5693" i="1"/>
  <c r="L5694" i="1"/>
  <c r="L5695" i="1"/>
  <c r="L5696" i="1"/>
  <c r="L5697" i="1"/>
  <c r="L5698" i="1"/>
  <c r="L5699" i="1"/>
  <c r="L5700" i="1"/>
  <c r="L5701" i="1"/>
  <c r="L5702" i="1"/>
  <c r="L5703" i="1"/>
  <c r="L5704" i="1"/>
  <c r="L5705" i="1"/>
  <c r="L5706" i="1"/>
  <c r="L5707" i="1"/>
  <c r="L5708" i="1"/>
  <c r="L5709" i="1"/>
  <c r="L5710" i="1"/>
  <c r="L5711" i="1"/>
  <c r="L5712" i="1"/>
  <c r="L5713" i="1"/>
  <c r="L5714" i="1"/>
  <c r="L5715" i="1"/>
  <c r="L5716" i="1"/>
  <c r="L5717" i="1"/>
  <c r="L5718" i="1"/>
  <c r="L5719" i="1"/>
  <c r="L5720" i="1"/>
  <c r="L5721" i="1"/>
  <c r="L5722" i="1"/>
  <c r="L5723" i="1"/>
  <c r="L5724" i="1"/>
  <c r="L5725" i="1"/>
  <c r="L5726" i="1"/>
  <c r="L5727" i="1"/>
  <c r="L5728" i="1"/>
  <c r="L5729" i="1"/>
  <c r="L5730" i="1"/>
  <c r="L5731" i="1"/>
  <c r="L5732" i="1"/>
  <c r="L5733" i="1"/>
  <c r="L5734" i="1"/>
  <c r="L5735" i="1"/>
  <c r="L5736" i="1"/>
  <c r="L5737" i="1"/>
  <c r="L5738" i="1"/>
  <c r="L5739" i="1"/>
  <c r="L5740" i="1"/>
  <c r="L5741" i="1"/>
  <c r="L5742" i="1"/>
  <c r="L5743" i="1"/>
  <c r="L5744" i="1"/>
  <c r="L5745" i="1"/>
  <c r="L5746" i="1"/>
  <c r="L5747" i="1"/>
  <c r="L5748" i="1"/>
  <c r="L5749" i="1"/>
  <c r="L5750" i="1"/>
  <c r="L5751" i="1"/>
  <c r="L5752" i="1"/>
  <c r="L5753" i="1"/>
  <c r="L5754" i="1"/>
  <c r="L5755" i="1"/>
  <c r="L5756" i="1"/>
  <c r="L5757" i="1"/>
  <c r="L5758" i="1"/>
  <c r="L5759" i="1"/>
  <c r="L5760" i="1"/>
  <c r="L5761" i="1"/>
  <c r="L5762" i="1"/>
  <c r="L5763" i="1"/>
  <c r="L5764" i="1"/>
  <c r="L5765" i="1"/>
  <c r="L5766" i="1"/>
  <c r="L5767" i="1"/>
  <c r="L5768" i="1"/>
  <c r="L5769" i="1"/>
  <c r="L5770" i="1"/>
  <c r="L5771" i="1"/>
  <c r="L5772" i="1"/>
  <c r="L5773" i="1"/>
  <c r="L5774" i="1"/>
  <c r="L5775" i="1"/>
  <c r="L5776" i="1"/>
  <c r="L5777" i="1"/>
  <c r="L5778" i="1"/>
  <c r="L5779" i="1"/>
  <c r="L5780" i="1"/>
  <c r="L5781" i="1"/>
  <c r="L5782" i="1"/>
  <c r="L5783" i="1"/>
  <c r="L5784" i="1"/>
  <c r="L5785" i="1"/>
  <c r="L5786" i="1"/>
  <c r="L5787" i="1"/>
  <c r="L5788" i="1"/>
  <c r="L5789" i="1"/>
  <c r="L5790" i="1"/>
  <c r="L5791" i="1"/>
  <c r="L5792" i="1"/>
  <c r="L5793" i="1"/>
  <c r="L5794" i="1"/>
  <c r="L5795" i="1"/>
  <c r="L5796" i="1"/>
  <c r="L5797" i="1"/>
  <c r="L5798" i="1"/>
  <c r="L5799" i="1"/>
  <c r="L5800" i="1"/>
  <c r="L5801" i="1"/>
  <c r="L5802" i="1"/>
  <c r="L5803" i="1"/>
  <c r="L5804" i="1"/>
  <c r="L5805" i="1"/>
  <c r="L5806" i="1"/>
  <c r="L5807" i="1"/>
  <c r="L5808" i="1"/>
  <c r="L5809" i="1"/>
  <c r="L5810" i="1"/>
  <c r="L5811" i="1"/>
  <c r="L5812" i="1"/>
  <c r="L5813" i="1"/>
  <c r="L5814" i="1"/>
  <c r="L5815" i="1"/>
  <c r="L5816" i="1"/>
  <c r="L5817" i="1"/>
  <c r="L5818" i="1"/>
  <c r="L5819" i="1"/>
  <c r="L5820" i="1"/>
  <c r="L5821" i="1"/>
  <c r="L5822" i="1"/>
  <c r="L5823" i="1"/>
  <c r="L5824" i="1"/>
  <c r="L5825" i="1"/>
  <c r="L5826" i="1"/>
  <c r="L5827" i="1"/>
  <c r="L5828" i="1"/>
  <c r="L5829" i="1"/>
  <c r="L5830" i="1"/>
  <c r="L5831" i="1"/>
  <c r="L5832" i="1"/>
  <c r="L5833" i="1"/>
  <c r="L5834" i="1"/>
  <c r="L5835" i="1"/>
  <c r="L5836" i="1"/>
  <c r="L5837" i="1"/>
  <c r="L5838" i="1"/>
  <c r="L5839" i="1"/>
  <c r="L5840" i="1"/>
  <c r="L5841" i="1"/>
  <c r="L5842" i="1"/>
  <c r="L5843" i="1"/>
  <c r="L5844" i="1"/>
  <c r="L5845" i="1"/>
  <c r="L5846" i="1"/>
  <c r="L5847" i="1"/>
  <c r="L5848" i="1"/>
  <c r="L5849" i="1"/>
  <c r="L5850" i="1"/>
  <c r="L5851" i="1"/>
  <c r="L5852" i="1"/>
  <c r="L5853" i="1"/>
  <c r="L5854" i="1"/>
  <c r="L5855" i="1"/>
  <c r="L5856" i="1"/>
  <c r="L5857" i="1"/>
  <c r="L5858" i="1"/>
  <c r="L5859" i="1"/>
  <c r="L5860" i="1"/>
  <c r="L5861" i="1"/>
  <c r="L5862" i="1"/>
  <c r="L5863" i="1"/>
  <c r="L5864" i="1"/>
  <c r="L5865" i="1"/>
  <c r="L5866" i="1"/>
  <c r="L5867" i="1"/>
  <c r="L5868" i="1"/>
  <c r="L5869" i="1"/>
  <c r="L5870" i="1"/>
  <c r="L5871" i="1"/>
  <c r="L5872" i="1"/>
  <c r="L5873" i="1"/>
  <c r="L5874" i="1"/>
  <c r="L5875" i="1"/>
  <c r="L5876" i="1"/>
  <c r="L5877" i="1"/>
  <c r="L5878" i="1"/>
  <c r="L5879" i="1"/>
  <c r="L5880" i="1"/>
  <c r="L5881" i="1"/>
  <c r="L5882" i="1"/>
  <c r="L5883" i="1"/>
  <c r="L5884" i="1"/>
  <c r="L5885" i="1"/>
  <c r="L5886" i="1"/>
  <c r="L5887" i="1"/>
  <c r="L5888" i="1"/>
  <c r="L5889" i="1"/>
  <c r="L5890" i="1"/>
  <c r="L5891" i="1"/>
  <c r="L5892" i="1"/>
  <c r="L5893" i="1"/>
  <c r="L5894" i="1"/>
  <c r="L5895" i="1"/>
  <c r="L5896" i="1"/>
  <c r="L5897" i="1"/>
  <c r="L5898" i="1"/>
  <c r="L5899" i="1"/>
  <c r="L5900" i="1"/>
  <c r="L5901" i="1"/>
  <c r="L5902" i="1"/>
  <c r="L5903" i="1"/>
  <c r="L5904" i="1"/>
  <c r="L5905" i="1"/>
  <c r="L5906" i="1"/>
  <c r="L5907" i="1"/>
  <c r="L5908" i="1"/>
  <c r="L5909" i="1"/>
  <c r="L5910" i="1"/>
  <c r="L5911" i="1"/>
  <c r="L5912" i="1"/>
  <c r="L5913" i="1"/>
  <c r="L5914" i="1"/>
  <c r="L5915" i="1"/>
  <c r="L5916" i="1"/>
  <c r="L5917" i="1"/>
  <c r="L5918" i="1"/>
  <c r="L5919" i="1"/>
  <c r="L5920" i="1"/>
  <c r="L5921" i="1"/>
  <c r="L5922" i="1"/>
  <c r="L5923" i="1"/>
  <c r="L5924" i="1"/>
  <c r="L5925" i="1"/>
  <c r="L5926" i="1"/>
  <c r="L5927" i="1"/>
  <c r="L5928" i="1"/>
  <c r="L5929" i="1"/>
  <c r="L5930" i="1"/>
  <c r="L5931" i="1"/>
  <c r="L5932" i="1"/>
  <c r="L5933" i="1"/>
  <c r="L5934" i="1"/>
  <c r="L5935" i="1"/>
  <c r="L5936" i="1"/>
  <c r="L5937" i="1"/>
  <c r="L5938" i="1"/>
  <c r="L5939" i="1"/>
  <c r="L5940" i="1"/>
  <c r="L5941" i="1"/>
  <c r="L5942" i="1"/>
  <c r="L5943" i="1"/>
  <c r="L5944" i="1"/>
  <c r="L5945" i="1"/>
  <c r="L5946" i="1"/>
  <c r="L5947" i="1"/>
  <c r="L5948" i="1"/>
  <c r="L5949" i="1"/>
  <c r="L5950" i="1"/>
  <c r="L5951" i="1"/>
  <c r="L5952" i="1"/>
  <c r="L5953" i="1"/>
  <c r="L5954" i="1"/>
  <c r="L5955" i="1"/>
  <c r="L5956" i="1"/>
  <c r="L5957" i="1"/>
  <c r="L5958" i="1"/>
  <c r="L5959" i="1"/>
  <c r="L5960" i="1"/>
  <c r="L5961" i="1"/>
  <c r="L5962" i="1"/>
  <c r="L5963" i="1"/>
  <c r="L5964" i="1"/>
  <c r="L5965" i="1"/>
  <c r="L5966" i="1"/>
  <c r="L5967" i="1"/>
  <c r="L5968" i="1"/>
  <c r="L5969" i="1"/>
  <c r="L5970" i="1"/>
  <c r="L5971" i="1"/>
  <c r="L5972" i="1"/>
  <c r="L5973" i="1"/>
  <c r="L5974" i="1"/>
  <c r="L5975" i="1"/>
  <c r="L5976" i="1"/>
  <c r="L5977" i="1"/>
  <c r="L5978" i="1"/>
  <c r="L5979" i="1"/>
  <c r="L5980" i="1"/>
  <c r="L5981" i="1"/>
  <c r="L5982" i="1"/>
  <c r="L5983" i="1"/>
  <c r="L5984" i="1"/>
  <c r="L5985" i="1"/>
  <c r="L5986" i="1"/>
  <c r="L5987" i="1"/>
  <c r="L5988" i="1"/>
  <c r="L5989" i="1"/>
  <c r="L5990" i="1"/>
  <c r="L5991" i="1"/>
  <c r="L5992" i="1"/>
  <c r="L5993" i="1"/>
  <c r="L5994" i="1"/>
  <c r="L5995" i="1"/>
  <c r="L5996" i="1"/>
  <c r="L5997" i="1"/>
  <c r="L5998" i="1"/>
  <c r="L5999" i="1"/>
  <c r="L6000" i="1"/>
  <c r="L6001" i="1"/>
  <c r="L6002" i="1"/>
  <c r="L6003" i="1"/>
  <c r="L6004" i="1"/>
  <c r="L6005" i="1"/>
  <c r="L6006" i="1"/>
  <c r="L6007" i="1"/>
  <c r="L6008" i="1"/>
  <c r="L6009" i="1"/>
  <c r="L6010" i="1"/>
  <c r="L6011" i="1"/>
  <c r="L6012" i="1"/>
  <c r="L6013" i="1"/>
  <c r="L6014" i="1"/>
  <c r="L6015" i="1"/>
  <c r="L6016" i="1"/>
  <c r="L6017" i="1"/>
  <c r="L6018" i="1"/>
  <c r="L6019" i="1"/>
  <c r="L6020" i="1"/>
  <c r="L6021" i="1"/>
  <c r="L6022" i="1"/>
  <c r="L6023" i="1"/>
  <c r="L6024" i="1"/>
  <c r="L6025" i="1"/>
  <c r="L6026" i="1"/>
  <c r="L6027" i="1"/>
  <c r="L6028" i="1"/>
  <c r="L6029" i="1"/>
  <c r="L6030" i="1"/>
  <c r="L6031" i="1"/>
  <c r="L6032" i="1"/>
  <c r="L6033" i="1"/>
  <c r="L6034" i="1"/>
  <c r="L6035" i="1"/>
  <c r="L6036" i="1"/>
  <c r="L6037" i="1"/>
  <c r="L6038" i="1"/>
  <c r="L6039" i="1"/>
  <c r="L6040" i="1"/>
  <c r="L6041" i="1"/>
  <c r="L6042" i="1"/>
  <c r="L6043" i="1"/>
  <c r="L6044" i="1"/>
  <c r="L6045" i="1"/>
  <c r="L6046" i="1"/>
  <c r="L6047" i="1"/>
  <c r="L6048" i="1"/>
  <c r="L6049" i="1"/>
  <c r="L6050" i="1"/>
  <c r="L6051" i="1"/>
  <c r="L6052" i="1"/>
  <c r="L6053" i="1"/>
  <c r="L6054" i="1"/>
  <c r="L6055" i="1"/>
  <c r="L6056" i="1"/>
  <c r="L6057" i="1"/>
  <c r="L6058" i="1"/>
  <c r="L6059" i="1"/>
  <c r="L6060" i="1"/>
  <c r="L6061" i="1"/>
  <c r="L6062" i="1"/>
  <c r="L6063" i="1"/>
  <c r="L6064" i="1"/>
  <c r="L6065" i="1"/>
  <c r="L6066" i="1"/>
  <c r="L6067" i="1"/>
  <c r="L6068" i="1"/>
  <c r="L6069" i="1"/>
  <c r="L6070" i="1"/>
  <c r="L6071" i="1"/>
  <c r="L6072" i="1"/>
  <c r="L6073" i="1"/>
  <c r="L6074" i="1"/>
  <c r="L6075" i="1"/>
  <c r="L6076" i="1"/>
  <c r="L6077" i="1"/>
  <c r="L6078" i="1"/>
  <c r="L6079" i="1"/>
  <c r="L6080" i="1"/>
  <c r="L6081" i="1"/>
  <c r="L6082" i="1"/>
  <c r="L6083" i="1"/>
  <c r="L6084" i="1"/>
  <c r="L6085" i="1"/>
  <c r="L6086" i="1"/>
  <c r="L6087" i="1"/>
  <c r="L6088" i="1"/>
  <c r="L6089" i="1"/>
  <c r="L6090" i="1"/>
  <c r="L6091" i="1"/>
  <c r="L6092" i="1"/>
  <c r="L6093" i="1"/>
  <c r="L6094" i="1"/>
  <c r="L6095" i="1"/>
  <c r="L6096" i="1"/>
  <c r="L6097" i="1"/>
  <c r="L6098" i="1"/>
  <c r="L6099" i="1"/>
  <c r="L6100" i="1"/>
  <c r="L6101" i="1"/>
  <c r="L6102" i="1"/>
  <c r="L6103" i="1"/>
  <c r="L6104" i="1"/>
  <c r="L6105" i="1"/>
  <c r="L6106" i="1"/>
  <c r="L6107" i="1"/>
  <c r="L6108" i="1"/>
  <c r="L6109" i="1"/>
  <c r="L6110" i="1"/>
  <c r="L6111" i="1"/>
  <c r="L6112" i="1"/>
  <c r="L6113" i="1"/>
  <c r="L6114" i="1"/>
  <c r="L6115" i="1"/>
  <c r="L6116" i="1"/>
  <c r="L6117" i="1"/>
  <c r="L6118" i="1"/>
  <c r="L6119" i="1"/>
  <c r="L6120" i="1"/>
  <c r="L6121" i="1"/>
  <c r="L6122" i="1"/>
  <c r="L6123" i="1"/>
  <c r="L6124" i="1"/>
  <c r="L6125" i="1"/>
  <c r="L6126" i="1"/>
  <c r="L6127" i="1"/>
  <c r="L6128" i="1"/>
  <c r="L6129" i="1"/>
  <c r="L6130" i="1"/>
  <c r="L6131" i="1"/>
  <c r="L6132" i="1"/>
  <c r="L6133" i="1"/>
  <c r="L6134" i="1"/>
  <c r="L6135" i="1"/>
  <c r="L6136" i="1"/>
  <c r="L6137" i="1"/>
  <c r="L6138" i="1"/>
  <c r="L6139" i="1"/>
  <c r="L6140" i="1"/>
  <c r="L6141" i="1"/>
  <c r="L6142" i="1"/>
  <c r="L6143" i="1"/>
  <c r="L6144" i="1"/>
  <c r="L6145" i="1"/>
  <c r="L6146" i="1"/>
  <c r="L6147" i="1"/>
  <c r="L6148" i="1"/>
  <c r="L6149" i="1"/>
  <c r="L6150" i="1"/>
  <c r="L6151" i="1"/>
  <c r="L6152" i="1"/>
  <c r="L6153" i="1"/>
  <c r="L6154" i="1"/>
  <c r="L6155" i="1"/>
  <c r="L6156" i="1"/>
  <c r="L6157" i="1"/>
  <c r="L6158" i="1"/>
  <c r="L6159" i="1"/>
  <c r="L6160" i="1"/>
  <c r="L6161" i="1"/>
  <c r="L6162" i="1"/>
  <c r="L6163" i="1"/>
  <c r="L6164" i="1"/>
  <c r="L6165" i="1"/>
  <c r="L6166" i="1"/>
  <c r="L6167" i="1"/>
  <c r="L6168" i="1"/>
  <c r="L6169" i="1"/>
  <c r="L6170" i="1"/>
  <c r="L6171" i="1"/>
  <c r="L6172" i="1"/>
  <c r="L6173" i="1"/>
  <c r="L6174" i="1"/>
  <c r="L6175" i="1"/>
  <c r="L6176" i="1"/>
  <c r="L6177" i="1"/>
  <c r="L6178" i="1"/>
  <c r="L6179" i="1"/>
  <c r="L6180" i="1"/>
  <c r="L6181" i="1"/>
  <c r="L6182" i="1"/>
  <c r="L6183" i="1"/>
  <c r="L6184" i="1"/>
  <c r="L6185" i="1"/>
  <c r="L6186" i="1"/>
  <c r="L6187" i="1"/>
  <c r="L6188" i="1"/>
  <c r="L6189" i="1"/>
  <c r="L6190" i="1"/>
  <c r="L6191" i="1"/>
  <c r="L6192" i="1"/>
  <c r="L6193" i="1"/>
  <c r="L6194" i="1"/>
  <c r="L6195" i="1"/>
  <c r="L6196" i="1"/>
  <c r="L6197" i="1"/>
  <c r="L6198" i="1"/>
  <c r="L6199" i="1"/>
  <c r="L6200" i="1"/>
  <c r="L6201" i="1"/>
  <c r="L6202" i="1"/>
  <c r="L6203" i="1"/>
  <c r="L6204" i="1"/>
  <c r="L6205" i="1"/>
  <c r="L6206" i="1"/>
  <c r="L6207" i="1"/>
  <c r="L6208" i="1"/>
  <c r="L6209" i="1"/>
  <c r="L6210" i="1"/>
  <c r="L6211" i="1"/>
  <c r="L6212" i="1"/>
  <c r="L6213" i="1"/>
  <c r="L6214" i="1"/>
  <c r="L6215" i="1"/>
  <c r="L6216" i="1"/>
  <c r="L6217" i="1"/>
  <c r="L6218" i="1"/>
  <c r="L6219" i="1"/>
  <c r="L6220" i="1"/>
  <c r="L6221" i="1"/>
  <c r="L6222" i="1"/>
  <c r="L6223" i="1"/>
  <c r="L6224" i="1"/>
  <c r="L6225" i="1"/>
  <c r="L6226" i="1"/>
  <c r="L6227" i="1"/>
  <c r="L6228" i="1"/>
  <c r="L6229" i="1"/>
  <c r="L6230" i="1"/>
  <c r="L6231" i="1"/>
  <c r="L6232" i="1"/>
  <c r="L6233" i="1"/>
  <c r="L6234" i="1"/>
  <c r="L6235" i="1"/>
  <c r="L6236" i="1"/>
  <c r="L6237" i="1"/>
  <c r="L6238" i="1"/>
  <c r="L6239" i="1"/>
  <c r="L6240" i="1"/>
  <c r="L6241" i="1"/>
  <c r="L6242" i="1"/>
  <c r="L6243" i="1"/>
  <c r="L6244" i="1"/>
  <c r="L6245" i="1"/>
  <c r="L6246" i="1"/>
  <c r="L6247" i="1"/>
  <c r="L6248" i="1"/>
  <c r="L6249" i="1"/>
  <c r="L6250" i="1"/>
  <c r="L6251" i="1"/>
  <c r="L6252" i="1"/>
  <c r="L6253" i="1"/>
  <c r="L6254" i="1"/>
  <c r="L6255" i="1"/>
  <c r="L6256" i="1"/>
  <c r="L6257" i="1"/>
  <c r="L6258" i="1"/>
  <c r="L6259" i="1"/>
  <c r="L6260" i="1"/>
  <c r="L6261" i="1"/>
  <c r="L6262" i="1"/>
  <c r="L6263" i="1"/>
  <c r="L6264" i="1"/>
  <c r="L6265" i="1"/>
  <c r="L6266" i="1"/>
  <c r="L6267" i="1"/>
  <c r="L6268" i="1"/>
  <c r="L6269" i="1"/>
  <c r="L6270" i="1"/>
  <c r="L6271" i="1"/>
  <c r="L6272" i="1"/>
  <c r="L6273" i="1"/>
  <c r="L6274" i="1"/>
  <c r="L6275" i="1"/>
  <c r="L6276" i="1"/>
  <c r="L6277" i="1"/>
  <c r="L6278" i="1"/>
  <c r="L6279" i="1"/>
  <c r="L6280" i="1"/>
  <c r="L6281" i="1"/>
  <c r="L6282" i="1"/>
  <c r="L6283" i="1"/>
  <c r="L6284" i="1"/>
  <c r="L6285" i="1"/>
  <c r="L6286" i="1"/>
  <c r="L6287" i="1"/>
  <c r="L6288" i="1"/>
  <c r="L6289" i="1"/>
  <c r="L6290" i="1"/>
  <c r="L6291" i="1"/>
  <c r="L6292" i="1"/>
  <c r="L6293" i="1"/>
  <c r="L6294" i="1"/>
  <c r="L6295" i="1"/>
  <c r="L6296" i="1"/>
  <c r="L6297" i="1"/>
  <c r="L6298" i="1"/>
  <c r="L6299" i="1"/>
  <c r="L6300" i="1"/>
  <c r="L6301" i="1"/>
  <c r="L6302" i="1"/>
  <c r="L6303" i="1"/>
  <c r="L6304" i="1"/>
  <c r="L6305" i="1"/>
  <c r="L6306" i="1"/>
  <c r="L6307" i="1"/>
  <c r="L6308" i="1"/>
  <c r="L6309" i="1"/>
  <c r="L6310" i="1"/>
  <c r="L6311" i="1"/>
  <c r="L6312" i="1"/>
  <c r="L6313" i="1"/>
  <c r="L6314" i="1"/>
  <c r="L6315" i="1"/>
  <c r="L6316" i="1"/>
  <c r="L6317" i="1"/>
  <c r="L6318" i="1"/>
  <c r="L6319" i="1"/>
  <c r="L6320" i="1"/>
  <c r="L6321" i="1"/>
  <c r="L6322" i="1"/>
  <c r="L6323" i="1"/>
  <c r="L6324" i="1"/>
  <c r="L6325" i="1"/>
  <c r="L6326" i="1"/>
  <c r="L6327" i="1"/>
  <c r="L6328" i="1"/>
  <c r="L6329" i="1"/>
  <c r="L6330" i="1"/>
  <c r="L6331" i="1"/>
  <c r="L6332" i="1"/>
  <c r="L6333" i="1"/>
  <c r="L6334" i="1"/>
  <c r="L6335" i="1"/>
  <c r="L6336" i="1"/>
  <c r="L6337" i="1"/>
  <c r="L6338" i="1"/>
  <c r="L6339" i="1"/>
  <c r="L6340" i="1"/>
  <c r="L6341" i="1"/>
  <c r="L6342" i="1"/>
  <c r="L6343" i="1"/>
  <c r="L6344" i="1"/>
  <c r="L6345" i="1"/>
  <c r="L6346" i="1"/>
  <c r="L6347" i="1"/>
  <c r="L6348" i="1"/>
  <c r="L6349" i="1"/>
  <c r="L6350" i="1"/>
  <c r="L6351" i="1"/>
  <c r="L6352" i="1"/>
  <c r="L6353" i="1"/>
  <c r="L6354" i="1"/>
  <c r="L6355" i="1"/>
  <c r="L6356" i="1"/>
  <c r="L6357" i="1"/>
  <c r="L6358" i="1"/>
  <c r="L6359" i="1"/>
  <c r="L6360" i="1"/>
  <c r="L6361" i="1"/>
  <c r="L6362" i="1"/>
  <c r="L6363" i="1"/>
  <c r="L6364" i="1"/>
  <c r="L6365" i="1"/>
  <c r="L6366" i="1"/>
  <c r="L6367" i="1"/>
  <c r="L6368" i="1"/>
  <c r="L6369" i="1"/>
  <c r="L6370" i="1"/>
  <c r="L6371" i="1"/>
  <c r="L6372" i="1"/>
  <c r="L6373" i="1"/>
  <c r="L6374" i="1"/>
  <c r="L6375" i="1"/>
  <c r="L6376" i="1"/>
  <c r="L6377" i="1"/>
  <c r="L6378" i="1"/>
  <c r="L6379" i="1"/>
  <c r="L6380" i="1"/>
  <c r="L6381" i="1"/>
  <c r="L6382" i="1"/>
  <c r="L6383" i="1"/>
  <c r="L6384" i="1"/>
  <c r="L6385" i="1"/>
  <c r="L6386" i="1"/>
  <c r="L6387" i="1"/>
  <c r="L6388" i="1"/>
  <c r="L6389" i="1"/>
  <c r="L6390" i="1"/>
  <c r="L6391" i="1"/>
  <c r="L6392" i="1"/>
  <c r="L6393" i="1"/>
  <c r="L6394" i="1"/>
  <c r="L6395" i="1"/>
  <c r="L6396" i="1"/>
  <c r="L6397" i="1"/>
  <c r="L6398" i="1"/>
  <c r="L6399" i="1"/>
  <c r="L6400" i="1"/>
  <c r="L6401" i="1"/>
  <c r="L6402" i="1"/>
  <c r="L6403" i="1"/>
  <c r="L6404" i="1"/>
  <c r="L6405" i="1"/>
  <c r="L6406" i="1"/>
  <c r="L6407" i="1"/>
  <c r="L6408" i="1"/>
  <c r="L6409" i="1"/>
  <c r="L6410" i="1"/>
  <c r="L6411" i="1"/>
  <c r="L6412" i="1"/>
  <c r="L6413" i="1"/>
  <c r="L6414" i="1"/>
  <c r="L6415" i="1"/>
  <c r="L6416" i="1"/>
  <c r="L6417" i="1"/>
  <c r="L6418" i="1"/>
  <c r="L6419" i="1"/>
  <c r="L6420" i="1"/>
  <c r="L6421" i="1"/>
  <c r="L6422" i="1"/>
  <c r="L6423" i="1"/>
  <c r="L6424" i="1"/>
  <c r="L6425" i="1"/>
  <c r="L6426" i="1"/>
  <c r="L6427" i="1"/>
  <c r="L6428" i="1"/>
  <c r="L6429" i="1"/>
  <c r="L6430" i="1"/>
  <c r="L6431" i="1"/>
  <c r="L6432" i="1"/>
  <c r="L6433" i="1"/>
  <c r="L6434" i="1"/>
  <c r="L6435" i="1"/>
  <c r="L6436" i="1"/>
  <c r="L6437" i="1"/>
  <c r="L6438" i="1"/>
  <c r="L6439" i="1"/>
  <c r="L6440" i="1"/>
  <c r="L6441" i="1"/>
  <c r="L6442" i="1"/>
  <c r="L6443" i="1"/>
  <c r="L6444" i="1"/>
  <c r="L6445" i="1"/>
  <c r="L6446" i="1"/>
  <c r="L6447" i="1"/>
  <c r="L6448" i="1"/>
  <c r="L6449" i="1"/>
  <c r="L6450" i="1"/>
  <c r="L6451" i="1"/>
  <c r="L6452" i="1"/>
  <c r="L6453" i="1"/>
  <c r="L6454" i="1"/>
  <c r="L6455" i="1"/>
  <c r="L6456" i="1"/>
  <c r="L6457" i="1"/>
  <c r="L6458" i="1"/>
  <c r="L6459" i="1"/>
  <c r="L6460" i="1"/>
  <c r="L6461" i="1"/>
  <c r="L6462" i="1"/>
  <c r="L6463" i="1"/>
  <c r="L6464" i="1"/>
  <c r="L6465" i="1"/>
  <c r="L6466" i="1"/>
  <c r="L6467" i="1"/>
  <c r="L6468" i="1"/>
  <c r="L6469" i="1"/>
  <c r="L6470" i="1"/>
  <c r="L6471" i="1"/>
  <c r="L6472" i="1"/>
  <c r="L6473" i="1"/>
  <c r="L6474" i="1"/>
  <c r="L6475" i="1"/>
  <c r="L6476" i="1"/>
  <c r="L6477" i="1"/>
  <c r="L6478" i="1"/>
  <c r="L6479" i="1"/>
  <c r="L6480" i="1"/>
  <c r="L6481" i="1"/>
  <c r="L6482" i="1"/>
  <c r="L6483" i="1"/>
  <c r="L6484" i="1"/>
  <c r="L6485" i="1"/>
  <c r="L6486" i="1"/>
  <c r="L6487" i="1"/>
  <c r="L6488" i="1"/>
  <c r="L6489" i="1"/>
  <c r="L6490" i="1"/>
  <c r="L6491" i="1"/>
  <c r="L6492" i="1"/>
  <c r="L6493" i="1"/>
  <c r="L6494" i="1"/>
  <c r="L6495" i="1"/>
  <c r="L6496" i="1"/>
  <c r="L6497" i="1"/>
  <c r="L6498" i="1"/>
  <c r="L6499" i="1"/>
  <c r="L6500" i="1"/>
  <c r="L6501" i="1"/>
  <c r="L6502" i="1"/>
  <c r="L6503" i="1"/>
  <c r="L6504" i="1"/>
  <c r="L6505" i="1"/>
  <c r="L6506" i="1"/>
  <c r="L6507" i="1"/>
  <c r="L6508" i="1"/>
  <c r="L6509" i="1"/>
  <c r="L6510" i="1"/>
  <c r="L6511" i="1"/>
  <c r="L6512" i="1"/>
  <c r="L6513" i="1"/>
  <c r="L6514" i="1"/>
  <c r="L6515" i="1"/>
  <c r="L6516" i="1"/>
  <c r="L6517" i="1"/>
  <c r="L6518" i="1"/>
  <c r="L6519" i="1"/>
  <c r="L6520" i="1"/>
  <c r="L6521" i="1"/>
  <c r="L6522" i="1"/>
  <c r="L6523" i="1"/>
  <c r="L6524" i="1"/>
  <c r="L6525" i="1"/>
  <c r="L6526" i="1"/>
  <c r="L6527" i="1"/>
  <c r="L6528" i="1"/>
  <c r="L6529" i="1"/>
  <c r="L6530" i="1"/>
  <c r="L6531" i="1"/>
  <c r="L6532" i="1"/>
  <c r="L6533" i="1"/>
  <c r="L6534" i="1"/>
  <c r="L6535" i="1"/>
  <c r="L6536" i="1"/>
  <c r="L6537" i="1"/>
  <c r="L6538" i="1"/>
  <c r="L6539" i="1"/>
  <c r="L6540" i="1"/>
  <c r="L6541" i="1"/>
  <c r="L6542" i="1"/>
  <c r="L6543" i="1"/>
  <c r="L6544" i="1"/>
  <c r="L6545" i="1"/>
  <c r="L6546" i="1"/>
  <c r="L6547" i="1"/>
  <c r="L6548" i="1"/>
  <c r="L6549" i="1"/>
  <c r="L6550" i="1"/>
  <c r="L6551" i="1"/>
  <c r="L6552" i="1"/>
  <c r="L6553" i="1"/>
  <c r="L6554" i="1"/>
  <c r="L6555" i="1"/>
  <c r="L6556" i="1"/>
  <c r="L6557" i="1"/>
  <c r="L6558" i="1"/>
  <c r="L6559" i="1"/>
  <c r="L6560" i="1"/>
  <c r="L6561" i="1"/>
  <c r="L6562" i="1"/>
  <c r="L6563" i="1"/>
  <c r="L6564" i="1"/>
  <c r="L6565" i="1"/>
  <c r="L6566" i="1"/>
  <c r="L6567" i="1"/>
  <c r="L6568" i="1"/>
  <c r="L6569" i="1"/>
  <c r="L6570" i="1"/>
  <c r="L6571" i="1"/>
  <c r="L6572" i="1"/>
  <c r="L6573" i="1"/>
  <c r="L6574" i="1"/>
  <c r="L6575" i="1"/>
  <c r="L6576" i="1"/>
  <c r="L6577" i="1"/>
  <c r="L6578" i="1"/>
  <c r="L6579" i="1"/>
  <c r="L6580" i="1"/>
  <c r="L6581" i="1"/>
  <c r="L6582" i="1"/>
  <c r="L6583" i="1"/>
  <c r="L6584" i="1"/>
  <c r="L6585" i="1"/>
  <c r="L6586" i="1"/>
  <c r="L6587" i="1"/>
  <c r="L6588" i="1"/>
  <c r="L6589" i="1"/>
  <c r="L6590" i="1"/>
  <c r="L6591" i="1"/>
  <c r="L6592" i="1"/>
  <c r="L6593" i="1"/>
  <c r="L6594" i="1"/>
  <c r="L6595" i="1"/>
  <c r="L6596" i="1"/>
  <c r="L6597" i="1"/>
  <c r="L6598" i="1"/>
  <c r="L6599" i="1"/>
  <c r="L6600" i="1"/>
  <c r="L6601" i="1"/>
  <c r="L6602" i="1"/>
  <c r="L6603" i="1"/>
  <c r="L6604" i="1"/>
  <c r="L6605" i="1"/>
  <c r="L6606" i="1"/>
  <c r="L6607" i="1"/>
  <c r="L6608" i="1"/>
  <c r="L6609" i="1"/>
  <c r="L6610" i="1"/>
  <c r="L6611" i="1"/>
  <c r="L6612" i="1"/>
  <c r="L6613" i="1"/>
  <c r="L6614" i="1"/>
  <c r="L6615" i="1"/>
  <c r="L6616" i="1"/>
  <c r="L6617" i="1"/>
  <c r="L6618" i="1"/>
  <c r="L6619" i="1"/>
  <c r="L6620" i="1"/>
  <c r="L6621" i="1"/>
  <c r="L6622" i="1"/>
  <c r="L6623" i="1"/>
  <c r="L6624" i="1"/>
  <c r="L6625" i="1"/>
  <c r="L6626" i="1"/>
  <c r="L6627" i="1"/>
  <c r="L6628" i="1"/>
  <c r="L6629" i="1"/>
  <c r="L6630" i="1"/>
  <c r="L6631" i="1"/>
  <c r="L6632" i="1"/>
  <c r="L6633" i="1"/>
  <c r="L6634" i="1"/>
  <c r="L6635" i="1"/>
  <c r="L6636" i="1"/>
  <c r="L6637" i="1"/>
  <c r="L6638" i="1"/>
  <c r="L6639" i="1"/>
  <c r="L6640" i="1"/>
  <c r="L6641" i="1"/>
  <c r="L6642" i="1"/>
  <c r="L6643" i="1"/>
  <c r="L6644" i="1"/>
  <c r="L6645" i="1"/>
  <c r="L6646" i="1"/>
  <c r="L6647" i="1"/>
  <c r="L6648" i="1"/>
  <c r="L6649" i="1"/>
  <c r="L6650" i="1"/>
  <c r="L6651" i="1"/>
  <c r="L6652" i="1"/>
  <c r="L6653" i="1"/>
  <c r="L6654" i="1"/>
  <c r="L6655" i="1"/>
  <c r="L6656" i="1"/>
  <c r="L6657" i="1"/>
  <c r="L6658" i="1"/>
  <c r="L6659" i="1"/>
  <c r="L6660" i="1"/>
  <c r="L6661" i="1"/>
  <c r="L6662" i="1"/>
  <c r="L6663" i="1"/>
  <c r="L6664" i="1"/>
  <c r="L6665" i="1"/>
  <c r="L6666" i="1"/>
  <c r="L6667" i="1"/>
  <c r="L6668" i="1"/>
  <c r="L6669" i="1"/>
  <c r="L6670" i="1"/>
  <c r="L6671" i="1"/>
  <c r="L6672" i="1"/>
  <c r="L6673" i="1"/>
  <c r="L6674" i="1"/>
  <c r="L6675" i="1"/>
  <c r="L6676" i="1"/>
  <c r="L6677" i="1"/>
  <c r="L6678" i="1"/>
  <c r="L6679" i="1"/>
  <c r="L6680" i="1"/>
  <c r="L6681" i="1"/>
  <c r="L6682" i="1"/>
  <c r="L6683" i="1"/>
  <c r="L6684" i="1"/>
  <c r="L6685" i="1"/>
  <c r="L6686" i="1"/>
  <c r="L6687" i="1"/>
  <c r="L6688" i="1"/>
  <c r="L6689" i="1"/>
  <c r="L6690" i="1"/>
  <c r="L6691" i="1"/>
  <c r="L6692" i="1"/>
  <c r="L6693" i="1"/>
  <c r="L6694" i="1"/>
  <c r="L6695" i="1"/>
  <c r="L6696" i="1"/>
  <c r="L6697" i="1"/>
  <c r="L6698" i="1"/>
  <c r="L6699" i="1"/>
  <c r="L6700" i="1"/>
  <c r="L6701" i="1"/>
  <c r="L6702" i="1"/>
  <c r="L6703" i="1"/>
  <c r="L6704" i="1"/>
  <c r="L6705" i="1"/>
  <c r="L6706" i="1"/>
  <c r="L6707" i="1"/>
  <c r="L6708" i="1"/>
  <c r="L6709" i="1"/>
  <c r="L6710" i="1"/>
  <c r="L6711" i="1"/>
  <c r="L6712" i="1"/>
  <c r="L6713" i="1"/>
  <c r="L6714" i="1"/>
  <c r="L6715" i="1"/>
  <c r="L6716" i="1"/>
  <c r="L6717" i="1"/>
  <c r="L6718" i="1"/>
  <c r="L6719" i="1"/>
  <c r="L6720" i="1"/>
  <c r="L6721" i="1"/>
  <c r="L6722" i="1"/>
  <c r="L6723" i="1"/>
  <c r="L6724" i="1"/>
  <c r="L6725" i="1"/>
  <c r="L6726" i="1"/>
  <c r="L6727" i="1"/>
  <c r="L6728" i="1"/>
  <c r="L6729" i="1"/>
  <c r="L6730" i="1"/>
  <c r="L6731" i="1"/>
  <c r="L6732" i="1"/>
  <c r="L6733" i="1"/>
  <c r="L6734" i="1"/>
  <c r="L6735" i="1"/>
  <c r="L6736" i="1"/>
  <c r="L6737" i="1"/>
  <c r="L6738" i="1"/>
  <c r="L6739" i="1"/>
  <c r="L6740" i="1"/>
  <c r="L6741" i="1"/>
  <c r="L6742" i="1"/>
  <c r="L6743" i="1"/>
  <c r="L6744" i="1"/>
  <c r="L6745" i="1"/>
  <c r="L6746" i="1"/>
  <c r="L6747" i="1"/>
  <c r="L6748" i="1"/>
  <c r="L6749" i="1"/>
  <c r="L6750" i="1"/>
  <c r="L6751" i="1"/>
  <c r="L6752" i="1"/>
  <c r="L6753" i="1"/>
  <c r="L6754" i="1"/>
  <c r="L6755" i="1"/>
  <c r="L6756" i="1"/>
  <c r="L6757" i="1"/>
  <c r="L6758" i="1"/>
  <c r="L6759" i="1"/>
  <c r="L6760" i="1"/>
  <c r="L6761" i="1"/>
  <c r="L6762" i="1"/>
  <c r="L6763" i="1"/>
  <c r="L6764" i="1"/>
  <c r="L6765" i="1"/>
  <c r="L6766" i="1"/>
  <c r="L6767" i="1"/>
  <c r="L6768" i="1"/>
  <c r="L6769" i="1"/>
  <c r="L6770" i="1"/>
  <c r="L6771" i="1"/>
  <c r="L6772" i="1"/>
  <c r="L6773" i="1"/>
  <c r="L6774" i="1"/>
  <c r="L6775" i="1"/>
  <c r="L6776" i="1"/>
  <c r="L6777" i="1"/>
  <c r="L6778" i="1"/>
  <c r="L6779" i="1"/>
  <c r="L6780" i="1"/>
  <c r="L6781" i="1"/>
  <c r="L6782" i="1"/>
  <c r="L6783" i="1"/>
  <c r="L6784" i="1"/>
  <c r="L6785" i="1"/>
  <c r="L6786" i="1"/>
  <c r="L6787" i="1"/>
  <c r="L6788" i="1"/>
  <c r="L6789" i="1"/>
  <c r="L6790" i="1"/>
  <c r="L6791" i="1"/>
  <c r="L6792" i="1"/>
  <c r="L6793" i="1"/>
  <c r="L6794" i="1"/>
  <c r="L6795" i="1"/>
  <c r="L6796" i="1"/>
  <c r="L6797" i="1"/>
  <c r="L6798" i="1"/>
  <c r="L6799" i="1"/>
  <c r="L6800" i="1"/>
  <c r="L6801" i="1"/>
  <c r="L6802" i="1"/>
  <c r="L6803" i="1"/>
  <c r="L6804" i="1"/>
  <c r="L6805" i="1"/>
  <c r="L6806" i="1"/>
  <c r="L6807" i="1"/>
  <c r="L6808" i="1"/>
  <c r="L6809" i="1"/>
  <c r="L6810" i="1"/>
  <c r="L6811" i="1"/>
  <c r="L6812" i="1"/>
  <c r="L6813" i="1"/>
  <c r="L6814" i="1"/>
  <c r="L6815" i="1"/>
  <c r="L6816" i="1"/>
  <c r="L6817" i="1"/>
  <c r="L6818" i="1"/>
  <c r="L6819" i="1"/>
  <c r="L6820" i="1"/>
  <c r="L6821" i="1"/>
  <c r="L6822" i="1"/>
  <c r="L6823" i="1"/>
  <c r="L6824" i="1"/>
  <c r="L6825" i="1"/>
  <c r="L6826" i="1"/>
  <c r="L6827" i="1"/>
  <c r="L6828" i="1"/>
  <c r="L6829" i="1"/>
  <c r="L6830" i="1"/>
  <c r="L6831" i="1"/>
  <c r="L6832" i="1"/>
  <c r="L6833" i="1"/>
  <c r="L6834" i="1"/>
  <c r="L6835" i="1"/>
  <c r="L6836" i="1"/>
  <c r="L6837" i="1"/>
  <c r="L6838" i="1"/>
  <c r="L6839" i="1"/>
  <c r="L6840" i="1"/>
  <c r="L6841" i="1"/>
  <c r="L6842" i="1"/>
  <c r="L6843" i="1"/>
  <c r="L6844" i="1"/>
  <c r="L6845" i="1"/>
  <c r="L6846" i="1"/>
  <c r="L6847" i="1"/>
  <c r="L6848" i="1"/>
  <c r="L6849" i="1"/>
  <c r="L6850" i="1"/>
  <c r="L6851" i="1"/>
  <c r="L6852" i="1"/>
  <c r="L6853" i="1"/>
  <c r="L6854" i="1"/>
  <c r="L6855" i="1"/>
  <c r="L6856" i="1"/>
  <c r="L6857" i="1"/>
  <c r="L6858" i="1"/>
  <c r="L6859" i="1"/>
  <c r="L6860" i="1"/>
  <c r="L6861" i="1"/>
  <c r="L6862" i="1"/>
  <c r="L6863" i="1"/>
  <c r="L6864" i="1"/>
  <c r="L6865" i="1"/>
  <c r="L6866" i="1"/>
  <c r="L6867" i="1"/>
  <c r="L6868" i="1"/>
  <c r="L6869" i="1"/>
  <c r="L6870" i="1"/>
  <c r="L6871" i="1"/>
  <c r="L6872" i="1"/>
  <c r="L6873" i="1"/>
  <c r="L6874" i="1"/>
  <c r="L6875" i="1"/>
  <c r="L6876" i="1"/>
  <c r="L6877" i="1"/>
  <c r="L6878" i="1"/>
  <c r="L6879" i="1"/>
  <c r="L6880" i="1"/>
  <c r="L6881" i="1"/>
  <c r="L6882" i="1"/>
  <c r="L6883" i="1"/>
  <c r="L6884" i="1"/>
  <c r="L6885" i="1"/>
  <c r="L6886" i="1"/>
  <c r="L6887" i="1"/>
  <c r="L6888" i="1"/>
  <c r="L6889" i="1"/>
  <c r="L6890" i="1"/>
  <c r="L6891" i="1"/>
  <c r="L6892" i="1"/>
  <c r="L6893" i="1"/>
  <c r="L6894" i="1"/>
  <c r="L6895" i="1"/>
  <c r="L6896" i="1"/>
  <c r="L6897" i="1"/>
  <c r="L6898" i="1"/>
  <c r="L6899" i="1"/>
  <c r="L6900" i="1"/>
  <c r="L6901" i="1"/>
  <c r="L6902" i="1"/>
  <c r="L6903" i="1"/>
  <c r="L6904" i="1"/>
  <c r="L6905" i="1"/>
  <c r="L6906" i="1"/>
  <c r="L6907" i="1"/>
  <c r="L6908" i="1"/>
  <c r="L6909" i="1"/>
  <c r="L6910" i="1"/>
  <c r="L6911" i="1"/>
  <c r="L6912" i="1"/>
  <c r="L6913" i="1"/>
  <c r="L6914" i="1"/>
  <c r="L6915" i="1"/>
  <c r="L6916" i="1"/>
  <c r="L6917" i="1"/>
  <c r="L6918" i="1"/>
  <c r="L6919" i="1"/>
  <c r="L6920" i="1"/>
  <c r="L6921" i="1"/>
  <c r="L6922" i="1"/>
  <c r="L6923" i="1"/>
  <c r="L6924" i="1"/>
  <c r="L6925" i="1"/>
  <c r="L6926" i="1"/>
  <c r="L6927" i="1"/>
  <c r="L6928" i="1"/>
  <c r="L6929" i="1"/>
  <c r="L6930" i="1"/>
  <c r="L6931" i="1"/>
  <c r="L6932" i="1"/>
  <c r="L6933" i="1"/>
  <c r="L6934" i="1"/>
  <c r="L6935" i="1"/>
  <c r="L6936" i="1"/>
  <c r="L6937" i="1"/>
  <c r="L6938" i="1"/>
  <c r="L6939" i="1"/>
  <c r="L6940" i="1"/>
  <c r="L6941" i="1"/>
  <c r="L6942" i="1"/>
  <c r="L6943" i="1"/>
  <c r="L6944" i="1"/>
  <c r="L6945" i="1"/>
  <c r="L6946" i="1"/>
  <c r="L6947" i="1"/>
  <c r="L6948" i="1"/>
  <c r="L6949" i="1"/>
  <c r="L6950" i="1"/>
  <c r="L6951" i="1"/>
  <c r="L6952" i="1"/>
  <c r="L6953" i="1"/>
  <c r="L6954" i="1"/>
  <c r="L6955" i="1"/>
  <c r="L6956" i="1"/>
  <c r="L6957" i="1"/>
  <c r="L6958" i="1"/>
  <c r="L6959" i="1"/>
  <c r="L6960" i="1"/>
  <c r="L6961" i="1"/>
  <c r="L6962" i="1"/>
  <c r="L6963" i="1"/>
  <c r="L6964" i="1"/>
  <c r="L6965" i="1"/>
  <c r="L6966" i="1"/>
  <c r="L6967" i="1"/>
  <c r="L6968" i="1"/>
  <c r="L6969" i="1"/>
  <c r="L6970" i="1"/>
  <c r="L6971" i="1"/>
  <c r="L6972" i="1"/>
  <c r="L6973" i="1"/>
  <c r="L6974" i="1"/>
  <c r="L6975" i="1"/>
  <c r="L6976" i="1"/>
  <c r="L6977" i="1"/>
  <c r="L6978" i="1"/>
  <c r="L6979" i="1"/>
  <c r="L6980" i="1"/>
  <c r="L6981" i="1"/>
  <c r="L6982" i="1"/>
  <c r="L6983" i="1"/>
  <c r="L6984" i="1"/>
  <c r="L6985" i="1"/>
  <c r="L6986" i="1"/>
  <c r="L6987" i="1"/>
  <c r="L6988" i="1"/>
  <c r="L6989" i="1"/>
  <c r="L6990" i="1"/>
  <c r="L6991" i="1"/>
  <c r="L6992" i="1"/>
  <c r="L6993" i="1"/>
  <c r="L6994" i="1"/>
  <c r="L6995" i="1"/>
  <c r="L6996" i="1"/>
  <c r="L6997" i="1"/>
  <c r="L6998" i="1"/>
  <c r="L6999" i="1"/>
  <c r="L7000" i="1"/>
  <c r="L7001" i="1"/>
  <c r="L7002" i="1"/>
  <c r="L7003" i="1"/>
  <c r="L7004" i="1"/>
  <c r="L7005" i="1"/>
  <c r="L7006" i="1"/>
  <c r="L7007" i="1"/>
  <c r="L7008" i="1"/>
  <c r="L7009" i="1"/>
  <c r="L7010" i="1"/>
  <c r="L7011" i="1"/>
  <c r="L7012" i="1"/>
  <c r="L7013" i="1"/>
  <c r="L7014" i="1"/>
  <c r="L7015" i="1"/>
  <c r="L7016" i="1"/>
  <c r="L7017" i="1"/>
  <c r="L7018" i="1"/>
  <c r="L7019" i="1"/>
  <c r="L7020" i="1"/>
  <c r="L7021" i="1"/>
  <c r="L7022" i="1"/>
  <c r="L7023" i="1"/>
  <c r="L7024" i="1"/>
  <c r="L7025" i="1"/>
  <c r="L7026" i="1"/>
  <c r="L7027" i="1"/>
  <c r="L7028" i="1"/>
  <c r="L7029" i="1"/>
  <c r="L7030" i="1"/>
  <c r="L7031" i="1"/>
  <c r="L7032" i="1"/>
  <c r="L7033" i="1"/>
  <c r="L7034" i="1"/>
  <c r="L7035" i="1"/>
  <c r="L7036" i="1"/>
  <c r="L7037" i="1"/>
  <c r="L7038" i="1"/>
  <c r="L7039" i="1"/>
  <c r="L7040" i="1"/>
  <c r="L7041" i="1"/>
  <c r="L7042" i="1"/>
  <c r="L7043" i="1"/>
  <c r="L7044" i="1"/>
  <c r="L7045" i="1"/>
  <c r="L7046" i="1"/>
  <c r="L7047" i="1"/>
  <c r="L7048" i="1"/>
  <c r="L7049" i="1"/>
  <c r="L7050" i="1"/>
  <c r="L7051" i="1"/>
  <c r="L7052" i="1"/>
  <c r="L7053" i="1"/>
  <c r="L7054" i="1"/>
  <c r="L7055" i="1"/>
  <c r="L7056" i="1"/>
  <c r="L7057" i="1"/>
  <c r="L7058" i="1"/>
  <c r="L7059" i="1"/>
  <c r="L7060" i="1"/>
  <c r="L7061" i="1"/>
  <c r="L7062" i="1"/>
  <c r="L7063" i="1"/>
  <c r="L7064" i="1"/>
  <c r="L7065" i="1"/>
  <c r="L7066" i="1"/>
  <c r="L7067" i="1"/>
  <c r="L7068" i="1"/>
  <c r="L7069" i="1"/>
  <c r="L7070" i="1"/>
  <c r="L7071" i="1"/>
  <c r="L7072" i="1"/>
  <c r="L7073" i="1"/>
  <c r="L7074" i="1"/>
  <c r="L7075" i="1"/>
  <c r="L7076" i="1"/>
  <c r="L7077" i="1"/>
  <c r="L7078" i="1"/>
  <c r="L7079" i="1"/>
  <c r="L7080" i="1"/>
  <c r="L7081" i="1"/>
  <c r="L7082" i="1"/>
  <c r="L7083" i="1"/>
  <c r="L7084" i="1"/>
  <c r="L7085" i="1"/>
  <c r="L7086" i="1"/>
  <c r="L7087" i="1"/>
  <c r="L7088" i="1"/>
  <c r="L7089" i="1"/>
  <c r="L7090" i="1"/>
  <c r="L7091" i="1"/>
  <c r="L7092" i="1"/>
  <c r="L7093" i="1"/>
  <c r="L7094" i="1"/>
  <c r="L7095" i="1"/>
  <c r="L7096" i="1"/>
  <c r="L7097" i="1"/>
  <c r="L7098" i="1"/>
  <c r="L7099" i="1"/>
  <c r="L7100" i="1"/>
  <c r="L7101" i="1"/>
  <c r="L7102" i="1"/>
  <c r="L7103" i="1"/>
  <c r="L7104" i="1"/>
  <c r="L7105" i="1"/>
  <c r="L7106" i="1"/>
  <c r="L7107" i="1"/>
  <c r="L7108" i="1"/>
  <c r="L7109" i="1"/>
  <c r="L7110" i="1"/>
  <c r="L7111" i="1"/>
  <c r="L7112" i="1"/>
  <c r="L7113" i="1"/>
  <c r="L7114" i="1"/>
  <c r="L7115" i="1"/>
  <c r="L7116" i="1"/>
  <c r="L7117" i="1"/>
  <c r="L7118" i="1"/>
  <c r="L7119" i="1"/>
  <c r="L7120" i="1"/>
  <c r="L7121" i="1"/>
  <c r="L7122" i="1"/>
  <c r="L7123" i="1"/>
  <c r="L7124" i="1"/>
  <c r="L7125" i="1"/>
  <c r="L7126" i="1"/>
  <c r="L7127" i="1"/>
  <c r="L7128" i="1"/>
  <c r="L7129" i="1"/>
  <c r="L7130" i="1"/>
  <c r="L7131" i="1"/>
  <c r="L7132" i="1"/>
  <c r="L7133" i="1"/>
  <c r="L7134" i="1"/>
  <c r="L7135" i="1"/>
  <c r="L7136" i="1"/>
  <c r="L7137" i="1"/>
  <c r="L7138" i="1"/>
  <c r="L7139" i="1"/>
  <c r="L7140" i="1"/>
  <c r="L7141" i="1"/>
  <c r="L7142" i="1"/>
  <c r="L7143" i="1"/>
  <c r="L7144" i="1"/>
  <c r="L7145" i="1"/>
  <c r="L7146" i="1"/>
  <c r="L7147" i="1"/>
  <c r="L7148" i="1"/>
  <c r="L7149" i="1"/>
  <c r="L7150" i="1"/>
  <c r="L7151" i="1"/>
  <c r="L7152" i="1"/>
  <c r="L7153" i="1"/>
  <c r="L7154" i="1"/>
  <c r="L7155" i="1"/>
  <c r="L7156" i="1"/>
  <c r="L7157" i="1"/>
  <c r="L7158" i="1"/>
  <c r="L7159" i="1"/>
  <c r="L7160" i="1"/>
  <c r="L7161" i="1"/>
  <c r="L7162" i="1"/>
  <c r="L7163" i="1"/>
  <c r="L7164" i="1"/>
  <c r="L7165" i="1"/>
  <c r="L7166" i="1"/>
  <c r="L7167" i="1"/>
  <c r="L7168" i="1"/>
  <c r="L7169" i="1"/>
  <c r="L7170" i="1"/>
  <c r="L7171" i="1"/>
  <c r="L7172" i="1"/>
  <c r="L7173" i="1"/>
  <c r="L7174" i="1"/>
  <c r="L7175" i="1"/>
  <c r="L7176" i="1"/>
  <c r="L7177" i="1"/>
  <c r="L7178" i="1"/>
  <c r="L7179" i="1"/>
  <c r="L7180" i="1"/>
  <c r="L7181" i="1"/>
  <c r="L7182" i="1"/>
  <c r="L7183" i="1"/>
  <c r="L7184" i="1"/>
  <c r="L7185" i="1"/>
  <c r="L7186" i="1"/>
  <c r="L7187" i="1"/>
  <c r="L7188" i="1"/>
  <c r="L7189" i="1"/>
  <c r="L7190" i="1"/>
  <c r="L7191" i="1"/>
  <c r="L7192" i="1"/>
  <c r="L7193" i="1"/>
  <c r="L7194" i="1"/>
  <c r="L7195" i="1"/>
  <c r="L7196" i="1"/>
  <c r="L7197" i="1"/>
  <c r="L7198" i="1"/>
  <c r="L7199" i="1"/>
  <c r="L7200" i="1"/>
  <c r="L7201" i="1"/>
  <c r="L7202" i="1"/>
  <c r="L7203" i="1"/>
  <c r="L7204" i="1"/>
  <c r="L7205" i="1"/>
  <c r="L7206" i="1"/>
  <c r="L7207" i="1"/>
  <c r="L7208" i="1"/>
  <c r="L7209" i="1"/>
  <c r="L7210" i="1"/>
  <c r="L7211" i="1"/>
  <c r="L7212" i="1"/>
  <c r="L7213" i="1"/>
  <c r="L7214" i="1"/>
  <c r="L7215" i="1"/>
  <c r="L7216" i="1"/>
  <c r="L7217" i="1"/>
  <c r="L7218" i="1"/>
  <c r="L7219" i="1"/>
  <c r="L7220" i="1"/>
  <c r="L7221" i="1"/>
  <c r="L7222" i="1"/>
  <c r="L7223" i="1"/>
  <c r="L7224" i="1"/>
  <c r="L7225" i="1"/>
  <c r="L7226" i="1"/>
  <c r="L7227" i="1"/>
  <c r="L7228" i="1"/>
  <c r="L7229" i="1"/>
  <c r="L7230" i="1"/>
  <c r="L7231" i="1"/>
  <c r="L7232" i="1"/>
  <c r="L7233" i="1"/>
  <c r="L7234" i="1"/>
  <c r="L7235" i="1"/>
  <c r="L7236" i="1"/>
  <c r="L7237" i="1"/>
  <c r="L7238" i="1"/>
  <c r="L7239" i="1"/>
  <c r="L7240" i="1"/>
  <c r="L7241" i="1"/>
  <c r="L7242" i="1"/>
  <c r="L7243" i="1"/>
  <c r="L7244" i="1"/>
  <c r="L7245" i="1"/>
  <c r="L7246" i="1"/>
  <c r="L7247" i="1"/>
  <c r="L7248" i="1"/>
  <c r="L7249" i="1"/>
  <c r="L7250" i="1"/>
  <c r="L7251" i="1"/>
  <c r="L7252" i="1"/>
  <c r="L7253" i="1"/>
  <c r="L7254" i="1"/>
  <c r="L7255" i="1"/>
  <c r="L7256" i="1"/>
  <c r="L7257" i="1"/>
  <c r="L7258" i="1"/>
  <c r="L7259" i="1"/>
  <c r="L7260" i="1"/>
  <c r="L7261" i="1"/>
  <c r="L7262" i="1"/>
  <c r="L7263" i="1"/>
  <c r="L7264" i="1"/>
  <c r="L7265" i="1"/>
  <c r="L7266" i="1"/>
  <c r="L7267" i="1"/>
  <c r="L7268" i="1"/>
  <c r="L7269" i="1"/>
  <c r="L7270" i="1"/>
  <c r="L7271" i="1"/>
  <c r="L7272" i="1"/>
  <c r="L7273" i="1"/>
  <c r="L7274" i="1"/>
  <c r="L7275" i="1"/>
  <c r="L7276" i="1"/>
  <c r="L7277" i="1"/>
  <c r="L7278" i="1"/>
  <c r="L7279" i="1"/>
  <c r="L7280" i="1"/>
  <c r="L7281" i="1"/>
  <c r="L7282" i="1"/>
  <c r="L7283" i="1"/>
  <c r="L7284" i="1"/>
  <c r="L7285" i="1"/>
  <c r="L7286" i="1"/>
  <c r="L7287" i="1"/>
  <c r="L7288" i="1"/>
  <c r="L7289" i="1"/>
  <c r="L7290" i="1"/>
  <c r="L7291" i="1"/>
  <c r="L7292" i="1"/>
  <c r="L7293" i="1"/>
  <c r="L7294" i="1"/>
  <c r="L7295" i="1"/>
  <c r="L7296" i="1"/>
  <c r="L7297" i="1"/>
  <c r="L7298" i="1"/>
  <c r="L7299" i="1"/>
  <c r="L7300" i="1"/>
  <c r="L7301" i="1"/>
  <c r="L7302" i="1"/>
  <c r="L7303" i="1"/>
  <c r="L7304" i="1"/>
  <c r="L7305" i="1"/>
  <c r="L7306" i="1"/>
  <c r="L7307" i="1"/>
  <c r="L7308" i="1"/>
  <c r="L7309" i="1"/>
  <c r="L7310" i="1"/>
  <c r="L7311" i="1"/>
  <c r="L7312" i="1"/>
  <c r="L7313" i="1"/>
  <c r="L7314" i="1"/>
  <c r="L7315" i="1"/>
  <c r="L7316" i="1"/>
  <c r="L7317" i="1"/>
  <c r="L7318" i="1"/>
  <c r="L7319" i="1"/>
  <c r="L7320" i="1"/>
  <c r="L7321" i="1"/>
  <c r="L7322" i="1"/>
  <c r="L7323" i="1"/>
  <c r="L7324" i="1"/>
  <c r="L7325" i="1"/>
  <c r="L7326" i="1"/>
  <c r="L7327" i="1"/>
  <c r="L7328" i="1"/>
  <c r="L7329" i="1"/>
  <c r="L7330" i="1"/>
  <c r="L7331" i="1"/>
  <c r="L7332" i="1"/>
  <c r="L7333" i="1"/>
  <c r="L7334" i="1"/>
  <c r="L7335" i="1"/>
  <c r="L7336" i="1"/>
  <c r="L7337" i="1"/>
  <c r="L7338" i="1"/>
  <c r="L7339" i="1"/>
  <c r="L7340" i="1"/>
  <c r="L7341" i="1"/>
  <c r="L7342" i="1"/>
  <c r="L7343" i="1"/>
  <c r="L7344" i="1"/>
  <c r="L7345" i="1"/>
  <c r="L7346" i="1"/>
  <c r="L7347" i="1"/>
  <c r="L7348" i="1"/>
  <c r="L7349" i="1"/>
  <c r="L7350" i="1"/>
  <c r="L7351" i="1"/>
  <c r="L7352" i="1"/>
  <c r="L7353" i="1"/>
  <c r="L7354" i="1"/>
  <c r="L7355" i="1"/>
  <c r="L7356" i="1"/>
  <c r="L7357" i="1"/>
  <c r="L7358" i="1"/>
  <c r="L7359" i="1"/>
  <c r="L7360" i="1"/>
  <c r="L7361" i="1"/>
  <c r="L7362" i="1"/>
  <c r="L7363" i="1"/>
  <c r="L7364" i="1"/>
  <c r="L7365" i="1"/>
  <c r="L7366" i="1"/>
  <c r="L7367" i="1"/>
  <c r="L7368" i="1"/>
  <c r="L7369" i="1"/>
  <c r="L7370" i="1"/>
  <c r="L7371" i="1"/>
  <c r="L7372" i="1"/>
  <c r="L7373" i="1"/>
  <c r="L7374" i="1"/>
  <c r="L7375" i="1"/>
  <c r="L7376" i="1"/>
  <c r="L7377" i="1"/>
  <c r="L7378" i="1"/>
  <c r="L7379" i="1"/>
  <c r="L7380" i="1"/>
  <c r="L7381" i="1"/>
  <c r="L7382" i="1"/>
  <c r="L7383" i="1"/>
  <c r="L7384" i="1"/>
  <c r="L7385" i="1"/>
  <c r="L7386" i="1"/>
  <c r="L7387" i="1"/>
  <c r="L7388" i="1"/>
  <c r="L7389" i="1"/>
  <c r="L7390" i="1"/>
  <c r="L7391" i="1"/>
  <c r="L7392" i="1"/>
  <c r="L7393" i="1"/>
  <c r="L7394" i="1"/>
  <c r="L7395" i="1"/>
  <c r="L7396" i="1"/>
  <c r="L7397" i="1"/>
  <c r="L7398" i="1"/>
  <c r="L7399" i="1"/>
  <c r="L7400" i="1"/>
  <c r="L7401" i="1"/>
  <c r="L7402" i="1"/>
  <c r="L7403" i="1"/>
  <c r="L7404" i="1"/>
  <c r="L7405" i="1"/>
  <c r="L7406" i="1"/>
  <c r="L7407" i="1"/>
  <c r="L7408" i="1"/>
  <c r="L7409" i="1"/>
  <c r="L7410" i="1"/>
  <c r="L7411" i="1"/>
  <c r="L7412" i="1"/>
  <c r="L7413" i="1"/>
  <c r="L7414" i="1"/>
  <c r="L7415" i="1"/>
  <c r="L7416" i="1"/>
  <c r="L7417" i="1"/>
  <c r="L7418" i="1"/>
  <c r="L7419" i="1"/>
  <c r="L7420" i="1"/>
  <c r="L7421" i="1"/>
  <c r="L7422" i="1"/>
  <c r="L7423" i="1"/>
  <c r="L7424" i="1"/>
  <c r="L7425" i="1"/>
  <c r="L7426" i="1"/>
  <c r="L7427" i="1"/>
  <c r="L7428" i="1"/>
  <c r="L7429" i="1"/>
  <c r="L7430" i="1"/>
  <c r="L7431" i="1"/>
  <c r="L7432" i="1"/>
  <c r="L7433" i="1"/>
  <c r="L7434" i="1"/>
  <c r="L7435" i="1"/>
  <c r="L7436" i="1"/>
  <c r="L7437" i="1"/>
  <c r="L7438" i="1"/>
  <c r="L7439" i="1"/>
  <c r="L7440" i="1"/>
  <c r="L7441" i="1"/>
  <c r="L7442" i="1"/>
  <c r="L7443" i="1"/>
  <c r="L7444" i="1"/>
  <c r="L7445" i="1"/>
  <c r="L7446" i="1"/>
  <c r="L7447" i="1"/>
  <c r="L7448" i="1"/>
  <c r="L7449" i="1"/>
  <c r="L7450" i="1"/>
  <c r="L7451" i="1"/>
  <c r="L7452" i="1"/>
  <c r="L7453" i="1"/>
  <c r="L7454" i="1"/>
  <c r="L7455" i="1"/>
  <c r="L7456" i="1"/>
  <c r="L7457" i="1"/>
  <c r="L7458" i="1"/>
  <c r="L7459" i="1"/>
  <c r="L7460" i="1"/>
  <c r="L7461" i="1"/>
  <c r="L7462" i="1"/>
  <c r="L7463" i="1"/>
  <c r="L7464" i="1"/>
  <c r="L7465" i="1"/>
  <c r="L7466" i="1"/>
  <c r="L7467" i="1"/>
  <c r="L7468" i="1"/>
  <c r="L7469" i="1"/>
  <c r="L7470" i="1"/>
  <c r="L7471" i="1"/>
  <c r="L7472" i="1"/>
  <c r="L7473" i="1"/>
  <c r="L7474" i="1"/>
  <c r="L7475" i="1"/>
  <c r="L7476" i="1"/>
  <c r="L7477" i="1"/>
  <c r="L7478" i="1"/>
  <c r="L7479" i="1"/>
  <c r="L7480" i="1"/>
  <c r="L7481" i="1"/>
  <c r="L7482" i="1"/>
  <c r="L7483" i="1"/>
  <c r="L7484" i="1"/>
  <c r="L7485" i="1"/>
  <c r="L7486" i="1"/>
  <c r="L7487" i="1"/>
  <c r="L7488" i="1"/>
  <c r="L7489" i="1"/>
  <c r="L7490" i="1"/>
  <c r="L7491" i="1"/>
  <c r="L7492" i="1"/>
  <c r="L7493" i="1"/>
  <c r="L7494" i="1"/>
  <c r="L7495" i="1"/>
  <c r="L7496" i="1"/>
  <c r="L7497" i="1"/>
  <c r="L7498" i="1"/>
  <c r="L7499" i="1"/>
  <c r="L7500" i="1"/>
  <c r="L7501" i="1"/>
  <c r="L7502" i="1"/>
  <c r="L7503" i="1"/>
  <c r="L7504" i="1"/>
  <c r="L7505" i="1"/>
  <c r="L7506" i="1"/>
  <c r="L7507" i="1"/>
  <c r="L7508" i="1"/>
  <c r="L7509" i="1"/>
  <c r="L7510" i="1"/>
  <c r="L7511" i="1"/>
  <c r="L7512" i="1"/>
  <c r="L7513" i="1"/>
  <c r="L7514" i="1"/>
  <c r="L7515" i="1"/>
  <c r="L7516" i="1"/>
  <c r="L7517" i="1"/>
  <c r="L7518" i="1"/>
  <c r="L7519" i="1"/>
  <c r="L7520" i="1"/>
  <c r="L7521" i="1"/>
  <c r="L7522" i="1"/>
  <c r="L7523" i="1"/>
  <c r="L7524" i="1"/>
  <c r="L7525" i="1"/>
  <c r="L7526" i="1"/>
  <c r="L7527" i="1"/>
  <c r="L7528" i="1"/>
  <c r="L7529" i="1"/>
  <c r="L7530" i="1"/>
  <c r="L7531" i="1"/>
  <c r="L7532" i="1"/>
  <c r="L7533" i="1"/>
  <c r="L7534" i="1"/>
  <c r="L7535" i="1"/>
  <c r="L7536" i="1"/>
  <c r="L7537" i="1"/>
  <c r="L7538" i="1"/>
  <c r="L7539" i="1"/>
  <c r="L7540" i="1"/>
  <c r="L7541" i="1"/>
  <c r="L7542" i="1"/>
  <c r="L7543" i="1"/>
  <c r="L7544" i="1"/>
  <c r="L7545" i="1"/>
  <c r="L7546" i="1"/>
  <c r="L7547" i="1"/>
  <c r="L7548" i="1"/>
  <c r="L7549" i="1"/>
  <c r="L7550" i="1"/>
  <c r="L7551" i="1"/>
  <c r="L7552" i="1"/>
  <c r="L7553" i="1"/>
  <c r="L7554" i="1"/>
  <c r="L7555" i="1"/>
  <c r="L7556" i="1"/>
  <c r="L7557" i="1"/>
  <c r="L7558" i="1"/>
  <c r="L7559" i="1"/>
  <c r="L7560" i="1"/>
  <c r="L7561" i="1"/>
  <c r="L7562" i="1"/>
  <c r="L7563" i="1"/>
  <c r="L7564" i="1"/>
  <c r="L7565" i="1"/>
  <c r="L7566" i="1"/>
  <c r="L7567" i="1"/>
  <c r="L7568" i="1"/>
  <c r="L7569" i="1"/>
  <c r="L7570" i="1"/>
  <c r="L7571" i="1"/>
  <c r="L7572" i="1"/>
  <c r="L7573" i="1"/>
  <c r="L7574" i="1"/>
  <c r="L7575" i="1"/>
  <c r="L7576" i="1"/>
  <c r="L7577" i="1"/>
  <c r="L7578" i="1"/>
  <c r="L7579" i="1"/>
  <c r="L7580" i="1"/>
  <c r="L7581" i="1"/>
  <c r="L7582" i="1"/>
  <c r="L7583" i="1"/>
  <c r="L7584" i="1"/>
  <c r="L7585" i="1"/>
  <c r="L7586" i="1"/>
  <c r="L7587" i="1"/>
  <c r="L7588" i="1"/>
  <c r="L7589" i="1"/>
  <c r="L7590" i="1"/>
  <c r="L7591" i="1"/>
  <c r="L7592" i="1"/>
  <c r="L7593" i="1"/>
  <c r="L7594" i="1"/>
  <c r="L7595" i="1"/>
  <c r="L7596" i="1"/>
  <c r="L7597" i="1"/>
  <c r="L7598" i="1"/>
  <c r="L7599" i="1"/>
  <c r="L7600" i="1"/>
  <c r="L7601" i="1"/>
  <c r="L7602" i="1"/>
  <c r="L7603" i="1"/>
  <c r="L7604" i="1"/>
  <c r="L7605" i="1"/>
  <c r="L7606" i="1"/>
  <c r="L7607" i="1"/>
  <c r="L7608" i="1"/>
  <c r="L7609" i="1"/>
  <c r="L7610" i="1"/>
  <c r="L7611" i="1"/>
  <c r="L7612" i="1"/>
  <c r="L7613" i="1"/>
  <c r="L7614" i="1"/>
  <c r="L7615" i="1"/>
  <c r="L7616" i="1"/>
  <c r="L7617" i="1"/>
  <c r="L7618" i="1"/>
  <c r="L7619" i="1"/>
  <c r="L7620" i="1"/>
  <c r="L7621" i="1"/>
  <c r="L7622" i="1"/>
  <c r="L7623" i="1"/>
  <c r="L7624" i="1"/>
  <c r="L7625" i="1"/>
  <c r="L7626" i="1"/>
  <c r="L7627" i="1"/>
  <c r="L7628" i="1"/>
  <c r="L7629" i="1"/>
  <c r="L7630" i="1"/>
  <c r="L7631" i="1"/>
  <c r="L7632" i="1"/>
  <c r="L7633" i="1"/>
  <c r="L7634" i="1"/>
  <c r="L7635" i="1"/>
  <c r="L7636" i="1"/>
  <c r="L7637" i="1"/>
  <c r="L7638" i="1"/>
  <c r="L7639" i="1"/>
  <c r="L7640" i="1"/>
  <c r="L7641" i="1"/>
  <c r="L7642" i="1"/>
  <c r="L7643" i="1"/>
  <c r="L7644" i="1"/>
  <c r="L7645" i="1"/>
  <c r="L7646" i="1"/>
  <c r="L7647" i="1"/>
  <c r="L7648" i="1"/>
  <c r="L7649" i="1"/>
  <c r="L7650" i="1"/>
  <c r="L7651" i="1"/>
  <c r="L7652" i="1"/>
  <c r="L7653" i="1"/>
  <c r="L7654" i="1"/>
  <c r="L7655" i="1"/>
  <c r="L7656" i="1"/>
  <c r="L7657" i="1"/>
  <c r="L7658" i="1"/>
  <c r="L7659" i="1"/>
  <c r="L7660" i="1"/>
  <c r="L7661" i="1"/>
  <c r="L7662" i="1"/>
  <c r="L7663" i="1"/>
  <c r="L7664" i="1"/>
  <c r="L7665" i="1"/>
  <c r="L7666" i="1"/>
  <c r="L7667" i="1"/>
  <c r="L7668" i="1"/>
  <c r="L7669" i="1"/>
  <c r="L7670" i="1"/>
  <c r="L7671" i="1"/>
  <c r="L7672" i="1"/>
  <c r="L7673" i="1"/>
  <c r="L7674" i="1"/>
  <c r="L7675" i="1"/>
  <c r="L7676" i="1"/>
  <c r="L7677" i="1"/>
  <c r="L7678" i="1"/>
  <c r="L7679" i="1"/>
  <c r="L7680" i="1"/>
  <c r="L7681" i="1"/>
  <c r="L7682" i="1"/>
  <c r="L7683" i="1"/>
  <c r="L7684" i="1"/>
  <c r="L7685" i="1"/>
  <c r="L7686" i="1"/>
  <c r="L7687" i="1"/>
  <c r="L7688" i="1"/>
  <c r="L7689" i="1"/>
  <c r="L7690" i="1"/>
  <c r="L7691" i="1"/>
  <c r="L7692" i="1"/>
  <c r="L7693" i="1"/>
  <c r="L7694" i="1"/>
  <c r="L7695" i="1"/>
  <c r="L7696" i="1"/>
  <c r="L7697" i="1"/>
  <c r="L7698" i="1"/>
  <c r="L7699" i="1"/>
  <c r="L7700" i="1"/>
  <c r="L7701" i="1"/>
  <c r="L7702" i="1"/>
  <c r="L7703" i="1"/>
  <c r="L7704" i="1"/>
  <c r="L7705" i="1"/>
  <c r="L7706" i="1"/>
  <c r="L7707" i="1"/>
  <c r="L7708" i="1"/>
  <c r="L7709" i="1"/>
  <c r="L7710" i="1"/>
  <c r="L7711" i="1"/>
  <c r="L7712" i="1"/>
  <c r="L7713" i="1"/>
  <c r="L7714" i="1"/>
  <c r="L7715" i="1"/>
  <c r="L7716" i="1"/>
  <c r="L7717" i="1"/>
  <c r="L7718" i="1"/>
  <c r="L7719" i="1"/>
  <c r="L7720" i="1"/>
  <c r="L7721" i="1"/>
  <c r="L7722" i="1"/>
  <c r="L7723" i="1"/>
  <c r="L7724" i="1"/>
  <c r="L7725" i="1"/>
  <c r="L7726" i="1"/>
  <c r="L7727" i="1"/>
  <c r="L7728" i="1"/>
  <c r="L7729" i="1"/>
  <c r="L7730" i="1"/>
  <c r="L7731" i="1"/>
  <c r="L7732" i="1"/>
  <c r="L7733" i="1"/>
  <c r="L7734" i="1"/>
  <c r="L7735" i="1"/>
  <c r="L7736" i="1"/>
  <c r="L7737" i="1"/>
  <c r="L7738" i="1"/>
  <c r="L7739" i="1"/>
  <c r="L7740" i="1"/>
  <c r="L7741" i="1"/>
  <c r="L7742" i="1"/>
  <c r="L7743" i="1"/>
  <c r="L7744" i="1"/>
  <c r="L7745" i="1"/>
  <c r="L7746" i="1"/>
  <c r="L7747" i="1"/>
  <c r="L7748" i="1"/>
  <c r="L7749" i="1"/>
  <c r="L7750" i="1"/>
  <c r="L7751" i="1"/>
  <c r="L7752" i="1"/>
  <c r="L7753" i="1"/>
  <c r="L7754" i="1"/>
  <c r="L7755" i="1"/>
  <c r="L7756" i="1"/>
  <c r="L7757" i="1"/>
  <c r="L7758" i="1"/>
  <c r="L7759" i="1"/>
  <c r="L7760" i="1"/>
  <c r="L7761" i="1"/>
  <c r="L7762" i="1"/>
  <c r="L7763" i="1"/>
  <c r="L7764" i="1"/>
  <c r="L7765" i="1"/>
  <c r="L7766" i="1"/>
  <c r="L7767" i="1"/>
  <c r="L7768" i="1"/>
  <c r="L7769" i="1"/>
  <c r="L7770" i="1"/>
  <c r="L7771" i="1"/>
  <c r="L7772" i="1"/>
  <c r="L7773" i="1"/>
  <c r="L7774" i="1"/>
  <c r="L7775" i="1"/>
  <c r="L7776" i="1"/>
  <c r="L7777" i="1"/>
  <c r="L7778" i="1"/>
  <c r="L7779" i="1"/>
  <c r="L7780" i="1"/>
  <c r="L7781" i="1"/>
  <c r="L7782" i="1"/>
  <c r="L7783" i="1"/>
  <c r="L7784" i="1"/>
  <c r="L7785" i="1"/>
  <c r="L7786" i="1"/>
  <c r="L7787" i="1"/>
  <c r="L7788" i="1"/>
  <c r="L7789" i="1"/>
  <c r="L7790" i="1"/>
  <c r="L7791" i="1"/>
  <c r="L7792" i="1"/>
  <c r="L7793" i="1"/>
  <c r="L7794" i="1"/>
  <c r="L7795" i="1"/>
  <c r="L7796" i="1"/>
  <c r="L7797" i="1"/>
  <c r="L7798" i="1"/>
  <c r="L7799" i="1"/>
  <c r="L7800" i="1"/>
  <c r="L7801" i="1"/>
  <c r="L7802" i="1"/>
  <c r="L7803" i="1"/>
  <c r="L7804" i="1"/>
  <c r="L7805" i="1"/>
  <c r="L7806" i="1"/>
  <c r="L7807" i="1"/>
  <c r="L7808" i="1"/>
  <c r="L7809" i="1"/>
  <c r="L7810" i="1"/>
  <c r="L7811" i="1"/>
  <c r="L7812" i="1"/>
  <c r="L7813" i="1"/>
  <c r="L7814" i="1"/>
  <c r="L7815" i="1"/>
  <c r="L7816" i="1"/>
  <c r="L7817" i="1"/>
  <c r="L7818" i="1"/>
  <c r="L7819" i="1"/>
  <c r="L7820" i="1"/>
  <c r="L7821" i="1"/>
  <c r="L7822" i="1"/>
  <c r="L7823" i="1"/>
  <c r="L7824" i="1"/>
  <c r="L7825" i="1"/>
  <c r="L7826" i="1"/>
  <c r="L7827" i="1"/>
  <c r="L7828" i="1"/>
  <c r="L7829" i="1"/>
  <c r="L7830" i="1"/>
  <c r="L7831" i="1"/>
  <c r="L7832" i="1"/>
  <c r="L7833" i="1"/>
  <c r="L7834" i="1"/>
  <c r="L7835" i="1"/>
  <c r="L7836" i="1"/>
  <c r="L7837" i="1"/>
  <c r="L7838" i="1"/>
  <c r="L7839" i="1"/>
  <c r="L7840" i="1"/>
  <c r="L7841" i="1"/>
  <c r="L7842" i="1"/>
  <c r="L7843" i="1"/>
  <c r="L7844" i="1"/>
  <c r="L7845" i="1"/>
  <c r="L7846" i="1"/>
  <c r="L7847" i="1"/>
  <c r="L7848" i="1"/>
  <c r="L7849" i="1"/>
  <c r="L7850" i="1"/>
  <c r="L7851" i="1"/>
  <c r="L7852" i="1"/>
  <c r="L7853" i="1"/>
  <c r="L7854" i="1"/>
  <c r="L7855" i="1"/>
  <c r="L7856" i="1"/>
  <c r="L7857" i="1"/>
  <c r="L7858" i="1"/>
  <c r="L7859" i="1"/>
  <c r="L7860" i="1"/>
  <c r="L7861" i="1"/>
  <c r="L7862" i="1"/>
  <c r="L7863" i="1"/>
  <c r="L7864" i="1"/>
  <c r="L7865" i="1"/>
  <c r="L7866" i="1"/>
  <c r="L7867" i="1"/>
  <c r="L7868" i="1"/>
  <c r="L7869" i="1"/>
  <c r="L7870" i="1"/>
  <c r="L7871" i="1"/>
  <c r="L7872" i="1"/>
  <c r="L7873" i="1"/>
  <c r="L7874" i="1"/>
  <c r="L7875" i="1"/>
  <c r="L7876" i="1"/>
  <c r="L7877" i="1"/>
  <c r="L7878" i="1"/>
  <c r="L7879" i="1"/>
  <c r="L7880" i="1"/>
  <c r="L7881" i="1"/>
  <c r="L7882" i="1"/>
  <c r="L7883" i="1"/>
  <c r="L7884" i="1"/>
  <c r="L7885" i="1"/>
  <c r="L7886" i="1"/>
  <c r="L7887" i="1"/>
  <c r="L7888" i="1"/>
  <c r="L7889" i="1"/>
  <c r="L7890" i="1"/>
  <c r="L7891" i="1"/>
  <c r="L7892" i="1"/>
  <c r="L7893" i="1"/>
  <c r="L7894" i="1"/>
  <c r="L7895" i="1"/>
  <c r="L7896" i="1"/>
  <c r="L7897" i="1"/>
  <c r="L7898" i="1"/>
  <c r="L7899" i="1"/>
  <c r="L7900" i="1"/>
  <c r="L7901" i="1"/>
  <c r="L7902" i="1"/>
  <c r="L7903" i="1"/>
  <c r="L7904" i="1"/>
  <c r="L7905" i="1"/>
  <c r="L7906" i="1"/>
  <c r="L7907" i="1"/>
  <c r="L7908" i="1"/>
  <c r="L7909" i="1"/>
  <c r="L7910" i="1"/>
  <c r="L7911" i="1"/>
  <c r="L7912" i="1"/>
  <c r="L7913" i="1"/>
  <c r="L7914" i="1"/>
  <c r="L7915" i="1"/>
  <c r="L7916" i="1"/>
  <c r="L7917" i="1"/>
  <c r="L7918" i="1"/>
  <c r="L7919" i="1"/>
  <c r="L7920" i="1"/>
  <c r="L7921" i="1"/>
  <c r="L7922" i="1"/>
  <c r="L7923" i="1"/>
  <c r="L7924" i="1"/>
  <c r="L7925" i="1"/>
  <c r="L7926" i="1"/>
  <c r="L7927" i="1"/>
  <c r="L7928" i="1"/>
  <c r="L7929" i="1"/>
  <c r="L7930" i="1"/>
  <c r="L7931" i="1"/>
  <c r="L7932" i="1"/>
  <c r="L7933" i="1"/>
  <c r="L7934" i="1"/>
  <c r="L7935" i="1"/>
  <c r="L7936" i="1"/>
  <c r="L7937" i="1"/>
  <c r="L7938" i="1"/>
  <c r="L7939" i="1"/>
  <c r="L7940" i="1"/>
  <c r="L7941" i="1"/>
  <c r="L7942" i="1"/>
  <c r="L7943" i="1"/>
  <c r="L7944" i="1"/>
  <c r="L7945" i="1"/>
  <c r="L7946" i="1"/>
  <c r="L7947" i="1"/>
  <c r="L7948" i="1"/>
  <c r="L7949" i="1"/>
  <c r="L7950" i="1"/>
  <c r="L7951" i="1"/>
  <c r="L7952" i="1"/>
  <c r="L7953" i="1"/>
  <c r="L7954" i="1"/>
  <c r="L7955" i="1"/>
  <c r="L7956" i="1"/>
  <c r="L7957" i="1"/>
  <c r="L7958" i="1"/>
  <c r="L7959" i="1"/>
  <c r="L7960" i="1"/>
  <c r="L7961" i="1"/>
  <c r="L7962" i="1"/>
  <c r="L7963" i="1"/>
  <c r="L7964" i="1"/>
  <c r="L7965" i="1"/>
  <c r="L7966" i="1"/>
  <c r="L7967" i="1"/>
  <c r="L7968" i="1"/>
  <c r="L7969" i="1"/>
  <c r="L7970" i="1"/>
  <c r="L7971" i="1"/>
  <c r="L7972" i="1"/>
  <c r="L7973" i="1"/>
  <c r="L7974" i="1"/>
  <c r="L7975" i="1"/>
  <c r="L7976" i="1"/>
  <c r="L7977" i="1"/>
  <c r="L7978" i="1"/>
  <c r="L7979" i="1"/>
  <c r="L7980" i="1"/>
  <c r="L7981" i="1"/>
  <c r="L7982" i="1"/>
  <c r="L7983" i="1"/>
  <c r="L7984" i="1"/>
  <c r="L7985" i="1"/>
  <c r="L7986" i="1"/>
  <c r="L7987" i="1"/>
  <c r="L7988" i="1"/>
  <c r="L7989" i="1"/>
  <c r="L7990" i="1"/>
  <c r="L7991" i="1"/>
  <c r="L7992" i="1"/>
  <c r="L7993" i="1"/>
  <c r="L7994" i="1"/>
  <c r="L7995" i="1"/>
  <c r="L7996" i="1"/>
  <c r="L7997" i="1"/>
  <c r="L7998" i="1"/>
  <c r="L7999" i="1"/>
  <c r="L8000" i="1"/>
  <c r="L8001" i="1"/>
  <c r="L8002" i="1"/>
  <c r="L8003" i="1"/>
  <c r="L8004" i="1"/>
  <c r="L8005" i="1"/>
  <c r="L8006" i="1"/>
  <c r="L8007" i="1"/>
  <c r="L8008" i="1"/>
  <c r="L8009" i="1"/>
  <c r="L8010" i="1"/>
  <c r="L8011" i="1"/>
  <c r="L8012" i="1"/>
  <c r="L8013" i="1"/>
  <c r="L8014" i="1"/>
  <c r="L8015" i="1"/>
  <c r="L8016" i="1"/>
  <c r="L8017" i="1"/>
  <c r="L8018" i="1"/>
  <c r="L8019" i="1"/>
  <c r="L8020" i="1"/>
  <c r="L8021" i="1"/>
  <c r="L8022" i="1"/>
  <c r="L8023" i="1"/>
  <c r="L8024" i="1"/>
  <c r="L8025" i="1"/>
  <c r="L8026" i="1"/>
  <c r="L8027" i="1"/>
  <c r="L8028" i="1"/>
  <c r="L8029" i="1"/>
  <c r="L8030" i="1"/>
  <c r="L8031" i="1"/>
  <c r="L8032" i="1"/>
  <c r="L8033" i="1"/>
  <c r="L8034" i="1"/>
  <c r="L8035" i="1"/>
  <c r="L8036" i="1"/>
  <c r="L8037" i="1"/>
  <c r="L8038" i="1"/>
  <c r="L8039" i="1"/>
  <c r="L8040" i="1"/>
  <c r="L8041" i="1"/>
  <c r="L8042" i="1"/>
  <c r="L8043" i="1"/>
  <c r="L8044" i="1"/>
  <c r="L8045" i="1"/>
  <c r="L8046" i="1"/>
  <c r="L8047" i="1"/>
  <c r="L8048" i="1"/>
  <c r="L8049" i="1"/>
  <c r="L8050" i="1"/>
  <c r="L8051" i="1"/>
  <c r="L8052" i="1"/>
  <c r="L8053" i="1"/>
  <c r="L8054" i="1"/>
  <c r="L8055" i="1"/>
  <c r="L8056" i="1"/>
  <c r="L8057" i="1"/>
  <c r="L8058" i="1"/>
  <c r="L8059" i="1"/>
  <c r="L8060" i="1"/>
  <c r="L8061" i="1"/>
  <c r="L8062" i="1"/>
  <c r="L8063" i="1"/>
  <c r="L8064" i="1"/>
  <c r="L8065" i="1"/>
  <c r="L8066" i="1"/>
  <c r="L8067" i="1"/>
  <c r="L8068" i="1"/>
  <c r="L8069" i="1"/>
  <c r="L8070" i="1"/>
  <c r="L8071" i="1"/>
  <c r="L8072" i="1"/>
  <c r="L8073" i="1"/>
  <c r="L8074" i="1"/>
  <c r="L8075" i="1"/>
  <c r="L8076" i="1"/>
  <c r="L8077" i="1"/>
  <c r="L8078" i="1"/>
  <c r="L8079" i="1"/>
  <c r="L8080" i="1"/>
  <c r="L8081" i="1"/>
  <c r="L8082" i="1"/>
  <c r="L8083" i="1"/>
  <c r="L8084" i="1"/>
  <c r="L8085" i="1"/>
  <c r="L8086" i="1"/>
  <c r="L8087" i="1"/>
  <c r="L8088" i="1"/>
  <c r="L8089" i="1"/>
  <c r="L8090" i="1"/>
  <c r="L8091" i="1"/>
  <c r="L8092" i="1"/>
  <c r="L8093" i="1"/>
  <c r="L8094" i="1"/>
  <c r="L8095" i="1"/>
  <c r="L8096" i="1"/>
  <c r="L8097" i="1"/>
  <c r="L8098" i="1"/>
  <c r="L8099" i="1"/>
  <c r="L8100" i="1"/>
  <c r="L8101" i="1"/>
  <c r="L8102" i="1"/>
  <c r="L8103" i="1"/>
  <c r="L8104" i="1"/>
  <c r="L8105" i="1"/>
  <c r="L8106" i="1"/>
  <c r="L8107" i="1"/>
  <c r="L8108" i="1"/>
  <c r="L8109" i="1"/>
  <c r="L8110" i="1"/>
  <c r="L8111" i="1"/>
  <c r="L8112" i="1"/>
  <c r="L8113" i="1"/>
  <c r="L8114" i="1"/>
  <c r="L8115" i="1"/>
  <c r="L8116" i="1"/>
  <c r="L8117" i="1"/>
  <c r="L8118" i="1"/>
  <c r="L8119" i="1"/>
  <c r="L8120" i="1"/>
  <c r="L8121" i="1"/>
  <c r="L8122" i="1"/>
  <c r="L8123" i="1"/>
  <c r="L8124" i="1"/>
  <c r="L8125" i="1"/>
  <c r="L8126" i="1"/>
  <c r="L8127" i="1"/>
  <c r="L8128" i="1"/>
  <c r="L8129" i="1"/>
  <c r="L8130" i="1"/>
  <c r="L8131" i="1"/>
  <c r="L8132" i="1"/>
  <c r="L8133" i="1"/>
  <c r="L8134" i="1"/>
  <c r="L8135" i="1"/>
  <c r="L8136" i="1"/>
  <c r="L8137" i="1"/>
  <c r="L8138" i="1"/>
  <c r="L8139" i="1"/>
  <c r="L8140" i="1"/>
  <c r="L8141" i="1"/>
  <c r="L8142" i="1"/>
  <c r="L8143" i="1"/>
  <c r="L8144" i="1"/>
  <c r="L8145" i="1"/>
  <c r="L8146" i="1"/>
  <c r="L8147" i="1"/>
  <c r="L8148" i="1"/>
  <c r="L8149" i="1"/>
  <c r="L8150" i="1"/>
  <c r="L8151" i="1"/>
  <c r="L8152" i="1"/>
  <c r="L8153" i="1"/>
  <c r="L8154" i="1"/>
  <c r="L8155" i="1"/>
  <c r="L8156" i="1"/>
  <c r="L8157" i="1"/>
  <c r="L8158" i="1"/>
  <c r="L8159" i="1"/>
  <c r="L8160" i="1"/>
  <c r="L8161" i="1"/>
  <c r="L8162" i="1"/>
  <c r="L8163" i="1"/>
  <c r="L8164" i="1"/>
  <c r="L8165" i="1"/>
  <c r="L8166" i="1"/>
  <c r="L8167" i="1"/>
  <c r="L8168" i="1"/>
  <c r="L8169" i="1"/>
  <c r="L8170" i="1"/>
  <c r="L8171" i="1"/>
  <c r="L8172" i="1"/>
  <c r="L8173" i="1"/>
  <c r="L8174" i="1"/>
  <c r="L8175" i="1"/>
  <c r="L8176" i="1"/>
  <c r="L8177" i="1"/>
  <c r="L8178" i="1"/>
  <c r="L8179" i="1"/>
  <c r="L8180" i="1"/>
  <c r="L8181" i="1"/>
  <c r="L8182" i="1"/>
  <c r="L8183" i="1"/>
  <c r="L8184" i="1"/>
  <c r="L8185" i="1"/>
  <c r="L8186" i="1"/>
  <c r="L8187" i="1"/>
  <c r="L8188" i="1"/>
  <c r="L8189" i="1"/>
  <c r="L8190" i="1"/>
  <c r="L8191" i="1"/>
  <c r="L8192" i="1"/>
  <c r="L8193" i="1"/>
  <c r="L8194" i="1"/>
  <c r="L8195" i="1"/>
  <c r="L8196" i="1"/>
  <c r="L8197" i="1"/>
  <c r="L8198" i="1"/>
  <c r="L8199" i="1"/>
  <c r="L8200" i="1"/>
  <c r="L8201" i="1"/>
  <c r="L8202" i="1"/>
  <c r="L8203" i="1"/>
  <c r="L8204" i="1"/>
  <c r="L8205" i="1"/>
  <c r="L8206" i="1"/>
  <c r="L8207" i="1"/>
  <c r="L8208" i="1"/>
  <c r="L8209" i="1"/>
  <c r="L8210" i="1"/>
  <c r="L8211" i="1"/>
  <c r="L8212" i="1"/>
  <c r="L8213" i="1"/>
  <c r="L8214" i="1"/>
  <c r="L8215" i="1"/>
  <c r="L8216" i="1"/>
  <c r="L8217" i="1"/>
  <c r="L8218" i="1"/>
  <c r="L8219" i="1"/>
  <c r="L8220" i="1"/>
  <c r="L8221" i="1"/>
  <c r="L8222" i="1"/>
  <c r="L8223" i="1"/>
  <c r="L8224" i="1"/>
  <c r="L8225" i="1"/>
  <c r="L8226" i="1"/>
  <c r="L8227" i="1"/>
  <c r="L8228" i="1"/>
  <c r="L8229" i="1"/>
  <c r="L8230" i="1"/>
  <c r="L8231" i="1"/>
  <c r="L8232" i="1"/>
  <c r="L8233" i="1"/>
  <c r="L8234" i="1"/>
  <c r="L8235" i="1"/>
  <c r="L8236" i="1"/>
  <c r="L8237" i="1"/>
  <c r="L8238" i="1"/>
  <c r="L8239" i="1"/>
  <c r="L8240" i="1"/>
  <c r="L8241" i="1"/>
  <c r="L8242" i="1"/>
  <c r="L8243" i="1"/>
  <c r="L8244" i="1"/>
  <c r="L8245" i="1"/>
  <c r="L8246" i="1"/>
  <c r="L8247" i="1"/>
  <c r="L8248" i="1"/>
  <c r="L8249" i="1"/>
  <c r="L8250" i="1"/>
  <c r="L8251" i="1"/>
  <c r="L8252" i="1"/>
  <c r="L8253" i="1"/>
  <c r="L8254" i="1"/>
  <c r="L8255" i="1"/>
  <c r="L8256" i="1"/>
  <c r="L8257" i="1"/>
  <c r="L8258" i="1"/>
  <c r="L8259" i="1"/>
  <c r="L8260" i="1"/>
  <c r="L8261" i="1"/>
  <c r="L8262" i="1"/>
  <c r="L8263" i="1"/>
  <c r="L8264" i="1"/>
  <c r="L8265" i="1"/>
  <c r="L8266" i="1"/>
  <c r="L8267" i="1"/>
  <c r="L8268" i="1"/>
  <c r="L8269" i="1"/>
  <c r="L8270" i="1"/>
  <c r="L8271" i="1"/>
  <c r="L8272" i="1"/>
  <c r="L8273" i="1"/>
  <c r="L8274" i="1"/>
  <c r="L8275" i="1"/>
  <c r="L8276" i="1"/>
  <c r="L8277" i="1"/>
  <c r="L8278" i="1"/>
  <c r="L8279" i="1"/>
  <c r="L8280" i="1"/>
  <c r="L8281" i="1"/>
  <c r="L8282" i="1"/>
  <c r="L8283" i="1"/>
  <c r="L8284" i="1"/>
  <c r="L8285" i="1"/>
  <c r="L8286" i="1"/>
  <c r="L8287" i="1"/>
  <c r="L8288" i="1"/>
  <c r="L8289" i="1"/>
  <c r="L8290" i="1"/>
  <c r="L8291" i="1"/>
  <c r="L8292" i="1"/>
  <c r="L8293" i="1"/>
  <c r="L8294" i="1"/>
  <c r="L8295" i="1"/>
  <c r="L8296" i="1"/>
  <c r="L8297" i="1"/>
  <c r="L8298" i="1"/>
  <c r="L8299" i="1"/>
  <c r="L8300" i="1"/>
  <c r="L8301" i="1"/>
  <c r="L8302" i="1"/>
  <c r="L8303" i="1"/>
  <c r="L8304" i="1"/>
  <c r="L8305" i="1"/>
  <c r="L8306" i="1"/>
  <c r="L8307" i="1"/>
  <c r="L8308" i="1"/>
  <c r="L8309" i="1"/>
  <c r="L8310" i="1"/>
  <c r="L8311" i="1"/>
  <c r="L8312" i="1"/>
  <c r="L8313" i="1"/>
  <c r="L8314" i="1"/>
  <c r="L8315" i="1"/>
  <c r="L8316" i="1"/>
  <c r="L8317" i="1"/>
  <c r="L8318" i="1"/>
  <c r="L8319" i="1"/>
  <c r="L8320" i="1"/>
  <c r="L8321" i="1"/>
  <c r="L8322" i="1"/>
  <c r="L8323" i="1"/>
  <c r="L8324" i="1"/>
  <c r="L8325" i="1"/>
  <c r="L8326" i="1"/>
  <c r="L8327" i="1"/>
  <c r="L8328" i="1"/>
  <c r="L8329" i="1"/>
  <c r="L8330" i="1"/>
  <c r="L8331" i="1"/>
  <c r="L8332" i="1"/>
  <c r="L8333" i="1"/>
  <c r="L8334" i="1"/>
  <c r="L8335" i="1"/>
  <c r="L8336" i="1"/>
  <c r="L8337" i="1"/>
  <c r="L8338" i="1"/>
  <c r="L8339" i="1"/>
  <c r="L8340" i="1"/>
  <c r="L8341" i="1"/>
  <c r="L8342" i="1"/>
  <c r="L8343" i="1"/>
  <c r="L8344" i="1"/>
  <c r="L8345" i="1"/>
  <c r="L8346" i="1"/>
  <c r="L8347" i="1"/>
  <c r="L8348" i="1"/>
  <c r="L8349" i="1"/>
  <c r="L8350" i="1"/>
  <c r="L8351" i="1"/>
  <c r="L8352" i="1"/>
  <c r="L8353" i="1"/>
  <c r="L8354" i="1"/>
  <c r="L8355" i="1"/>
  <c r="L8356" i="1"/>
  <c r="L8357" i="1"/>
  <c r="L8358" i="1"/>
  <c r="L8359" i="1"/>
  <c r="L8360" i="1"/>
  <c r="L8361" i="1"/>
  <c r="L8362" i="1"/>
  <c r="L8363" i="1"/>
  <c r="L8364" i="1"/>
  <c r="L8365" i="1"/>
  <c r="L8366" i="1"/>
  <c r="L8367" i="1"/>
  <c r="L8368" i="1"/>
  <c r="L8369" i="1"/>
  <c r="L8370" i="1"/>
  <c r="L8371" i="1"/>
  <c r="L8372" i="1"/>
  <c r="L8373" i="1"/>
  <c r="L8374" i="1"/>
  <c r="L8375" i="1"/>
  <c r="L8376" i="1"/>
  <c r="L8377" i="1"/>
  <c r="L8378" i="1"/>
  <c r="L8379" i="1"/>
  <c r="L8380" i="1"/>
  <c r="L8381" i="1"/>
  <c r="L8382" i="1"/>
  <c r="L8383" i="1"/>
  <c r="L8384" i="1"/>
  <c r="L8385" i="1"/>
  <c r="L8386" i="1"/>
  <c r="L8387" i="1"/>
  <c r="L8388" i="1"/>
  <c r="L8389" i="1"/>
  <c r="L8390" i="1"/>
  <c r="L8391" i="1"/>
  <c r="L8392" i="1"/>
  <c r="L8393" i="1"/>
  <c r="L8394" i="1"/>
  <c r="L8395" i="1"/>
  <c r="L8396" i="1"/>
  <c r="L8397" i="1"/>
  <c r="L8398" i="1"/>
  <c r="L8399" i="1"/>
  <c r="L8400" i="1"/>
  <c r="L8401" i="1"/>
  <c r="L8402" i="1"/>
  <c r="L8403" i="1"/>
  <c r="L8404" i="1"/>
  <c r="L8405" i="1"/>
  <c r="L8406" i="1"/>
  <c r="L8407" i="1"/>
  <c r="L8408" i="1"/>
  <c r="L8409" i="1"/>
  <c r="L8410" i="1"/>
  <c r="L8411" i="1"/>
  <c r="L8412" i="1"/>
  <c r="L8413" i="1"/>
  <c r="L8414" i="1"/>
  <c r="L8415" i="1"/>
  <c r="L8416" i="1"/>
  <c r="L8417" i="1"/>
  <c r="L8418" i="1"/>
  <c r="L8419" i="1"/>
  <c r="L8420" i="1"/>
  <c r="L8421" i="1"/>
  <c r="L8422" i="1"/>
  <c r="L8423" i="1"/>
  <c r="L8424" i="1"/>
  <c r="L8425" i="1"/>
  <c r="L8426" i="1"/>
  <c r="L8427" i="1"/>
  <c r="L8428" i="1"/>
  <c r="L8429" i="1"/>
  <c r="L8430" i="1"/>
  <c r="L8431" i="1"/>
  <c r="L8432" i="1"/>
  <c r="L8433" i="1"/>
  <c r="L8434" i="1"/>
  <c r="L8435" i="1"/>
  <c r="L8436" i="1"/>
  <c r="L8437" i="1"/>
  <c r="L8438" i="1"/>
  <c r="L8439" i="1"/>
  <c r="L8440" i="1"/>
  <c r="L8441" i="1"/>
  <c r="L8442" i="1"/>
  <c r="L8443" i="1"/>
  <c r="L8444" i="1"/>
  <c r="L8445" i="1"/>
  <c r="L8446" i="1"/>
  <c r="L8447" i="1"/>
  <c r="L8448" i="1"/>
  <c r="L8449" i="1"/>
  <c r="L8450" i="1"/>
  <c r="L8451" i="1"/>
  <c r="L8452" i="1"/>
  <c r="L8453" i="1"/>
  <c r="L8454" i="1"/>
  <c r="L8455" i="1"/>
  <c r="L8456" i="1"/>
  <c r="L8457" i="1"/>
  <c r="L8458" i="1"/>
  <c r="L8459" i="1"/>
  <c r="L8460" i="1"/>
  <c r="L8461" i="1"/>
  <c r="L8462" i="1"/>
  <c r="L8463" i="1"/>
  <c r="L8464" i="1"/>
  <c r="L8465" i="1"/>
  <c r="L8466" i="1"/>
  <c r="L8467" i="1"/>
  <c r="L8468" i="1"/>
  <c r="L8469" i="1"/>
  <c r="L8470" i="1"/>
  <c r="L8471" i="1"/>
  <c r="L8472" i="1"/>
  <c r="L8473" i="1"/>
  <c r="L8474" i="1"/>
  <c r="L8475" i="1"/>
  <c r="L8476" i="1"/>
  <c r="L8477" i="1"/>
  <c r="L8478" i="1"/>
  <c r="L8479" i="1"/>
  <c r="L8480" i="1"/>
  <c r="L8481" i="1"/>
  <c r="L8482" i="1"/>
  <c r="L8483" i="1"/>
  <c r="L8484" i="1"/>
  <c r="L8485" i="1"/>
  <c r="L8486" i="1"/>
  <c r="L8487" i="1"/>
  <c r="L8488" i="1"/>
  <c r="L8489" i="1"/>
  <c r="L8490" i="1"/>
  <c r="L8491" i="1"/>
  <c r="L8492" i="1"/>
  <c r="L8493" i="1"/>
  <c r="L8494" i="1"/>
  <c r="L8495" i="1"/>
  <c r="L8496" i="1"/>
  <c r="L8497" i="1"/>
  <c r="L8498" i="1"/>
  <c r="L8499" i="1"/>
  <c r="L8500" i="1"/>
  <c r="L8501" i="1"/>
  <c r="L8502" i="1"/>
  <c r="L8503" i="1"/>
  <c r="L8504" i="1"/>
  <c r="L8505" i="1"/>
  <c r="L8506" i="1"/>
  <c r="L8507" i="1"/>
  <c r="L8508" i="1"/>
  <c r="L8509" i="1"/>
  <c r="L8510" i="1"/>
  <c r="L8511" i="1"/>
  <c r="L8512" i="1"/>
  <c r="L8513" i="1"/>
  <c r="L8514" i="1"/>
  <c r="L8515" i="1"/>
  <c r="L8516" i="1"/>
  <c r="L8517" i="1"/>
  <c r="L8518" i="1"/>
  <c r="L8519" i="1"/>
  <c r="L8520" i="1"/>
  <c r="L8521" i="1"/>
  <c r="L8522" i="1"/>
  <c r="L8523" i="1"/>
  <c r="L8524" i="1"/>
  <c r="L8525" i="1"/>
  <c r="L8526" i="1"/>
  <c r="L8527" i="1"/>
  <c r="L8528" i="1"/>
  <c r="L8529" i="1"/>
  <c r="L8530" i="1"/>
  <c r="L8531" i="1"/>
  <c r="L8532" i="1"/>
  <c r="L8533" i="1"/>
  <c r="L8534" i="1"/>
  <c r="L8535" i="1"/>
  <c r="L8536" i="1"/>
  <c r="L8537" i="1"/>
  <c r="L8538" i="1"/>
  <c r="L8539" i="1"/>
  <c r="L8540" i="1"/>
  <c r="L8541" i="1"/>
  <c r="L8542" i="1"/>
  <c r="L8543" i="1"/>
  <c r="L8544" i="1"/>
  <c r="L8545" i="1"/>
  <c r="L8546" i="1"/>
  <c r="L8547" i="1"/>
  <c r="L8548" i="1"/>
  <c r="L8549" i="1"/>
  <c r="L8550" i="1"/>
  <c r="L8551" i="1"/>
  <c r="L8552" i="1"/>
  <c r="L8553" i="1"/>
  <c r="L8554" i="1"/>
  <c r="L8555" i="1"/>
  <c r="L8556" i="1"/>
  <c r="L8557" i="1"/>
  <c r="L8558" i="1"/>
  <c r="L8559" i="1"/>
  <c r="L8560" i="1"/>
  <c r="L8561" i="1"/>
  <c r="L8562" i="1"/>
  <c r="L8563" i="1"/>
  <c r="L8564" i="1"/>
  <c r="L8565" i="1"/>
  <c r="L8566" i="1"/>
  <c r="L8567" i="1"/>
  <c r="L8568" i="1"/>
  <c r="L8569" i="1"/>
  <c r="L8570" i="1"/>
  <c r="L8571" i="1"/>
  <c r="L8572" i="1"/>
  <c r="L8573" i="1"/>
  <c r="L8574" i="1"/>
  <c r="L8575" i="1"/>
  <c r="L8576" i="1"/>
  <c r="L8577" i="1"/>
  <c r="L8578" i="1"/>
  <c r="L8579" i="1"/>
  <c r="L8580" i="1"/>
  <c r="L8581" i="1"/>
  <c r="L8582" i="1"/>
  <c r="L8583" i="1"/>
  <c r="L8584" i="1"/>
  <c r="L8585" i="1"/>
  <c r="L8586" i="1"/>
  <c r="L8587" i="1"/>
  <c r="L8588" i="1"/>
  <c r="L8589" i="1"/>
  <c r="L8590" i="1"/>
  <c r="L8591" i="1"/>
  <c r="L8592" i="1"/>
  <c r="L8593" i="1"/>
  <c r="L8594" i="1"/>
  <c r="L8595" i="1"/>
  <c r="L8596" i="1"/>
  <c r="L8597" i="1"/>
  <c r="L8598" i="1"/>
  <c r="L8599" i="1"/>
  <c r="L8600" i="1"/>
  <c r="L8601" i="1"/>
  <c r="L8602" i="1"/>
  <c r="L8603" i="1"/>
  <c r="L8604" i="1"/>
  <c r="L8605" i="1"/>
  <c r="L8606" i="1"/>
  <c r="L8607" i="1"/>
  <c r="L8608" i="1"/>
  <c r="L8609" i="1"/>
  <c r="L8610" i="1"/>
  <c r="L8611" i="1"/>
  <c r="L8612" i="1"/>
  <c r="L8613" i="1"/>
  <c r="L8614" i="1"/>
  <c r="L8615" i="1"/>
  <c r="L8616" i="1"/>
  <c r="L8617" i="1"/>
  <c r="L8618" i="1"/>
  <c r="L8619" i="1"/>
  <c r="L8620" i="1"/>
  <c r="L8621" i="1"/>
  <c r="L8622" i="1"/>
  <c r="L8623" i="1"/>
  <c r="L8624" i="1"/>
  <c r="L8625" i="1"/>
  <c r="L8626" i="1"/>
  <c r="L8627" i="1"/>
  <c r="L8628" i="1"/>
  <c r="L8629" i="1"/>
  <c r="L8630" i="1"/>
  <c r="L8631" i="1"/>
  <c r="L8632" i="1"/>
  <c r="L8633" i="1"/>
  <c r="L8634" i="1"/>
  <c r="L8635" i="1"/>
  <c r="L8636" i="1"/>
  <c r="L8637" i="1"/>
  <c r="L8638" i="1"/>
  <c r="L8639" i="1"/>
  <c r="L8640" i="1"/>
  <c r="L8641" i="1"/>
  <c r="L8642" i="1"/>
  <c r="L8643" i="1"/>
  <c r="L8644" i="1"/>
  <c r="L8645" i="1"/>
  <c r="L8646" i="1"/>
  <c r="L8647" i="1"/>
  <c r="L8648" i="1"/>
  <c r="L8649" i="1"/>
  <c r="L8650" i="1"/>
  <c r="L8651" i="1"/>
  <c r="L8652" i="1"/>
  <c r="L8653" i="1"/>
  <c r="L8654" i="1"/>
  <c r="L8655" i="1"/>
  <c r="L8656" i="1"/>
  <c r="L8657" i="1"/>
  <c r="L8658" i="1"/>
  <c r="L8659" i="1"/>
  <c r="L8660" i="1"/>
  <c r="L8661" i="1"/>
  <c r="L8662" i="1"/>
  <c r="L8663" i="1"/>
  <c r="L8664" i="1"/>
  <c r="L8665" i="1"/>
  <c r="L8666" i="1"/>
  <c r="L8667" i="1"/>
  <c r="L8668" i="1"/>
  <c r="L8669" i="1"/>
  <c r="L8670" i="1"/>
  <c r="L8671" i="1"/>
  <c r="L8672" i="1"/>
  <c r="L8673" i="1"/>
  <c r="L8674" i="1"/>
  <c r="L8675" i="1"/>
  <c r="L8676" i="1"/>
  <c r="L8677" i="1"/>
  <c r="L8678" i="1"/>
  <c r="L8679" i="1"/>
  <c r="L8680" i="1"/>
  <c r="L8681" i="1"/>
  <c r="L8682" i="1"/>
  <c r="L8683" i="1"/>
  <c r="L8684" i="1"/>
  <c r="L8685" i="1"/>
  <c r="L8686" i="1"/>
  <c r="L8687" i="1"/>
  <c r="L8688" i="1"/>
  <c r="L8689" i="1"/>
  <c r="L8690" i="1"/>
  <c r="L8691" i="1"/>
  <c r="L8692" i="1"/>
  <c r="L8693" i="1"/>
  <c r="L8694" i="1"/>
  <c r="L8695" i="1"/>
  <c r="L8696" i="1"/>
  <c r="L8697" i="1"/>
  <c r="L8698" i="1"/>
  <c r="L8699" i="1"/>
  <c r="L8700" i="1"/>
  <c r="L8701" i="1"/>
  <c r="L8702" i="1"/>
  <c r="L8703" i="1"/>
  <c r="L8704" i="1"/>
  <c r="L8705" i="1"/>
  <c r="L8706" i="1"/>
  <c r="L8707" i="1"/>
  <c r="L8708" i="1"/>
  <c r="L8709" i="1"/>
  <c r="L8710" i="1"/>
  <c r="L8711" i="1"/>
  <c r="L8712" i="1"/>
  <c r="L8713" i="1"/>
  <c r="L8714" i="1"/>
  <c r="L8715" i="1"/>
  <c r="L8716" i="1"/>
  <c r="L8717" i="1"/>
  <c r="L8718" i="1"/>
  <c r="L8719" i="1"/>
  <c r="L8720" i="1"/>
  <c r="L8721" i="1"/>
  <c r="L8722" i="1"/>
  <c r="L8723" i="1"/>
  <c r="L8724" i="1"/>
  <c r="L8725" i="1"/>
  <c r="L8726" i="1"/>
  <c r="L8727" i="1"/>
  <c r="L8728" i="1"/>
  <c r="L8729" i="1"/>
  <c r="L8730" i="1"/>
  <c r="L8731" i="1"/>
  <c r="L8732" i="1"/>
  <c r="L8733" i="1"/>
  <c r="L8734" i="1"/>
  <c r="L8735" i="1"/>
  <c r="L8736" i="1"/>
  <c r="L8737" i="1"/>
  <c r="L8738" i="1"/>
  <c r="L8739" i="1"/>
  <c r="L8740" i="1"/>
  <c r="L8741" i="1"/>
  <c r="L8742" i="1"/>
  <c r="L8743" i="1"/>
  <c r="L8744" i="1"/>
  <c r="L8745" i="1"/>
  <c r="L8746" i="1"/>
  <c r="L8747" i="1"/>
  <c r="L8748" i="1"/>
  <c r="L8749" i="1"/>
  <c r="L8750" i="1"/>
  <c r="L8751" i="1"/>
  <c r="L8752" i="1"/>
  <c r="L8753" i="1"/>
  <c r="L8754" i="1"/>
  <c r="L8755" i="1"/>
  <c r="L8756" i="1"/>
  <c r="L8757" i="1"/>
  <c r="L8758" i="1"/>
  <c r="L8759" i="1"/>
  <c r="L8760" i="1"/>
  <c r="L8761" i="1"/>
  <c r="L8762" i="1"/>
  <c r="L8763" i="1"/>
  <c r="L8764" i="1"/>
  <c r="L8765" i="1"/>
  <c r="L8766" i="1"/>
  <c r="L8767" i="1"/>
  <c r="L8768" i="1"/>
  <c r="L8769" i="1"/>
  <c r="L8770" i="1"/>
  <c r="L8771" i="1"/>
  <c r="L8772" i="1"/>
  <c r="L8773" i="1"/>
  <c r="L8774" i="1"/>
  <c r="L8775" i="1"/>
  <c r="L8776" i="1"/>
  <c r="L8777" i="1"/>
  <c r="L8778" i="1"/>
  <c r="L8779" i="1"/>
  <c r="L8780" i="1"/>
  <c r="L8781" i="1"/>
  <c r="L8782" i="1"/>
  <c r="L8783" i="1"/>
  <c r="L8784" i="1"/>
  <c r="L8785" i="1"/>
  <c r="L8786" i="1"/>
  <c r="L8787" i="1"/>
  <c r="L8788" i="1"/>
  <c r="L8789" i="1"/>
  <c r="L8790" i="1"/>
  <c r="L8791" i="1"/>
  <c r="L8792" i="1"/>
  <c r="L8793" i="1"/>
  <c r="L8794" i="1"/>
  <c r="L8795" i="1"/>
  <c r="L8796" i="1"/>
  <c r="L8797" i="1"/>
  <c r="L8798" i="1"/>
  <c r="L8799" i="1"/>
  <c r="L8800" i="1"/>
  <c r="L8801" i="1"/>
  <c r="L8802" i="1"/>
  <c r="L8803" i="1"/>
  <c r="L8804" i="1"/>
  <c r="L8805" i="1"/>
  <c r="L8806" i="1"/>
  <c r="L8807" i="1"/>
  <c r="L8808" i="1"/>
  <c r="L8809" i="1"/>
  <c r="L8810" i="1"/>
  <c r="L8811" i="1"/>
  <c r="L8812" i="1"/>
  <c r="L8813" i="1"/>
  <c r="L8814" i="1"/>
  <c r="L8815" i="1"/>
  <c r="L8816" i="1"/>
  <c r="L8817" i="1"/>
  <c r="L8818" i="1"/>
  <c r="L8819" i="1"/>
  <c r="L8820" i="1"/>
  <c r="L8821" i="1"/>
  <c r="L8822" i="1"/>
  <c r="L8823" i="1"/>
  <c r="L8824" i="1"/>
  <c r="L8825" i="1"/>
  <c r="L8826" i="1"/>
  <c r="L8827" i="1"/>
  <c r="L8828" i="1"/>
  <c r="L8829" i="1"/>
  <c r="L8830" i="1"/>
  <c r="L8831" i="1"/>
  <c r="L8832" i="1"/>
  <c r="L8833" i="1"/>
  <c r="L8834" i="1"/>
  <c r="L8835" i="1"/>
  <c r="L8836" i="1"/>
  <c r="L8837" i="1"/>
  <c r="L8838" i="1"/>
  <c r="L8839" i="1"/>
  <c r="L8840" i="1"/>
  <c r="L8841" i="1"/>
  <c r="L8842" i="1"/>
  <c r="L8843" i="1"/>
  <c r="L8844" i="1"/>
  <c r="L8845" i="1"/>
  <c r="L8846" i="1"/>
  <c r="L8847" i="1"/>
  <c r="L8848" i="1"/>
  <c r="L8849" i="1"/>
  <c r="L8850" i="1"/>
  <c r="L8851" i="1"/>
  <c r="L8852" i="1"/>
  <c r="L8853" i="1"/>
  <c r="L8854" i="1"/>
  <c r="L8855" i="1"/>
  <c r="L8856" i="1"/>
  <c r="L8857" i="1"/>
  <c r="L8858" i="1"/>
  <c r="L8859" i="1"/>
  <c r="L8860" i="1"/>
  <c r="L8861" i="1"/>
  <c r="L8862" i="1"/>
  <c r="L8863" i="1"/>
  <c r="L8864" i="1"/>
  <c r="L8865" i="1"/>
  <c r="L8866" i="1"/>
  <c r="L8867" i="1"/>
  <c r="L8868" i="1"/>
  <c r="L8869" i="1"/>
  <c r="L8870" i="1"/>
  <c r="L8871" i="1"/>
  <c r="L8872" i="1"/>
  <c r="L8873" i="1"/>
  <c r="L8874" i="1"/>
  <c r="L8875" i="1"/>
  <c r="L8876" i="1"/>
  <c r="L8877" i="1"/>
  <c r="L8878" i="1"/>
  <c r="L8879" i="1"/>
  <c r="L8880" i="1"/>
  <c r="L8881" i="1"/>
  <c r="L8882" i="1"/>
  <c r="L8883" i="1"/>
  <c r="L8884" i="1"/>
  <c r="L8885" i="1"/>
  <c r="L8886" i="1"/>
  <c r="L8887" i="1"/>
  <c r="L8888" i="1"/>
  <c r="L8889" i="1"/>
  <c r="L8890" i="1"/>
  <c r="L8891" i="1"/>
  <c r="L8892" i="1"/>
  <c r="L8893" i="1"/>
  <c r="L8894" i="1"/>
  <c r="L8895" i="1"/>
  <c r="L8896" i="1"/>
  <c r="L8897" i="1"/>
  <c r="L8898" i="1"/>
  <c r="L8899" i="1"/>
  <c r="L8900" i="1"/>
  <c r="L8901" i="1"/>
  <c r="L8902" i="1"/>
  <c r="L8903" i="1"/>
  <c r="L8904" i="1"/>
  <c r="L8905" i="1"/>
  <c r="L8906" i="1"/>
  <c r="L8907" i="1"/>
  <c r="L8908" i="1"/>
  <c r="L8909" i="1"/>
  <c r="L8910" i="1"/>
  <c r="L8911" i="1"/>
  <c r="L8912" i="1"/>
  <c r="L8913" i="1"/>
  <c r="L8914" i="1"/>
  <c r="L8915" i="1"/>
  <c r="L8916" i="1"/>
  <c r="L8917" i="1"/>
  <c r="L8918" i="1"/>
  <c r="L8919" i="1"/>
  <c r="L8920" i="1"/>
  <c r="L8921" i="1"/>
  <c r="L8922" i="1"/>
  <c r="L8923" i="1"/>
  <c r="L8924" i="1"/>
  <c r="L8925" i="1"/>
  <c r="L8926" i="1"/>
  <c r="L8927" i="1"/>
  <c r="L8928" i="1"/>
  <c r="L8929" i="1"/>
  <c r="L8930" i="1"/>
  <c r="L8931" i="1"/>
  <c r="L8932" i="1"/>
  <c r="L8933" i="1"/>
  <c r="L8934" i="1"/>
  <c r="L8935" i="1"/>
  <c r="L8936" i="1"/>
  <c r="L8937" i="1"/>
  <c r="L8938" i="1"/>
  <c r="L8939" i="1"/>
  <c r="L8940" i="1"/>
  <c r="L8941" i="1"/>
  <c r="L8942" i="1"/>
  <c r="L8943" i="1"/>
  <c r="L8944" i="1"/>
  <c r="L8945" i="1"/>
  <c r="L8946" i="1"/>
  <c r="L8947" i="1"/>
  <c r="L8948" i="1"/>
  <c r="L8949" i="1"/>
  <c r="L8950" i="1"/>
  <c r="L8951" i="1"/>
  <c r="L8952" i="1"/>
  <c r="L8953" i="1"/>
  <c r="L8954" i="1"/>
  <c r="L8955" i="1"/>
  <c r="L8956" i="1"/>
  <c r="L8957" i="1"/>
  <c r="L8958" i="1"/>
  <c r="L8959" i="1"/>
  <c r="L8960" i="1"/>
  <c r="L8961" i="1"/>
  <c r="L8962" i="1"/>
  <c r="L8963" i="1"/>
  <c r="L8964" i="1"/>
  <c r="L8965" i="1"/>
  <c r="L8966" i="1"/>
  <c r="L8967" i="1"/>
  <c r="L8968" i="1"/>
  <c r="L8969" i="1"/>
  <c r="L8970" i="1"/>
  <c r="L8971" i="1"/>
  <c r="L8972" i="1"/>
  <c r="L8973" i="1"/>
  <c r="L8974" i="1"/>
  <c r="L8975" i="1"/>
  <c r="L8976" i="1"/>
  <c r="L8977" i="1"/>
  <c r="L8978" i="1"/>
  <c r="L8979" i="1"/>
  <c r="L8980" i="1"/>
  <c r="L8981" i="1"/>
  <c r="L8982" i="1"/>
  <c r="L8983" i="1"/>
  <c r="L8984" i="1"/>
  <c r="L8985" i="1"/>
  <c r="L8986" i="1"/>
  <c r="L8987" i="1"/>
  <c r="L8988" i="1"/>
  <c r="L8989" i="1"/>
  <c r="L8990" i="1"/>
  <c r="L8991" i="1"/>
  <c r="L8992" i="1"/>
  <c r="L8993" i="1"/>
  <c r="L8994" i="1"/>
  <c r="L8995" i="1"/>
  <c r="L8996" i="1"/>
  <c r="L8997" i="1"/>
  <c r="L8998" i="1"/>
  <c r="L8999" i="1"/>
  <c r="L9000" i="1"/>
  <c r="L9001" i="1"/>
  <c r="L9002" i="1"/>
  <c r="L9003" i="1"/>
  <c r="L9004" i="1"/>
  <c r="L9005" i="1"/>
  <c r="L9006" i="1"/>
  <c r="L9007" i="1"/>
  <c r="L9008" i="1"/>
  <c r="L9009" i="1"/>
  <c r="L9010" i="1"/>
  <c r="L9011" i="1"/>
  <c r="L9012" i="1"/>
  <c r="L9013" i="1"/>
  <c r="L9014" i="1"/>
  <c r="L9015" i="1"/>
  <c r="L9016" i="1"/>
  <c r="L9017" i="1"/>
  <c r="L9018" i="1"/>
  <c r="L9019" i="1"/>
  <c r="L9020" i="1"/>
  <c r="L9021" i="1"/>
  <c r="L9022" i="1"/>
  <c r="L9023" i="1"/>
  <c r="L9024" i="1"/>
  <c r="L9025" i="1"/>
  <c r="L9026" i="1"/>
  <c r="L9027" i="1"/>
  <c r="L9028" i="1"/>
  <c r="L9029" i="1"/>
  <c r="L9030" i="1"/>
  <c r="L9031" i="1"/>
  <c r="L9032" i="1"/>
  <c r="L9033" i="1"/>
  <c r="L9034" i="1"/>
  <c r="L9035" i="1"/>
  <c r="L9036" i="1"/>
  <c r="L9037" i="1"/>
  <c r="L9038" i="1"/>
  <c r="L9039" i="1"/>
  <c r="L9040" i="1"/>
  <c r="L9041" i="1"/>
  <c r="L9042" i="1"/>
  <c r="L9043" i="1"/>
  <c r="L9044" i="1"/>
  <c r="L9045" i="1"/>
  <c r="L9046" i="1"/>
  <c r="L9047" i="1"/>
  <c r="L9048" i="1"/>
  <c r="L9049" i="1"/>
  <c r="L9050" i="1"/>
  <c r="L9051" i="1"/>
  <c r="L9052" i="1"/>
  <c r="L9053" i="1"/>
  <c r="L9054" i="1"/>
  <c r="L9055" i="1"/>
  <c r="L9056" i="1"/>
  <c r="L9057" i="1"/>
  <c r="L9058" i="1"/>
  <c r="L9059" i="1"/>
  <c r="L9060" i="1"/>
  <c r="L9061" i="1"/>
  <c r="L9062" i="1"/>
  <c r="L9063" i="1"/>
  <c r="L9064" i="1"/>
  <c r="L9065" i="1"/>
  <c r="L9066" i="1"/>
  <c r="L9067" i="1"/>
  <c r="L9068" i="1"/>
  <c r="L9069" i="1"/>
  <c r="L9070" i="1"/>
  <c r="L9071" i="1"/>
  <c r="L9072" i="1"/>
  <c r="L9073" i="1"/>
  <c r="L9074" i="1"/>
  <c r="L9075" i="1"/>
  <c r="L9076" i="1"/>
  <c r="L9077" i="1"/>
  <c r="L9078" i="1"/>
  <c r="L9079" i="1"/>
  <c r="L9080" i="1"/>
  <c r="L9081" i="1"/>
  <c r="L9082" i="1"/>
  <c r="L9083" i="1"/>
  <c r="L9084" i="1"/>
  <c r="L9085" i="1"/>
  <c r="L9086" i="1"/>
  <c r="L9087" i="1"/>
  <c r="L9088" i="1"/>
  <c r="L9089" i="1"/>
  <c r="L9090" i="1"/>
  <c r="L9091" i="1"/>
  <c r="L9092" i="1"/>
  <c r="L9093" i="1"/>
  <c r="L9094" i="1"/>
  <c r="L9095" i="1"/>
  <c r="L9096" i="1"/>
  <c r="L9097" i="1"/>
  <c r="L9098" i="1"/>
  <c r="L9099" i="1"/>
  <c r="L9100" i="1"/>
  <c r="L9101" i="1"/>
  <c r="L9102" i="1"/>
  <c r="L9103" i="1"/>
  <c r="L9104" i="1"/>
  <c r="L9105" i="1"/>
  <c r="L9106" i="1"/>
  <c r="L9107" i="1"/>
  <c r="L9108" i="1"/>
  <c r="L9109" i="1"/>
  <c r="L9110" i="1"/>
  <c r="L9111" i="1"/>
  <c r="L9112" i="1"/>
  <c r="L9113" i="1"/>
  <c r="L9114" i="1"/>
  <c r="L9115" i="1"/>
  <c r="L9116" i="1"/>
  <c r="L9117" i="1"/>
  <c r="L9118" i="1"/>
  <c r="L9119" i="1"/>
  <c r="L9120" i="1"/>
  <c r="L9121" i="1"/>
  <c r="L9122" i="1"/>
  <c r="L9123" i="1"/>
  <c r="L9124" i="1"/>
  <c r="L9125" i="1"/>
  <c r="L9126" i="1"/>
  <c r="L9127" i="1"/>
  <c r="L9128" i="1"/>
  <c r="L9129" i="1"/>
  <c r="L9130" i="1"/>
  <c r="L9131" i="1"/>
  <c r="L9132" i="1"/>
  <c r="L9133" i="1"/>
  <c r="L9134" i="1"/>
  <c r="L9135" i="1"/>
  <c r="L9136" i="1"/>
  <c r="L9137" i="1"/>
  <c r="L9138" i="1"/>
  <c r="L9139" i="1"/>
  <c r="L9140" i="1"/>
  <c r="L9141" i="1"/>
  <c r="L9142" i="1"/>
  <c r="L9143" i="1"/>
  <c r="L9144" i="1"/>
  <c r="L9145" i="1"/>
  <c r="L9146" i="1"/>
  <c r="L9147" i="1"/>
  <c r="L9148" i="1"/>
  <c r="L9149" i="1"/>
  <c r="L9150" i="1"/>
  <c r="L9151" i="1"/>
  <c r="L9152" i="1"/>
  <c r="L9153" i="1"/>
  <c r="L9154" i="1"/>
  <c r="L9155" i="1"/>
  <c r="L9156" i="1"/>
  <c r="L9157" i="1"/>
  <c r="L9158" i="1"/>
  <c r="L9159" i="1"/>
  <c r="L9160" i="1"/>
  <c r="L9161" i="1"/>
  <c r="L9162" i="1"/>
  <c r="L9163" i="1"/>
  <c r="L9164" i="1"/>
  <c r="L9165" i="1"/>
  <c r="L9166" i="1"/>
  <c r="L9167" i="1"/>
  <c r="L9168" i="1"/>
  <c r="L9169" i="1"/>
  <c r="L9170" i="1"/>
  <c r="L9171" i="1"/>
  <c r="L9172" i="1"/>
  <c r="L9173" i="1"/>
  <c r="L9174" i="1"/>
  <c r="L9175" i="1"/>
  <c r="L9176" i="1"/>
  <c r="L9177" i="1"/>
  <c r="L9178" i="1"/>
  <c r="L9179" i="1"/>
  <c r="L9180" i="1"/>
  <c r="L9181" i="1"/>
  <c r="L9182" i="1"/>
  <c r="L9183" i="1"/>
  <c r="L9184" i="1"/>
  <c r="L9185" i="1"/>
  <c r="L9186" i="1"/>
  <c r="L9187" i="1"/>
  <c r="L9188" i="1"/>
  <c r="L9189" i="1"/>
  <c r="L9190" i="1"/>
  <c r="L9191" i="1"/>
  <c r="L9192" i="1"/>
  <c r="L9193" i="1"/>
  <c r="L9194" i="1"/>
  <c r="L9195" i="1"/>
  <c r="L9196" i="1"/>
  <c r="L9197" i="1"/>
  <c r="L9198" i="1"/>
  <c r="L9199" i="1"/>
  <c r="L9200" i="1"/>
  <c r="L9201" i="1"/>
  <c r="L9202" i="1"/>
  <c r="L9203" i="1"/>
  <c r="L9204" i="1"/>
  <c r="L9205" i="1"/>
  <c r="L9206" i="1"/>
  <c r="L9207" i="1"/>
  <c r="L9208" i="1"/>
  <c r="L9209" i="1"/>
  <c r="L9210" i="1"/>
  <c r="L9211" i="1"/>
  <c r="L9212" i="1"/>
  <c r="L9213" i="1"/>
  <c r="L9214" i="1"/>
  <c r="L9215" i="1"/>
  <c r="L9216" i="1"/>
  <c r="L9217" i="1"/>
  <c r="L9218" i="1"/>
  <c r="L9219" i="1"/>
  <c r="L9220" i="1"/>
  <c r="L9221" i="1"/>
  <c r="L9222" i="1"/>
  <c r="L9223" i="1"/>
  <c r="L9224" i="1"/>
  <c r="L9225" i="1"/>
  <c r="L9226" i="1"/>
  <c r="L9227" i="1"/>
  <c r="L9228" i="1"/>
  <c r="L9229" i="1"/>
  <c r="L9230" i="1"/>
  <c r="L9231" i="1"/>
  <c r="L9232" i="1"/>
  <c r="L9233" i="1"/>
  <c r="L9234" i="1"/>
  <c r="L9235" i="1"/>
  <c r="L9236" i="1"/>
  <c r="L9237" i="1"/>
  <c r="L9238" i="1"/>
  <c r="L9239" i="1"/>
  <c r="L9240" i="1"/>
  <c r="L9241" i="1"/>
  <c r="L9242" i="1"/>
  <c r="L9243" i="1"/>
  <c r="L9244" i="1"/>
  <c r="L9245" i="1"/>
  <c r="L9246" i="1"/>
  <c r="L9247" i="1"/>
  <c r="L9248" i="1"/>
  <c r="L9249" i="1"/>
  <c r="L9250" i="1"/>
  <c r="L9251" i="1"/>
  <c r="L9252" i="1"/>
  <c r="L9253" i="1"/>
  <c r="L9254" i="1"/>
  <c r="L9255" i="1"/>
  <c r="L9256" i="1"/>
  <c r="L9257" i="1"/>
  <c r="L9258" i="1"/>
  <c r="L9259" i="1"/>
  <c r="L9260" i="1"/>
  <c r="L9261" i="1"/>
  <c r="L9262" i="1"/>
  <c r="L9263" i="1"/>
  <c r="L9264" i="1"/>
  <c r="L9265" i="1"/>
  <c r="L9266" i="1"/>
  <c r="L9267" i="1"/>
  <c r="L9268" i="1"/>
  <c r="L9269" i="1"/>
  <c r="L9270" i="1"/>
  <c r="L9271" i="1"/>
  <c r="L9272" i="1"/>
  <c r="L9273" i="1"/>
  <c r="L9274" i="1"/>
  <c r="L9275" i="1"/>
  <c r="L9276" i="1"/>
  <c r="L9277" i="1"/>
  <c r="L9278" i="1"/>
  <c r="L9279" i="1"/>
  <c r="L9280" i="1"/>
  <c r="L9281" i="1"/>
  <c r="L9282" i="1"/>
  <c r="L9283" i="1"/>
  <c r="L9284" i="1"/>
  <c r="L9285" i="1"/>
  <c r="L9286" i="1"/>
  <c r="L9287" i="1"/>
  <c r="L9288" i="1"/>
  <c r="L9289" i="1"/>
  <c r="L9290" i="1"/>
  <c r="L9291" i="1"/>
  <c r="L9292" i="1"/>
  <c r="L9293" i="1"/>
  <c r="L9294" i="1"/>
  <c r="L9295" i="1"/>
  <c r="L9296" i="1"/>
  <c r="L9297" i="1"/>
  <c r="L9298" i="1"/>
  <c r="L9299" i="1"/>
  <c r="L9300" i="1"/>
  <c r="L9301" i="1"/>
  <c r="L9302" i="1"/>
  <c r="L9303" i="1"/>
  <c r="L9304" i="1"/>
  <c r="L9305" i="1"/>
  <c r="L9306" i="1"/>
  <c r="L9307" i="1"/>
  <c r="L9308" i="1"/>
  <c r="L9309" i="1"/>
  <c r="L9310" i="1"/>
  <c r="L9311" i="1"/>
  <c r="L9312" i="1"/>
  <c r="L9313" i="1"/>
  <c r="L9314" i="1"/>
  <c r="L9315" i="1"/>
  <c r="L9316" i="1"/>
  <c r="L9317" i="1"/>
  <c r="L9318" i="1"/>
  <c r="L9319" i="1"/>
  <c r="L9320" i="1"/>
  <c r="L9321" i="1"/>
  <c r="L9322" i="1"/>
  <c r="L9323" i="1"/>
  <c r="L9324" i="1"/>
  <c r="L9325" i="1"/>
  <c r="L9326" i="1"/>
  <c r="L9327" i="1"/>
  <c r="L9328" i="1"/>
  <c r="L9329" i="1"/>
  <c r="L9330" i="1"/>
  <c r="L9331" i="1"/>
  <c r="L9332" i="1"/>
  <c r="L9333" i="1"/>
  <c r="L9334" i="1"/>
  <c r="L9335" i="1"/>
  <c r="L9336" i="1"/>
  <c r="L9337" i="1"/>
  <c r="L9338" i="1"/>
  <c r="L9339" i="1"/>
  <c r="L9340" i="1"/>
  <c r="L9341" i="1"/>
  <c r="L9342" i="1"/>
  <c r="L9343" i="1"/>
  <c r="L9344" i="1"/>
  <c r="L9345" i="1"/>
  <c r="L9346" i="1"/>
  <c r="L9347" i="1"/>
  <c r="L9348" i="1"/>
  <c r="L9349" i="1"/>
  <c r="L9350" i="1"/>
  <c r="L9351" i="1"/>
  <c r="L9352" i="1"/>
  <c r="L9353" i="1"/>
  <c r="L9354" i="1"/>
  <c r="L9355" i="1"/>
  <c r="L9356" i="1"/>
  <c r="L9357" i="1"/>
  <c r="L9358" i="1"/>
  <c r="L9359" i="1"/>
  <c r="L9360" i="1"/>
  <c r="L9361" i="1"/>
  <c r="L9362" i="1"/>
  <c r="L9363" i="1"/>
  <c r="L9364" i="1"/>
  <c r="L9365" i="1"/>
  <c r="L9366" i="1"/>
  <c r="L9367" i="1"/>
  <c r="L9368" i="1"/>
  <c r="L9369" i="1"/>
  <c r="L9370" i="1"/>
  <c r="L9371" i="1"/>
  <c r="L9372" i="1"/>
  <c r="L9373" i="1"/>
  <c r="L9374" i="1"/>
  <c r="L9375" i="1"/>
  <c r="L9376" i="1"/>
  <c r="L9377" i="1"/>
  <c r="L9378" i="1"/>
  <c r="L9379" i="1"/>
  <c r="L9380" i="1"/>
  <c r="L9381" i="1"/>
  <c r="L9382" i="1"/>
  <c r="L9383" i="1"/>
  <c r="L9384" i="1"/>
  <c r="L9385" i="1"/>
  <c r="L9386" i="1"/>
  <c r="L9387" i="1"/>
  <c r="L9388" i="1"/>
  <c r="L9389" i="1"/>
  <c r="L9390" i="1"/>
  <c r="L9391" i="1"/>
  <c r="L9392" i="1"/>
  <c r="L9393" i="1"/>
  <c r="L9394" i="1"/>
  <c r="L9395" i="1"/>
  <c r="L9396" i="1"/>
  <c r="L9397" i="1"/>
  <c r="L9398" i="1"/>
  <c r="L9399" i="1"/>
  <c r="L9400" i="1"/>
  <c r="L9401" i="1"/>
  <c r="L9402" i="1"/>
  <c r="L9403" i="1"/>
  <c r="L9404" i="1"/>
  <c r="L9405" i="1"/>
  <c r="L9406" i="1"/>
  <c r="L9407" i="1"/>
  <c r="L9408" i="1"/>
  <c r="L9409" i="1"/>
  <c r="L9410" i="1"/>
  <c r="L9411" i="1"/>
  <c r="L9412" i="1"/>
  <c r="L9413" i="1"/>
  <c r="L9414" i="1"/>
  <c r="L9415" i="1"/>
  <c r="L9416" i="1"/>
  <c r="L9417" i="1"/>
  <c r="L9418" i="1"/>
  <c r="L9419" i="1"/>
  <c r="L9420" i="1"/>
  <c r="L9421" i="1"/>
  <c r="L9422" i="1"/>
  <c r="L9423" i="1"/>
  <c r="L9424" i="1"/>
  <c r="L9425" i="1"/>
  <c r="L9426" i="1"/>
  <c r="L9427" i="1"/>
  <c r="L9428" i="1"/>
  <c r="L9429" i="1"/>
  <c r="L9430" i="1"/>
  <c r="L9431" i="1"/>
  <c r="L9432" i="1"/>
  <c r="L9433" i="1"/>
  <c r="L9434" i="1"/>
  <c r="L9435" i="1"/>
  <c r="L9436" i="1"/>
  <c r="L9437" i="1"/>
  <c r="L9438" i="1"/>
  <c r="L9439" i="1"/>
  <c r="L9440" i="1"/>
  <c r="L9441" i="1"/>
  <c r="L9442" i="1"/>
  <c r="L9443" i="1"/>
  <c r="L9444" i="1"/>
  <c r="L9445" i="1"/>
  <c r="L9446" i="1"/>
  <c r="L9447" i="1"/>
  <c r="L9448" i="1"/>
  <c r="L9449" i="1"/>
  <c r="L9450" i="1"/>
  <c r="L9451" i="1"/>
  <c r="L9452" i="1"/>
  <c r="L9453" i="1"/>
  <c r="L9454" i="1"/>
  <c r="L9455" i="1"/>
  <c r="L9456" i="1"/>
  <c r="L9457" i="1"/>
  <c r="L9458" i="1"/>
  <c r="L9459" i="1"/>
  <c r="L9460" i="1"/>
  <c r="L9461" i="1"/>
  <c r="L9462" i="1"/>
  <c r="L9463" i="1"/>
  <c r="L9464" i="1"/>
  <c r="L9465" i="1"/>
  <c r="L9466" i="1"/>
  <c r="L9467" i="1"/>
  <c r="L9468" i="1"/>
  <c r="L9469" i="1"/>
  <c r="L9470" i="1"/>
  <c r="L9471" i="1"/>
  <c r="L9472" i="1"/>
  <c r="L9473" i="1"/>
  <c r="L9474" i="1"/>
  <c r="L9475" i="1"/>
  <c r="L9476" i="1"/>
  <c r="L9477" i="1"/>
  <c r="L9478" i="1"/>
  <c r="L9479" i="1"/>
  <c r="L9480" i="1"/>
  <c r="L9481" i="1"/>
  <c r="L9482" i="1"/>
  <c r="L9483" i="1"/>
  <c r="L9484" i="1"/>
  <c r="L9485" i="1"/>
  <c r="L9486" i="1"/>
  <c r="L9487" i="1"/>
  <c r="L9488" i="1"/>
  <c r="L9489" i="1"/>
  <c r="L9490" i="1"/>
  <c r="L9491" i="1"/>
  <c r="L9492" i="1"/>
  <c r="L9493" i="1"/>
  <c r="L9494" i="1"/>
  <c r="L9495" i="1"/>
  <c r="L9496" i="1"/>
  <c r="L9497" i="1"/>
  <c r="L9498" i="1"/>
  <c r="L9499" i="1"/>
  <c r="L9500" i="1"/>
  <c r="L9501" i="1"/>
  <c r="L9502" i="1"/>
  <c r="L9503" i="1"/>
  <c r="L9504" i="1"/>
  <c r="L9505" i="1"/>
  <c r="L9506" i="1"/>
  <c r="L9507" i="1"/>
  <c r="L9508" i="1"/>
  <c r="L9509" i="1"/>
  <c r="L9510" i="1"/>
  <c r="L9511" i="1"/>
  <c r="L9512" i="1"/>
  <c r="L9513" i="1"/>
  <c r="L9514" i="1"/>
  <c r="L9515" i="1"/>
  <c r="L9516" i="1"/>
  <c r="L9517" i="1"/>
  <c r="L9518" i="1"/>
  <c r="L9519" i="1"/>
  <c r="L9520" i="1"/>
  <c r="L9521" i="1"/>
  <c r="L9522" i="1"/>
  <c r="L9523" i="1"/>
  <c r="L9524" i="1"/>
  <c r="L9525" i="1"/>
  <c r="L9526" i="1"/>
  <c r="L9527" i="1"/>
  <c r="L9528" i="1"/>
  <c r="L9529" i="1"/>
  <c r="L9530" i="1"/>
  <c r="L9531" i="1"/>
  <c r="L9532" i="1"/>
  <c r="L9533" i="1"/>
  <c r="L9534" i="1"/>
  <c r="L9535" i="1"/>
  <c r="L9536" i="1"/>
  <c r="L9537" i="1"/>
  <c r="L9538" i="1"/>
  <c r="L9539" i="1"/>
  <c r="L9540" i="1"/>
  <c r="L9541" i="1"/>
  <c r="L9542" i="1"/>
  <c r="L9543" i="1"/>
  <c r="L9544" i="1"/>
  <c r="L9545" i="1"/>
  <c r="L9546" i="1"/>
  <c r="L9547" i="1"/>
  <c r="L9548" i="1"/>
  <c r="L9549" i="1"/>
  <c r="L9550" i="1"/>
  <c r="L9551" i="1"/>
  <c r="L9552" i="1"/>
  <c r="L9553" i="1"/>
  <c r="L9554" i="1"/>
  <c r="L9555" i="1"/>
  <c r="L9556" i="1"/>
  <c r="L9557" i="1"/>
  <c r="L9558" i="1"/>
  <c r="L9559" i="1"/>
  <c r="L9560" i="1"/>
  <c r="L9561" i="1"/>
  <c r="L9562" i="1"/>
  <c r="L9563" i="1"/>
  <c r="L9564" i="1"/>
  <c r="L9565" i="1"/>
  <c r="L9566" i="1"/>
  <c r="L9567" i="1"/>
  <c r="L9568" i="1"/>
  <c r="L9569" i="1"/>
  <c r="L9570" i="1"/>
  <c r="L9571" i="1"/>
  <c r="L9572" i="1"/>
  <c r="L9573" i="1"/>
  <c r="L9574" i="1"/>
  <c r="L9575" i="1"/>
  <c r="L9576" i="1"/>
  <c r="L9577" i="1"/>
  <c r="L9578" i="1"/>
  <c r="L9579" i="1"/>
  <c r="L9580" i="1"/>
  <c r="L9581" i="1"/>
  <c r="L9582" i="1"/>
  <c r="L9583" i="1"/>
  <c r="L9584" i="1"/>
  <c r="L9585" i="1"/>
  <c r="L9586" i="1"/>
  <c r="L9587" i="1"/>
  <c r="L9588" i="1"/>
  <c r="L9589" i="1"/>
  <c r="L9590" i="1"/>
  <c r="L9591" i="1"/>
  <c r="L9592" i="1"/>
  <c r="L9593" i="1"/>
  <c r="L9594" i="1"/>
  <c r="L9595" i="1"/>
  <c r="L9596" i="1"/>
  <c r="L9597" i="1"/>
  <c r="L9598" i="1"/>
  <c r="L9599" i="1"/>
  <c r="L9600" i="1"/>
  <c r="L9601" i="1"/>
  <c r="L9602" i="1"/>
  <c r="L9603" i="1"/>
  <c r="L9604" i="1"/>
  <c r="L9605" i="1"/>
  <c r="L9606" i="1"/>
  <c r="L9607" i="1"/>
  <c r="L9608" i="1"/>
  <c r="L9609" i="1"/>
  <c r="L9610" i="1"/>
  <c r="L9611" i="1"/>
  <c r="L9612" i="1"/>
  <c r="L9613" i="1"/>
  <c r="L9614" i="1"/>
  <c r="L9615" i="1"/>
  <c r="L9616" i="1"/>
  <c r="L9617" i="1"/>
  <c r="L9618" i="1"/>
  <c r="L9619" i="1"/>
  <c r="L9620" i="1"/>
  <c r="L9621" i="1"/>
  <c r="L9622" i="1"/>
  <c r="L9623" i="1"/>
  <c r="L9624" i="1"/>
  <c r="L9625" i="1"/>
  <c r="L9626" i="1"/>
  <c r="L9627" i="1"/>
  <c r="L9628" i="1"/>
  <c r="L9629" i="1"/>
  <c r="L9630" i="1"/>
  <c r="L9631" i="1"/>
  <c r="L9632" i="1"/>
  <c r="L9633" i="1"/>
  <c r="L9634" i="1"/>
  <c r="L9635" i="1"/>
  <c r="L9636" i="1"/>
  <c r="L9637" i="1"/>
  <c r="L9638" i="1"/>
  <c r="L9639" i="1"/>
  <c r="L9640" i="1"/>
  <c r="L9641" i="1"/>
  <c r="L9642" i="1"/>
  <c r="L9643" i="1"/>
  <c r="L9644" i="1"/>
  <c r="L9645" i="1"/>
  <c r="L9646" i="1"/>
  <c r="L9647" i="1"/>
  <c r="L9648" i="1"/>
  <c r="L9649" i="1"/>
  <c r="L9650" i="1"/>
  <c r="L9651" i="1"/>
  <c r="L9652" i="1"/>
  <c r="L9653" i="1"/>
  <c r="L9654" i="1"/>
  <c r="L9655" i="1"/>
  <c r="L9656" i="1"/>
  <c r="L9657" i="1"/>
  <c r="L9658" i="1"/>
  <c r="L9659" i="1"/>
  <c r="L9660" i="1"/>
  <c r="L9661" i="1"/>
  <c r="L9662" i="1"/>
  <c r="L9663" i="1"/>
  <c r="L9664" i="1"/>
  <c r="L9665" i="1"/>
  <c r="L9666" i="1"/>
  <c r="L9667" i="1"/>
  <c r="L9668" i="1"/>
  <c r="L9669" i="1"/>
  <c r="L9670" i="1"/>
  <c r="L9671" i="1"/>
  <c r="L9672" i="1"/>
  <c r="L9673" i="1"/>
  <c r="L9674" i="1"/>
  <c r="L9675" i="1"/>
  <c r="L9676" i="1"/>
  <c r="L9677" i="1"/>
  <c r="L9678" i="1"/>
  <c r="L9679" i="1"/>
  <c r="L9680" i="1"/>
  <c r="L9681" i="1"/>
  <c r="L9682" i="1"/>
  <c r="L9683" i="1"/>
  <c r="L9684" i="1"/>
  <c r="L9685" i="1"/>
  <c r="L9686" i="1"/>
  <c r="L9687" i="1"/>
  <c r="L9688" i="1"/>
  <c r="L9689" i="1"/>
  <c r="L9690" i="1"/>
  <c r="L9691" i="1"/>
  <c r="L9692" i="1"/>
  <c r="L9693" i="1"/>
  <c r="L9694" i="1"/>
  <c r="L9695" i="1"/>
  <c r="L9696" i="1"/>
  <c r="L9697" i="1"/>
  <c r="L9698" i="1"/>
  <c r="L9699" i="1"/>
  <c r="L9700" i="1"/>
  <c r="L9701" i="1"/>
  <c r="L9702" i="1"/>
  <c r="L9703" i="1"/>
  <c r="L9704" i="1"/>
  <c r="L9705" i="1"/>
  <c r="L9706" i="1"/>
  <c r="L9707" i="1"/>
  <c r="L9708" i="1"/>
  <c r="L9709" i="1"/>
  <c r="L9710" i="1"/>
  <c r="L9711" i="1"/>
  <c r="L9712" i="1"/>
  <c r="L9713" i="1"/>
  <c r="L9714" i="1"/>
  <c r="L9715" i="1"/>
  <c r="L9716" i="1"/>
  <c r="L9717" i="1"/>
  <c r="L9718" i="1"/>
  <c r="L9719" i="1"/>
  <c r="L9720" i="1"/>
  <c r="L9721" i="1"/>
  <c r="L9722" i="1"/>
  <c r="L9723" i="1"/>
  <c r="L9724" i="1"/>
  <c r="L9725" i="1"/>
  <c r="L9726" i="1"/>
  <c r="L9727" i="1"/>
  <c r="L9728" i="1"/>
  <c r="L9729" i="1"/>
  <c r="L9730" i="1"/>
  <c r="L9731" i="1"/>
  <c r="L9732" i="1"/>
  <c r="L9733" i="1"/>
  <c r="L9734" i="1"/>
  <c r="L9735" i="1"/>
  <c r="L9736" i="1"/>
  <c r="L9737" i="1"/>
  <c r="L9738" i="1"/>
  <c r="L9739" i="1"/>
  <c r="L9740" i="1"/>
  <c r="L9741" i="1"/>
  <c r="L9742" i="1"/>
  <c r="L9743" i="1"/>
  <c r="L9744" i="1"/>
  <c r="L9745" i="1"/>
  <c r="L9746" i="1"/>
  <c r="L9747" i="1"/>
  <c r="L9748" i="1"/>
  <c r="L9749" i="1"/>
  <c r="L9750" i="1"/>
  <c r="L9751" i="1"/>
  <c r="L9752" i="1"/>
  <c r="L9753" i="1"/>
  <c r="L9754" i="1"/>
  <c r="L9755" i="1"/>
  <c r="L9756" i="1"/>
  <c r="L9757" i="1"/>
  <c r="L9758" i="1"/>
  <c r="L9759" i="1"/>
  <c r="L9760" i="1"/>
  <c r="L9761" i="1"/>
  <c r="L9762" i="1"/>
  <c r="L9763" i="1"/>
  <c r="L9764" i="1"/>
  <c r="L9765" i="1"/>
  <c r="L9766" i="1"/>
  <c r="L9767" i="1"/>
  <c r="L9768" i="1"/>
  <c r="L9769" i="1"/>
  <c r="L9770" i="1"/>
  <c r="L9771" i="1"/>
  <c r="L9772" i="1"/>
  <c r="L9773" i="1"/>
  <c r="L9774" i="1"/>
  <c r="L9775" i="1"/>
  <c r="L9776" i="1"/>
  <c r="L9777" i="1"/>
  <c r="L9778" i="1"/>
  <c r="L9779" i="1"/>
  <c r="L9780" i="1"/>
  <c r="L9781" i="1"/>
  <c r="L9782" i="1"/>
  <c r="L9783" i="1"/>
  <c r="L9784" i="1"/>
  <c r="L9785" i="1"/>
  <c r="L9786" i="1"/>
  <c r="L9787" i="1"/>
  <c r="L9788" i="1"/>
  <c r="L9789" i="1"/>
  <c r="L9790" i="1"/>
  <c r="L9791" i="1"/>
  <c r="L9792" i="1"/>
  <c r="L9793" i="1"/>
  <c r="L9794" i="1"/>
  <c r="L9795" i="1"/>
  <c r="L9796" i="1"/>
  <c r="L9797" i="1"/>
  <c r="L9798" i="1"/>
  <c r="L9799" i="1"/>
  <c r="L9800" i="1"/>
  <c r="L9801" i="1"/>
  <c r="L9802" i="1"/>
  <c r="L9803" i="1"/>
  <c r="L9804" i="1"/>
  <c r="L9805" i="1"/>
  <c r="L9806" i="1"/>
  <c r="L9807" i="1"/>
  <c r="L9808" i="1"/>
  <c r="L9809" i="1"/>
  <c r="L9810" i="1"/>
  <c r="L9811" i="1"/>
  <c r="L9812" i="1"/>
  <c r="L9813" i="1"/>
  <c r="L9814" i="1"/>
  <c r="L9815" i="1"/>
  <c r="L9816" i="1"/>
  <c r="L9817" i="1"/>
  <c r="L9818" i="1"/>
  <c r="L9819" i="1"/>
  <c r="L9820" i="1"/>
  <c r="L9821" i="1"/>
  <c r="L9822" i="1"/>
  <c r="L9823" i="1"/>
  <c r="L9824" i="1"/>
  <c r="L9825" i="1"/>
  <c r="L9826" i="1"/>
  <c r="L9827" i="1"/>
  <c r="L9828" i="1"/>
  <c r="L9829" i="1"/>
  <c r="L9830" i="1"/>
  <c r="L9831" i="1"/>
  <c r="L9832" i="1"/>
  <c r="L9833" i="1"/>
  <c r="L9834" i="1"/>
  <c r="L9835" i="1"/>
  <c r="L9836" i="1"/>
  <c r="L9837" i="1"/>
  <c r="L9838" i="1"/>
  <c r="L9839" i="1"/>
  <c r="L9840" i="1"/>
  <c r="L9841" i="1"/>
  <c r="L9842" i="1"/>
  <c r="L9843" i="1"/>
  <c r="L9844" i="1"/>
  <c r="L9845" i="1"/>
  <c r="L9846" i="1"/>
  <c r="L9847" i="1"/>
  <c r="L9848" i="1"/>
  <c r="L9849" i="1"/>
  <c r="L9850" i="1"/>
  <c r="L9851" i="1"/>
  <c r="L9852" i="1"/>
  <c r="L9853" i="1"/>
  <c r="L9854" i="1"/>
  <c r="L9855" i="1"/>
  <c r="L9856" i="1"/>
  <c r="L9857" i="1"/>
  <c r="L9858" i="1"/>
  <c r="L9859" i="1"/>
  <c r="L9860" i="1"/>
  <c r="L9861" i="1"/>
  <c r="L9862" i="1"/>
  <c r="L9863" i="1"/>
  <c r="L9864" i="1"/>
  <c r="L9865" i="1"/>
  <c r="L9866" i="1"/>
  <c r="L9867" i="1"/>
  <c r="L9868" i="1"/>
  <c r="L9869" i="1"/>
  <c r="L9870" i="1"/>
  <c r="L9871" i="1"/>
  <c r="L9872" i="1"/>
  <c r="L9873" i="1"/>
  <c r="L9874" i="1"/>
  <c r="L9875" i="1"/>
  <c r="L9876" i="1"/>
  <c r="L9877" i="1"/>
  <c r="L9878" i="1"/>
  <c r="L9879" i="1"/>
  <c r="L9880" i="1"/>
  <c r="L9881" i="1"/>
  <c r="L9882" i="1"/>
  <c r="L9883" i="1"/>
  <c r="L9884" i="1"/>
  <c r="L9885" i="1"/>
  <c r="L9886" i="1"/>
  <c r="L9887" i="1"/>
  <c r="L9888" i="1"/>
  <c r="L9889" i="1"/>
  <c r="L9890" i="1"/>
  <c r="L9891" i="1"/>
  <c r="L9892" i="1"/>
  <c r="L9893" i="1"/>
  <c r="L9894" i="1"/>
  <c r="L9895" i="1"/>
  <c r="L9896" i="1"/>
  <c r="L9897" i="1"/>
  <c r="L9898" i="1"/>
  <c r="L9899" i="1"/>
  <c r="L9900" i="1"/>
  <c r="L9901" i="1"/>
  <c r="L9902" i="1"/>
  <c r="L9903" i="1"/>
  <c r="L9904" i="1"/>
  <c r="L9905" i="1"/>
  <c r="L9906" i="1"/>
  <c r="L9907" i="1"/>
  <c r="L9908" i="1"/>
  <c r="L9909" i="1"/>
  <c r="L9910" i="1"/>
  <c r="L9911" i="1"/>
  <c r="L9912" i="1"/>
  <c r="L9913" i="1"/>
  <c r="L9914" i="1"/>
  <c r="L9915" i="1"/>
  <c r="L9916" i="1"/>
  <c r="L9917" i="1"/>
  <c r="L9918" i="1"/>
  <c r="L9919" i="1"/>
  <c r="L9920" i="1"/>
  <c r="L9921" i="1"/>
  <c r="L9922" i="1"/>
  <c r="L9923" i="1"/>
  <c r="L9924" i="1"/>
  <c r="L9925" i="1"/>
  <c r="L9926" i="1"/>
  <c r="L9927" i="1"/>
  <c r="L9928" i="1"/>
  <c r="L9929" i="1"/>
  <c r="L9930" i="1"/>
  <c r="L9931" i="1"/>
  <c r="L9932" i="1"/>
  <c r="L9933" i="1"/>
  <c r="L9934" i="1"/>
  <c r="L9935" i="1"/>
  <c r="L9936" i="1"/>
  <c r="L9937" i="1"/>
  <c r="L9938" i="1"/>
  <c r="L9939" i="1"/>
  <c r="L9940" i="1"/>
  <c r="L9941" i="1"/>
  <c r="L9942" i="1"/>
  <c r="L9943" i="1"/>
  <c r="L9944" i="1"/>
  <c r="L9945" i="1"/>
  <c r="L9946" i="1"/>
  <c r="L9947" i="1"/>
  <c r="L9948" i="1"/>
  <c r="L9949" i="1"/>
  <c r="L9950" i="1"/>
  <c r="L9951" i="1"/>
  <c r="L9952" i="1"/>
  <c r="L9953" i="1"/>
  <c r="L9954" i="1"/>
  <c r="L9955" i="1"/>
  <c r="L9956" i="1"/>
  <c r="L9957" i="1"/>
  <c r="L9958" i="1"/>
  <c r="L9959" i="1"/>
  <c r="L9960" i="1"/>
  <c r="L9961" i="1"/>
  <c r="L9962" i="1"/>
  <c r="L9963" i="1"/>
  <c r="L9964" i="1"/>
  <c r="L9965" i="1"/>
  <c r="L9966" i="1"/>
  <c r="L9967" i="1"/>
  <c r="L9968" i="1"/>
  <c r="L9969" i="1"/>
  <c r="L9970" i="1"/>
  <c r="L9971" i="1"/>
  <c r="L9972" i="1"/>
  <c r="L9973" i="1"/>
  <c r="L9974" i="1"/>
  <c r="L9975" i="1"/>
  <c r="L9976" i="1"/>
  <c r="L9977" i="1"/>
  <c r="L9978" i="1"/>
  <c r="L9979" i="1"/>
  <c r="L9980" i="1"/>
  <c r="L9981" i="1"/>
  <c r="L9982" i="1"/>
  <c r="L9983" i="1"/>
  <c r="L9984" i="1"/>
  <c r="L9985" i="1"/>
  <c r="L9986" i="1"/>
  <c r="L9987" i="1"/>
  <c r="L9988" i="1"/>
  <c r="L9989" i="1"/>
  <c r="L9990" i="1"/>
  <c r="L9991" i="1"/>
  <c r="L9992" i="1"/>
  <c r="L9993" i="1"/>
  <c r="L9994" i="1"/>
  <c r="L9995" i="1"/>
  <c r="L9996" i="1"/>
  <c r="L9997" i="1"/>
  <c r="L9998" i="1"/>
  <c r="L9999" i="1"/>
  <c r="L10000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5087" i="1"/>
  <c r="J5088" i="1"/>
  <c r="J5089" i="1"/>
  <c r="J5090" i="1"/>
  <c r="J5091" i="1"/>
  <c r="J5092" i="1"/>
  <c r="J5093" i="1"/>
  <c r="J5094" i="1"/>
  <c r="J5095" i="1"/>
  <c r="J5096" i="1"/>
  <c r="J5097" i="1"/>
  <c r="J5098" i="1"/>
  <c r="J5099" i="1"/>
  <c r="J5100" i="1"/>
  <c r="J5101" i="1"/>
  <c r="J5102" i="1"/>
  <c r="J5103" i="1"/>
  <c r="J5104" i="1"/>
  <c r="J5105" i="1"/>
  <c r="J5106" i="1"/>
  <c r="J5107" i="1"/>
  <c r="J5108" i="1"/>
  <c r="J5109" i="1"/>
  <c r="J5110" i="1"/>
  <c r="J5111" i="1"/>
  <c r="J5112" i="1"/>
  <c r="J5113" i="1"/>
  <c r="J5114" i="1"/>
  <c r="J5115" i="1"/>
  <c r="J5116" i="1"/>
  <c r="J5117" i="1"/>
  <c r="J5118" i="1"/>
  <c r="J5119" i="1"/>
  <c r="J5120" i="1"/>
  <c r="J5121" i="1"/>
  <c r="J5122" i="1"/>
  <c r="J5123" i="1"/>
  <c r="J5124" i="1"/>
  <c r="J5125" i="1"/>
  <c r="J5126" i="1"/>
  <c r="J5127" i="1"/>
  <c r="J5128" i="1"/>
  <c r="J5129" i="1"/>
  <c r="J5130" i="1"/>
  <c r="J5131" i="1"/>
  <c r="J5132" i="1"/>
  <c r="J5133" i="1"/>
  <c r="J5134" i="1"/>
  <c r="J5135" i="1"/>
  <c r="J5136" i="1"/>
  <c r="J5137" i="1"/>
  <c r="J5138" i="1"/>
  <c r="J5139" i="1"/>
  <c r="J5140" i="1"/>
  <c r="J5141" i="1"/>
  <c r="J5142" i="1"/>
  <c r="J5143" i="1"/>
  <c r="J5144" i="1"/>
  <c r="J5145" i="1"/>
  <c r="J5146" i="1"/>
  <c r="J5147" i="1"/>
  <c r="J5148" i="1"/>
  <c r="J5149" i="1"/>
  <c r="J5150" i="1"/>
  <c r="J5151" i="1"/>
  <c r="J5152" i="1"/>
  <c r="J5153" i="1"/>
  <c r="J5154" i="1"/>
  <c r="J5155" i="1"/>
  <c r="J5156" i="1"/>
  <c r="J5157" i="1"/>
  <c r="J5158" i="1"/>
  <c r="J5159" i="1"/>
  <c r="J5160" i="1"/>
  <c r="J5161" i="1"/>
  <c r="J5162" i="1"/>
  <c r="J5163" i="1"/>
  <c r="J5164" i="1"/>
  <c r="J5165" i="1"/>
  <c r="J5166" i="1"/>
  <c r="J5167" i="1"/>
  <c r="J5168" i="1"/>
  <c r="J5169" i="1"/>
  <c r="J5170" i="1"/>
  <c r="J5171" i="1"/>
  <c r="J5172" i="1"/>
  <c r="J5173" i="1"/>
  <c r="J5174" i="1"/>
  <c r="J5175" i="1"/>
  <c r="J5176" i="1"/>
  <c r="J5177" i="1"/>
  <c r="J5178" i="1"/>
  <c r="J5179" i="1"/>
  <c r="J5180" i="1"/>
  <c r="J5181" i="1"/>
  <c r="J5182" i="1"/>
  <c r="J5183" i="1"/>
  <c r="J5184" i="1"/>
  <c r="J5185" i="1"/>
  <c r="J5186" i="1"/>
  <c r="J5187" i="1"/>
  <c r="J5188" i="1"/>
  <c r="J5189" i="1"/>
  <c r="J5190" i="1"/>
  <c r="J5191" i="1"/>
  <c r="J5192" i="1"/>
  <c r="J5193" i="1"/>
  <c r="J5194" i="1"/>
  <c r="J5195" i="1"/>
  <c r="J5196" i="1"/>
  <c r="J5197" i="1"/>
  <c r="J5198" i="1"/>
  <c r="J5199" i="1"/>
  <c r="J5200" i="1"/>
  <c r="J5201" i="1"/>
  <c r="J5202" i="1"/>
  <c r="J5203" i="1"/>
  <c r="J5204" i="1"/>
  <c r="J5205" i="1"/>
  <c r="J5206" i="1"/>
  <c r="J5207" i="1"/>
  <c r="J5208" i="1"/>
  <c r="J5209" i="1"/>
  <c r="J5210" i="1"/>
  <c r="J5211" i="1"/>
  <c r="J5212" i="1"/>
  <c r="J5213" i="1"/>
  <c r="J5214" i="1"/>
  <c r="J5215" i="1"/>
  <c r="J5216" i="1"/>
  <c r="J5217" i="1"/>
  <c r="J5218" i="1"/>
  <c r="J5219" i="1"/>
  <c r="J5220" i="1"/>
  <c r="J5221" i="1"/>
  <c r="J5222" i="1"/>
  <c r="J5223" i="1"/>
  <c r="J5224" i="1"/>
  <c r="J5225" i="1"/>
  <c r="J5226" i="1"/>
  <c r="J5227" i="1"/>
  <c r="J5228" i="1"/>
  <c r="J5229" i="1"/>
  <c r="J5230" i="1"/>
  <c r="J5231" i="1"/>
  <c r="J5232" i="1"/>
  <c r="J5233" i="1"/>
  <c r="J5234" i="1"/>
  <c r="J5235" i="1"/>
  <c r="J5236" i="1"/>
  <c r="J5237" i="1"/>
  <c r="J5238" i="1"/>
  <c r="J5239" i="1"/>
  <c r="J5240" i="1"/>
  <c r="J5241" i="1"/>
  <c r="J5242" i="1"/>
  <c r="J5243" i="1"/>
  <c r="J5244" i="1"/>
  <c r="J5245" i="1"/>
  <c r="J5246" i="1"/>
  <c r="J5247" i="1"/>
  <c r="J5248" i="1"/>
  <c r="J5249" i="1"/>
  <c r="J5250" i="1"/>
  <c r="J5251" i="1"/>
  <c r="J5252" i="1"/>
  <c r="J5253" i="1"/>
  <c r="J5254" i="1"/>
  <c r="J5255" i="1"/>
  <c r="J5256" i="1"/>
  <c r="J5257" i="1"/>
  <c r="J5258" i="1"/>
  <c r="J5259" i="1"/>
  <c r="J5260" i="1"/>
  <c r="J5261" i="1"/>
  <c r="J5262" i="1"/>
  <c r="J5263" i="1"/>
  <c r="J5264" i="1"/>
  <c r="J5265" i="1"/>
  <c r="J5266" i="1"/>
  <c r="J5267" i="1"/>
  <c r="J5268" i="1"/>
  <c r="J5269" i="1"/>
  <c r="J5270" i="1"/>
  <c r="J5271" i="1"/>
  <c r="J5272" i="1"/>
  <c r="J5273" i="1"/>
  <c r="J5274" i="1"/>
  <c r="J5275" i="1"/>
  <c r="J5276" i="1"/>
  <c r="J5277" i="1"/>
  <c r="J5278" i="1"/>
  <c r="J5279" i="1"/>
  <c r="J5280" i="1"/>
  <c r="J5281" i="1"/>
  <c r="J5282" i="1"/>
  <c r="J5283" i="1"/>
  <c r="J5284" i="1"/>
  <c r="J5285" i="1"/>
  <c r="J5286" i="1"/>
  <c r="J5287" i="1"/>
  <c r="J5288" i="1"/>
  <c r="J5289" i="1"/>
  <c r="J5290" i="1"/>
  <c r="J5291" i="1"/>
  <c r="J5292" i="1"/>
  <c r="J5293" i="1"/>
  <c r="J5294" i="1"/>
  <c r="J5295" i="1"/>
  <c r="J5296" i="1"/>
  <c r="J5297" i="1"/>
  <c r="J5298" i="1"/>
  <c r="J5299" i="1"/>
  <c r="J5300" i="1"/>
  <c r="J5301" i="1"/>
  <c r="J5302" i="1"/>
  <c r="J5303" i="1"/>
  <c r="J5304" i="1"/>
  <c r="J5305" i="1"/>
  <c r="J5306" i="1"/>
  <c r="J5307" i="1"/>
  <c r="J5308" i="1"/>
  <c r="J5309" i="1"/>
  <c r="J5310" i="1"/>
  <c r="J5311" i="1"/>
  <c r="J5312" i="1"/>
  <c r="J5313" i="1"/>
  <c r="J5314" i="1"/>
  <c r="J5315" i="1"/>
  <c r="J5316" i="1"/>
  <c r="J5317" i="1"/>
  <c r="J5318" i="1"/>
  <c r="J5319" i="1"/>
  <c r="J5320" i="1"/>
  <c r="J5321" i="1"/>
  <c r="J5322" i="1"/>
  <c r="J5323" i="1"/>
  <c r="J5324" i="1"/>
  <c r="J5325" i="1"/>
  <c r="J5326" i="1"/>
  <c r="J5327" i="1"/>
  <c r="J5328" i="1"/>
  <c r="J5329" i="1"/>
  <c r="J5330" i="1"/>
  <c r="J5331" i="1"/>
  <c r="J5332" i="1"/>
  <c r="J5333" i="1"/>
  <c r="J5334" i="1"/>
  <c r="J5335" i="1"/>
  <c r="J5336" i="1"/>
  <c r="J5337" i="1"/>
  <c r="J5338" i="1"/>
  <c r="J5339" i="1"/>
  <c r="J5340" i="1"/>
  <c r="J5341" i="1"/>
  <c r="J5342" i="1"/>
  <c r="J5343" i="1"/>
  <c r="J5344" i="1"/>
  <c r="J5345" i="1"/>
  <c r="J5346" i="1"/>
  <c r="J5347" i="1"/>
  <c r="J5348" i="1"/>
  <c r="J5349" i="1"/>
  <c r="J5350" i="1"/>
  <c r="J5351" i="1"/>
  <c r="J5352" i="1"/>
  <c r="J5353" i="1"/>
  <c r="J5354" i="1"/>
  <c r="J5355" i="1"/>
  <c r="J5356" i="1"/>
  <c r="J5357" i="1"/>
  <c r="J5358" i="1"/>
  <c r="J5359" i="1"/>
  <c r="J5360" i="1"/>
  <c r="J5361" i="1"/>
  <c r="J5362" i="1"/>
  <c r="J5363" i="1"/>
  <c r="J5364" i="1"/>
  <c r="J5365" i="1"/>
  <c r="J5366" i="1"/>
  <c r="J5367" i="1"/>
  <c r="J5368" i="1"/>
  <c r="J5369" i="1"/>
  <c r="J5370" i="1"/>
  <c r="J5371" i="1"/>
  <c r="J5372" i="1"/>
  <c r="J5373" i="1"/>
  <c r="J5374" i="1"/>
  <c r="J5375" i="1"/>
  <c r="J5376" i="1"/>
  <c r="J5377" i="1"/>
  <c r="J5378" i="1"/>
  <c r="J5379" i="1"/>
  <c r="J5380" i="1"/>
  <c r="J5381" i="1"/>
  <c r="J5382" i="1"/>
  <c r="J5383" i="1"/>
  <c r="J5384" i="1"/>
  <c r="J5385" i="1"/>
  <c r="J5386" i="1"/>
  <c r="J5387" i="1"/>
  <c r="J5388" i="1"/>
  <c r="J5389" i="1"/>
  <c r="J5390" i="1"/>
  <c r="J5391" i="1"/>
  <c r="J5392" i="1"/>
  <c r="J5393" i="1"/>
  <c r="J5394" i="1"/>
  <c r="J5395" i="1"/>
  <c r="J5396" i="1"/>
  <c r="J5397" i="1"/>
  <c r="J5398" i="1"/>
  <c r="J5399" i="1"/>
  <c r="J5400" i="1"/>
  <c r="J5401" i="1"/>
  <c r="J5402" i="1"/>
  <c r="J5403" i="1"/>
  <c r="J5404" i="1"/>
  <c r="J5405" i="1"/>
  <c r="J5406" i="1"/>
  <c r="J5407" i="1"/>
  <c r="J5408" i="1"/>
  <c r="J5409" i="1"/>
  <c r="J5410" i="1"/>
  <c r="J5411" i="1"/>
  <c r="J5412" i="1"/>
  <c r="J5413" i="1"/>
  <c r="J5414" i="1"/>
  <c r="J5415" i="1"/>
  <c r="J5416" i="1"/>
  <c r="J5417" i="1"/>
  <c r="J5418" i="1"/>
  <c r="J5419" i="1"/>
  <c r="J5420" i="1"/>
  <c r="J5421" i="1"/>
  <c r="J5422" i="1"/>
  <c r="J5423" i="1"/>
  <c r="J5424" i="1"/>
  <c r="J5425" i="1"/>
  <c r="J5426" i="1"/>
  <c r="J5427" i="1"/>
  <c r="J5428" i="1"/>
  <c r="J5429" i="1"/>
  <c r="J5430" i="1"/>
  <c r="J5431" i="1"/>
  <c r="J5432" i="1"/>
  <c r="J5433" i="1"/>
  <c r="J5434" i="1"/>
  <c r="J5435" i="1"/>
  <c r="J5436" i="1"/>
  <c r="J5437" i="1"/>
  <c r="J5438" i="1"/>
  <c r="J5439" i="1"/>
  <c r="J5440" i="1"/>
  <c r="J5441" i="1"/>
  <c r="J5442" i="1"/>
  <c r="J5443" i="1"/>
  <c r="J5444" i="1"/>
  <c r="J5445" i="1"/>
  <c r="J5446" i="1"/>
  <c r="J5447" i="1"/>
  <c r="J5448" i="1"/>
  <c r="J5449" i="1"/>
  <c r="J5450" i="1"/>
  <c r="J5451" i="1"/>
  <c r="J5452" i="1"/>
  <c r="J5453" i="1"/>
  <c r="J5454" i="1"/>
  <c r="J5455" i="1"/>
  <c r="J5456" i="1"/>
  <c r="J5457" i="1"/>
  <c r="J5458" i="1"/>
  <c r="J5459" i="1"/>
  <c r="J5460" i="1"/>
  <c r="J5461" i="1"/>
  <c r="J5462" i="1"/>
  <c r="J5463" i="1"/>
  <c r="J5464" i="1"/>
  <c r="J5465" i="1"/>
  <c r="J5466" i="1"/>
  <c r="J5467" i="1"/>
  <c r="J5468" i="1"/>
  <c r="J5469" i="1"/>
  <c r="J5470" i="1"/>
  <c r="J5471" i="1"/>
  <c r="J5472" i="1"/>
  <c r="J5473" i="1"/>
  <c r="J5474" i="1"/>
  <c r="J5475" i="1"/>
  <c r="J5476" i="1"/>
  <c r="J5477" i="1"/>
  <c r="J5478" i="1"/>
  <c r="J5479" i="1"/>
  <c r="J5480" i="1"/>
  <c r="J5481" i="1"/>
  <c r="J5482" i="1"/>
  <c r="J5483" i="1"/>
  <c r="J5484" i="1"/>
  <c r="J5485" i="1"/>
  <c r="J5486" i="1"/>
  <c r="J5487" i="1"/>
  <c r="J5488" i="1"/>
  <c r="J5489" i="1"/>
  <c r="J5490" i="1"/>
  <c r="J5491" i="1"/>
  <c r="J5492" i="1"/>
  <c r="J5493" i="1"/>
  <c r="J5494" i="1"/>
  <c r="J5495" i="1"/>
  <c r="J5496" i="1"/>
  <c r="J5497" i="1"/>
  <c r="J5498" i="1"/>
  <c r="J5499" i="1"/>
  <c r="J5500" i="1"/>
  <c r="J5501" i="1"/>
  <c r="J5502" i="1"/>
  <c r="J5503" i="1"/>
  <c r="J5504" i="1"/>
  <c r="J5505" i="1"/>
  <c r="J5506" i="1"/>
  <c r="J5507" i="1"/>
  <c r="J5508" i="1"/>
  <c r="J5509" i="1"/>
  <c r="J5510" i="1"/>
  <c r="J5511" i="1"/>
  <c r="J5512" i="1"/>
  <c r="J5513" i="1"/>
  <c r="J5514" i="1"/>
  <c r="J5515" i="1"/>
  <c r="J5516" i="1"/>
  <c r="J5517" i="1"/>
  <c r="J5518" i="1"/>
  <c r="J5519" i="1"/>
  <c r="J5520" i="1"/>
  <c r="J5521" i="1"/>
  <c r="J5522" i="1"/>
  <c r="J5523" i="1"/>
  <c r="J5524" i="1"/>
  <c r="J5525" i="1"/>
  <c r="J5526" i="1"/>
  <c r="J5527" i="1"/>
  <c r="J5528" i="1"/>
  <c r="J5529" i="1"/>
  <c r="J5530" i="1"/>
  <c r="J5531" i="1"/>
  <c r="J5532" i="1"/>
  <c r="J5533" i="1"/>
  <c r="J5534" i="1"/>
  <c r="J5535" i="1"/>
  <c r="J5536" i="1"/>
  <c r="J5537" i="1"/>
  <c r="J5538" i="1"/>
  <c r="J5539" i="1"/>
  <c r="J5540" i="1"/>
  <c r="J5541" i="1"/>
  <c r="J5542" i="1"/>
  <c r="J5543" i="1"/>
  <c r="J5544" i="1"/>
  <c r="J5545" i="1"/>
  <c r="J5546" i="1"/>
  <c r="J5547" i="1"/>
  <c r="J5548" i="1"/>
  <c r="J5549" i="1"/>
  <c r="J5550" i="1"/>
  <c r="J5551" i="1"/>
  <c r="J5552" i="1"/>
  <c r="J5553" i="1"/>
  <c r="J5554" i="1"/>
  <c r="J5555" i="1"/>
  <c r="J5556" i="1"/>
  <c r="J5557" i="1"/>
  <c r="J5558" i="1"/>
  <c r="J5559" i="1"/>
  <c r="J5560" i="1"/>
  <c r="J5561" i="1"/>
  <c r="J5562" i="1"/>
  <c r="J5563" i="1"/>
  <c r="J5564" i="1"/>
  <c r="J5565" i="1"/>
  <c r="J5566" i="1"/>
  <c r="J5567" i="1"/>
  <c r="J5568" i="1"/>
  <c r="J5569" i="1"/>
  <c r="J5570" i="1"/>
  <c r="J5571" i="1"/>
  <c r="J5572" i="1"/>
  <c r="J5573" i="1"/>
  <c r="J5574" i="1"/>
  <c r="J5575" i="1"/>
  <c r="J5576" i="1"/>
  <c r="J5577" i="1"/>
  <c r="J5578" i="1"/>
  <c r="J5579" i="1"/>
  <c r="J5580" i="1"/>
  <c r="J5581" i="1"/>
  <c r="J5582" i="1"/>
  <c r="J5583" i="1"/>
  <c r="J5584" i="1"/>
  <c r="J5585" i="1"/>
  <c r="J5586" i="1"/>
  <c r="J5587" i="1"/>
  <c r="J5588" i="1"/>
  <c r="J5589" i="1"/>
  <c r="J5590" i="1"/>
  <c r="J5591" i="1"/>
  <c r="J5592" i="1"/>
  <c r="J5593" i="1"/>
  <c r="J5594" i="1"/>
  <c r="J5595" i="1"/>
  <c r="J5596" i="1"/>
  <c r="J5597" i="1"/>
  <c r="J5598" i="1"/>
  <c r="J5599" i="1"/>
  <c r="J5600" i="1"/>
  <c r="J5601" i="1"/>
  <c r="J5602" i="1"/>
  <c r="J5603" i="1"/>
  <c r="J5604" i="1"/>
  <c r="J5605" i="1"/>
  <c r="J5606" i="1"/>
  <c r="J5607" i="1"/>
  <c r="J5608" i="1"/>
  <c r="J5609" i="1"/>
  <c r="J5610" i="1"/>
  <c r="J5611" i="1"/>
  <c r="J5612" i="1"/>
  <c r="J5613" i="1"/>
  <c r="J5614" i="1"/>
  <c r="J5615" i="1"/>
  <c r="J5616" i="1"/>
  <c r="J5617" i="1"/>
  <c r="J5618" i="1"/>
  <c r="J5619" i="1"/>
  <c r="J5620" i="1"/>
  <c r="J5621" i="1"/>
  <c r="J5622" i="1"/>
  <c r="J5623" i="1"/>
  <c r="J5624" i="1"/>
  <c r="J5625" i="1"/>
  <c r="J5626" i="1"/>
  <c r="J5627" i="1"/>
  <c r="J5628" i="1"/>
  <c r="J5629" i="1"/>
  <c r="J5630" i="1"/>
  <c r="J5631" i="1"/>
  <c r="J5632" i="1"/>
  <c r="J5633" i="1"/>
  <c r="J5634" i="1"/>
  <c r="J5635" i="1"/>
  <c r="J5636" i="1"/>
  <c r="J5637" i="1"/>
  <c r="J5638" i="1"/>
  <c r="J5639" i="1"/>
  <c r="J5640" i="1"/>
  <c r="J5641" i="1"/>
  <c r="J5642" i="1"/>
  <c r="J5643" i="1"/>
  <c r="J5644" i="1"/>
  <c r="J5645" i="1"/>
  <c r="J5646" i="1"/>
  <c r="J5647" i="1"/>
  <c r="J5648" i="1"/>
  <c r="J5649" i="1"/>
  <c r="J5650" i="1"/>
  <c r="J5651" i="1"/>
  <c r="J5652" i="1"/>
  <c r="J5653" i="1"/>
  <c r="J5654" i="1"/>
  <c r="J5655" i="1"/>
  <c r="J5656" i="1"/>
  <c r="J5657" i="1"/>
  <c r="J5658" i="1"/>
  <c r="J5659" i="1"/>
  <c r="J5660" i="1"/>
  <c r="J5661" i="1"/>
  <c r="J5662" i="1"/>
  <c r="J5663" i="1"/>
  <c r="J5664" i="1"/>
  <c r="J5665" i="1"/>
  <c r="J5666" i="1"/>
  <c r="J5667" i="1"/>
  <c r="J5668" i="1"/>
  <c r="J5669" i="1"/>
  <c r="J5670" i="1"/>
  <c r="J5671" i="1"/>
  <c r="J5672" i="1"/>
  <c r="J5673" i="1"/>
  <c r="J5674" i="1"/>
  <c r="J5675" i="1"/>
  <c r="J5676" i="1"/>
  <c r="J5677" i="1"/>
  <c r="J5678" i="1"/>
  <c r="J5679" i="1"/>
  <c r="J5680" i="1"/>
  <c r="J5681" i="1"/>
  <c r="J5682" i="1"/>
  <c r="J5683" i="1"/>
  <c r="J5684" i="1"/>
  <c r="J5685" i="1"/>
  <c r="J5686" i="1"/>
  <c r="J5687" i="1"/>
  <c r="J5688" i="1"/>
  <c r="J5689" i="1"/>
  <c r="J5690" i="1"/>
  <c r="J5691" i="1"/>
  <c r="J5692" i="1"/>
  <c r="J5693" i="1"/>
  <c r="J5694" i="1"/>
  <c r="J5695" i="1"/>
  <c r="J5696" i="1"/>
  <c r="J5697" i="1"/>
  <c r="J5698" i="1"/>
  <c r="J5699" i="1"/>
  <c r="J5700" i="1"/>
  <c r="J5701" i="1"/>
  <c r="J5702" i="1"/>
  <c r="J5703" i="1"/>
  <c r="J5704" i="1"/>
  <c r="J5705" i="1"/>
  <c r="J5706" i="1"/>
  <c r="J5707" i="1"/>
  <c r="J5708" i="1"/>
  <c r="J5709" i="1"/>
  <c r="J5710" i="1"/>
  <c r="J5711" i="1"/>
  <c r="J5712" i="1"/>
  <c r="J5713" i="1"/>
  <c r="J5714" i="1"/>
  <c r="J5715" i="1"/>
  <c r="J5716" i="1"/>
  <c r="J5717" i="1"/>
  <c r="J5718" i="1"/>
  <c r="J5719" i="1"/>
  <c r="J5720" i="1"/>
  <c r="J5721" i="1"/>
  <c r="J5722" i="1"/>
  <c r="J5723" i="1"/>
  <c r="J5724" i="1"/>
  <c r="J5725" i="1"/>
  <c r="J5726" i="1"/>
  <c r="J5727" i="1"/>
  <c r="J5728" i="1"/>
  <c r="J5729" i="1"/>
  <c r="J5730" i="1"/>
  <c r="J5731" i="1"/>
  <c r="J5732" i="1"/>
  <c r="J5733" i="1"/>
  <c r="J5734" i="1"/>
  <c r="J5735" i="1"/>
  <c r="J5736" i="1"/>
  <c r="J5737" i="1"/>
  <c r="J5738" i="1"/>
  <c r="J5739" i="1"/>
  <c r="J5740" i="1"/>
  <c r="J5741" i="1"/>
  <c r="J5742" i="1"/>
  <c r="J5743" i="1"/>
  <c r="J5744" i="1"/>
  <c r="J5745" i="1"/>
  <c r="J5746" i="1"/>
  <c r="J5747" i="1"/>
  <c r="J5748" i="1"/>
  <c r="J5749" i="1"/>
  <c r="J5750" i="1"/>
  <c r="J5751" i="1"/>
  <c r="J5752" i="1"/>
  <c r="J5753" i="1"/>
  <c r="J5754" i="1"/>
  <c r="J5755" i="1"/>
  <c r="J5756" i="1"/>
  <c r="J5757" i="1"/>
  <c r="J5758" i="1"/>
  <c r="J5759" i="1"/>
  <c r="J5760" i="1"/>
  <c r="J5761" i="1"/>
  <c r="J5762" i="1"/>
  <c r="J5763" i="1"/>
  <c r="J5764" i="1"/>
  <c r="J5765" i="1"/>
  <c r="J5766" i="1"/>
  <c r="J5767" i="1"/>
  <c r="J5768" i="1"/>
  <c r="J5769" i="1"/>
  <c r="J5770" i="1"/>
  <c r="J5771" i="1"/>
  <c r="J5772" i="1"/>
  <c r="J5773" i="1"/>
  <c r="J5774" i="1"/>
  <c r="J5775" i="1"/>
  <c r="J5776" i="1"/>
  <c r="J5777" i="1"/>
  <c r="J5778" i="1"/>
  <c r="J5779" i="1"/>
  <c r="J5780" i="1"/>
  <c r="J5781" i="1"/>
  <c r="J5782" i="1"/>
  <c r="J5783" i="1"/>
  <c r="J5784" i="1"/>
  <c r="J5785" i="1"/>
  <c r="J5786" i="1"/>
  <c r="J5787" i="1"/>
  <c r="J5788" i="1"/>
  <c r="J5789" i="1"/>
  <c r="J5790" i="1"/>
  <c r="J5791" i="1"/>
  <c r="J5792" i="1"/>
  <c r="J5793" i="1"/>
  <c r="J5794" i="1"/>
  <c r="J5795" i="1"/>
  <c r="J5796" i="1"/>
  <c r="J5797" i="1"/>
  <c r="J5798" i="1"/>
  <c r="J5799" i="1"/>
  <c r="J5800" i="1"/>
  <c r="J5801" i="1"/>
  <c r="J5802" i="1"/>
  <c r="J5803" i="1"/>
  <c r="J5804" i="1"/>
  <c r="J5805" i="1"/>
  <c r="J5806" i="1"/>
  <c r="J5807" i="1"/>
  <c r="J5808" i="1"/>
  <c r="J5809" i="1"/>
  <c r="J5810" i="1"/>
  <c r="J5811" i="1"/>
  <c r="J5812" i="1"/>
  <c r="J5813" i="1"/>
  <c r="J5814" i="1"/>
  <c r="J5815" i="1"/>
  <c r="J5816" i="1"/>
  <c r="J5817" i="1"/>
  <c r="J5818" i="1"/>
  <c r="J5819" i="1"/>
  <c r="J5820" i="1"/>
  <c r="J5821" i="1"/>
  <c r="J5822" i="1"/>
  <c r="J5823" i="1"/>
  <c r="J5824" i="1"/>
  <c r="J5825" i="1"/>
  <c r="J5826" i="1"/>
  <c r="J5827" i="1"/>
  <c r="J5828" i="1"/>
  <c r="J5829" i="1"/>
  <c r="J5830" i="1"/>
  <c r="J5831" i="1"/>
  <c r="J5832" i="1"/>
  <c r="J5833" i="1"/>
  <c r="J5834" i="1"/>
  <c r="J5835" i="1"/>
  <c r="J5836" i="1"/>
  <c r="J5837" i="1"/>
  <c r="J5838" i="1"/>
  <c r="J5839" i="1"/>
  <c r="J5840" i="1"/>
  <c r="J5841" i="1"/>
  <c r="J5842" i="1"/>
  <c r="J5843" i="1"/>
  <c r="J5844" i="1"/>
  <c r="J5845" i="1"/>
  <c r="J5846" i="1"/>
  <c r="J5847" i="1"/>
  <c r="J5848" i="1"/>
  <c r="J5849" i="1"/>
  <c r="J5850" i="1"/>
  <c r="J5851" i="1"/>
  <c r="J5852" i="1"/>
  <c r="J5853" i="1"/>
  <c r="J5854" i="1"/>
  <c r="J5855" i="1"/>
  <c r="J5856" i="1"/>
  <c r="J5857" i="1"/>
  <c r="J5858" i="1"/>
  <c r="J5859" i="1"/>
  <c r="J5860" i="1"/>
  <c r="J5861" i="1"/>
  <c r="J5862" i="1"/>
  <c r="J5863" i="1"/>
  <c r="J5864" i="1"/>
  <c r="J5865" i="1"/>
  <c r="J5866" i="1"/>
  <c r="J5867" i="1"/>
  <c r="J5868" i="1"/>
  <c r="J5869" i="1"/>
  <c r="J5870" i="1"/>
  <c r="J5871" i="1"/>
  <c r="J5872" i="1"/>
  <c r="J5873" i="1"/>
  <c r="J5874" i="1"/>
  <c r="J5875" i="1"/>
  <c r="J5876" i="1"/>
  <c r="J5877" i="1"/>
  <c r="J5878" i="1"/>
  <c r="J5879" i="1"/>
  <c r="J5880" i="1"/>
  <c r="J5881" i="1"/>
  <c r="J5882" i="1"/>
  <c r="J5883" i="1"/>
  <c r="J5884" i="1"/>
  <c r="J5885" i="1"/>
  <c r="J5886" i="1"/>
  <c r="J5887" i="1"/>
  <c r="J5888" i="1"/>
  <c r="J5889" i="1"/>
  <c r="J5890" i="1"/>
  <c r="J5891" i="1"/>
  <c r="J5892" i="1"/>
  <c r="J5893" i="1"/>
  <c r="J5894" i="1"/>
  <c r="J5895" i="1"/>
  <c r="J5896" i="1"/>
  <c r="J5897" i="1"/>
  <c r="J5898" i="1"/>
  <c r="J5899" i="1"/>
  <c r="J5900" i="1"/>
  <c r="J5901" i="1"/>
  <c r="J5902" i="1"/>
  <c r="J5903" i="1"/>
  <c r="J5904" i="1"/>
  <c r="J5905" i="1"/>
  <c r="J5906" i="1"/>
  <c r="J5907" i="1"/>
  <c r="J5908" i="1"/>
  <c r="J5909" i="1"/>
  <c r="J5910" i="1"/>
  <c r="J5911" i="1"/>
  <c r="J5912" i="1"/>
  <c r="J5913" i="1"/>
  <c r="J5914" i="1"/>
  <c r="J5915" i="1"/>
  <c r="J5916" i="1"/>
  <c r="J5917" i="1"/>
  <c r="J5918" i="1"/>
  <c r="J5919" i="1"/>
  <c r="J5920" i="1"/>
  <c r="J5921" i="1"/>
  <c r="J5922" i="1"/>
  <c r="J5923" i="1"/>
  <c r="J5924" i="1"/>
  <c r="J5925" i="1"/>
  <c r="J5926" i="1"/>
  <c r="J5927" i="1"/>
  <c r="J5928" i="1"/>
  <c r="J5929" i="1"/>
  <c r="J5930" i="1"/>
  <c r="J5931" i="1"/>
  <c r="J5932" i="1"/>
  <c r="J5933" i="1"/>
  <c r="J5934" i="1"/>
  <c r="J5935" i="1"/>
  <c r="J5936" i="1"/>
  <c r="J5937" i="1"/>
  <c r="J5938" i="1"/>
  <c r="J5939" i="1"/>
  <c r="J5940" i="1"/>
  <c r="J5941" i="1"/>
  <c r="J5942" i="1"/>
  <c r="J5943" i="1"/>
  <c r="J5944" i="1"/>
  <c r="J5945" i="1"/>
  <c r="J5946" i="1"/>
  <c r="J5947" i="1"/>
  <c r="J5948" i="1"/>
  <c r="J5949" i="1"/>
  <c r="J5950" i="1"/>
  <c r="J5951" i="1"/>
  <c r="J5952" i="1"/>
  <c r="J5953" i="1"/>
  <c r="J5954" i="1"/>
  <c r="J5955" i="1"/>
  <c r="J5956" i="1"/>
  <c r="J5957" i="1"/>
  <c r="J5958" i="1"/>
  <c r="J5959" i="1"/>
  <c r="J5960" i="1"/>
  <c r="J5961" i="1"/>
  <c r="J5962" i="1"/>
  <c r="J5963" i="1"/>
  <c r="J5964" i="1"/>
  <c r="J5965" i="1"/>
  <c r="J5966" i="1"/>
  <c r="J5967" i="1"/>
  <c r="J5968" i="1"/>
  <c r="J5969" i="1"/>
  <c r="J5970" i="1"/>
  <c r="J5971" i="1"/>
  <c r="J5972" i="1"/>
  <c r="J5973" i="1"/>
  <c r="J5974" i="1"/>
  <c r="J5975" i="1"/>
  <c r="J5976" i="1"/>
  <c r="J5977" i="1"/>
  <c r="J5978" i="1"/>
  <c r="J5979" i="1"/>
  <c r="J5980" i="1"/>
  <c r="J5981" i="1"/>
  <c r="J5982" i="1"/>
  <c r="J5983" i="1"/>
  <c r="J5984" i="1"/>
  <c r="J5985" i="1"/>
  <c r="J5986" i="1"/>
  <c r="J5987" i="1"/>
  <c r="J5988" i="1"/>
  <c r="J5989" i="1"/>
  <c r="J5990" i="1"/>
  <c r="J5991" i="1"/>
  <c r="J5992" i="1"/>
  <c r="J5993" i="1"/>
  <c r="J5994" i="1"/>
  <c r="J5995" i="1"/>
  <c r="J5996" i="1"/>
  <c r="J5997" i="1"/>
  <c r="J5998" i="1"/>
  <c r="J5999" i="1"/>
  <c r="J6000" i="1"/>
  <c r="J6001" i="1"/>
  <c r="J6002" i="1"/>
  <c r="J6003" i="1"/>
  <c r="J6004" i="1"/>
  <c r="J6005" i="1"/>
  <c r="J6006" i="1"/>
  <c r="J6007" i="1"/>
  <c r="J6008" i="1"/>
  <c r="J6009" i="1"/>
  <c r="J6010" i="1"/>
  <c r="J6011" i="1"/>
  <c r="J6012" i="1"/>
  <c r="J6013" i="1"/>
  <c r="J6014" i="1"/>
  <c r="J6015" i="1"/>
  <c r="J6016" i="1"/>
  <c r="J6017" i="1"/>
  <c r="J6018" i="1"/>
  <c r="J6019" i="1"/>
  <c r="J6020" i="1"/>
  <c r="J6021" i="1"/>
  <c r="J6022" i="1"/>
  <c r="J6023" i="1"/>
  <c r="J6024" i="1"/>
  <c r="J6025" i="1"/>
  <c r="J6026" i="1"/>
  <c r="J6027" i="1"/>
  <c r="J6028" i="1"/>
  <c r="J6029" i="1"/>
  <c r="J6030" i="1"/>
  <c r="J6031" i="1"/>
  <c r="J6032" i="1"/>
  <c r="J6033" i="1"/>
  <c r="J6034" i="1"/>
  <c r="J6035" i="1"/>
  <c r="J6036" i="1"/>
  <c r="J6037" i="1"/>
  <c r="J6038" i="1"/>
  <c r="J6039" i="1"/>
  <c r="J6040" i="1"/>
  <c r="J6041" i="1"/>
  <c r="J6042" i="1"/>
  <c r="J6043" i="1"/>
  <c r="J6044" i="1"/>
  <c r="J6045" i="1"/>
  <c r="J6046" i="1"/>
  <c r="J6047" i="1"/>
  <c r="J6048" i="1"/>
  <c r="J6049" i="1"/>
  <c r="J6050" i="1"/>
  <c r="J6051" i="1"/>
  <c r="J6052" i="1"/>
  <c r="J6053" i="1"/>
  <c r="J6054" i="1"/>
  <c r="J6055" i="1"/>
  <c r="J6056" i="1"/>
  <c r="J6057" i="1"/>
  <c r="J6058" i="1"/>
  <c r="J6059" i="1"/>
  <c r="J6060" i="1"/>
  <c r="J6061" i="1"/>
  <c r="J6062" i="1"/>
  <c r="J6063" i="1"/>
  <c r="J6064" i="1"/>
  <c r="J6065" i="1"/>
  <c r="J6066" i="1"/>
  <c r="J6067" i="1"/>
  <c r="J6068" i="1"/>
  <c r="J6069" i="1"/>
  <c r="J6070" i="1"/>
  <c r="J6071" i="1"/>
  <c r="J6072" i="1"/>
  <c r="J6073" i="1"/>
  <c r="J6074" i="1"/>
  <c r="J6075" i="1"/>
  <c r="J6076" i="1"/>
  <c r="J6077" i="1"/>
  <c r="J6078" i="1"/>
  <c r="J6079" i="1"/>
  <c r="J6080" i="1"/>
  <c r="J6081" i="1"/>
  <c r="J6082" i="1"/>
  <c r="J6083" i="1"/>
  <c r="J6084" i="1"/>
  <c r="J6085" i="1"/>
  <c r="J6086" i="1"/>
  <c r="J6087" i="1"/>
  <c r="J6088" i="1"/>
  <c r="J6089" i="1"/>
  <c r="J6090" i="1"/>
  <c r="J6091" i="1"/>
  <c r="J6092" i="1"/>
  <c r="J6093" i="1"/>
  <c r="J6094" i="1"/>
  <c r="J6095" i="1"/>
  <c r="J6096" i="1"/>
  <c r="J6097" i="1"/>
  <c r="J6098" i="1"/>
  <c r="J6099" i="1"/>
  <c r="J6100" i="1"/>
  <c r="J6101" i="1"/>
  <c r="J6102" i="1"/>
  <c r="J6103" i="1"/>
  <c r="J6104" i="1"/>
  <c r="J6105" i="1"/>
  <c r="J6106" i="1"/>
  <c r="J6107" i="1"/>
  <c r="J6108" i="1"/>
  <c r="J6109" i="1"/>
  <c r="J6110" i="1"/>
  <c r="J6111" i="1"/>
  <c r="J6112" i="1"/>
  <c r="J6113" i="1"/>
  <c r="J6114" i="1"/>
  <c r="J6115" i="1"/>
  <c r="J6116" i="1"/>
  <c r="J6117" i="1"/>
  <c r="J6118" i="1"/>
  <c r="J6119" i="1"/>
  <c r="J6120" i="1"/>
  <c r="J6121" i="1"/>
  <c r="J6122" i="1"/>
  <c r="J6123" i="1"/>
  <c r="J6124" i="1"/>
  <c r="J6125" i="1"/>
  <c r="J6126" i="1"/>
  <c r="J6127" i="1"/>
  <c r="J6128" i="1"/>
  <c r="J6129" i="1"/>
  <c r="J6130" i="1"/>
  <c r="J6131" i="1"/>
  <c r="J6132" i="1"/>
  <c r="J6133" i="1"/>
  <c r="J6134" i="1"/>
  <c r="J6135" i="1"/>
  <c r="J6136" i="1"/>
  <c r="J6137" i="1"/>
  <c r="J6138" i="1"/>
  <c r="J6139" i="1"/>
  <c r="J6140" i="1"/>
  <c r="J6141" i="1"/>
  <c r="J6142" i="1"/>
  <c r="J6143" i="1"/>
  <c r="J6144" i="1"/>
  <c r="J6145" i="1"/>
  <c r="J6146" i="1"/>
  <c r="J6147" i="1"/>
  <c r="J6148" i="1"/>
  <c r="J6149" i="1"/>
  <c r="J6150" i="1"/>
  <c r="J6151" i="1"/>
  <c r="J6152" i="1"/>
  <c r="J6153" i="1"/>
  <c r="J6154" i="1"/>
  <c r="J6155" i="1"/>
  <c r="J6156" i="1"/>
  <c r="J6157" i="1"/>
  <c r="J6158" i="1"/>
  <c r="J6159" i="1"/>
  <c r="J6160" i="1"/>
  <c r="J6161" i="1"/>
  <c r="J6162" i="1"/>
  <c r="J6163" i="1"/>
  <c r="J6164" i="1"/>
  <c r="J6165" i="1"/>
  <c r="J6166" i="1"/>
  <c r="J6167" i="1"/>
  <c r="J6168" i="1"/>
  <c r="J6169" i="1"/>
  <c r="J6170" i="1"/>
  <c r="J6171" i="1"/>
  <c r="J6172" i="1"/>
  <c r="J6173" i="1"/>
  <c r="J6174" i="1"/>
  <c r="J6175" i="1"/>
  <c r="J6176" i="1"/>
  <c r="J6177" i="1"/>
  <c r="J6178" i="1"/>
  <c r="J6179" i="1"/>
  <c r="J6180" i="1"/>
  <c r="J6181" i="1"/>
  <c r="J6182" i="1"/>
  <c r="J6183" i="1"/>
  <c r="J6184" i="1"/>
  <c r="J6185" i="1"/>
  <c r="J6186" i="1"/>
  <c r="J6187" i="1"/>
  <c r="J6188" i="1"/>
  <c r="J6189" i="1"/>
  <c r="J6190" i="1"/>
  <c r="J6191" i="1"/>
  <c r="J6192" i="1"/>
  <c r="J6193" i="1"/>
  <c r="J6194" i="1"/>
  <c r="J6195" i="1"/>
  <c r="J6196" i="1"/>
  <c r="J6197" i="1"/>
  <c r="J6198" i="1"/>
  <c r="J6199" i="1"/>
  <c r="J6200" i="1"/>
  <c r="J6201" i="1"/>
  <c r="J6202" i="1"/>
  <c r="J6203" i="1"/>
  <c r="J6204" i="1"/>
  <c r="J6205" i="1"/>
  <c r="J6206" i="1"/>
  <c r="J6207" i="1"/>
  <c r="J6208" i="1"/>
  <c r="J6209" i="1"/>
  <c r="J6210" i="1"/>
  <c r="J6211" i="1"/>
  <c r="J6212" i="1"/>
  <c r="J6213" i="1"/>
  <c r="J6214" i="1"/>
  <c r="J6215" i="1"/>
  <c r="J6216" i="1"/>
  <c r="J6217" i="1"/>
  <c r="J6218" i="1"/>
  <c r="J6219" i="1"/>
  <c r="J6220" i="1"/>
  <c r="J6221" i="1"/>
  <c r="J6222" i="1"/>
  <c r="J6223" i="1"/>
  <c r="J6224" i="1"/>
  <c r="J6225" i="1"/>
  <c r="J6226" i="1"/>
  <c r="J6227" i="1"/>
  <c r="J6228" i="1"/>
  <c r="J6229" i="1"/>
  <c r="J6230" i="1"/>
  <c r="J6231" i="1"/>
  <c r="J6232" i="1"/>
  <c r="J6233" i="1"/>
  <c r="J6234" i="1"/>
  <c r="J6235" i="1"/>
  <c r="J6236" i="1"/>
  <c r="J6237" i="1"/>
  <c r="J6238" i="1"/>
  <c r="J6239" i="1"/>
  <c r="J6240" i="1"/>
  <c r="J6241" i="1"/>
  <c r="J6242" i="1"/>
  <c r="J6243" i="1"/>
  <c r="J6244" i="1"/>
  <c r="J6245" i="1"/>
  <c r="J6246" i="1"/>
  <c r="J6247" i="1"/>
  <c r="J6248" i="1"/>
  <c r="J6249" i="1"/>
  <c r="J6250" i="1"/>
  <c r="J6251" i="1"/>
  <c r="J6252" i="1"/>
  <c r="J6253" i="1"/>
  <c r="J6254" i="1"/>
  <c r="J6255" i="1"/>
  <c r="J6256" i="1"/>
  <c r="J6257" i="1"/>
  <c r="J6258" i="1"/>
  <c r="J6259" i="1"/>
  <c r="J6260" i="1"/>
  <c r="J6261" i="1"/>
  <c r="J6262" i="1"/>
  <c r="J6263" i="1"/>
  <c r="J6264" i="1"/>
  <c r="J6265" i="1"/>
  <c r="J6266" i="1"/>
  <c r="J6267" i="1"/>
  <c r="J6268" i="1"/>
  <c r="J6269" i="1"/>
  <c r="J6270" i="1"/>
  <c r="J6271" i="1"/>
  <c r="J6272" i="1"/>
  <c r="J6273" i="1"/>
  <c r="J6274" i="1"/>
  <c r="J6275" i="1"/>
  <c r="J6276" i="1"/>
  <c r="J6277" i="1"/>
  <c r="J6278" i="1"/>
  <c r="J6279" i="1"/>
  <c r="J6280" i="1"/>
  <c r="J6281" i="1"/>
  <c r="J6282" i="1"/>
  <c r="J6283" i="1"/>
  <c r="J6284" i="1"/>
  <c r="J6285" i="1"/>
  <c r="J6286" i="1"/>
  <c r="J6287" i="1"/>
  <c r="J6288" i="1"/>
  <c r="J6289" i="1"/>
  <c r="J6290" i="1"/>
  <c r="J6291" i="1"/>
  <c r="J6292" i="1"/>
  <c r="J6293" i="1"/>
  <c r="J6294" i="1"/>
  <c r="J6295" i="1"/>
  <c r="J6296" i="1"/>
  <c r="J6297" i="1"/>
  <c r="J6298" i="1"/>
  <c r="J6299" i="1"/>
  <c r="J6300" i="1"/>
  <c r="J6301" i="1"/>
  <c r="J6302" i="1"/>
  <c r="J6303" i="1"/>
  <c r="J6304" i="1"/>
  <c r="J6305" i="1"/>
  <c r="J6306" i="1"/>
  <c r="J6307" i="1"/>
  <c r="J6308" i="1"/>
  <c r="J6309" i="1"/>
  <c r="J6310" i="1"/>
  <c r="J6311" i="1"/>
  <c r="J6312" i="1"/>
  <c r="J6313" i="1"/>
  <c r="J6314" i="1"/>
  <c r="J6315" i="1"/>
  <c r="J6316" i="1"/>
  <c r="J6317" i="1"/>
  <c r="J6318" i="1"/>
  <c r="J6319" i="1"/>
  <c r="J6320" i="1"/>
  <c r="J6321" i="1"/>
  <c r="J6322" i="1"/>
  <c r="J6323" i="1"/>
  <c r="J6324" i="1"/>
  <c r="J6325" i="1"/>
  <c r="J6326" i="1"/>
  <c r="J6327" i="1"/>
  <c r="J6328" i="1"/>
  <c r="J6329" i="1"/>
  <c r="J6330" i="1"/>
  <c r="J6331" i="1"/>
  <c r="J6332" i="1"/>
  <c r="J6333" i="1"/>
  <c r="J6334" i="1"/>
  <c r="J6335" i="1"/>
  <c r="J6336" i="1"/>
  <c r="J6337" i="1"/>
  <c r="J6338" i="1"/>
  <c r="J6339" i="1"/>
  <c r="J6340" i="1"/>
  <c r="J6341" i="1"/>
  <c r="J6342" i="1"/>
  <c r="J6343" i="1"/>
  <c r="J6344" i="1"/>
  <c r="J6345" i="1"/>
  <c r="J6346" i="1"/>
  <c r="J6347" i="1"/>
  <c r="J6348" i="1"/>
  <c r="J6349" i="1"/>
  <c r="J6350" i="1"/>
  <c r="J6351" i="1"/>
  <c r="J6352" i="1"/>
  <c r="J6353" i="1"/>
  <c r="J6354" i="1"/>
  <c r="J6355" i="1"/>
  <c r="J6356" i="1"/>
  <c r="J6357" i="1"/>
  <c r="J6358" i="1"/>
  <c r="J6359" i="1"/>
  <c r="J6360" i="1"/>
  <c r="J6361" i="1"/>
  <c r="J6362" i="1"/>
  <c r="J6363" i="1"/>
  <c r="J6364" i="1"/>
  <c r="J6365" i="1"/>
  <c r="J6366" i="1"/>
  <c r="J6367" i="1"/>
  <c r="J6368" i="1"/>
  <c r="J6369" i="1"/>
  <c r="J6370" i="1"/>
  <c r="J6371" i="1"/>
  <c r="J6372" i="1"/>
  <c r="J6373" i="1"/>
  <c r="J6374" i="1"/>
  <c r="J6375" i="1"/>
  <c r="J6376" i="1"/>
  <c r="J6377" i="1"/>
  <c r="J6378" i="1"/>
  <c r="J6379" i="1"/>
  <c r="J6380" i="1"/>
  <c r="J6381" i="1"/>
  <c r="J6382" i="1"/>
  <c r="J6383" i="1"/>
  <c r="J6384" i="1"/>
  <c r="J6385" i="1"/>
  <c r="J6386" i="1"/>
  <c r="J6387" i="1"/>
  <c r="J6388" i="1"/>
  <c r="J6389" i="1"/>
  <c r="J6390" i="1"/>
  <c r="J6391" i="1"/>
  <c r="J6392" i="1"/>
  <c r="J6393" i="1"/>
  <c r="J6394" i="1"/>
  <c r="J6395" i="1"/>
  <c r="J6396" i="1"/>
  <c r="J6397" i="1"/>
  <c r="J6398" i="1"/>
  <c r="J6399" i="1"/>
  <c r="J6400" i="1"/>
  <c r="J6401" i="1"/>
  <c r="J6402" i="1"/>
  <c r="J6403" i="1"/>
  <c r="J6404" i="1"/>
  <c r="J6405" i="1"/>
  <c r="J6406" i="1"/>
  <c r="J6407" i="1"/>
  <c r="J6408" i="1"/>
  <c r="J6409" i="1"/>
  <c r="J6410" i="1"/>
  <c r="J6411" i="1"/>
  <c r="J6412" i="1"/>
  <c r="J6413" i="1"/>
  <c r="J6414" i="1"/>
  <c r="J6415" i="1"/>
  <c r="J6416" i="1"/>
  <c r="J6417" i="1"/>
  <c r="J6418" i="1"/>
  <c r="J6419" i="1"/>
  <c r="J6420" i="1"/>
  <c r="J6421" i="1"/>
  <c r="J6422" i="1"/>
  <c r="J6423" i="1"/>
  <c r="J6424" i="1"/>
  <c r="J6425" i="1"/>
  <c r="J6426" i="1"/>
  <c r="J6427" i="1"/>
  <c r="J6428" i="1"/>
  <c r="J6429" i="1"/>
  <c r="J6430" i="1"/>
  <c r="J6431" i="1"/>
  <c r="J6432" i="1"/>
  <c r="J6433" i="1"/>
  <c r="J6434" i="1"/>
  <c r="J6435" i="1"/>
  <c r="J6436" i="1"/>
  <c r="J6437" i="1"/>
  <c r="J6438" i="1"/>
  <c r="J6439" i="1"/>
  <c r="J6440" i="1"/>
  <c r="J6441" i="1"/>
  <c r="J6442" i="1"/>
  <c r="J6443" i="1"/>
  <c r="J6444" i="1"/>
  <c r="J6445" i="1"/>
  <c r="J6446" i="1"/>
  <c r="J6447" i="1"/>
  <c r="J6448" i="1"/>
  <c r="J6449" i="1"/>
  <c r="J6450" i="1"/>
  <c r="J6451" i="1"/>
  <c r="J6452" i="1"/>
  <c r="J6453" i="1"/>
  <c r="J6454" i="1"/>
  <c r="J6455" i="1"/>
  <c r="J6456" i="1"/>
  <c r="J6457" i="1"/>
  <c r="J6458" i="1"/>
  <c r="J6459" i="1"/>
  <c r="J6460" i="1"/>
  <c r="J6461" i="1"/>
  <c r="J6462" i="1"/>
  <c r="J6463" i="1"/>
  <c r="J6464" i="1"/>
  <c r="J6465" i="1"/>
  <c r="J6466" i="1"/>
  <c r="J6467" i="1"/>
  <c r="J6468" i="1"/>
  <c r="J6469" i="1"/>
  <c r="J6470" i="1"/>
  <c r="J6471" i="1"/>
  <c r="J6472" i="1"/>
  <c r="J6473" i="1"/>
  <c r="J6474" i="1"/>
  <c r="J6475" i="1"/>
  <c r="J6476" i="1"/>
  <c r="J6477" i="1"/>
  <c r="J6478" i="1"/>
  <c r="J6479" i="1"/>
  <c r="J6480" i="1"/>
  <c r="J6481" i="1"/>
  <c r="J6482" i="1"/>
  <c r="J6483" i="1"/>
  <c r="J6484" i="1"/>
  <c r="J6485" i="1"/>
  <c r="J6486" i="1"/>
  <c r="J6487" i="1"/>
  <c r="J6488" i="1"/>
  <c r="J6489" i="1"/>
  <c r="J6490" i="1"/>
  <c r="J6491" i="1"/>
  <c r="J6492" i="1"/>
  <c r="J6493" i="1"/>
  <c r="J6494" i="1"/>
  <c r="J6495" i="1"/>
  <c r="J6496" i="1"/>
  <c r="J6497" i="1"/>
  <c r="J6498" i="1"/>
  <c r="J6499" i="1"/>
  <c r="J6500" i="1"/>
  <c r="J6501" i="1"/>
  <c r="J6502" i="1"/>
  <c r="J6503" i="1"/>
  <c r="J6504" i="1"/>
  <c r="J6505" i="1"/>
  <c r="J6506" i="1"/>
  <c r="J6507" i="1"/>
  <c r="J6508" i="1"/>
  <c r="J6509" i="1"/>
  <c r="J6510" i="1"/>
  <c r="J6511" i="1"/>
  <c r="J6512" i="1"/>
  <c r="J6513" i="1"/>
  <c r="J6514" i="1"/>
  <c r="J6515" i="1"/>
  <c r="J6516" i="1"/>
  <c r="J6517" i="1"/>
  <c r="J6518" i="1"/>
  <c r="J6519" i="1"/>
  <c r="J6520" i="1"/>
  <c r="J6521" i="1"/>
  <c r="J6522" i="1"/>
  <c r="J6523" i="1"/>
  <c r="J6524" i="1"/>
  <c r="J6525" i="1"/>
  <c r="J6526" i="1"/>
  <c r="J6527" i="1"/>
  <c r="J6528" i="1"/>
  <c r="J6529" i="1"/>
  <c r="J6530" i="1"/>
  <c r="J6531" i="1"/>
  <c r="J6532" i="1"/>
  <c r="J6533" i="1"/>
  <c r="J6534" i="1"/>
  <c r="J6535" i="1"/>
  <c r="J6536" i="1"/>
  <c r="J6537" i="1"/>
  <c r="J6538" i="1"/>
  <c r="J6539" i="1"/>
  <c r="J6540" i="1"/>
  <c r="J6541" i="1"/>
  <c r="J6542" i="1"/>
  <c r="J6543" i="1"/>
  <c r="J6544" i="1"/>
  <c r="J6545" i="1"/>
  <c r="J6546" i="1"/>
  <c r="J6547" i="1"/>
  <c r="J6548" i="1"/>
  <c r="J6549" i="1"/>
  <c r="J6550" i="1"/>
  <c r="J6551" i="1"/>
  <c r="J6552" i="1"/>
  <c r="J6553" i="1"/>
  <c r="J6554" i="1"/>
  <c r="J6555" i="1"/>
  <c r="J6556" i="1"/>
  <c r="J6557" i="1"/>
  <c r="J6558" i="1"/>
  <c r="J6559" i="1"/>
  <c r="J6560" i="1"/>
  <c r="J6561" i="1"/>
  <c r="J6562" i="1"/>
  <c r="J6563" i="1"/>
  <c r="J6564" i="1"/>
  <c r="J6565" i="1"/>
  <c r="J6566" i="1"/>
  <c r="J6567" i="1"/>
  <c r="J6568" i="1"/>
  <c r="J6569" i="1"/>
  <c r="J6570" i="1"/>
  <c r="J6571" i="1"/>
  <c r="J6572" i="1"/>
  <c r="J6573" i="1"/>
  <c r="J6574" i="1"/>
  <c r="J6575" i="1"/>
  <c r="J6576" i="1"/>
  <c r="J6577" i="1"/>
  <c r="J6578" i="1"/>
  <c r="J6579" i="1"/>
  <c r="J6580" i="1"/>
  <c r="J6581" i="1"/>
  <c r="J6582" i="1"/>
  <c r="J6583" i="1"/>
  <c r="J6584" i="1"/>
  <c r="J6585" i="1"/>
  <c r="J6586" i="1"/>
  <c r="J6587" i="1"/>
  <c r="J6588" i="1"/>
  <c r="J6589" i="1"/>
  <c r="J6590" i="1"/>
  <c r="J6591" i="1"/>
  <c r="J6592" i="1"/>
  <c r="J6593" i="1"/>
  <c r="J6594" i="1"/>
  <c r="J6595" i="1"/>
  <c r="J6596" i="1"/>
  <c r="J6597" i="1"/>
  <c r="J6598" i="1"/>
  <c r="J6599" i="1"/>
  <c r="J6600" i="1"/>
  <c r="J6601" i="1"/>
  <c r="J6602" i="1"/>
  <c r="J6603" i="1"/>
  <c r="J6604" i="1"/>
  <c r="J6605" i="1"/>
  <c r="J6606" i="1"/>
  <c r="J6607" i="1"/>
  <c r="J6608" i="1"/>
  <c r="J6609" i="1"/>
  <c r="J6610" i="1"/>
  <c r="J6611" i="1"/>
  <c r="J6612" i="1"/>
  <c r="J6613" i="1"/>
  <c r="J6614" i="1"/>
  <c r="J6615" i="1"/>
  <c r="J6616" i="1"/>
  <c r="J6617" i="1"/>
  <c r="J6618" i="1"/>
  <c r="J6619" i="1"/>
  <c r="J6620" i="1"/>
  <c r="J6621" i="1"/>
  <c r="J6622" i="1"/>
  <c r="J6623" i="1"/>
  <c r="J6624" i="1"/>
  <c r="J6625" i="1"/>
  <c r="J6626" i="1"/>
  <c r="J6627" i="1"/>
  <c r="J6628" i="1"/>
  <c r="J6629" i="1"/>
  <c r="J6630" i="1"/>
  <c r="J6631" i="1"/>
  <c r="J6632" i="1"/>
  <c r="J6633" i="1"/>
  <c r="J6634" i="1"/>
  <c r="J6635" i="1"/>
  <c r="J6636" i="1"/>
  <c r="J6637" i="1"/>
  <c r="J6638" i="1"/>
  <c r="J6639" i="1"/>
  <c r="J6640" i="1"/>
  <c r="J6641" i="1"/>
  <c r="J6642" i="1"/>
  <c r="J6643" i="1"/>
  <c r="J6644" i="1"/>
  <c r="J6645" i="1"/>
  <c r="J6646" i="1"/>
  <c r="J6647" i="1"/>
  <c r="J6648" i="1"/>
  <c r="J6649" i="1"/>
  <c r="J6650" i="1"/>
  <c r="J6651" i="1"/>
  <c r="J6652" i="1"/>
  <c r="J6653" i="1"/>
  <c r="J6654" i="1"/>
  <c r="J6655" i="1"/>
  <c r="J6656" i="1"/>
  <c r="J6657" i="1"/>
  <c r="J6658" i="1"/>
  <c r="J6659" i="1"/>
  <c r="J6660" i="1"/>
  <c r="J6661" i="1"/>
  <c r="J6662" i="1"/>
  <c r="J6663" i="1"/>
  <c r="J6664" i="1"/>
  <c r="J6665" i="1"/>
  <c r="J6666" i="1"/>
  <c r="J6667" i="1"/>
  <c r="J6668" i="1"/>
  <c r="J6669" i="1"/>
  <c r="J6670" i="1"/>
  <c r="J6671" i="1"/>
  <c r="J6672" i="1"/>
  <c r="J6673" i="1"/>
  <c r="J6674" i="1"/>
  <c r="J6675" i="1"/>
  <c r="J6676" i="1"/>
  <c r="J6677" i="1"/>
  <c r="J6678" i="1"/>
  <c r="J6679" i="1"/>
  <c r="J6680" i="1"/>
  <c r="J6681" i="1"/>
  <c r="J6682" i="1"/>
  <c r="J6683" i="1"/>
  <c r="J6684" i="1"/>
  <c r="J6685" i="1"/>
  <c r="J6686" i="1"/>
  <c r="J6687" i="1"/>
  <c r="J6688" i="1"/>
  <c r="J6689" i="1"/>
  <c r="J6690" i="1"/>
  <c r="J6691" i="1"/>
  <c r="J6692" i="1"/>
  <c r="J6693" i="1"/>
  <c r="J6694" i="1"/>
  <c r="J6695" i="1"/>
  <c r="J6696" i="1"/>
  <c r="J6697" i="1"/>
  <c r="J6698" i="1"/>
  <c r="J6699" i="1"/>
  <c r="J6700" i="1"/>
  <c r="J6701" i="1"/>
  <c r="J6702" i="1"/>
  <c r="J6703" i="1"/>
  <c r="J6704" i="1"/>
  <c r="J6705" i="1"/>
  <c r="J6706" i="1"/>
  <c r="J6707" i="1"/>
  <c r="J6708" i="1"/>
  <c r="J6709" i="1"/>
  <c r="J6710" i="1"/>
  <c r="J6711" i="1"/>
  <c r="J6712" i="1"/>
  <c r="J6713" i="1"/>
  <c r="J6714" i="1"/>
  <c r="J6715" i="1"/>
  <c r="J6716" i="1"/>
  <c r="J6717" i="1"/>
  <c r="J6718" i="1"/>
  <c r="J6719" i="1"/>
  <c r="J6720" i="1"/>
  <c r="J6721" i="1"/>
  <c r="J6722" i="1"/>
  <c r="J6723" i="1"/>
  <c r="J6724" i="1"/>
  <c r="J6725" i="1"/>
  <c r="J6726" i="1"/>
  <c r="J6727" i="1"/>
  <c r="J6728" i="1"/>
  <c r="J6729" i="1"/>
  <c r="J6730" i="1"/>
  <c r="J6731" i="1"/>
  <c r="J6732" i="1"/>
  <c r="J6733" i="1"/>
  <c r="J6734" i="1"/>
  <c r="J6735" i="1"/>
  <c r="J6736" i="1"/>
  <c r="J6737" i="1"/>
  <c r="J6738" i="1"/>
  <c r="J6739" i="1"/>
  <c r="J6740" i="1"/>
  <c r="J6741" i="1"/>
  <c r="J6742" i="1"/>
  <c r="J6743" i="1"/>
  <c r="J6744" i="1"/>
  <c r="J6745" i="1"/>
  <c r="J6746" i="1"/>
  <c r="J6747" i="1"/>
  <c r="J6748" i="1"/>
  <c r="J6749" i="1"/>
  <c r="J6750" i="1"/>
  <c r="J6751" i="1"/>
  <c r="J6752" i="1"/>
  <c r="J6753" i="1"/>
  <c r="J6754" i="1"/>
  <c r="J6755" i="1"/>
  <c r="J6756" i="1"/>
  <c r="J6757" i="1"/>
  <c r="J6758" i="1"/>
  <c r="J6759" i="1"/>
  <c r="J6760" i="1"/>
  <c r="J6761" i="1"/>
  <c r="J6762" i="1"/>
  <c r="J6763" i="1"/>
  <c r="J6764" i="1"/>
  <c r="J6765" i="1"/>
  <c r="J6766" i="1"/>
  <c r="J6767" i="1"/>
  <c r="J6768" i="1"/>
  <c r="J6769" i="1"/>
  <c r="J6770" i="1"/>
  <c r="J6771" i="1"/>
  <c r="J6772" i="1"/>
  <c r="J6773" i="1"/>
  <c r="J6774" i="1"/>
  <c r="J6775" i="1"/>
  <c r="J6776" i="1"/>
  <c r="J6777" i="1"/>
  <c r="J6778" i="1"/>
  <c r="J6779" i="1"/>
  <c r="J6780" i="1"/>
  <c r="J6781" i="1"/>
  <c r="J6782" i="1"/>
  <c r="J6783" i="1"/>
  <c r="J6784" i="1"/>
  <c r="J6785" i="1"/>
  <c r="J6786" i="1"/>
  <c r="J6787" i="1"/>
  <c r="J6788" i="1"/>
  <c r="J6789" i="1"/>
  <c r="J6790" i="1"/>
  <c r="J6791" i="1"/>
  <c r="J6792" i="1"/>
  <c r="J6793" i="1"/>
  <c r="J6794" i="1"/>
  <c r="J6795" i="1"/>
  <c r="J6796" i="1"/>
  <c r="J6797" i="1"/>
  <c r="J6798" i="1"/>
  <c r="J6799" i="1"/>
  <c r="J6800" i="1"/>
  <c r="J6801" i="1"/>
  <c r="J6802" i="1"/>
  <c r="J6803" i="1"/>
  <c r="J6804" i="1"/>
  <c r="J6805" i="1"/>
  <c r="J6806" i="1"/>
  <c r="J6807" i="1"/>
  <c r="J6808" i="1"/>
  <c r="J6809" i="1"/>
  <c r="J6810" i="1"/>
  <c r="J6811" i="1"/>
  <c r="J6812" i="1"/>
  <c r="J6813" i="1"/>
  <c r="J6814" i="1"/>
  <c r="J6815" i="1"/>
  <c r="J6816" i="1"/>
  <c r="J6817" i="1"/>
  <c r="J6818" i="1"/>
  <c r="J6819" i="1"/>
  <c r="J6820" i="1"/>
  <c r="J6821" i="1"/>
  <c r="J6822" i="1"/>
  <c r="J6823" i="1"/>
  <c r="J6824" i="1"/>
  <c r="J6825" i="1"/>
  <c r="J6826" i="1"/>
  <c r="J6827" i="1"/>
  <c r="J6828" i="1"/>
  <c r="J6829" i="1"/>
  <c r="J6830" i="1"/>
  <c r="J6831" i="1"/>
  <c r="J6832" i="1"/>
  <c r="J6833" i="1"/>
  <c r="J6834" i="1"/>
  <c r="J6835" i="1"/>
  <c r="J6836" i="1"/>
  <c r="J6837" i="1"/>
  <c r="J6838" i="1"/>
  <c r="J6839" i="1"/>
  <c r="J6840" i="1"/>
  <c r="J6841" i="1"/>
  <c r="J6842" i="1"/>
  <c r="J6843" i="1"/>
  <c r="J6844" i="1"/>
  <c r="J6845" i="1"/>
  <c r="J6846" i="1"/>
  <c r="J6847" i="1"/>
  <c r="J6848" i="1"/>
  <c r="J6849" i="1"/>
  <c r="J6850" i="1"/>
  <c r="J6851" i="1"/>
  <c r="J6852" i="1"/>
  <c r="J6853" i="1"/>
  <c r="J6854" i="1"/>
  <c r="J6855" i="1"/>
  <c r="J6856" i="1"/>
  <c r="J6857" i="1"/>
  <c r="J6858" i="1"/>
  <c r="J6859" i="1"/>
  <c r="J6860" i="1"/>
  <c r="J6861" i="1"/>
  <c r="J6862" i="1"/>
  <c r="J6863" i="1"/>
  <c r="J6864" i="1"/>
  <c r="J6865" i="1"/>
  <c r="J6866" i="1"/>
  <c r="J6867" i="1"/>
  <c r="J6868" i="1"/>
  <c r="J6869" i="1"/>
  <c r="J6870" i="1"/>
  <c r="J6871" i="1"/>
  <c r="J6872" i="1"/>
  <c r="J6873" i="1"/>
  <c r="J6874" i="1"/>
  <c r="J6875" i="1"/>
  <c r="J6876" i="1"/>
  <c r="J6877" i="1"/>
  <c r="J6878" i="1"/>
  <c r="J6879" i="1"/>
  <c r="J6880" i="1"/>
  <c r="J6881" i="1"/>
  <c r="J6882" i="1"/>
  <c r="J6883" i="1"/>
  <c r="J6884" i="1"/>
  <c r="J6885" i="1"/>
  <c r="J6886" i="1"/>
  <c r="J6887" i="1"/>
  <c r="J6888" i="1"/>
  <c r="J6889" i="1"/>
  <c r="J6890" i="1"/>
  <c r="J6891" i="1"/>
  <c r="J6892" i="1"/>
  <c r="J6893" i="1"/>
  <c r="J6894" i="1"/>
  <c r="J6895" i="1"/>
  <c r="J6896" i="1"/>
  <c r="J6897" i="1"/>
  <c r="J6898" i="1"/>
  <c r="J6899" i="1"/>
  <c r="J6900" i="1"/>
  <c r="J6901" i="1"/>
  <c r="J6902" i="1"/>
  <c r="J6903" i="1"/>
  <c r="J6904" i="1"/>
  <c r="J6905" i="1"/>
  <c r="J6906" i="1"/>
  <c r="J6907" i="1"/>
  <c r="J6908" i="1"/>
  <c r="J6909" i="1"/>
  <c r="J6910" i="1"/>
  <c r="J6911" i="1"/>
  <c r="J6912" i="1"/>
  <c r="J6913" i="1"/>
  <c r="J6914" i="1"/>
  <c r="J6915" i="1"/>
  <c r="J6916" i="1"/>
  <c r="J6917" i="1"/>
  <c r="J6918" i="1"/>
  <c r="J6919" i="1"/>
  <c r="J6920" i="1"/>
  <c r="J6921" i="1"/>
  <c r="J6922" i="1"/>
  <c r="J6923" i="1"/>
  <c r="J6924" i="1"/>
  <c r="J6925" i="1"/>
  <c r="J6926" i="1"/>
  <c r="J6927" i="1"/>
  <c r="J6928" i="1"/>
  <c r="J6929" i="1"/>
  <c r="J6930" i="1"/>
  <c r="J6931" i="1"/>
  <c r="J6932" i="1"/>
  <c r="J6933" i="1"/>
  <c r="J6934" i="1"/>
  <c r="J6935" i="1"/>
  <c r="J6936" i="1"/>
  <c r="J6937" i="1"/>
  <c r="J6938" i="1"/>
  <c r="J6939" i="1"/>
  <c r="J6940" i="1"/>
  <c r="J6941" i="1"/>
  <c r="J6942" i="1"/>
  <c r="J6943" i="1"/>
  <c r="J6944" i="1"/>
  <c r="J6945" i="1"/>
  <c r="J6946" i="1"/>
  <c r="J6947" i="1"/>
  <c r="J6948" i="1"/>
  <c r="J6949" i="1"/>
  <c r="J6950" i="1"/>
  <c r="J6951" i="1"/>
  <c r="J6952" i="1"/>
  <c r="J6953" i="1"/>
  <c r="J6954" i="1"/>
  <c r="J6955" i="1"/>
  <c r="J6956" i="1"/>
  <c r="J6957" i="1"/>
  <c r="J6958" i="1"/>
  <c r="J6959" i="1"/>
  <c r="J6960" i="1"/>
  <c r="J6961" i="1"/>
  <c r="J6962" i="1"/>
  <c r="J6963" i="1"/>
  <c r="J6964" i="1"/>
  <c r="J6965" i="1"/>
  <c r="J6966" i="1"/>
  <c r="J6967" i="1"/>
  <c r="J6968" i="1"/>
  <c r="J6969" i="1"/>
  <c r="J6970" i="1"/>
  <c r="J6971" i="1"/>
  <c r="J6972" i="1"/>
  <c r="J6973" i="1"/>
  <c r="J6974" i="1"/>
  <c r="J6975" i="1"/>
  <c r="J6976" i="1"/>
  <c r="J6977" i="1"/>
  <c r="J6978" i="1"/>
  <c r="J6979" i="1"/>
  <c r="J6980" i="1"/>
  <c r="J6981" i="1"/>
  <c r="J6982" i="1"/>
  <c r="J6983" i="1"/>
  <c r="J6984" i="1"/>
  <c r="J6985" i="1"/>
  <c r="J6986" i="1"/>
  <c r="J6987" i="1"/>
  <c r="J6988" i="1"/>
  <c r="J6989" i="1"/>
  <c r="J6990" i="1"/>
  <c r="J6991" i="1"/>
  <c r="J6992" i="1"/>
  <c r="J6993" i="1"/>
  <c r="J6994" i="1"/>
  <c r="J6995" i="1"/>
  <c r="J6996" i="1"/>
  <c r="J6997" i="1"/>
  <c r="J6998" i="1"/>
  <c r="J6999" i="1"/>
  <c r="J7000" i="1"/>
  <c r="J7001" i="1"/>
  <c r="J7002" i="1"/>
  <c r="J7003" i="1"/>
  <c r="J7004" i="1"/>
  <c r="J7005" i="1"/>
  <c r="J7006" i="1"/>
  <c r="J7007" i="1"/>
  <c r="J7008" i="1"/>
  <c r="J7009" i="1"/>
  <c r="J7010" i="1"/>
  <c r="J7011" i="1"/>
  <c r="J7012" i="1"/>
  <c r="J7013" i="1"/>
  <c r="J7014" i="1"/>
  <c r="J7015" i="1"/>
  <c r="J7016" i="1"/>
  <c r="J7017" i="1"/>
  <c r="J7018" i="1"/>
  <c r="J7019" i="1"/>
  <c r="J7020" i="1"/>
  <c r="J7021" i="1"/>
  <c r="J7022" i="1"/>
  <c r="J7023" i="1"/>
  <c r="J7024" i="1"/>
  <c r="J7025" i="1"/>
  <c r="J7026" i="1"/>
  <c r="J7027" i="1"/>
  <c r="J7028" i="1"/>
  <c r="J7029" i="1"/>
  <c r="J7030" i="1"/>
  <c r="J7031" i="1"/>
  <c r="J7032" i="1"/>
  <c r="J7033" i="1"/>
  <c r="J7034" i="1"/>
  <c r="J7035" i="1"/>
  <c r="J7036" i="1"/>
  <c r="J7037" i="1"/>
  <c r="J7038" i="1"/>
  <c r="J7039" i="1"/>
  <c r="J7040" i="1"/>
  <c r="J7041" i="1"/>
  <c r="J7042" i="1"/>
  <c r="J7043" i="1"/>
  <c r="J7044" i="1"/>
  <c r="J7045" i="1"/>
  <c r="J7046" i="1"/>
  <c r="J7047" i="1"/>
  <c r="J7048" i="1"/>
  <c r="J7049" i="1"/>
  <c r="J7050" i="1"/>
  <c r="J7051" i="1"/>
  <c r="J7052" i="1"/>
  <c r="J7053" i="1"/>
  <c r="J7054" i="1"/>
  <c r="J7055" i="1"/>
  <c r="J7056" i="1"/>
  <c r="J7057" i="1"/>
  <c r="J7058" i="1"/>
  <c r="J7059" i="1"/>
  <c r="J7060" i="1"/>
  <c r="J7061" i="1"/>
  <c r="J7062" i="1"/>
  <c r="J7063" i="1"/>
  <c r="J7064" i="1"/>
  <c r="J7065" i="1"/>
  <c r="J7066" i="1"/>
  <c r="J7067" i="1"/>
  <c r="J7068" i="1"/>
  <c r="J7069" i="1"/>
  <c r="J7070" i="1"/>
  <c r="J7071" i="1"/>
  <c r="J7072" i="1"/>
  <c r="J7073" i="1"/>
  <c r="J7074" i="1"/>
  <c r="J7075" i="1"/>
  <c r="J7076" i="1"/>
  <c r="J7077" i="1"/>
  <c r="J7078" i="1"/>
  <c r="J7079" i="1"/>
  <c r="J7080" i="1"/>
  <c r="J7081" i="1"/>
  <c r="J7082" i="1"/>
  <c r="J7083" i="1"/>
  <c r="J7084" i="1"/>
  <c r="J7085" i="1"/>
  <c r="J7086" i="1"/>
  <c r="J7087" i="1"/>
  <c r="J7088" i="1"/>
  <c r="J7089" i="1"/>
  <c r="J7090" i="1"/>
  <c r="J7091" i="1"/>
  <c r="J7092" i="1"/>
  <c r="J7093" i="1"/>
  <c r="J7094" i="1"/>
  <c r="J7095" i="1"/>
  <c r="J7096" i="1"/>
  <c r="J7097" i="1"/>
  <c r="J7098" i="1"/>
  <c r="J7099" i="1"/>
  <c r="J7100" i="1"/>
  <c r="J7101" i="1"/>
  <c r="J7102" i="1"/>
  <c r="J7103" i="1"/>
  <c r="J7104" i="1"/>
  <c r="J7105" i="1"/>
  <c r="J7106" i="1"/>
  <c r="J7107" i="1"/>
  <c r="J7108" i="1"/>
  <c r="J7109" i="1"/>
  <c r="J7110" i="1"/>
  <c r="J7111" i="1"/>
  <c r="J7112" i="1"/>
  <c r="J7113" i="1"/>
  <c r="J7114" i="1"/>
  <c r="J7115" i="1"/>
  <c r="J7116" i="1"/>
  <c r="J7117" i="1"/>
  <c r="J7118" i="1"/>
  <c r="J7119" i="1"/>
  <c r="J7120" i="1"/>
  <c r="J7121" i="1"/>
  <c r="J7122" i="1"/>
  <c r="J7123" i="1"/>
  <c r="J7124" i="1"/>
  <c r="J7125" i="1"/>
  <c r="J7126" i="1"/>
  <c r="J7127" i="1"/>
  <c r="J7128" i="1"/>
  <c r="J7129" i="1"/>
  <c r="J7130" i="1"/>
  <c r="J7131" i="1"/>
  <c r="J7132" i="1"/>
  <c r="J7133" i="1"/>
  <c r="J7134" i="1"/>
  <c r="J7135" i="1"/>
  <c r="J7136" i="1"/>
  <c r="J7137" i="1"/>
  <c r="J7138" i="1"/>
  <c r="J7139" i="1"/>
  <c r="J7140" i="1"/>
  <c r="J7141" i="1"/>
  <c r="J7142" i="1"/>
  <c r="J7143" i="1"/>
  <c r="J7144" i="1"/>
  <c r="J7145" i="1"/>
  <c r="J7146" i="1"/>
  <c r="J7147" i="1"/>
  <c r="J7148" i="1"/>
  <c r="J7149" i="1"/>
  <c r="J7150" i="1"/>
  <c r="J7151" i="1"/>
  <c r="J7152" i="1"/>
  <c r="J7153" i="1"/>
  <c r="J7154" i="1"/>
  <c r="J7155" i="1"/>
  <c r="J7156" i="1"/>
  <c r="J7157" i="1"/>
  <c r="J7158" i="1"/>
  <c r="J7159" i="1"/>
  <c r="J7160" i="1"/>
  <c r="J7161" i="1"/>
  <c r="J7162" i="1"/>
  <c r="J7163" i="1"/>
  <c r="J7164" i="1"/>
  <c r="J7165" i="1"/>
  <c r="J7166" i="1"/>
  <c r="J7167" i="1"/>
  <c r="J7168" i="1"/>
  <c r="J7169" i="1"/>
  <c r="J7170" i="1"/>
  <c r="J7171" i="1"/>
  <c r="J7172" i="1"/>
  <c r="J7173" i="1"/>
  <c r="J7174" i="1"/>
  <c r="J7175" i="1"/>
  <c r="J7176" i="1"/>
  <c r="J7177" i="1"/>
  <c r="J7178" i="1"/>
  <c r="J7179" i="1"/>
  <c r="J7180" i="1"/>
  <c r="J7181" i="1"/>
  <c r="J7182" i="1"/>
  <c r="J7183" i="1"/>
  <c r="J7184" i="1"/>
  <c r="J7185" i="1"/>
  <c r="J7186" i="1"/>
  <c r="J7187" i="1"/>
  <c r="J7188" i="1"/>
  <c r="J7189" i="1"/>
  <c r="J7190" i="1"/>
  <c r="J7191" i="1"/>
  <c r="J7192" i="1"/>
  <c r="J7193" i="1"/>
  <c r="J7194" i="1"/>
  <c r="J7195" i="1"/>
  <c r="J7196" i="1"/>
  <c r="J7197" i="1"/>
  <c r="J7198" i="1"/>
  <c r="J7199" i="1"/>
  <c r="J7200" i="1"/>
  <c r="J7201" i="1"/>
  <c r="J7202" i="1"/>
  <c r="J7203" i="1"/>
  <c r="J7204" i="1"/>
  <c r="J7205" i="1"/>
  <c r="J7206" i="1"/>
  <c r="J7207" i="1"/>
  <c r="J7208" i="1"/>
  <c r="J7209" i="1"/>
  <c r="J7210" i="1"/>
  <c r="J7211" i="1"/>
  <c r="J7212" i="1"/>
  <c r="J7213" i="1"/>
  <c r="J7214" i="1"/>
  <c r="J7215" i="1"/>
  <c r="J7216" i="1"/>
  <c r="J7217" i="1"/>
  <c r="J7218" i="1"/>
  <c r="J7219" i="1"/>
  <c r="J7220" i="1"/>
  <c r="J7221" i="1"/>
  <c r="J7222" i="1"/>
  <c r="J7223" i="1"/>
  <c r="J7224" i="1"/>
  <c r="J7225" i="1"/>
  <c r="J7226" i="1"/>
  <c r="J7227" i="1"/>
  <c r="J7228" i="1"/>
  <c r="J7229" i="1"/>
  <c r="J7230" i="1"/>
  <c r="J7231" i="1"/>
  <c r="J7232" i="1"/>
  <c r="J7233" i="1"/>
  <c r="J7234" i="1"/>
  <c r="J7235" i="1"/>
  <c r="J7236" i="1"/>
  <c r="J7237" i="1"/>
  <c r="J7238" i="1"/>
  <c r="J7239" i="1"/>
  <c r="J7240" i="1"/>
  <c r="J7241" i="1"/>
  <c r="J7242" i="1"/>
  <c r="J7243" i="1"/>
  <c r="J7244" i="1"/>
  <c r="J7245" i="1"/>
  <c r="J7246" i="1"/>
  <c r="J7247" i="1"/>
  <c r="J7248" i="1"/>
  <c r="J7249" i="1"/>
  <c r="J7250" i="1"/>
  <c r="J7251" i="1"/>
  <c r="J7252" i="1"/>
  <c r="J7253" i="1"/>
  <c r="J7254" i="1"/>
  <c r="J7255" i="1"/>
  <c r="J7256" i="1"/>
  <c r="J7257" i="1"/>
  <c r="J7258" i="1"/>
  <c r="J7259" i="1"/>
  <c r="J7260" i="1"/>
  <c r="J7261" i="1"/>
  <c r="J7262" i="1"/>
  <c r="J7263" i="1"/>
  <c r="J7264" i="1"/>
  <c r="J7265" i="1"/>
  <c r="J7266" i="1"/>
  <c r="J7267" i="1"/>
  <c r="J7268" i="1"/>
  <c r="J7269" i="1"/>
  <c r="J7270" i="1"/>
  <c r="J7271" i="1"/>
  <c r="J7272" i="1"/>
  <c r="J7273" i="1"/>
  <c r="J7274" i="1"/>
  <c r="J7275" i="1"/>
  <c r="J7276" i="1"/>
  <c r="J7277" i="1"/>
  <c r="J7278" i="1"/>
  <c r="J7279" i="1"/>
  <c r="J7280" i="1"/>
  <c r="J7281" i="1"/>
  <c r="J7282" i="1"/>
  <c r="J7283" i="1"/>
  <c r="J7284" i="1"/>
  <c r="J7285" i="1"/>
  <c r="J7286" i="1"/>
  <c r="J7287" i="1"/>
  <c r="J7288" i="1"/>
  <c r="J7289" i="1"/>
  <c r="J7290" i="1"/>
  <c r="J7291" i="1"/>
  <c r="J7292" i="1"/>
  <c r="J7293" i="1"/>
  <c r="J7294" i="1"/>
  <c r="J7295" i="1"/>
  <c r="J7296" i="1"/>
  <c r="J7297" i="1"/>
  <c r="J7298" i="1"/>
  <c r="J7299" i="1"/>
  <c r="J7300" i="1"/>
  <c r="J7301" i="1"/>
  <c r="J7302" i="1"/>
  <c r="J7303" i="1"/>
  <c r="J7304" i="1"/>
  <c r="J7305" i="1"/>
  <c r="J7306" i="1"/>
  <c r="J7307" i="1"/>
  <c r="J7308" i="1"/>
  <c r="J7309" i="1"/>
  <c r="J7310" i="1"/>
  <c r="J7311" i="1"/>
  <c r="J7312" i="1"/>
  <c r="J7313" i="1"/>
  <c r="J7314" i="1"/>
  <c r="J7315" i="1"/>
  <c r="J7316" i="1"/>
  <c r="J7317" i="1"/>
  <c r="J7318" i="1"/>
  <c r="J7319" i="1"/>
  <c r="J7320" i="1"/>
  <c r="J7321" i="1"/>
  <c r="J7322" i="1"/>
  <c r="J7323" i="1"/>
  <c r="J7324" i="1"/>
  <c r="J7325" i="1"/>
  <c r="J7326" i="1"/>
  <c r="J7327" i="1"/>
  <c r="J7328" i="1"/>
  <c r="J7329" i="1"/>
  <c r="J7330" i="1"/>
  <c r="J7331" i="1"/>
  <c r="J7332" i="1"/>
  <c r="J7333" i="1"/>
  <c r="J7334" i="1"/>
  <c r="J7335" i="1"/>
  <c r="J7336" i="1"/>
  <c r="J7337" i="1"/>
  <c r="J7338" i="1"/>
  <c r="J7339" i="1"/>
  <c r="J7340" i="1"/>
  <c r="J7341" i="1"/>
  <c r="J7342" i="1"/>
  <c r="J7343" i="1"/>
  <c r="J7344" i="1"/>
  <c r="J7345" i="1"/>
  <c r="J7346" i="1"/>
  <c r="J7347" i="1"/>
  <c r="J7348" i="1"/>
  <c r="J7349" i="1"/>
  <c r="J7350" i="1"/>
  <c r="J7351" i="1"/>
  <c r="J7352" i="1"/>
  <c r="J7353" i="1"/>
  <c r="J7354" i="1"/>
  <c r="J7355" i="1"/>
  <c r="J7356" i="1"/>
  <c r="J7357" i="1"/>
  <c r="J7358" i="1"/>
  <c r="J7359" i="1"/>
  <c r="J7360" i="1"/>
  <c r="J7361" i="1"/>
  <c r="J7362" i="1"/>
  <c r="J7363" i="1"/>
  <c r="J7364" i="1"/>
  <c r="J7365" i="1"/>
  <c r="J7366" i="1"/>
  <c r="J7367" i="1"/>
  <c r="J7368" i="1"/>
  <c r="J7369" i="1"/>
  <c r="J7370" i="1"/>
  <c r="J7371" i="1"/>
  <c r="J7372" i="1"/>
  <c r="J7373" i="1"/>
  <c r="J7374" i="1"/>
  <c r="J7375" i="1"/>
  <c r="J7376" i="1"/>
  <c r="J7377" i="1"/>
  <c r="J7378" i="1"/>
  <c r="J7379" i="1"/>
  <c r="J7380" i="1"/>
  <c r="J7381" i="1"/>
  <c r="J7382" i="1"/>
  <c r="J7383" i="1"/>
  <c r="J7384" i="1"/>
  <c r="J7385" i="1"/>
  <c r="J7386" i="1"/>
  <c r="J7387" i="1"/>
  <c r="J7388" i="1"/>
  <c r="J7389" i="1"/>
  <c r="J7390" i="1"/>
  <c r="J7391" i="1"/>
  <c r="J7392" i="1"/>
  <c r="J7393" i="1"/>
  <c r="J7394" i="1"/>
  <c r="J7395" i="1"/>
  <c r="J7396" i="1"/>
  <c r="J7397" i="1"/>
  <c r="J7398" i="1"/>
  <c r="J7399" i="1"/>
  <c r="J7400" i="1"/>
  <c r="J7401" i="1"/>
  <c r="J7402" i="1"/>
  <c r="J7403" i="1"/>
  <c r="J7404" i="1"/>
  <c r="J7405" i="1"/>
  <c r="J7406" i="1"/>
  <c r="J7407" i="1"/>
  <c r="J7408" i="1"/>
  <c r="J7409" i="1"/>
  <c r="J7410" i="1"/>
  <c r="J7411" i="1"/>
  <c r="J7412" i="1"/>
  <c r="J7413" i="1"/>
  <c r="J7414" i="1"/>
  <c r="J7415" i="1"/>
  <c r="J7416" i="1"/>
  <c r="J7417" i="1"/>
  <c r="J7418" i="1"/>
  <c r="J7419" i="1"/>
  <c r="J7420" i="1"/>
  <c r="J7421" i="1"/>
  <c r="J7422" i="1"/>
  <c r="J7423" i="1"/>
  <c r="J7424" i="1"/>
  <c r="J7425" i="1"/>
  <c r="J7426" i="1"/>
  <c r="J7427" i="1"/>
  <c r="J7428" i="1"/>
  <c r="J7429" i="1"/>
  <c r="J7430" i="1"/>
  <c r="J7431" i="1"/>
  <c r="J7432" i="1"/>
  <c r="J7433" i="1"/>
  <c r="J7434" i="1"/>
  <c r="J7435" i="1"/>
  <c r="J7436" i="1"/>
  <c r="J7437" i="1"/>
  <c r="J7438" i="1"/>
  <c r="J7439" i="1"/>
  <c r="J7440" i="1"/>
  <c r="J7441" i="1"/>
  <c r="J7442" i="1"/>
  <c r="J7443" i="1"/>
  <c r="J7444" i="1"/>
  <c r="J7445" i="1"/>
  <c r="J7446" i="1"/>
  <c r="J7447" i="1"/>
  <c r="J7448" i="1"/>
  <c r="J7449" i="1"/>
  <c r="J7450" i="1"/>
  <c r="J7451" i="1"/>
  <c r="J7452" i="1"/>
  <c r="J7453" i="1"/>
  <c r="J7454" i="1"/>
  <c r="J7455" i="1"/>
  <c r="J7456" i="1"/>
  <c r="J7457" i="1"/>
  <c r="J7458" i="1"/>
  <c r="J7459" i="1"/>
  <c r="J7460" i="1"/>
  <c r="J7461" i="1"/>
  <c r="J7462" i="1"/>
  <c r="J7463" i="1"/>
  <c r="J7464" i="1"/>
  <c r="J7465" i="1"/>
  <c r="J7466" i="1"/>
  <c r="J7467" i="1"/>
  <c r="J7468" i="1"/>
  <c r="J7469" i="1"/>
  <c r="J7470" i="1"/>
  <c r="J7471" i="1"/>
  <c r="J7472" i="1"/>
  <c r="J7473" i="1"/>
  <c r="J7474" i="1"/>
  <c r="J7475" i="1"/>
  <c r="J7476" i="1"/>
  <c r="J7477" i="1"/>
  <c r="J7478" i="1"/>
  <c r="J7479" i="1"/>
  <c r="J7480" i="1"/>
  <c r="J7481" i="1"/>
  <c r="J7482" i="1"/>
  <c r="J7483" i="1"/>
  <c r="J7484" i="1"/>
  <c r="J7485" i="1"/>
  <c r="J7486" i="1"/>
  <c r="J7487" i="1"/>
  <c r="J7488" i="1"/>
  <c r="J7489" i="1"/>
  <c r="J7490" i="1"/>
  <c r="J7491" i="1"/>
  <c r="J7492" i="1"/>
  <c r="J7493" i="1"/>
  <c r="J7494" i="1"/>
  <c r="J7495" i="1"/>
  <c r="J7496" i="1"/>
  <c r="J7497" i="1"/>
  <c r="J7498" i="1"/>
  <c r="J7499" i="1"/>
  <c r="J7500" i="1"/>
  <c r="J7501" i="1"/>
  <c r="J7502" i="1"/>
  <c r="J7503" i="1"/>
  <c r="J7504" i="1"/>
  <c r="J7505" i="1"/>
  <c r="J7506" i="1"/>
  <c r="J7507" i="1"/>
  <c r="J7508" i="1"/>
  <c r="J7509" i="1"/>
  <c r="J7510" i="1"/>
  <c r="J7511" i="1"/>
  <c r="J7512" i="1"/>
  <c r="J7513" i="1"/>
  <c r="J7514" i="1"/>
  <c r="J7515" i="1"/>
  <c r="J7516" i="1"/>
  <c r="J7517" i="1"/>
  <c r="J7518" i="1"/>
  <c r="J7519" i="1"/>
  <c r="J7520" i="1"/>
  <c r="J7521" i="1"/>
  <c r="J7522" i="1"/>
  <c r="J7523" i="1"/>
  <c r="J7524" i="1"/>
  <c r="J7525" i="1"/>
  <c r="J7526" i="1"/>
  <c r="J7527" i="1"/>
  <c r="J7528" i="1"/>
  <c r="J7529" i="1"/>
  <c r="J7530" i="1"/>
  <c r="J7531" i="1"/>
  <c r="J7532" i="1"/>
  <c r="J7533" i="1"/>
  <c r="J7534" i="1"/>
  <c r="J7535" i="1"/>
  <c r="J7536" i="1"/>
  <c r="J7537" i="1"/>
  <c r="J7538" i="1"/>
  <c r="J7539" i="1"/>
  <c r="J7540" i="1"/>
  <c r="J7541" i="1"/>
  <c r="J7542" i="1"/>
  <c r="J7543" i="1"/>
  <c r="J7544" i="1"/>
  <c r="J7545" i="1"/>
  <c r="J7546" i="1"/>
  <c r="J7547" i="1"/>
  <c r="J7548" i="1"/>
  <c r="J7549" i="1"/>
  <c r="J7550" i="1"/>
  <c r="J7551" i="1"/>
  <c r="J7552" i="1"/>
  <c r="J7553" i="1"/>
  <c r="J7554" i="1"/>
  <c r="J7555" i="1"/>
  <c r="J7556" i="1"/>
  <c r="J7557" i="1"/>
  <c r="J7558" i="1"/>
  <c r="J7559" i="1"/>
  <c r="J7560" i="1"/>
  <c r="J7561" i="1"/>
  <c r="J7562" i="1"/>
  <c r="J7563" i="1"/>
  <c r="J7564" i="1"/>
  <c r="J7565" i="1"/>
  <c r="J7566" i="1"/>
  <c r="J7567" i="1"/>
  <c r="J7568" i="1"/>
  <c r="J7569" i="1"/>
  <c r="J7570" i="1"/>
  <c r="J7571" i="1"/>
  <c r="J7572" i="1"/>
  <c r="J7573" i="1"/>
  <c r="J7574" i="1"/>
  <c r="J7575" i="1"/>
  <c r="J7576" i="1"/>
  <c r="J7577" i="1"/>
  <c r="J7578" i="1"/>
  <c r="J7579" i="1"/>
  <c r="J7580" i="1"/>
  <c r="J7581" i="1"/>
  <c r="J7582" i="1"/>
  <c r="J7583" i="1"/>
  <c r="J7584" i="1"/>
  <c r="J7585" i="1"/>
  <c r="J7586" i="1"/>
  <c r="J7587" i="1"/>
  <c r="J7588" i="1"/>
  <c r="J7589" i="1"/>
  <c r="J7590" i="1"/>
  <c r="J7591" i="1"/>
  <c r="J7592" i="1"/>
  <c r="J7593" i="1"/>
  <c r="J7594" i="1"/>
  <c r="J7595" i="1"/>
  <c r="J7596" i="1"/>
  <c r="J7597" i="1"/>
  <c r="J7598" i="1"/>
  <c r="J7599" i="1"/>
  <c r="J7600" i="1"/>
  <c r="J7601" i="1"/>
  <c r="J7602" i="1"/>
  <c r="J7603" i="1"/>
  <c r="J7604" i="1"/>
  <c r="J7605" i="1"/>
  <c r="J7606" i="1"/>
  <c r="J7607" i="1"/>
  <c r="J7608" i="1"/>
  <c r="J7609" i="1"/>
  <c r="J7610" i="1"/>
  <c r="J7611" i="1"/>
  <c r="J7612" i="1"/>
  <c r="J7613" i="1"/>
  <c r="J7614" i="1"/>
  <c r="J7615" i="1"/>
  <c r="J7616" i="1"/>
  <c r="J7617" i="1"/>
  <c r="J7618" i="1"/>
  <c r="J7619" i="1"/>
  <c r="J7620" i="1"/>
  <c r="J7621" i="1"/>
  <c r="J7622" i="1"/>
  <c r="J7623" i="1"/>
  <c r="J7624" i="1"/>
  <c r="J7625" i="1"/>
  <c r="J7626" i="1"/>
  <c r="J7627" i="1"/>
  <c r="J7628" i="1"/>
  <c r="J7629" i="1"/>
  <c r="J7630" i="1"/>
  <c r="J7631" i="1"/>
  <c r="J7632" i="1"/>
  <c r="J7633" i="1"/>
  <c r="J7634" i="1"/>
  <c r="J7635" i="1"/>
  <c r="J7636" i="1"/>
  <c r="J7637" i="1"/>
  <c r="J7638" i="1"/>
  <c r="J7639" i="1"/>
  <c r="J7640" i="1"/>
  <c r="J7641" i="1"/>
  <c r="J7642" i="1"/>
  <c r="J7643" i="1"/>
  <c r="J7644" i="1"/>
  <c r="J7645" i="1"/>
  <c r="J7646" i="1"/>
  <c r="J7647" i="1"/>
  <c r="J7648" i="1"/>
  <c r="J7649" i="1"/>
  <c r="J7650" i="1"/>
  <c r="J7651" i="1"/>
  <c r="J7652" i="1"/>
  <c r="J7653" i="1"/>
  <c r="J7654" i="1"/>
  <c r="J7655" i="1"/>
  <c r="J7656" i="1"/>
  <c r="J7657" i="1"/>
  <c r="J7658" i="1"/>
  <c r="J7659" i="1"/>
  <c r="J7660" i="1"/>
  <c r="J7661" i="1"/>
  <c r="J7662" i="1"/>
  <c r="J7663" i="1"/>
  <c r="J7664" i="1"/>
  <c r="J7665" i="1"/>
  <c r="J7666" i="1"/>
  <c r="J7667" i="1"/>
  <c r="J7668" i="1"/>
  <c r="J7669" i="1"/>
  <c r="J7670" i="1"/>
  <c r="J7671" i="1"/>
  <c r="J7672" i="1"/>
  <c r="J7673" i="1"/>
  <c r="J7674" i="1"/>
  <c r="J7675" i="1"/>
  <c r="J7676" i="1"/>
  <c r="J7677" i="1"/>
  <c r="J7678" i="1"/>
  <c r="J7679" i="1"/>
  <c r="J7680" i="1"/>
  <c r="J7681" i="1"/>
  <c r="J7682" i="1"/>
  <c r="J7683" i="1"/>
  <c r="J7684" i="1"/>
  <c r="J7685" i="1"/>
  <c r="J7686" i="1"/>
  <c r="J7687" i="1"/>
  <c r="J7688" i="1"/>
  <c r="J7689" i="1"/>
  <c r="J7690" i="1"/>
  <c r="J7691" i="1"/>
  <c r="J7692" i="1"/>
  <c r="J7693" i="1"/>
  <c r="J7694" i="1"/>
  <c r="J7695" i="1"/>
  <c r="J7696" i="1"/>
  <c r="J7697" i="1"/>
  <c r="J7698" i="1"/>
  <c r="J7699" i="1"/>
  <c r="J7700" i="1"/>
  <c r="J7701" i="1"/>
  <c r="J7702" i="1"/>
  <c r="J7703" i="1"/>
  <c r="J7704" i="1"/>
  <c r="J7705" i="1"/>
  <c r="J7706" i="1"/>
  <c r="J7707" i="1"/>
  <c r="J7708" i="1"/>
  <c r="J7709" i="1"/>
  <c r="J7710" i="1"/>
  <c r="J7711" i="1"/>
  <c r="J7712" i="1"/>
  <c r="J7713" i="1"/>
  <c r="J7714" i="1"/>
  <c r="J7715" i="1"/>
  <c r="J7716" i="1"/>
  <c r="J7717" i="1"/>
  <c r="J7718" i="1"/>
  <c r="J7719" i="1"/>
  <c r="J7720" i="1"/>
  <c r="J7721" i="1"/>
  <c r="J7722" i="1"/>
  <c r="J7723" i="1"/>
  <c r="J7724" i="1"/>
  <c r="J7725" i="1"/>
  <c r="J7726" i="1"/>
  <c r="J7727" i="1"/>
  <c r="J7728" i="1"/>
  <c r="J7729" i="1"/>
  <c r="J7730" i="1"/>
  <c r="J7731" i="1"/>
  <c r="J7732" i="1"/>
  <c r="J7733" i="1"/>
  <c r="J7734" i="1"/>
  <c r="J7735" i="1"/>
  <c r="J7736" i="1"/>
  <c r="J7737" i="1"/>
  <c r="J7738" i="1"/>
  <c r="J7739" i="1"/>
  <c r="J7740" i="1"/>
  <c r="J7741" i="1"/>
  <c r="J7742" i="1"/>
  <c r="J7743" i="1"/>
  <c r="J7744" i="1"/>
  <c r="J7745" i="1"/>
  <c r="J7746" i="1"/>
  <c r="J7747" i="1"/>
  <c r="J7748" i="1"/>
  <c r="J7749" i="1"/>
  <c r="J7750" i="1"/>
  <c r="J7751" i="1"/>
  <c r="J7752" i="1"/>
  <c r="J7753" i="1"/>
  <c r="J7754" i="1"/>
  <c r="J7755" i="1"/>
  <c r="J7756" i="1"/>
  <c r="J7757" i="1"/>
  <c r="J7758" i="1"/>
  <c r="J7759" i="1"/>
  <c r="J7760" i="1"/>
  <c r="J7761" i="1"/>
  <c r="J7762" i="1"/>
  <c r="J7763" i="1"/>
  <c r="J7764" i="1"/>
  <c r="J7765" i="1"/>
  <c r="J7766" i="1"/>
  <c r="J7767" i="1"/>
  <c r="J7768" i="1"/>
  <c r="J7769" i="1"/>
  <c r="J7770" i="1"/>
  <c r="J7771" i="1"/>
  <c r="J7772" i="1"/>
  <c r="J7773" i="1"/>
  <c r="J7774" i="1"/>
  <c r="J7775" i="1"/>
  <c r="J7776" i="1"/>
  <c r="J7777" i="1"/>
  <c r="J7778" i="1"/>
  <c r="J7779" i="1"/>
  <c r="J7780" i="1"/>
  <c r="J7781" i="1"/>
  <c r="J7782" i="1"/>
  <c r="J7783" i="1"/>
  <c r="J7784" i="1"/>
  <c r="J7785" i="1"/>
  <c r="J7786" i="1"/>
  <c r="J7787" i="1"/>
  <c r="J7788" i="1"/>
  <c r="J7789" i="1"/>
  <c r="J7790" i="1"/>
  <c r="J7791" i="1"/>
  <c r="J7792" i="1"/>
  <c r="J7793" i="1"/>
  <c r="J7794" i="1"/>
  <c r="J7795" i="1"/>
  <c r="J7796" i="1"/>
  <c r="J7797" i="1"/>
  <c r="J7798" i="1"/>
  <c r="J7799" i="1"/>
  <c r="J7800" i="1"/>
  <c r="J7801" i="1"/>
  <c r="J7802" i="1"/>
  <c r="J7803" i="1"/>
  <c r="J7804" i="1"/>
  <c r="J7805" i="1"/>
  <c r="J7806" i="1"/>
  <c r="J7807" i="1"/>
  <c r="J7808" i="1"/>
  <c r="J7809" i="1"/>
  <c r="J7810" i="1"/>
  <c r="J7811" i="1"/>
  <c r="J7812" i="1"/>
  <c r="J7813" i="1"/>
  <c r="J7814" i="1"/>
  <c r="J7815" i="1"/>
  <c r="J7816" i="1"/>
  <c r="J7817" i="1"/>
  <c r="J7818" i="1"/>
  <c r="J7819" i="1"/>
  <c r="J7820" i="1"/>
  <c r="J7821" i="1"/>
  <c r="J7822" i="1"/>
  <c r="J7823" i="1"/>
  <c r="J7824" i="1"/>
  <c r="J7825" i="1"/>
  <c r="J7826" i="1"/>
  <c r="J7827" i="1"/>
  <c r="J7828" i="1"/>
  <c r="J7829" i="1"/>
  <c r="J7830" i="1"/>
  <c r="J7831" i="1"/>
  <c r="J7832" i="1"/>
  <c r="J7833" i="1"/>
  <c r="J7834" i="1"/>
  <c r="J7835" i="1"/>
  <c r="J7836" i="1"/>
  <c r="J7837" i="1"/>
  <c r="J7838" i="1"/>
  <c r="J7839" i="1"/>
  <c r="J7840" i="1"/>
  <c r="J7841" i="1"/>
  <c r="J7842" i="1"/>
  <c r="J7843" i="1"/>
  <c r="J7844" i="1"/>
  <c r="J7845" i="1"/>
  <c r="J7846" i="1"/>
  <c r="J7847" i="1"/>
  <c r="J7848" i="1"/>
  <c r="J7849" i="1"/>
  <c r="J7850" i="1"/>
  <c r="J7851" i="1"/>
  <c r="J7852" i="1"/>
  <c r="J7853" i="1"/>
  <c r="J7854" i="1"/>
  <c r="J7855" i="1"/>
  <c r="J7856" i="1"/>
  <c r="J7857" i="1"/>
  <c r="J7858" i="1"/>
  <c r="J7859" i="1"/>
  <c r="J7860" i="1"/>
  <c r="J7861" i="1"/>
  <c r="J7862" i="1"/>
  <c r="J7863" i="1"/>
  <c r="J7864" i="1"/>
  <c r="J7865" i="1"/>
  <c r="J7866" i="1"/>
  <c r="J7867" i="1"/>
  <c r="J7868" i="1"/>
  <c r="J7869" i="1"/>
  <c r="J7870" i="1"/>
  <c r="J7871" i="1"/>
  <c r="J7872" i="1"/>
  <c r="J7873" i="1"/>
  <c r="J7874" i="1"/>
  <c r="J7875" i="1"/>
  <c r="J7876" i="1"/>
  <c r="J7877" i="1"/>
  <c r="J7878" i="1"/>
  <c r="J7879" i="1"/>
  <c r="J7880" i="1"/>
  <c r="J7881" i="1"/>
  <c r="J7882" i="1"/>
  <c r="J7883" i="1"/>
  <c r="J7884" i="1"/>
  <c r="J7885" i="1"/>
  <c r="J7886" i="1"/>
  <c r="J7887" i="1"/>
  <c r="J7888" i="1"/>
  <c r="J7889" i="1"/>
  <c r="J7890" i="1"/>
  <c r="J7891" i="1"/>
  <c r="J7892" i="1"/>
  <c r="J7893" i="1"/>
  <c r="J7894" i="1"/>
  <c r="J7895" i="1"/>
  <c r="J7896" i="1"/>
  <c r="J7897" i="1"/>
  <c r="J7898" i="1"/>
  <c r="J7899" i="1"/>
  <c r="J7900" i="1"/>
  <c r="J7901" i="1"/>
  <c r="J7902" i="1"/>
  <c r="J7903" i="1"/>
  <c r="J7904" i="1"/>
  <c r="J7905" i="1"/>
  <c r="J7906" i="1"/>
  <c r="J7907" i="1"/>
  <c r="J7908" i="1"/>
  <c r="J7909" i="1"/>
  <c r="J7910" i="1"/>
  <c r="J7911" i="1"/>
  <c r="J7912" i="1"/>
  <c r="J7913" i="1"/>
  <c r="J7914" i="1"/>
  <c r="J7915" i="1"/>
  <c r="J7916" i="1"/>
  <c r="J7917" i="1"/>
  <c r="J7918" i="1"/>
  <c r="J7919" i="1"/>
  <c r="J7920" i="1"/>
  <c r="J7921" i="1"/>
  <c r="J7922" i="1"/>
  <c r="J7923" i="1"/>
  <c r="J7924" i="1"/>
  <c r="J7925" i="1"/>
  <c r="J7926" i="1"/>
  <c r="J7927" i="1"/>
  <c r="J7928" i="1"/>
  <c r="J7929" i="1"/>
  <c r="J7930" i="1"/>
  <c r="J7931" i="1"/>
  <c r="J7932" i="1"/>
  <c r="J7933" i="1"/>
  <c r="J7934" i="1"/>
  <c r="J7935" i="1"/>
  <c r="J7936" i="1"/>
  <c r="J7937" i="1"/>
  <c r="J7938" i="1"/>
  <c r="J7939" i="1"/>
  <c r="J7940" i="1"/>
  <c r="J7941" i="1"/>
  <c r="J7942" i="1"/>
  <c r="J7943" i="1"/>
  <c r="J7944" i="1"/>
  <c r="J7945" i="1"/>
  <c r="J7946" i="1"/>
  <c r="J7947" i="1"/>
  <c r="J7948" i="1"/>
  <c r="J7949" i="1"/>
  <c r="J7950" i="1"/>
  <c r="J7951" i="1"/>
  <c r="J7952" i="1"/>
  <c r="J7953" i="1"/>
  <c r="J7954" i="1"/>
  <c r="J7955" i="1"/>
  <c r="J7956" i="1"/>
  <c r="J7957" i="1"/>
  <c r="J7958" i="1"/>
  <c r="J7959" i="1"/>
  <c r="J7960" i="1"/>
  <c r="J7961" i="1"/>
  <c r="J7962" i="1"/>
  <c r="J7963" i="1"/>
  <c r="J7964" i="1"/>
  <c r="J7965" i="1"/>
  <c r="J7966" i="1"/>
  <c r="J7967" i="1"/>
  <c r="J7968" i="1"/>
  <c r="J7969" i="1"/>
  <c r="J7970" i="1"/>
  <c r="J7971" i="1"/>
  <c r="J7972" i="1"/>
  <c r="J7973" i="1"/>
  <c r="J7974" i="1"/>
  <c r="J7975" i="1"/>
  <c r="J7976" i="1"/>
  <c r="J7977" i="1"/>
  <c r="J7978" i="1"/>
  <c r="J7979" i="1"/>
  <c r="J7980" i="1"/>
  <c r="J7981" i="1"/>
  <c r="J7982" i="1"/>
  <c r="J7983" i="1"/>
  <c r="J7984" i="1"/>
  <c r="J7985" i="1"/>
  <c r="J7986" i="1"/>
  <c r="J7987" i="1"/>
  <c r="J7988" i="1"/>
  <c r="J7989" i="1"/>
  <c r="J7990" i="1"/>
  <c r="J7991" i="1"/>
  <c r="J7992" i="1"/>
  <c r="J7993" i="1"/>
  <c r="J7994" i="1"/>
  <c r="J7995" i="1"/>
  <c r="J7996" i="1"/>
  <c r="J7997" i="1"/>
  <c r="J7998" i="1"/>
  <c r="J7999" i="1"/>
  <c r="J8000" i="1"/>
  <c r="J8001" i="1"/>
  <c r="J8002" i="1"/>
  <c r="J8003" i="1"/>
  <c r="J8004" i="1"/>
  <c r="J8005" i="1"/>
  <c r="J8006" i="1"/>
  <c r="J8007" i="1"/>
  <c r="J8008" i="1"/>
  <c r="J8009" i="1"/>
  <c r="J8010" i="1"/>
  <c r="J8011" i="1"/>
  <c r="J8012" i="1"/>
  <c r="J8013" i="1"/>
  <c r="J8014" i="1"/>
  <c r="J8015" i="1"/>
  <c r="J8016" i="1"/>
  <c r="J8017" i="1"/>
  <c r="J8018" i="1"/>
  <c r="J8019" i="1"/>
  <c r="J8020" i="1"/>
  <c r="J8021" i="1"/>
  <c r="J8022" i="1"/>
  <c r="J8023" i="1"/>
  <c r="J8024" i="1"/>
  <c r="J8025" i="1"/>
  <c r="J8026" i="1"/>
  <c r="J8027" i="1"/>
  <c r="J8028" i="1"/>
  <c r="J8029" i="1"/>
  <c r="J8030" i="1"/>
  <c r="J8031" i="1"/>
  <c r="J8032" i="1"/>
  <c r="J8033" i="1"/>
  <c r="J8034" i="1"/>
  <c r="J8035" i="1"/>
  <c r="J8036" i="1"/>
  <c r="J8037" i="1"/>
  <c r="J8038" i="1"/>
  <c r="J8039" i="1"/>
  <c r="J8040" i="1"/>
  <c r="J8041" i="1"/>
  <c r="J8042" i="1"/>
  <c r="J8043" i="1"/>
  <c r="J8044" i="1"/>
  <c r="J8045" i="1"/>
  <c r="J8046" i="1"/>
  <c r="J8047" i="1"/>
  <c r="J8048" i="1"/>
  <c r="J8049" i="1"/>
  <c r="J8050" i="1"/>
  <c r="J8051" i="1"/>
  <c r="J8052" i="1"/>
  <c r="J8053" i="1"/>
  <c r="J8054" i="1"/>
  <c r="J8055" i="1"/>
  <c r="J8056" i="1"/>
  <c r="J8057" i="1"/>
  <c r="J8058" i="1"/>
  <c r="J8059" i="1"/>
  <c r="J8060" i="1"/>
  <c r="J8061" i="1"/>
  <c r="J8062" i="1"/>
  <c r="J8063" i="1"/>
  <c r="J8064" i="1"/>
  <c r="J8065" i="1"/>
  <c r="J8066" i="1"/>
  <c r="J8067" i="1"/>
  <c r="J8068" i="1"/>
  <c r="J8069" i="1"/>
  <c r="J8070" i="1"/>
  <c r="J8071" i="1"/>
  <c r="J8072" i="1"/>
  <c r="J8073" i="1"/>
  <c r="J8074" i="1"/>
  <c r="J8075" i="1"/>
  <c r="J8076" i="1"/>
  <c r="J8077" i="1"/>
  <c r="J8078" i="1"/>
  <c r="J8079" i="1"/>
  <c r="J8080" i="1"/>
  <c r="J8081" i="1"/>
  <c r="J8082" i="1"/>
  <c r="J8083" i="1"/>
  <c r="J8084" i="1"/>
  <c r="J8085" i="1"/>
  <c r="J8086" i="1"/>
  <c r="J8087" i="1"/>
  <c r="J8088" i="1"/>
  <c r="J8089" i="1"/>
  <c r="J8090" i="1"/>
  <c r="J8091" i="1"/>
  <c r="J8092" i="1"/>
  <c r="J8093" i="1"/>
  <c r="J8094" i="1"/>
  <c r="J8095" i="1"/>
  <c r="J8096" i="1"/>
  <c r="J8097" i="1"/>
  <c r="J8098" i="1"/>
  <c r="J8099" i="1"/>
  <c r="J8100" i="1"/>
  <c r="J8101" i="1"/>
  <c r="J8102" i="1"/>
  <c r="J8103" i="1"/>
  <c r="J8104" i="1"/>
  <c r="J8105" i="1"/>
  <c r="J8106" i="1"/>
  <c r="J8107" i="1"/>
  <c r="J8108" i="1"/>
  <c r="J8109" i="1"/>
  <c r="J8110" i="1"/>
  <c r="J8111" i="1"/>
  <c r="J8112" i="1"/>
  <c r="J8113" i="1"/>
  <c r="J8114" i="1"/>
  <c r="J8115" i="1"/>
  <c r="J8116" i="1"/>
  <c r="J8117" i="1"/>
  <c r="J8118" i="1"/>
  <c r="J8119" i="1"/>
  <c r="J8120" i="1"/>
  <c r="J8121" i="1"/>
  <c r="J8122" i="1"/>
  <c r="J8123" i="1"/>
  <c r="J8124" i="1"/>
  <c r="J8125" i="1"/>
  <c r="J8126" i="1"/>
  <c r="J8127" i="1"/>
  <c r="J8128" i="1"/>
  <c r="J8129" i="1"/>
  <c r="J8130" i="1"/>
  <c r="J8131" i="1"/>
  <c r="J8132" i="1"/>
  <c r="J8133" i="1"/>
  <c r="J8134" i="1"/>
  <c r="J8135" i="1"/>
  <c r="J8136" i="1"/>
  <c r="J8137" i="1"/>
  <c r="J8138" i="1"/>
  <c r="J8139" i="1"/>
  <c r="J8140" i="1"/>
  <c r="J8141" i="1"/>
  <c r="J8142" i="1"/>
  <c r="J8143" i="1"/>
  <c r="J8144" i="1"/>
  <c r="J8145" i="1"/>
  <c r="J8146" i="1"/>
  <c r="J8147" i="1"/>
  <c r="J8148" i="1"/>
  <c r="J8149" i="1"/>
  <c r="J8150" i="1"/>
  <c r="J8151" i="1"/>
  <c r="J8152" i="1"/>
  <c r="J8153" i="1"/>
  <c r="J8154" i="1"/>
  <c r="J8155" i="1"/>
  <c r="J8156" i="1"/>
  <c r="J8157" i="1"/>
  <c r="J8158" i="1"/>
  <c r="J8159" i="1"/>
  <c r="J8160" i="1"/>
  <c r="J8161" i="1"/>
  <c r="J8162" i="1"/>
  <c r="J8163" i="1"/>
  <c r="J8164" i="1"/>
  <c r="J8165" i="1"/>
  <c r="J8166" i="1"/>
  <c r="J8167" i="1"/>
  <c r="J8168" i="1"/>
  <c r="J8169" i="1"/>
  <c r="J8170" i="1"/>
  <c r="J8171" i="1"/>
  <c r="J8172" i="1"/>
  <c r="J8173" i="1"/>
  <c r="J8174" i="1"/>
  <c r="J8175" i="1"/>
  <c r="J8176" i="1"/>
  <c r="J8177" i="1"/>
  <c r="J8178" i="1"/>
  <c r="J8179" i="1"/>
  <c r="J8180" i="1"/>
  <c r="J8181" i="1"/>
  <c r="J8182" i="1"/>
  <c r="J8183" i="1"/>
  <c r="J8184" i="1"/>
  <c r="J8185" i="1"/>
  <c r="J8186" i="1"/>
  <c r="J8187" i="1"/>
  <c r="J8188" i="1"/>
  <c r="J8189" i="1"/>
  <c r="J8190" i="1"/>
  <c r="J8191" i="1"/>
  <c r="J8192" i="1"/>
  <c r="J8193" i="1"/>
  <c r="J8194" i="1"/>
  <c r="J8195" i="1"/>
  <c r="J8196" i="1"/>
  <c r="J8197" i="1"/>
  <c r="J8198" i="1"/>
  <c r="J8199" i="1"/>
  <c r="J8200" i="1"/>
  <c r="J8201" i="1"/>
  <c r="J8202" i="1"/>
  <c r="J8203" i="1"/>
  <c r="J8204" i="1"/>
  <c r="J8205" i="1"/>
  <c r="J8206" i="1"/>
  <c r="J8207" i="1"/>
  <c r="J8208" i="1"/>
  <c r="J8209" i="1"/>
  <c r="J8210" i="1"/>
  <c r="J8211" i="1"/>
  <c r="J8212" i="1"/>
  <c r="J8213" i="1"/>
  <c r="J8214" i="1"/>
  <c r="J8215" i="1"/>
  <c r="J8216" i="1"/>
  <c r="J8217" i="1"/>
  <c r="J8218" i="1"/>
  <c r="J8219" i="1"/>
  <c r="J8220" i="1"/>
  <c r="J8221" i="1"/>
  <c r="J8222" i="1"/>
  <c r="J8223" i="1"/>
  <c r="J8224" i="1"/>
  <c r="J8225" i="1"/>
  <c r="J8226" i="1"/>
  <c r="J8227" i="1"/>
  <c r="J8228" i="1"/>
  <c r="J8229" i="1"/>
  <c r="J8230" i="1"/>
  <c r="J8231" i="1"/>
  <c r="J8232" i="1"/>
  <c r="J8233" i="1"/>
  <c r="J8234" i="1"/>
  <c r="J8235" i="1"/>
  <c r="J8236" i="1"/>
  <c r="J8237" i="1"/>
  <c r="J8238" i="1"/>
  <c r="J8239" i="1"/>
  <c r="J8240" i="1"/>
  <c r="J8241" i="1"/>
  <c r="J8242" i="1"/>
  <c r="J8243" i="1"/>
  <c r="J8244" i="1"/>
  <c r="J8245" i="1"/>
  <c r="J8246" i="1"/>
  <c r="J8247" i="1"/>
  <c r="J8248" i="1"/>
  <c r="J8249" i="1"/>
  <c r="J8250" i="1"/>
  <c r="J8251" i="1"/>
  <c r="J8252" i="1"/>
  <c r="J8253" i="1"/>
  <c r="J8254" i="1"/>
  <c r="J8255" i="1"/>
  <c r="J8256" i="1"/>
  <c r="J8257" i="1"/>
  <c r="J8258" i="1"/>
  <c r="J8259" i="1"/>
  <c r="J8260" i="1"/>
  <c r="J8261" i="1"/>
  <c r="J8262" i="1"/>
  <c r="J8263" i="1"/>
  <c r="J8264" i="1"/>
  <c r="J8265" i="1"/>
  <c r="J8266" i="1"/>
  <c r="J8267" i="1"/>
  <c r="J8268" i="1"/>
  <c r="J8269" i="1"/>
  <c r="J8270" i="1"/>
  <c r="J8271" i="1"/>
  <c r="J8272" i="1"/>
  <c r="J8273" i="1"/>
  <c r="J8274" i="1"/>
  <c r="J8275" i="1"/>
  <c r="J8276" i="1"/>
  <c r="J8277" i="1"/>
  <c r="J8278" i="1"/>
  <c r="J8279" i="1"/>
  <c r="J8280" i="1"/>
  <c r="J8281" i="1"/>
  <c r="J8282" i="1"/>
  <c r="J8283" i="1"/>
  <c r="J8284" i="1"/>
  <c r="J8285" i="1"/>
  <c r="J8286" i="1"/>
  <c r="J8287" i="1"/>
  <c r="J8288" i="1"/>
  <c r="J8289" i="1"/>
  <c r="J8290" i="1"/>
  <c r="J8291" i="1"/>
  <c r="J8292" i="1"/>
  <c r="J8293" i="1"/>
  <c r="J8294" i="1"/>
  <c r="J8295" i="1"/>
  <c r="J8296" i="1"/>
  <c r="J8297" i="1"/>
  <c r="J8298" i="1"/>
  <c r="J8299" i="1"/>
  <c r="J8300" i="1"/>
  <c r="J8301" i="1"/>
  <c r="J8302" i="1"/>
  <c r="J8303" i="1"/>
  <c r="J8304" i="1"/>
  <c r="J8305" i="1"/>
  <c r="J8306" i="1"/>
  <c r="J8307" i="1"/>
  <c r="J8308" i="1"/>
  <c r="J8309" i="1"/>
  <c r="J8310" i="1"/>
  <c r="J8311" i="1"/>
  <c r="J8312" i="1"/>
  <c r="J8313" i="1"/>
  <c r="J8314" i="1"/>
  <c r="J8315" i="1"/>
  <c r="J8316" i="1"/>
  <c r="J8317" i="1"/>
  <c r="J8318" i="1"/>
  <c r="J8319" i="1"/>
  <c r="J8320" i="1"/>
  <c r="J8321" i="1"/>
  <c r="J8322" i="1"/>
  <c r="J8323" i="1"/>
  <c r="J8324" i="1"/>
  <c r="J8325" i="1"/>
  <c r="J8326" i="1"/>
  <c r="J8327" i="1"/>
  <c r="J8328" i="1"/>
  <c r="J8329" i="1"/>
  <c r="J8330" i="1"/>
  <c r="J8331" i="1"/>
  <c r="J8332" i="1"/>
  <c r="J8333" i="1"/>
  <c r="J8334" i="1"/>
  <c r="J8335" i="1"/>
  <c r="J8336" i="1"/>
  <c r="J8337" i="1"/>
  <c r="J8338" i="1"/>
  <c r="J8339" i="1"/>
  <c r="J8340" i="1"/>
  <c r="J8341" i="1"/>
  <c r="J8342" i="1"/>
  <c r="J8343" i="1"/>
  <c r="J8344" i="1"/>
  <c r="J8345" i="1"/>
  <c r="J8346" i="1"/>
  <c r="J8347" i="1"/>
  <c r="J8348" i="1"/>
  <c r="J8349" i="1"/>
  <c r="J8350" i="1"/>
  <c r="J8351" i="1"/>
  <c r="J8352" i="1"/>
  <c r="J8353" i="1"/>
  <c r="J8354" i="1"/>
  <c r="J8355" i="1"/>
  <c r="J8356" i="1"/>
  <c r="J8357" i="1"/>
  <c r="J8358" i="1"/>
  <c r="J8359" i="1"/>
  <c r="J8360" i="1"/>
  <c r="J8361" i="1"/>
  <c r="J8362" i="1"/>
  <c r="J8363" i="1"/>
  <c r="J8364" i="1"/>
  <c r="J8365" i="1"/>
  <c r="J8366" i="1"/>
  <c r="J8367" i="1"/>
  <c r="J8368" i="1"/>
  <c r="J8369" i="1"/>
  <c r="J8370" i="1"/>
  <c r="J8371" i="1"/>
  <c r="J8372" i="1"/>
  <c r="J8373" i="1"/>
  <c r="J8374" i="1"/>
  <c r="J8375" i="1"/>
  <c r="J8376" i="1"/>
  <c r="J8377" i="1"/>
  <c r="J8378" i="1"/>
  <c r="J8379" i="1"/>
  <c r="J8380" i="1"/>
  <c r="J8381" i="1"/>
  <c r="J8382" i="1"/>
  <c r="J8383" i="1"/>
  <c r="J8384" i="1"/>
  <c r="J8385" i="1"/>
  <c r="J8386" i="1"/>
  <c r="J8387" i="1"/>
  <c r="J8388" i="1"/>
  <c r="J8389" i="1"/>
  <c r="J8390" i="1"/>
  <c r="J8391" i="1"/>
  <c r="J8392" i="1"/>
  <c r="J8393" i="1"/>
  <c r="J8394" i="1"/>
  <c r="J8395" i="1"/>
  <c r="J8396" i="1"/>
  <c r="J8397" i="1"/>
  <c r="J8398" i="1"/>
  <c r="J8399" i="1"/>
  <c r="J8400" i="1"/>
  <c r="J8401" i="1"/>
  <c r="J8402" i="1"/>
  <c r="J8403" i="1"/>
  <c r="J8404" i="1"/>
  <c r="J8405" i="1"/>
  <c r="J8406" i="1"/>
  <c r="J8407" i="1"/>
  <c r="J8408" i="1"/>
  <c r="J8409" i="1"/>
  <c r="J8410" i="1"/>
  <c r="J8411" i="1"/>
  <c r="J8412" i="1"/>
  <c r="J8413" i="1"/>
  <c r="J8414" i="1"/>
  <c r="J8415" i="1"/>
  <c r="J8416" i="1"/>
  <c r="J8417" i="1"/>
  <c r="J8418" i="1"/>
  <c r="J8419" i="1"/>
  <c r="J8420" i="1"/>
  <c r="J8421" i="1"/>
  <c r="J8422" i="1"/>
  <c r="J8423" i="1"/>
  <c r="J8424" i="1"/>
  <c r="J8425" i="1"/>
  <c r="J8426" i="1"/>
  <c r="J8427" i="1"/>
  <c r="J8428" i="1"/>
  <c r="J8429" i="1"/>
  <c r="J8430" i="1"/>
  <c r="J8431" i="1"/>
  <c r="J8432" i="1"/>
  <c r="J8433" i="1"/>
  <c r="J8434" i="1"/>
  <c r="J8435" i="1"/>
  <c r="J8436" i="1"/>
  <c r="J8437" i="1"/>
  <c r="J8438" i="1"/>
  <c r="J8439" i="1"/>
  <c r="J8440" i="1"/>
  <c r="J8441" i="1"/>
  <c r="J8442" i="1"/>
  <c r="J8443" i="1"/>
  <c r="J8444" i="1"/>
  <c r="J8445" i="1"/>
  <c r="J8446" i="1"/>
  <c r="J8447" i="1"/>
  <c r="J8448" i="1"/>
  <c r="J8449" i="1"/>
  <c r="J8450" i="1"/>
  <c r="J8451" i="1"/>
  <c r="J8452" i="1"/>
  <c r="J8453" i="1"/>
  <c r="J8454" i="1"/>
  <c r="J8455" i="1"/>
  <c r="J8456" i="1"/>
  <c r="J8457" i="1"/>
  <c r="J8458" i="1"/>
  <c r="J8459" i="1"/>
  <c r="J8460" i="1"/>
  <c r="J8461" i="1"/>
  <c r="J8462" i="1"/>
  <c r="J8463" i="1"/>
  <c r="J8464" i="1"/>
  <c r="J8465" i="1"/>
  <c r="J8466" i="1"/>
  <c r="J8467" i="1"/>
  <c r="J8468" i="1"/>
  <c r="J8469" i="1"/>
  <c r="J8470" i="1"/>
  <c r="J8471" i="1"/>
  <c r="J8472" i="1"/>
  <c r="J8473" i="1"/>
  <c r="J8474" i="1"/>
  <c r="J8475" i="1"/>
  <c r="J8476" i="1"/>
  <c r="J8477" i="1"/>
  <c r="J8478" i="1"/>
  <c r="J8479" i="1"/>
  <c r="J8480" i="1"/>
  <c r="J8481" i="1"/>
  <c r="J8482" i="1"/>
  <c r="J8483" i="1"/>
  <c r="J8484" i="1"/>
  <c r="J8485" i="1"/>
  <c r="J8486" i="1"/>
  <c r="J8487" i="1"/>
  <c r="J8488" i="1"/>
  <c r="J8489" i="1"/>
  <c r="J8490" i="1"/>
  <c r="J8491" i="1"/>
  <c r="J8492" i="1"/>
  <c r="J8493" i="1"/>
  <c r="J8494" i="1"/>
  <c r="J8495" i="1"/>
  <c r="J8496" i="1"/>
  <c r="J8497" i="1"/>
  <c r="J8498" i="1"/>
  <c r="J8499" i="1"/>
  <c r="J8500" i="1"/>
  <c r="J8501" i="1"/>
  <c r="J8502" i="1"/>
  <c r="J8503" i="1"/>
  <c r="J8504" i="1"/>
  <c r="J8505" i="1"/>
  <c r="J8506" i="1"/>
  <c r="J8507" i="1"/>
  <c r="J8508" i="1"/>
  <c r="J8509" i="1"/>
  <c r="J8510" i="1"/>
  <c r="J8511" i="1"/>
  <c r="J8512" i="1"/>
  <c r="J8513" i="1"/>
  <c r="J8514" i="1"/>
  <c r="J8515" i="1"/>
  <c r="J8516" i="1"/>
  <c r="J8517" i="1"/>
  <c r="J8518" i="1"/>
  <c r="J8519" i="1"/>
  <c r="J8520" i="1"/>
  <c r="J8521" i="1"/>
  <c r="J8522" i="1"/>
  <c r="J8523" i="1"/>
  <c r="J8524" i="1"/>
  <c r="J8525" i="1"/>
  <c r="J8526" i="1"/>
  <c r="J8527" i="1"/>
  <c r="J8528" i="1"/>
  <c r="J8529" i="1"/>
  <c r="J8530" i="1"/>
  <c r="J8531" i="1"/>
  <c r="J8532" i="1"/>
  <c r="J8533" i="1"/>
  <c r="J8534" i="1"/>
  <c r="J8535" i="1"/>
  <c r="J8536" i="1"/>
  <c r="J8537" i="1"/>
  <c r="J8538" i="1"/>
  <c r="J8539" i="1"/>
  <c r="J8540" i="1"/>
  <c r="J8541" i="1"/>
  <c r="J8542" i="1"/>
  <c r="J8543" i="1"/>
  <c r="J8544" i="1"/>
  <c r="J8545" i="1"/>
  <c r="J8546" i="1"/>
  <c r="J8547" i="1"/>
  <c r="J8548" i="1"/>
  <c r="J8549" i="1"/>
  <c r="J8550" i="1"/>
  <c r="J8551" i="1"/>
  <c r="J8552" i="1"/>
  <c r="J8553" i="1"/>
  <c r="J8554" i="1"/>
  <c r="J8555" i="1"/>
  <c r="J8556" i="1"/>
  <c r="J8557" i="1"/>
  <c r="J8558" i="1"/>
  <c r="J8559" i="1"/>
  <c r="J8560" i="1"/>
  <c r="J8561" i="1"/>
  <c r="J8562" i="1"/>
  <c r="J8563" i="1"/>
  <c r="J8564" i="1"/>
  <c r="J8565" i="1"/>
  <c r="J8566" i="1"/>
  <c r="J8567" i="1"/>
  <c r="J8568" i="1"/>
  <c r="J8569" i="1"/>
  <c r="J8570" i="1"/>
  <c r="J8571" i="1"/>
  <c r="J8572" i="1"/>
  <c r="J8573" i="1"/>
  <c r="J8574" i="1"/>
  <c r="J8575" i="1"/>
  <c r="J8576" i="1"/>
  <c r="J8577" i="1"/>
  <c r="J8578" i="1"/>
  <c r="J8579" i="1"/>
  <c r="J8580" i="1"/>
  <c r="J8581" i="1"/>
  <c r="J8582" i="1"/>
  <c r="J8583" i="1"/>
  <c r="J8584" i="1"/>
  <c r="J8585" i="1"/>
  <c r="J8586" i="1"/>
  <c r="J8587" i="1"/>
  <c r="J8588" i="1"/>
  <c r="J8589" i="1"/>
  <c r="J8590" i="1"/>
  <c r="J8591" i="1"/>
  <c r="J8592" i="1"/>
  <c r="J8593" i="1"/>
  <c r="J8594" i="1"/>
  <c r="J8595" i="1"/>
  <c r="J8596" i="1"/>
  <c r="J8597" i="1"/>
  <c r="J8598" i="1"/>
  <c r="J8599" i="1"/>
  <c r="J8600" i="1"/>
  <c r="J8601" i="1"/>
  <c r="J8602" i="1"/>
  <c r="J8603" i="1"/>
  <c r="J8604" i="1"/>
  <c r="J8605" i="1"/>
  <c r="J8606" i="1"/>
  <c r="J8607" i="1"/>
  <c r="J8608" i="1"/>
  <c r="J8609" i="1"/>
  <c r="J8610" i="1"/>
  <c r="J8611" i="1"/>
  <c r="J8612" i="1"/>
  <c r="J8613" i="1"/>
  <c r="J8614" i="1"/>
  <c r="J8615" i="1"/>
  <c r="J8616" i="1"/>
  <c r="J8617" i="1"/>
  <c r="J8618" i="1"/>
  <c r="J8619" i="1"/>
  <c r="J8620" i="1"/>
  <c r="J8621" i="1"/>
  <c r="J8622" i="1"/>
  <c r="J8623" i="1"/>
  <c r="J8624" i="1"/>
  <c r="J8625" i="1"/>
  <c r="J8626" i="1"/>
  <c r="J8627" i="1"/>
  <c r="J8628" i="1"/>
  <c r="J8629" i="1"/>
  <c r="J8630" i="1"/>
  <c r="J8631" i="1"/>
  <c r="J8632" i="1"/>
  <c r="J8633" i="1"/>
  <c r="J8634" i="1"/>
  <c r="J8635" i="1"/>
  <c r="J8636" i="1"/>
  <c r="J8637" i="1"/>
  <c r="J8638" i="1"/>
  <c r="J8639" i="1"/>
  <c r="J8640" i="1"/>
  <c r="J8641" i="1"/>
  <c r="J8642" i="1"/>
  <c r="J8643" i="1"/>
  <c r="J8644" i="1"/>
  <c r="J8645" i="1"/>
  <c r="J8646" i="1"/>
  <c r="J8647" i="1"/>
  <c r="J8648" i="1"/>
  <c r="J8649" i="1"/>
  <c r="J8650" i="1"/>
  <c r="J8651" i="1"/>
  <c r="J8652" i="1"/>
  <c r="J8653" i="1"/>
  <c r="J8654" i="1"/>
  <c r="J8655" i="1"/>
  <c r="J8656" i="1"/>
  <c r="J8657" i="1"/>
  <c r="J8658" i="1"/>
  <c r="J8659" i="1"/>
  <c r="J8660" i="1"/>
  <c r="J8661" i="1"/>
  <c r="J8662" i="1"/>
  <c r="J8663" i="1"/>
  <c r="J8664" i="1"/>
  <c r="J8665" i="1"/>
  <c r="J8666" i="1"/>
  <c r="J8667" i="1"/>
  <c r="J8668" i="1"/>
  <c r="J8669" i="1"/>
  <c r="J8670" i="1"/>
  <c r="J8671" i="1"/>
  <c r="J8672" i="1"/>
  <c r="J8673" i="1"/>
  <c r="J8674" i="1"/>
  <c r="J8675" i="1"/>
  <c r="J8676" i="1"/>
  <c r="J8677" i="1"/>
  <c r="J8678" i="1"/>
  <c r="J8679" i="1"/>
  <c r="J8680" i="1"/>
  <c r="J8681" i="1"/>
  <c r="J8682" i="1"/>
  <c r="J8683" i="1"/>
  <c r="J8684" i="1"/>
  <c r="J8685" i="1"/>
  <c r="J8686" i="1"/>
  <c r="J8687" i="1"/>
  <c r="J8688" i="1"/>
  <c r="J8689" i="1"/>
  <c r="J8690" i="1"/>
  <c r="J8691" i="1"/>
  <c r="J8692" i="1"/>
  <c r="J8693" i="1"/>
  <c r="J8694" i="1"/>
  <c r="J8695" i="1"/>
  <c r="J8696" i="1"/>
  <c r="J8697" i="1"/>
  <c r="J8698" i="1"/>
  <c r="J8699" i="1"/>
  <c r="J8700" i="1"/>
  <c r="J8701" i="1"/>
  <c r="J8702" i="1"/>
  <c r="J8703" i="1"/>
  <c r="J8704" i="1"/>
  <c r="J8705" i="1"/>
  <c r="J8706" i="1"/>
  <c r="J8707" i="1"/>
  <c r="J8708" i="1"/>
  <c r="J8709" i="1"/>
  <c r="J8710" i="1"/>
  <c r="J8711" i="1"/>
  <c r="J8712" i="1"/>
  <c r="J8713" i="1"/>
  <c r="J8714" i="1"/>
  <c r="J8715" i="1"/>
  <c r="J8716" i="1"/>
  <c r="J8717" i="1"/>
  <c r="J8718" i="1"/>
  <c r="J8719" i="1"/>
  <c r="J8720" i="1"/>
  <c r="J8721" i="1"/>
  <c r="J8722" i="1"/>
  <c r="J8723" i="1"/>
  <c r="J8724" i="1"/>
  <c r="J8725" i="1"/>
  <c r="J8726" i="1"/>
  <c r="J8727" i="1"/>
  <c r="J8728" i="1"/>
  <c r="J8729" i="1"/>
  <c r="J8730" i="1"/>
  <c r="J8731" i="1"/>
  <c r="J8732" i="1"/>
  <c r="J8733" i="1"/>
  <c r="J8734" i="1"/>
  <c r="J8735" i="1"/>
  <c r="J8736" i="1"/>
  <c r="J8737" i="1"/>
  <c r="J8738" i="1"/>
  <c r="J8739" i="1"/>
  <c r="J8740" i="1"/>
  <c r="J8741" i="1"/>
  <c r="J8742" i="1"/>
  <c r="J8743" i="1"/>
  <c r="J8744" i="1"/>
  <c r="J8745" i="1"/>
  <c r="J8746" i="1"/>
  <c r="J8747" i="1"/>
  <c r="J8748" i="1"/>
  <c r="J8749" i="1"/>
  <c r="J8750" i="1"/>
  <c r="J8751" i="1"/>
  <c r="J8752" i="1"/>
  <c r="J8753" i="1"/>
  <c r="J8754" i="1"/>
  <c r="J8755" i="1"/>
  <c r="J8756" i="1"/>
  <c r="J8757" i="1"/>
  <c r="J8758" i="1"/>
  <c r="J8759" i="1"/>
  <c r="J8760" i="1"/>
  <c r="J8761" i="1"/>
  <c r="J8762" i="1"/>
  <c r="J8763" i="1"/>
  <c r="J8764" i="1"/>
  <c r="J8765" i="1"/>
  <c r="J8766" i="1"/>
  <c r="J8767" i="1"/>
  <c r="J8768" i="1"/>
  <c r="J8769" i="1"/>
  <c r="J8770" i="1"/>
  <c r="J8771" i="1"/>
  <c r="J8772" i="1"/>
  <c r="J8773" i="1"/>
  <c r="J8774" i="1"/>
  <c r="J8775" i="1"/>
  <c r="J8776" i="1"/>
  <c r="J8777" i="1"/>
  <c r="J8778" i="1"/>
  <c r="J8779" i="1"/>
  <c r="J8780" i="1"/>
  <c r="J8781" i="1"/>
  <c r="J8782" i="1"/>
  <c r="J8783" i="1"/>
  <c r="J8784" i="1"/>
  <c r="J8785" i="1"/>
  <c r="J8786" i="1"/>
  <c r="J8787" i="1"/>
  <c r="J8788" i="1"/>
  <c r="J8789" i="1"/>
  <c r="J8790" i="1"/>
  <c r="J8791" i="1"/>
  <c r="J8792" i="1"/>
  <c r="J8793" i="1"/>
  <c r="J8794" i="1"/>
  <c r="J8795" i="1"/>
  <c r="J8796" i="1"/>
  <c r="J8797" i="1"/>
  <c r="J8798" i="1"/>
  <c r="J8799" i="1"/>
  <c r="J8800" i="1"/>
  <c r="J8801" i="1"/>
  <c r="J8802" i="1"/>
  <c r="J8803" i="1"/>
  <c r="J8804" i="1"/>
  <c r="J8805" i="1"/>
  <c r="J8806" i="1"/>
  <c r="J8807" i="1"/>
  <c r="J8808" i="1"/>
  <c r="J8809" i="1"/>
  <c r="J8810" i="1"/>
  <c r="J8811" i="1"/>
  <c r="J8812" i="1"/>
  <c r="J8813" i="1"/>
  <c r="J8814" i="1"/>
  <c r="J8815" i="1"/>
  <c r="J8816" i="1"/>
  <c r="J8817" i="1"/>
  <c r="J8818" i="1"/>
  <c r="J8819" i="1"/>
  <c r="J8820" i="1"/>
  <c r="J8821" i="1"/>
  <c r="J8822" i="1"/>
  <c r="J8823" i="1"/>
  <c r="J8824" i="1"/>
  <c r="J8825" i="1"/>
  <c r="J8826" i="1"/>
  <c r="J8827" i="1"/>
  <c r="J8828" i="1"/>
  <c r="J8829" i="1"/>
  <c r="J8830" i="1"/>
  <c r="J8831" i="1"/>
  <c r="J8832" i="1"/>
  <c r="J8833" i="1"/>
  <c r="J8834" i="1"/>
  <c r="J8835" i="1"/>
  <c r="J8836" i="1"/>
  <c r="J8837" i="1"/>
  <c r="J8838" i="1"/>
  <c r="J8839" i="1"/>
  <c r="J8840" i="1"/>
  <c r="J8841" i="1"/>
  <c r="J8842" i="1"/>
  <c r="J8843" i="1"/>
  <c r="J8844" i="1"/>
  <c r="J8845" i="1"/>
  <c r="J8846" i="1"/>
  <c r="J8847" i="1"/>
  <c r="J8848" i="1"/>
  <c r="J8849" i="1"/>
  <c r="J8850" i="1"/>
  <c r="J8851" i="1"/>
  <c r="J8852" i="1"/>
  <c r="J8853" i="1"/>
  <c r="J8854" i="1"/>
  <c r="J8855" i="1"/>
  <c r="J8856" i="1"/>
  <c r="J8857" i="1"/>
  <c r="J8858" i="1"/>
  <c r="J8859" i="1"/>
  <c r="J8860" i="1"/>
  <c r="J8861" i="1"/>
  <c r="J8862" i="1"/>
  <c r="J8863" i="1"/>
  <c r="J8864" i="1"/>
  <c r="J8865" i="1"/>
  <c r="J8866" i="1"/>
  <c r="J8867" i="1"/>
  <c r="J8868" i="1"/>
  <c r="J8869" i="1"/>
  <c r="J8870" i="1"/>
  <c r="J8871" i="1"/>
  <c r="J8872" i="1"/>
  <c r="J8873" i="1"/>
  <c r="J8874" i="1"/>
  <c r="J8875" i="1"/>
  <c r="J8876" i="1"/>
  <c r="J8877" i="1"/>
  <c r="J8878" i="1"/>
  <c r="J8879" i="1"/>
  <c r="J8880" i="1"/>
  <c r="J8881" i="1"/>
  <c r="J8882" i="1"/>
  <c r="J8883" i="1"/>
  <c r="J8884" i="1"/>
  <c r="J8885" i="1"/>
  <c r="J8886" i="1"/>
  <c r="J8887" i="1"/>
  <c r="J8888" i="1"/>
  <c r="J8889" i="1"/>
  <c r="J8890" i="1"/>
  <c r="J8891" i="1"/>
  <c r="J8892" i="1"/>
  <c r="J8893" i="1"/>
  <c r="J8894" i="1"/>
  <c r="J8895" i="1"/>
  <c r="J8896" i="1"/>
  <c r="J8897" i="1"/>
  <c r="J8898" i="1"/>
  <c r="J8899" i="1"/>
  <c r="J8900" i="1"/>
  <c r="J8901" i="1"/>
  <c r="J8902" i="1"/>
  <c r="J8903" i="1"/>
  <c r="J8904" i="1"/>
  <c r="J8905" i="1"/>
  <c r="J8906" i="1"/>
  <c r="J8907" i="1"/>
  <c r="J8908" i="1"/>
  <c r="J8909" i="1"/>
  <c r="J8910" i="1"/>
  <c r="J8911" i="1"/>
  <c r="J8912" i="1"/>
  <c r="J8913" i="1"/>
  <c r="J8914" i="1"/>
  <c r="J8915" i="1"/>
  <c r="J8916" i="1"/>
  <c r="J8917" i="1"/>
  <c r="J8918" i="1"/>
  <c r="J8919" i="1"/>
  <c r="J8920" i="1"/>
  <c r="J8921" i="1"/>
  <c r="J8922" i="1"/>
  <c r="J8923" i="1"/>
  <c r="J8924" i="1"/>
  <c r="J8925" i="1"/>
  <c r="J8926" i="1"/>
  <c r="J8927" i="1"/>
  <c r="J8928" i="1"/>
  <c r="J8929" i="1"/>
  <c r="J8930" i="1"/>
  <c r="J8931" i="1"/>
  <c r="J8932" i="1"/>
  <c r="J8933" i="1"/>
  <c r="J8934" i="1"/>
  <c r="J8935" i="1"/>
  <c r="J8936" i="1"/>
  <c r="J8937" i="1"/>
  <c r="J8938" i="1"/>
  <c r="J8939" i="1"/>
  <c r="J8940" i="1"/>
  <c r="J8941" i="1"/>
  <c r="J8942" i="1"/>
  <c r="J8943" i="1"/>
  <c r="J8944" i="1"/>
  <c r="J8945" i="1"/>
  <c r="J8946" i="1"/>
  <c r="J8947" i="1"/>
  <c r="J8948" i="1"/>
  <c r="J8949" i="1"/>
  <c r="J8950" i="1"/>
  <c r="J8951" i="1"/>
  <c r="J8952" i="1"/>
  <c r="J8953" i="1"/>
  <c r="J8954" i="1"/>
  <c r="J8955" i="1"/>
  <c r="J8956" i="1"/>
  <c r="J8957" i="1"/>
  <c r="J8958" i="1"/>
  <c r="J8959" i="1"/>
  <c r="J8960" i="1"/>
  <c r="J8961" i="1"/>
  <c r="J8962" i="1"/>
  <c r="J8963" i="1"/>
  <c r="J8964" i="1"/>
  <c r="J8965" i="1"/>
  <c r="J8966" i="1"/>
  <c r="J8967" i="1"/>
  <c r="J8968" i="1"/>
  <c r="J8969" i="1"/>
  <c r="J8970" i="1"/>
  <c r="J8971" i="1"/>
  <c r="J8972" i="1"/>
  <c r="J8973" i="1"/>
  <c r="J8974" i="1"/>
  <c r="J8975" i="1"/>
  <c r="J8976" i="1"/>
  <c r="J8977" i="1"/>
  <c r="J8978" i="1"/>
  <c r="J8979" i="1"/>
  <c r="J8980" i="1"/>
  <c r="J8981" i="1"/>
  <c r="J8982" i="1"/>
  <c r="J8983" i="1"/>
  <c r="J8984" i="1"/>
  <c r="J8985" i="1"/>
  <c r="J8986" i="1"/>
  <c r="J8987" i="1"/>
  <c r="J8988" i="1"/>
  <c r="J8989" i="1"/>
  <c r="J8990" i="1"/>
  <c r="J8991" i="1"/>
  <c r="J8992" i="1"/>
  <c r="J8993" i="1"/>
  <c r="J8994" i="1"/>
  <c r="J8995" i="1"/>
  <c r="J8996" i="1"/>
  <c r="J8997" i="1"/>
  <c r="J8998" i="1"/>
  <c r="J8999" i="1"/>
  <c r="J9000" i="1"/>
  <c r="J9001" i="1"/>
  <c r="J9002" i="1"/>
  <c r="J9003" i="1"/>
  <c r="J9004" i="1"/>
  <c r="J9005" i="1"/>
  <c r="J9006" i="1"/>
  <c r="J9007" i="1"/>
  <c r="J9008" i="1"/>
  <c r="J9009" i="1"/>
  <c r="J9010" i="1"/>
  <c r="J9011" i="1"/>
  <c r="J9012" i="1"/>
  <c r="J9013" i="1"/>
  <c r="J9014" i="1"/>
  <c r="J9015" i="1"/>
  <c r="J9016" i="1"/>
  <c r="J9017" i="1"/>
  <c r="J9018" i="1"/>
  <c r="J9019" i="1"/>
  <c r="J9020" i="1"/>
  <c r="J9021" i="1"/>
  <c r="J9022" i="1"/>
  <c r="J9023" i="1"/>
  <c r="J9024" i="1"/>
  <c r="J9025" i="1"/>
  <c r="J9026" i="1"/>
  <c r="J9027" i="1"/>
  <c r="J9028" i="1"/>
  <c r="J9029" i="1"/>
  <c r="J9030" i="1"/>
  <c r="J9031" i="1"/>
  <c r="J9032" i="1"/>
  <c r="J9033" i="1"/>
  <c r="J9034" i="1"/>
  <c r="J9035" i="1"/>
  <c r="J9036" i="1"/>
  <c r="J9037" i="1"/>
  <c r="J9038" i="1"/>
  <c r="J9039" i="1"/>
  <c r="J9040" i="1"/>
  <c r="J9041" i="1"/>
  <c r="J9042" i="1"/>
  <c r="J9043" i="1"/>
  <c r="J9044" i="1"/>
  <c r="J9045" i="1"/>
  <c r="J9046" i="1"/>
  <c r="J9047" i="1"/>
  <c r="J9048" i="1"/>
  <c r="J9049" i="1"/>
  <c r="J9050" i="1"/>
  <c r="J9051" i="1"/>
  <c r="J9052" i="1"/>
  <c r="J9053" i="1"/>
  <c r="J9054" i="1"/>
  <c r="J9055" i="1"/>
  <c r="J9056" i="1"/>
  <c r="J9057" i="1"/>
  <c r="J9058" i="1"/>
  <c r="J9059" i="1"/>
  <c r="J9060" i="1"/>
  <c r="J9061" i="1"/>
  <c r="J9062" i="1"/>
  <c r="J9063" i="1"/>
  <c r="J9064" i="1"/>
  <c r="J9065" i="1"/>
  <c r="J9066" i="1"/>
  <c r="J9067" i="1"/>
  <c r="J9068" i="1"/>
  <c r="J9069" i="1"/>
  <c r="J9070" i="1"/>
  <c r="J9071" i="1"/>
  <c r="J9072" i="1"/>
  <c r="J9073" i="1"/>
  <c r="J9074" i="1"/>
  <c r="J9075" i="1"/>
  <c r="J9076" i="1"/>
  <c r="J9077" i="1"/>
  <c r="J9078" i="1"/>
  <c r="J9079" i="1"/>
  <c r="J9080" i="1"/>
  <c r="J9081" i="1"/>
  <c r="J9082" i="1"/>
  <c r="J9083" i="1"/>
  <c r="J9084" i="1"/>
  <c r="J9085" i="1"/>
  <c r="J9086" i="1"/>
  <c r="J9087" i="1"/>
  <c r="J9088" i="1"/>
  <c r="J9089" i="1"/>
  <c r="J9090" i="1"/>
  <c r="J9091" i="1"/>
  <c r="J9092" i="1"/>
  <c r="J9093" i="1"/>
  <c r="J9094" i="1"/>
  <c r="J9095" i="1"/>
  <c r="J9096" i="1"/>
  <c r="J9097" i="1"/>
  <c r="J9098" i="1"/>
  <c r="J9099" i="1"/>
  <c r="J9100" i="1"/>
  <c r="J9101" i="1"/>
  <c r="J9102" i="1"/>
  <c r="J9103" i="1"/>
  <c r="J9104" i="1"/>
  <c r="J9105" i="1"/>
  <c r="J9106" i="1"/>
  <c r="J9107" i="1"/>
  <c r="J9108" i="1"/>
  <c r="J9109" i="1"/>
  <c r="J9110" i="1"/>
  <c r="J9111" i="1"/>
  <c r="J9112" i="1"/>
  <c r="J9113" i="1"/>
  <c r="J9114" i="1"/>
  <c r="J9115" i="1"/>
  <c r="J9116" i="1"/>
  <c r="J9117" i="1"/>
  <c r="J9118" i="1"/>
  <c r="J9119" i="1"/>
  <c r="J9120" i="1"/>
  <c r="J9121" i="1"/>
  <c r="J9122" i="1"/>
  <c r="J9123" i="1"/>
  <c r="J9124" i="1"/>
  <c r="J9125" i="1"/>
  <c r="J9126" i="1"/>
  <c r="J9127" i="1"/>
  <c r="J9128" i="1"/>
  <c r="J9129" i="1"/>
  <c r="J9130" i="1"/>
  <c r="J9131" i="1"/>
  <c r="J9132" i="1"/>
  <c r="J9133" i="1"/>
  <c r="J9134" i="1"/>
  <c r="J9135" i="1"/>
  <c r="J9136" i="1"/>
  <c r="J9137" i="1"/>
  <c r="J9138" i="1"/>
  <c r="J9139" i="1"/>
  <c r="J9140" i="1"/>
  <c r="J9141" i="1"/>
  <c r="J9142" i="1"/>
  <c r="J9143" i="1"/>
  <c r="J9144" i="1"/>
  <c r="J9145" i="1"/>
  <c r="J9146" i="1"/>
  <c r="J9147" i="1"/>
  <c r="J9148" i="1"/>
  <c r="J9149" i="1"/>
  <c r="J9150" i="1"/>
  <c r="J9151" i="1"/>
  <c r="J9152" i="1"/>
  <c r="J9153" i="1"/>
  <c r="J9154" i="1"/>
  <c r="J9155" i="1"/>
  <c r="J9156" i="1"/>
  <c r="J9157" i="1"/>
  <c r="J9158" i="1"/>
  <c r="J9159" i="1"/>
  <c r="J9160" i="1"/>
  <c r="J9161" i="1"/>
  <c r="J9162" i="1"/>
  <c r="J9163" i="1"/>
  <c r="J9164" i="1"/>
  <c r="J9165" i="1"/>
  <c r="J9166" i="1"/>
  <c r="J9167" i="1"/>
  <c r="J9168" i="1"/>
  <c r="J9169" i="1"/>
  <c r="J9170" i="1"/>
  <c r="J9171" i="1"/>
  <c r="J9172" i="1"/>
  <c r="J9173" i="1"/>
  <c r="J9174" i="1"/>
  <c r="J9175" i="1"/>
  <c r="J9176" i="1"/>
  <c r="J9177" i="1"/>
  <c r="J9178" i="1"/>
  <c r="J9179" i="1"/>
  <c r="J9180" i="1"/>
  <c r="J9181" i="1"/>
  <c r="J9182" i="1"/>
  <c r="J9183" i="1"/>
  <c r="J9184" i="1"/>
  <c r="J9185" i="1"/>
  <c r="J9186" i="1"/>
  <c r="J9187" i="1"/>
  <c r="J9188" i="1"/>
  <c r="J9189" i="1"/>
  <c r="J9190" i="1"/>
  <c r="J9191" i="1"/>
  <c r="J9192" i="1"/>
  <c r="J9193" i="1"/>
  <c r="J9194" i="1"/>
  <c r="J9195" i="1"/>
  <c r="J9196" i="1"/>
  <c r="J9197" i="1"/>
  <c r="J9198" i="1"/>
  <c r="J9199" i="1"/>
  <c r="J9200" i="1"/>
  <c r="J9201" i="1"/>
  <c r="J9202" i="1"/>
  <c r="J9203" i="1"/>
  <c r="J9204" i="1"/>
  <c r="J9205" i="1"/>
  <c r="J9206" i="1"/>
  <c r="J9207" i="1"/>
  <c r="J9208" i="1"/>
  <c r="J9209" i="1"/>
  <c r="J9210" i="1"/>
  <c r="J9211" i="1"/>
  <c r="J9212" i="1"/>
  <c r="J9213" i="1"/>
  <c r="J9214" i="1"/>
  <c r="J9215" i="1"/>
  <c r="J9216" i="1"/>
  <c r="J9217" i="1"/>
  <c r="J9218" i="1"/>
  <c r="J9219" i="1"/>
  <c r="J9220" i="1"/>
  <c r="J9221" i="1"/>
  <c r="J9222" i="1"/>
  <c r="J9223" i="1"/>
  <c r="J9224" i="1"/>
  <c r="J9225" i="1"/>
  <c r="J9226" i="1"/>
  <c r="J9227" i="1"/>
  <c r="J9228" i="1"/>
  <c r="J9229" i="1"/>
  <c r="J9230" i="1"/>
  <c r="J9231" i="1"/>
  <c r="J9232" i="1"/>
  <c r="J9233" i="1"/>
  <c r="J9234" i="1"/>
  <c r="J9235" i="1"/>
  <c r="J9236" i="1"/>
  <c r="J9237" i="1"/>
  <c r="J9238" i="1"/>
  <c r="J9239" i="1"/>
  <c r="J9240" i="1"/>
  <c r="J9241" i="1"/>
  <c r="J9242" i="1"/>
  <c r="J9243" i="1"/>
  <c r="J9244" i="1"/>
  <c r="J9245" i="1"/>
  <c r="J9246" i="1"/>
  <c r="J9247" i="1"/>
  <c r="J9248" i="1"/>
  <c r="J9249" i="1"/>
  <c r="J9250" i="1"/>
  <c r="J9251" i="1"/>
  <c r="J9252" i="1"/>
  <c r="J9253" i="1"/>
  <c r="J9254" i="1"/>
  <c r="J9255" i="1"/>
  <c r="J9256" i="1"/>
  <c r="J9257" i="1"/>
  <c r="J9258" i="1"/>
  <c r="J9259" i="1"/>
  <c r="J9260" i="1"/>
  <c r="J9261" i="1"/>
  <c r="J9262" i="1"/>
  <c r="J9263" i="1"/>
  <c r="J9264" i="1"/>
  <c r="J9265" i="1"/>
  <c r="J9266" i="1"/>
  <c r="J9267" i="1"/>
  <c r="J9268" i="1"/>
  <c r="J9269" i="1"/>
  <c r="J9270" i="1"/>
  <c r="J9271" i="1"/>
  <c r="J9272" i="1"/>
  <c r="J9273" i="1"/>
  <c r="J9274" i="1"/>
  <c r="J9275" i="1"/>
  <c r="J9276" i="1"/>
  <c r="J9277" i="1"/>
  <c r="J9278" i="1"/>
  <c r="J9279" i="1"/>
  <c r="J9280" i="1"/>
  <c r="J9281" i="1"/>
  <c r="J9282" i="1"/>
  <c r="J9283" i="1"/>
  <c r="J9284" i="1"/>
  <c r="J9285" i="1"/>
  <c r="J9286" i="1"/>
  <c r="J9287" i="1"/>
  <c r="J9288" i="1"/>
  <c r="J9289" i="1"/>
  <c r="J9290" i="1"/>
  <c r="J9291" i="1"/>
  <c r="J9292" i="1"/>
  <c r="J9293" i="1"/>
  <c r="J9294" i="1"/>
  <c r="J9295" i="1"/>
  <c r="J9296" i="1"/>
  <c r="J9297" i="1"/>
  <c r="J9298" i="1"/>
  <c r="J9299" i="1"/>
  <c r="J9300" i="1"/>
  <c r="J9301" i="1"/>
  <c r="J9302" i="1"/>
  <c r="J9303" i="1"/>
  <c r="J9304" i="1"/>
  <c r="J9305" i="1"/>
  <c r="J9306" i="1"/>
  <c r="J9307" i="1"/>
  <c r="J9308" i="1"/>
  <c r="J9309" i="1"/>
  <c r="J9310" i="1"/>
  <c r="J9311" i="1"/>
  <c r="J9312" i="1"/>
  <c r="J9313" i="1"/>
  <c r="J9314" i="1"/>
  <c r="J9315" i="1"/>
  <c r="J9316" i="1"/>
  <c r="J9317" i="1"/>
  <c r="J9318" i="1"/>
  <c r="J9319" i="1"/>
  <c r="J9320" i="1"/>
  <c r="J9321" i="1"/>
  <c r="J9322" i="1"/>
  <c r="J9323" i="1"/>
  <c r="J9324" i="1"/>
  <c r="J9325" i="1"/>
  <c r="J9326" i="1"/>
  <c r="J9327" i="1"/>
  <c r="J9328" i="1"/>
  <c r="J9329" i="1"/>
  <c r="J9330" i="1"/>
  <c r="J9331" i="1"/>
  <c r="J9332" i="1"/>
  <c r="J9333" i="1"/>
  <c r="J9334" i="1"/>
  <c r="J9335" i="1"/>
  <c r="J9336" i="1"/>
  <c r="J9337" i="1"/>
  <c r="J9338" i="1"/>
  <c r="J9339" i="1"/>
  <c r="J9340" i="1"/>
  <c r="J9341" i="1"/>
  <c r="J9342" i="1"/>
  <c r="J9343" i="1"/>
  <c r="J9344" i="1"/>
  <c r="J9345" i="1"/>
  <c r="J9346" i="1"/>
  <c r="J9347" i="1"/>
  <c r="J9348" i="1"/>
  <c r="J9349" i="1"/>
  <c r="J9350" i="1"/>
  <c r="J9351" i="1"/>
  <c r="J9352" i="1"/>
  <c r="J9353" i="1"/>
  <c r="J9354" i="1"/>
  <c r="J9355" i="1"/>
  <c r="J9356" i="1"/>
  <c r="J9357" i="1"/>
  <c r="J9358" i="1"/>
  <c r="J9359" i="1"/>
  <c r="J9360" i="1"/>
  <c r="J9361" i="1"/>
  <c r="J9362" i="1"/>
  <c r="J9363" i="1"/>
  <c r="J9364" i="1"/>
  <c r="J9365" i="1"/>
  <c r="J9366" i="1"/>
  <c r="J9367" i="1"/>
  <c r="J9368" i="1"/>
  <c r="J9369" i="1"/>
  <c r="J9370" i="1"/>
  <c r="J9371" i="1"/>
  <c r="J9372" i="1"/>
  <c r="J9373" i="1"/>
  <c r="J9374" i="1"/>
  <c r="J9375" i="1"/>
  <c r="J9376" i="1"/>
  <c r="J9377" i="1"/>
  <c r="J9378" i="1"/>
  <c r="J9379" i="1"/>
  <c r="J9380" i="1"/>
  <c r="J9381" i="1"/>
  <c r="J9382" i="1"/>
  <c r="J9383" i="1"/>
  <c r="J9384" i="1"/>
  <c r="J9385" i="1"/>
  <c r="J9386" i="1"/>
  <c r="J9387" i="1"/>
  <c r="J9388" i="1"/>
  <c r="J9389" i="1"/>
  <c r="J9390" i="1"/>
  <c r="J9391" i="1"/>
  <c r="J9392" i="1"/>
  <c r="J9393" i="1"/>
  <c r="J9394" i="1"/>
  <c r="J9395" i="1"/>
  <c r="J9396" i="1"/>
  <c r="J9397" i="1"/>
  <c r="J9398" i="1"/>
  <c r="J9399" i="1"/>
  <c r="J9400" i="1"/>
  <c r="J9401" i="1"/>
  <c r="J9402" i="1"/>
  <c r="J9403" i="1"/>
  <c r="J9404" i="1"/>
  <c r="J9405" i="1"/>
  <c r="J9406" i="1"/>
  <c r="J9407" i="1"/>
  <c r="J9408" i="1"/>
  <c r="J9409" i="1"/>
  <c r="J9410" i="1"/>
  <c r="J9411" i="1"/>
  <c r="J9412" i="1"/>
  <c r="J9413" i="1"/>
  <c r="J9414" i="1"/>
  <c r="J9415" i="1"/>
  <c r="J9416" i="1"/>
  <c r="J9417" i="1"/>
  <c r="J9418" i="1"/>
  <c r="J9419" i="1"/>
  <c r="J9420" i="1"/>
  <c r="J9421" i="1"/>
  <c r="J9422" i="1"/>
  <c r="J9423" i="1"/>
  <c r="J9424" i="1"/>
  <c r="J9425" i="1"/>
  <c r="J9426" i="1"/>
  <c r="J9427" i="1"/>
  <c r="J9428" i="1"/>
  <c r="J9429" i="1"/>
  <c r="J9430" i="1"/>
  <c r="J9431" i="1"/>
  <c r="J9432" i="1"/>
  <c r="J9433" i="1"/>
  <c r="J9434" i="1"/>
  <c r="J9435" i="1"/>
  <c r="J9436" i="1"/>
  <c r="J9437" i="1"/>
  <c r="J9438" i="1"/>
  <c r="J9439" i="1"/>
  <c r="J9440" i="1"/>
  <c r="J9441" i="1"/>
  <c r="J9442" i="1"/>
  <c r="J9443" i="1"/>
  <c r="J9444" i="1"/>
  <c r="J9445" i="1"/>
  <c r="J9446" i="1"/>
  <c r="J9447" i="1"/>
  <c r="J9448" i="1"/>
  <c r="J9449" i="1"/>
  <c r="J9450" i="1"/>
  <c r="J9451" i="1"/>
  <c r="J9452" i="1"/>
  <c r="J9453" i="1"/>
  <c r="J9454" i="1"/>
  <c r="J9455" i="1"/>
  <c r="J9456" i="1"/>
  <c r="J9457" i="1"/>
  <c r="J9458" i="1"/>
  <c r="J9459" i="1"/>
  <c r="J9460" i="1"/>
  <c r="J9461" i="1"/>
  <c r="J9462" i="1"/>
  <c r="J9463" i="1"/>
  <c r="J9464" i="1"/>
  <c r="J9465" i="1"/>
  <c r="J9466" i="1"/>
  <c r="J9467" i="1"/>
  <c r="J9468" i="1"/>
  <c r="J9469" i="1"/>
  <c r="J9470" i="1"/>
  <c r="J9471" i="1"/>
  <c r="J9472" i="1"/>
  <c r="J9473" i="1"/>
  <c r="J9474" i="1"/>
  <c r="J9475" i="1"/>
  <c r="J9476" i="1"/>
  <c r="J9477" i="1"/>
  <c r="J9478" i="1"/>
  <c r="J9479" i="1"/>
  <c r="J9480" i="1"/>
  <c r="J9481" i="1"/>
  <c r="J9482" i="1"/>
  <c r="J9483" i="1"/>
  <c r="J9484" i="1"/>
  <c r="J9485" i="1"/>
  <c r="J9486" i="1"/>
  <c r="J9487" i="1"/>
  <c r="J9488" i="1"/>
  <c r="J9489" i="1"/>
  <c r="J9490" i="1"/>
  <c r="J9491" i="1"/>
  <c r="J9492" i="1"/>
  <c r="J9493" i="1"/>
  <c r="J9494" i="1"/>
  <c r="J9495" i="1"/>
  <c r="J9496" i="1"/>
  <c r="J9497" i="1"/>
  <c r="J9498" i="1"/>
  <c r="J9499" i="1"/>
  <c r="J9500" i="1"/>
  <c r="J9501" i="1"/>
  <c r="J9502" i="1"/>
  <c r="J9503" i="1"/>
  <c r="J9504" i="1"/>
  <c r="J9505" i="1"/>
  <c r="J9506" i="1"/>
  <c r="J9507" i="1"/>
  <c r="J9508" i="1"/>
  <c r="J9509" i="1"/>
  <c r="J9510" i="1"/>
  <c r="J9511" i="1"/>
  <c r="J9512" i="1"/>
  <c r="J9513" i="1"/>
  <c r="J9514" i="1"/>
  <c r="J9515" i="1"/>
  <c r="J9516" i="1"/>
  <c r="J9517" i="1"/>
  <c r="J9518" i="1"/>
  <c r="J9519" i="1"/>
  <c r="J9520" i="1"/>
  <c r="J9521" i="1"/>
  <c r="J9522" i="1"/>
  <c r="J9523" i="1"/>
  <c r="J9524" i="1"/>
  <c r="J9525" i="1"/>
  <c r="J9526" i="1"/>
  <c r="J9527" i="1"/>
  <c r="J9528" i="1"/>
  <c r="J9529" i="1"/>
  <c r="J9530" i="1"/>
  <c r="J9531" i="1"/>
  <c r="J9532" i="1"/>
  <c r="J9533" i="1"/>
  <c r="J9534" i="1"/>
  <c r="J9535" i="1"/>
  <c r="J9536" i="1"/>
  <c r="J9537" i="1"/>
  <c r="J9538" i="1"/>
  <c r="J9539" i="1"/>
  <c r="J9540" i="1"/>
  <c r="J9541" i="1"/>
  <c r="J9542" i="1"/>
  <c r="J9543" i="1"/>
  <c r="J9544" i="1"/>
  <c r="J9545" i="1"/>
  <c r="J9546" i="1"/>
  <c r="J9547" i="1"/>
  <c r="J9548" i="1"/>
  <c r="J9549" i="1"/>
  <c r="J9550" i="1"/>
  <c r="J9551" i="1"/>
  <c r="J9552" i="1"/>
  <c r="J9553" i="1"/>
  <c r="J9554" i="1"/>
  <c r="J9555" i="1"/>
  <c r="J9556" i="1"/>
  <c r="J9557" i="1"/>
  <c r="J9558" i="1"/>
  <c r="J9559" i="1"/>
  <c r="J9560" i="1"/>
  <c r="J9561" i="1"/>
  <c r="J9562" i="1"/>
  <c r="J9563" i="1"/>
  <c r="J9564" i="1"/>
  <c r="J9565" i="1"/>
  <c r="J9566" i="1"/>
  <c r="J9567" i="1"/>
  <c r="J9568" i="1"/>
  <c r="J9569" i="1"/>
  <c r="J9570" i="1"/>
  <c r="J9571" i="1"/>
  <c r="J9572" i="1"/>
  <c r="J9573" i="1"/>
  <c r="J9574" i="1"/>
  <c r="J9575" i="1"/>
  <c r="J9576" i="1"/>
  <c r="J9577" i="1"/>
  <c r="J9578" i="1"/>
  <c r="J9579" i="1"/>
  <c r="J9580" i="1"/>
  <c r="J9581" i="1"/>
  <c r="J9582" i="1"/>
  <c r="J9583" i="1"/>
  <c r="J9584" i="1"/>
  <c r="J9585" i="1"/>
  <c r="J9586" i="1"/>
  <c r="J9587" i="1"/>
  <c r="J9588" i="1"/>
  <c r="J9589" i="1"/>
  <c r="J9590" i="1"/>
  <c r="J9591" i="1"/>
  <c r="J9592" i="1"/>
  <c r="J9593" i="1"/>
  <c r="J9594" i="1"/>
  <c r="J9595" i="1"/>
  <c r="J9596" i="1"/>
  <c r="J9597" i="1"/>
  <c r="J9598" i="1"/>
  <c r="J9599" i="1"/>
  <c r="J9600" i="1"/>
  <c r="J9601" i="1"/>
  <c r="J9602" i="1"/>
  <c r="J9603" i="1"/>
  <c r="J9604" i="1"/>
  <c r="J9605" i="1"/>
  <c r="J9606" i="1"/>
  <c r="J9607" i="1"/>
  <c r="J9608" i="1"/>
  <c r="J9609" i="1"/>
  <c r="J9610" i="1"/>
  <c r="J9611" i="1"/>
  <c r="J9612" i="1"/>
  <c r="J9613" i="1"/>
  <c r="J9614" i="1"/>
  <c r="J9615" i="1"/>
  <c r="J9616" i="1"/>
  <c r="J9617" i="1"/>
  <c r="J9618" i="1"/>
  <c r="J9619" i="1"/>
  <c r="J9620" i="1"/>
  <c r="J9621" i="1"/>
  <c r="J9622" i="1"/>
  <c r="J9623" i="1"/>
  <c r="J9624" i="1"/>
  <c r="J9625" i="1"/>
  <c r="J9626" i="1"/>
  <c r="J9627" i="1"/>
  <c r="J9628" i="1"/>
  <c r="J9629" i="1"/>
  <c r="J9630" i="1"/>
  <c r="J9631" i="1"/>
  <c r="J9632" i="1"/>
  <c r="J9633" i="1"/>
  <c r="J9634" i="1"/>
  <c r="J9635" i="1"/>
  <c r="J9636" i="1"/>
  <c r="J9637" i="1"/>
  <c r="J9638" i="1"/>
  <c r="J9639" i="1"/>
  <c r="J9640" i="1"/>
  <c r="J9641" i="1"/>
  <c r="J9642" i="1"/>
  <c r="J9643" i="1"/>
  <c r="J9644" i="1"/>
  <c r="J9645" i="1"/>
  <c r="J9646" i="1"/>
  <c r="J9647" i="1"/>
  <c r="J9648" i="1"/>
  <c r="J9649" i="1"/>
  <c r="J9650" i="1"/>
  <c r="J9651" i="1"/>
  <c r="J9652" i="1"/>
  <c r="J9653" i="1"/>
  <c r="J9654" i="1"/>
  <c r="J9655" i="1"/>
  <c r="J9656" i="1"/>
  <c r="J9657" i="1"/>
  <c r="J9658" i="1"/>
  <c r="J9659" i="1"/>
  <c r="J9660" i="1"/>
  <c r="J9661" i="1"/>
  <c r="J9662" i="1"/>
  <c r="J9663" i="1"/>
  <c r="J9664" i="1"/>
  <c r="J9665" i="1"/>
  <c r="J9666" i="1"/>
  <c r="J9667" i="1"/>
  <c r="J9668" i="1"/>
  <c r="J9669" i="1"/>
  <c r="J9670" i="1"/>
  <c r="J9671" i="1"/>
  <c r="J9672" i="1"/>
  <c r="J9673" i="1"/>
  <c r="J9674" i="1"/>
  <c r="J9675" i="1"/>
  <c r="J9676" i="1"/>
  <c r="J9677" i="1"/>
  <c r="J9678" i="1"/>
  <c r="J9679" i="1"/>
  <c r="J9680" i="1"/>
  <c r="J9681" i="1"/>
  <c r="J9682" i="1"/>
  <c r="J9683" i="1"/>
  <c r="J9684" i="1"/>
  <c r="J9685" i="1"/>
  <c r="J9686" i="1"/>
  <c r="J9687" i="1"/>
  <c r="J9688" i="1"/>
  <c r="J9689" i="1"/>
  <c r="J9690" i="1"/>
  <c r="J9691" i="1"/>
  <c r="J9692" i="1"/>
  <c r="J9693" i="1"/>
  <c r="J9694" i="1"/>
  <c r="J9695" i="1"/>
  <c r="J9696" i="1"/>
  <c r="J9697" i="1"/>
  <c r="J9698" i="1"/>
  <c r="J9699" i="1"/>
  <c r="J9700" i="1"/>
  <c r="J9701" i="1"/>
  <c r="J9702" i="1"/>
  <c r="J9703" i="1"/>
  <c r="J9704" i="1"/>
  <c r="J9705" i="1"/>
  <c r="J9706" i="1"/>
  <c r="J9707" i="1"/>
  <c r="J9708" i="1"/>
  <c r="J9709" i="1"/>
  <c r="J9710" i="1"/>
  <c r="J9711" i="1"/>
  <c r="J9712" i="1"/>
  <c r="J9713" i="1"/>
  <c r="J9714" i="1"/>
  <c r="J9715" i="1"/>
  <c r="J9716" i="1"/>
  <c r="J9717" i="1"/>
  <c r="J9718" i="1"/>
  <c r="J9719" i="1"/>
  <c r="J9720" i="1"/>
  <c r="J9721" i="1"/>
  <c r="J9722" i="1"/>
  <c r="J9723" i="1"/>
  <c r="J9724" i="1"/>
  <c r="J9725" i="1"/>
  <c r="J9726" i="1"/>
  <c r="J9727" i="1"/>
  <c r="J9728" i="1"/>
  <c r="J9729" i="1"/>
  <c r="J9730" i="1"/>
  <c r="J9731" i="1"/>
  <c r="J9732" i="1"/>
  <c r="J9733" i="1"/>
  <c r="J9734" i="1"/>
  <c r="J9735" i="1"/>
  <c r="J9736" i="1"/>
  <c r="J9737" i="1"/>
  <c r="J9738" i="1"/>
  <c r="J9739" i="1"/>
  <c r="J9740" i="1"/>
  <c r="J9741" i="1"/>
  <c r="J9742" i="1"/>
  <c r="J9743" i="1"/>
  <c r="J9744" i="1"/>
  <c r="J9745" i="1"/>
  <c r="J9746" i="1"/>
  <c r="J9747" i="1"/>
  <c r="J9748" i="1"/>
  <c r="J9749" i="1"/>
  <c r="J9750" i="1"/>
  <c r="J9751" i="1"/>
  <c r="J9752" i="1"/>
  <c r="J9753" i="1"/>
  <c r="J9754" i="1"/>
  <c r="J9755" i="1"/>
  <c r="J9756" i="1"/>
  <c r="J9757" i="1"/>
  <c r="J9758" i="1"/>
  <c r="J9759" i="1"/>
  <c r="J9760" i="1"/>
  <c r="J9761" i="1"/>
  <c r="J9762" i="1"/>
  <c r="J9763" i="1"/>
  <c r="J9764" i="1"/>
  <c r="J9765" i="1"/>
  <c r="J9766" i="1"/>
  <c r="J9767" i="1"/>
  <c r="J9768" i="1"/>
  <c r="J9769" i="1"/>
  <c r="J9770" i="1"/>
  <c r="J9771" i="1"/>
  <c r="J9772" i="1"/>
  <c r="J9773" i="1"/>
  <c r="J9774" i="1"/>
  <c r="J9775" i="1"/>
  <c r="J9776" i="1"/>
  <c r="J9777" i="1"/>
  <c r="J9778" i="1"/>
  <c r="J9779" i="1"/>
  <c r="J9780" i="1"/>
  <c r="J9781" i="1"/>
  <c r="J9782" i="1"/>
  <c r="J9783" i="1"/>
  <c r="J9784" i="1"/>
  <c r="J9785" i="1"/>
  <c r="J9786" i="1"/>
  <c r="J9787" i="1"/>
  <c r="J9788" i="1"/>
  <c r="J9789" i="1"/>
  <c r="J9790" i="1"/>
  <c r="J9791" i="1"/>
  <c r="J9792" i="1"/>
  <c r="J9793" i="1"/>
  <c r="J9794" i="1"/>
  <c r="J9795" i="1"/>
  <c r="J9796" i="1"/>
  <c r="J9797" i="1"/>
  <c r="J9798" i="1"/>
  <c r="J9799" i="1"/>
  <c r="J9800" i="1"/>
  <c r="J9801" i="1"/>
  <c r="J9802" i="1"/>
  <c r="J9803" i="1"/>
  <c r="J9804" i="1"/>
  <c r="J9805" i="1"/>
  <c r="J9806" i="1"/>
  <c r="J9807" i="1"/>
  <c r="J9808" i="1"/>
  <c r="J9809" i="1"/>
  <c r="J9810" i="1"/>
  <c r="J9811" i="1"/>
  <c r="J9812" i="1"/>
  <c r="J9813" i="1"/>
  <c r="J9814" i="1"/>
  <c r="J9815" i="1"/>
  <c r="J9816" i="1"/>
  <c r="J9817" i="1"/>
  <c r="J9818" i="1"/>
  <c r="J9819" i="1"/>
  <c r="J9820" i="1"/>
  <c r="J9821" i="1"/>
  <c r="J9822" i="1"/>
  <c r="J9823" i="1"/>
  <c r="J9824" i="1"/>
  <c r="J9825" i="1"/>
  <c r="J9826" i="1"/>
  <c r="J9827" i="1"/>
  <c r="J9828" i="1"/>
  <c r="J9829" i="1"/>
  <c r="J9830" i="1"/>
  <c r="J9831" i="1"/>
  <c r="J9832" i="1"/>
  <c r="J9833" i="1"/>
  <c r="J9834" i="1"/>
  <c r="J9835" i="1"/>
  <c r="J9836" i="1"/>
  <c r="J9837" i="1"/>
  <c r="J9838" i="1"/>
  <c r="J9839" i="1"/>
  <c r="J9840" i="1"/>
  <c r="J9841" i="1"/>
  <c r="J9842" i="1"/>
  <c r="J9843" i="1"/>
  <c r="J9844" i="1"/>
  <c r="J9845" i="1"/>
  <c r="J9846" i="1"/>
  <c r="J9847" i="1"/>
  <c r="J9848" i="1"/>
  <c r="J9849" i="1"/>
  <c r="J9850" i="1"/>
  <c r="J9851" i="1"/>
  <c r="J9852" i="1"/>
  <c r="J9853" i="1"/>
  <c r="J9854" i="1"/>
  <c r="J9855" i="1"/>
  <c r="J9856" i="1"/>
  <c r="J9857" i="1"/>
  <c r="J9858" i="1"/>
  <c r="J9859" i="1"/>
  <c r="J9860" i="1"/>
  <c r="J9861" i="1"/>
  <c r="J9862" i="1"/>
  <c r="J9863" i="1"/>
  <c r="J9864" i="1"/>
  <c r="J9865" i="1"/>
  <c r="J9866" i="1"/>
  <c r="J9867" i="1"/>
  <c r="J9868" i="1"/>
  <c r="J9869" i="1"/>
  <c r="J9870" i="1"/>
  <c r="J9871" i="1"/>
  <c r="J9872" i="1"/>
  <c r="J9873" i="1"/>
  <c r="J9874" i="1"/>
  <c r="J9875" i="1"/>
  <c r="J9876" i="1"/>
  <c r="J9877" i="1"/>
  <c r="J9878" i="1"/>
  <c r="J9879" i="1"/>
  <c r="J9880" i="1"/>
  <c r="J9881" i="1"/>
  <c r="J9882" i="1"/>
  <c r="J9883" i="1"/>
  <c r="J9884" i="1"/>
  <c r="J9885" i="1"/>
  <c r="J9886" i="1"/>
  <c r="J9887" i="1"/>
  <c r="J9888" i="1"/>
  <c r="J9889" i="1"/>
  <c r="J9890" i="1"/>
  <c r="J9891" i="1"/>
  <c r="J9892" i="1"/>
  <c r="J9893" i="1"/>
  <c r="J9894" i="1"/>
  <c r="J9895" i="1"/>
  <c r="J9896" i="1"/>
  <c r="J9897" i="1"/>
  <c r="J9898" i="1"/>
  <c r="J9899" i="1"/>
  <c r="J9900" i="1"/>
  <c r="J9901" i="1"/>
  <c r="J9902" i="1"/>
  <c r="J9903" i="1"/>
  <c r="J9904" i="1"/>
  <c r="J9905" i="1"/>
  <c r="J9906" i="1"/>
  <c r="J9907" i="1"/>
  <c r="J9908" i="1"/>
  <c r="J9909" i="1"/>
  <c r="J9910" i="1"/>
  <c r="J9911" i="1"/>
  <c r="J9912" i="1"/>
  <c r="J9913" i="1"/>
  <c r="J9914" i="1"/>
  <c r="J9915" i="1"/>
  <c r="J9916" i="1"/>
  <c r="J9917" i="1"/>
  <c r="J9918" i="1"/>
  <c r="J9919" i="1"/>
  <c r="J9920" i="1"/>
  <c r="J9921" i="1"/>
  <c r="J9922" i="1"/>
  <c r="J9923" i="1"/>
  <c r="J9924" i="1"/>
  <c r="J9925" i="1"/>
  <c r="J9926" i="1"/>
  <c r="J9927" i="1"/>
  <c r="J9928" i="1"/>
  <c r="J9929" i="1"/>
  <c r="J9930" i="1"/>
  <c r="J9931" i="1"/>
  <c r="J9932" i="1"/>
  <c r="J9933" i="1"/>
  <c r="J9934" i="1"/>
  <c r="J9935" i="1"/>
  <c r="J9936" i="1"/>
  <c r="J9937" i="1"/>
  <c r="J9938" i="1"/>
  <c r="J9939" i="1"/>
  <c r="J9940" i="1"/>
  <c r="J9941" i="1"/>
  <c r="J9942" i="1"/>
  <c r="J9943" i="1"/>
  <c r="J9944" i="1"/>
  <c r="J9945" i="1"/>
  <c r="J9946" i="1"/>
  <c r="J9947" i="1"/>
  <c r="J9948" i="1"/>
  <c r="J9949" i="1"/>
  <c r="J9950" i="1"/>
  <c r="J9951" i="1"/>
  <c r="J9952" i="1"/>
  <c r="J9953" i="1"/>
  <c r="J9954" i="1"/>
  <c r="J9955" i="1"/>
  <c r="J9956" i="1"/>
  <c r="J9957" i="1"/>
  <c r="J9958" i="1"/>
  <c r="J9959" i="1"/>
  <c r="J9960" i="1"/>
  <c r="J9961" i="1"/>
  <c r="J9962" i="1"/>
  <c r="J9963" i="1"/>
  <c r="J9964" i="1"/>
  <c r="J9965" i="1"/>
  <c r="J9966" i="1"/>
  <c r="J9967" i="1"/>
  <c r="J9968" i="1"/>
  <c r="J9969" i="1"/>
  <c r="J9970" i="1"/>
  <c r="J9971" i="1"/>
  <c r="J9972" i="1"/>
  <c r="J9973" i="1"/>
  <c r="J9974" i="1"/>
  <c r="J9975" i="1"/>
  <c r="J9976" i="1"/>
  <c r="J9977" i="1"/>
  <c r="J9978" i="1"/>
  <c r="J9979" i="1"/>
  <c r="J9980" i="1"/>
  <c r="J9981" i="1"/>
  <c r="J9982" i="1"/>
  <c r="J9983" i="1"/>
  <c r="J9984" i="1"/>
  <c r="J9985" i="1"/>
  <c r="J9986" i="1"/>
  <c r="J9987" i="1"/>
  <c r="J9988" i="1"/>
  <c r="J9989" i="1"/>
  <c r="J9990" i="1"/>
  <c r="J9991" i="1"/>
  <c r="J9992" i="1"/>
  <c r="J9993" i="1"/>
  <c r="J9994" i="1"/>
  <c r="J9995" i="1"/>
  <c r="J9996" i="1"/>
  <c r="J9997" i="1"/>
  <c r="J9998" i="1"/>
  <c r="J9999" i="1"/>
  <c r="J10000" i="1"/>
  <c r="I4" i="1"/>
  <c r="J4" i="1" s="1"/>
  <c r="K4" i="1" s="1"/>
  <c r="L4" i="1" s="1"/>
  <c r="I5" i="1"/>
  <c r="J5" i="1" s="1"/>
  <c r="K5" i="1" s="1"/>
  <c r="L5" i="1" s="1"/>
  <c r="I6" i="1"/>
  <c r="J6" i="1" s="1"/>
  <c r="K6" i="1" s="1"/>
  <c r="L6" i="1" s="1"/>
  <c r="I7" i="1"/>
  <c r="J7" i="1" s="1"/>
  <c r="K7" i="1" s="1"/>
  <c r="L7" i="1" s="1"/>
  <c r="I8" i="1"/>
  <c r="J8" i="1" s="1"/>
  <c r="K8" i="1" s="1"/>
  <c r="L8" i="1" s="1"/>
  <c r="I9" i="1"/>
  <c r="J9" i="1" s="1"/>
  <c r="K9" i="1" s="1"/>
  <c r="L9" i="1" s="1"/>
  <c r="I10" i="1"/>
  <c r="J10" i="1" s="1"/>
  <c r="K10" i="1" s="1"/>
  <c r="L10" i="1" s="1"/>
  <c r="I11" i="1"/>
  <c r="J11" i="1" s="1"/>
  <c r="K11" i="1" s="1"/>
  <c r="L11" i="1" s="1"/>
  <c r="I12" i="1"/>
  <c r="J12" i="1" s="1"/>
  <c r="K12" i="1" s="1"/>
  <c r="L12" i="1" s="1"/>
  <c r="I13" i="1"/>
  <c r="J13" i="1" s="1"/>
  <c r="K13" i="1" s="1"/>
  <c r="L13" i="1" s="1"/>
  <c r="I14" i="1"/>
  <c r="J14" i="1" s="1"/>
  <c r="K14" i="1" s="1"/>
  <c r="L14" i="1" s="1"/>
  <c r="I15" i="1"/>
  <c r="J15" i="1" s="1"/>
  <c r="K15" i="1" s="1"/>
  <c r="L15" i="1" s="1"/>
  <c r="I16" i="1"/>
  <c r="J16" i="1" s="1"/>
  <c r="K16" i="1" s="1"/>
  <c r="L16" i="1" s="1"/>
  <c r="I17" i="1"/>
  <c r="J17" i="1" s="1"/>
  <c r="K17" i="1" s="1"/>
  <c r="L17" i="1" s="1"/>
  <c r="I18" i="1"/>
  <c r="J18" i="1" s="1"/>
  <c r="K18" i="1" s="1"/>
  <c r="L18" i="1" s="1"/>
  <c r="I19" i="1"/>
  <c r="J19" i="1" s="1"/>
  <c r="K19" i="1" s="1"/>
  <c r="L19" i="1" s="1"/>
  <c r="I20" i="1"/>
  <c r="J20" i="1" s="1"/>
  <c r="K20" i="1" s="1"/>
  <c r="L20" i="1" s="1"/>
  <c r="I21" i="1"/>
  <c r="J21" i="1" s="1"/>
  <c r="K21" i="1" s="1"/>
  <c r="L21" i="1" s="1"/>
  <c r="I22" i="1"/>
  <c r="J22" i="1" s="1"/>
  <c r="K22" i="1" s="1"/>
  <c r="L22" i="1" s="1"/>
  <c r="I23" i="1"/>
  <c r="J23" i="1" s="1"/>
  <c r="K23" i="1" s="1"/>
  <c r="L23" i="1" s="1"/>
  <c r="I24" i="1"/>
  <c r="J24" i="1" s="1"/>
  <c r="K24" i="1" s="1"/>
  <c r="L24" i="1" s="1"/>
  <c r="I25" i="1"/>
  <c r="J25" i="1" s="1"/>
  <c r="K25" i="1" s="1"/>
  <c r="L25" i="1" s="1"/>
  <c r="I26" i="1"/>
  <c r="J26" i="1" s="1"/>
  <c r="K26" i="1" s="1"/>
  <c r="L26" i="1" s="1"/>
  <c r="I27" i="1"/>
  <c r="J27" i="1" s="1"/>
  <c r="K27" i="1" s="1"/>
  <c r="L27" i="1" s="1"/>
  <c r="I28" i="1"/>
  <c r="J28" i="1" s="1"/>
  <c r="K28" i="1" s="1"/>
  <c r="L28" i="1" s="1"/>
  <c r="I29" i="1"/>
  <c r="J29" i="1" s="1"/>
  <c r="K29" i="1" s="1"/>
  <c r="L29" i="1" s="1"/>
  <c r="I30" i="1"/>
  <c r="J30" i="1" s="1"/>
  <c r="K30" i="1" s="1"/>
  <c r="L30" i="1" s="1"/>
  <c r="I31" i="1"/>
  <c r="J31" i="1" s="1"/>
  <c r="K31" i="1" s="1"/>
  <c r="L31" i="1" s="1"/>
  <c r="I32" i="1"/>
  <c r="J32" i="1" s="1"/>
  <c r="K32" i="1" s="1"/>
  <c r="L32" i="1" s="1"/>
  <c r="I33" i="1"/>
  <c r="J33" i="1" s="1"/>
  <c r="K33" i="1" s="1"/>
  <c r="L33" i="1" s="1"/>
  <c r="I34" i="1"/>
  <c r="J34" i="1" s="1"/>
  <c r="K34" i="1" s="1"/>
  <c r="L34" i="1" s="1"/>
  <c r="I35" i="1"/>
  <c r="J35" i="1" s="1"/>
  <c r="K35" i="1" s="1"/>
  <c r="L35" i="1" s="1"/>
  <c r="I36" i="1"/>
  <c r="J36" i="1" s="1"/>
  <c r="K36" i="1" s="1"/>
  <c r="L36" i="1" s="1"/>
  <c r="I37" i="1"/>
  <c r="J37" i="1" s="1"/>
  <c r="K37" i="1" s="1"/>
  <c r="L37" i="1" s="1"/>
  <c r="I38" i="1"/>
  <c r="J38" i="1" s="1"/>
  <c r="K38" i="1" s="1"/>
  <c r="L38" i="1" s="1"/>
  <c r="I39" i="1"/>
  <c r="J39" i="1" s="1"/>
  <c r="K39" i="1" s="1"/>
  <c r="L39" i="1" s="1"/>
  <c r="I40" i="1"/>
  <c r="J40" i="1" s="1"/>
  <c r="K40" i="1" s="1"/>
  <c r="L40" i="1" s="1"/>
  <c r="I41" i="1"/>
  <c r="J41" i="1" s="1"/>
  <c r="K41" i="1" s="1"/>
  <c r="L41" i="1" s="1"/>
  <c r="I42" i="1"/>
  <c r="J42" i="1" s="1"/>
  <c r="K42" i="1" s="1"/>
  <c r="L42" i="1" s="1"/>
  <c r="I43" i="1"/>
  <c r="J43" i="1" s="1"/>
  <c r="K43" i="1" s="1"/>
  <c r="L43" i="1" s="1"/>
  <c r="I44" i="1"/>
  <c r="J44" i="1" s="1"/>
  <c r="K44" i="1" s="1"/>
  <c r="L44" i="1" s="1"/>
  <c r="I45" i="1"/>
  <c r="J45" i="1" s="1"/>
  <c r="K45" i="1" s="1"/>
  <c r="L45" i="1" s="1"/>
  <c r="I46" i="1"/>
  <c r="J46" i="1" s="1"/>
  <c r="K46" i="1" s="1"/>
  <c r="L46" i="1" s="1"/>
  <c r="I47" i="1"/>
  <c r="J47" i="1" s="1"/>
  <c r="K47" i="1" s="1"/>
  <c r="L47" i="1" s="1"/>
  <c r="I48" i="1"/>
  <c r="J48" i="1" s="1"/>
  <c r="K48" i="1" s="1"/>
  <c r="L48" i="1" s="1"/>
  <c r="I49" i="1"/>
  <c r="J49" i="1" s="1"/>
  <c r="K49" i="1" s="1"/>
  <c r="L49" i="1" s="1"/>
  <c r="I50" i="1"/>
  <c r="J50" i="1" s="1"/>
  <c r="K50" i="1" s="1"/>
  <c r="L50" i="1" s="1"/>
  <c r="I51" i="1"/>
  <c r="J51" i="1" s="1"/>
  <c r="K51" i="1" s="1"/>
  <c r="L51" i="1" s="1"/>
  <c r="I52" i="1"/>
  <c r="J52" i="1" s="1"/>
  <c r="K52" i="1" s="1"/>
  <c r="L52" i="1" s="1"/>
  <c r="I53" i="1"/>
  <c r="J53" i="1" s="1"/>
  <c r="K53" i="1" s="1"/>
  <c r="L53" i="1" s="1"/>
  <c r="I54" i="1"/>
  <c r="J54" i="1" s="1"/>
  <c r="K54" i="1" s="1"/>
  <c r="L54" i="1" s="1"/>
  <c r="I55" i="1"/>
  <c r="J55" i="1" s="1"/>
  <c r="K55" i="1" s="1"/>
  <c r="L55" i="1" s="1"/>
  <c r="I56" i="1"/>
  <c r="J56" i="1" s="1"/>
  <c r="K56" i="1" s="1"/>
  <c r="L56" i="1" s="1"/>
  <c r="I57" i="1"/>
  <c r="J57" i="1" s="1"/>
  <c r="K57" i="1" s="1"/>
  <c r="L57" i="1" s="1"/>
  <c r="I58" i="1"/>
  <c r="J58" i="1" s="1"/>
  <c r="K58" i="1" s="1"/>
  <c r="L58" i="1" s="1"/>
  <c r="I59" i="1"/>
  <c r="J59" i="1" s="1"/>
  <c r="K59" i="1" s="1"/>
  <c r="L59" i="1" s="1"/>
  <c r="I60" i="1"/>
  <c r="J60" i="1" s="1"/>
  <c r="K60" i="1" s="1"/>
  <c r="L60" i="1" s="1"/>
  <c r="I61" i="1"/>
  <c r="J61" i="1" s="1"/>
  <c r="K61" i="1" s="1"/>
  <c r="L61" i="1" s="1"/>
  <c r="I62" i="1"/>
  <c r="J62" i="1" s="1"/>
  <c r="K62" i="1" s="1"/>
  <c r="L62" i="1" s="1"/>
  <c r="I63" i="1"/>
  <c r="J63" i="1" s="1"/>
  <c r="K63" i="1" s="1"/>
  <c r="L63" i="1" s="1"/>
  <c r="I64" i="1"/>
  <c r="J64" i="1" s="1"/>
  <c r="K64" i="1" s="1"/>
  <c r="L64" i="1" s="1"/>
  <c r="I65" i="1"/>
  <c r="J65" i="1" s="1"/>
  <c r="K65" i="1" s="1"/>
  <c r="L65" i="1" s="1"/>
  <c r="I66" i="1"/>
  <c r="J66" i="1" s="1"/>
  <c r="K66" i="1" s="1"/>
  <c r="L66" i="1" s="1"/>
  <c r="I67" i="1"/>
  <c r="J67" i="1" s="1"/>
  <c r="K67" i="1" s="1"/>
  <c r="L67" i="1" s="1"/>
  <c r="I68" i="1"/>
  <c r="J68" i="1" s="1"/>
  <c r="K68" i="1" s="1"/>
  <c r="L68" i="1" s="1"/>
  <c r="I69" i="1"/>
  <c r="J69" i="1" s="1"/>
  <c r="K69" i="1" s="1"/>
  <c r="L69" i="1" s="1"/>
  <c r="I70" i="1"/>
  <c r="J70" i="1" s="1"/>
  <c r="K70" i="1" s="1"/>
  <c r="L70" i="1" s="1"/>
  <c r="I71" i="1"/>
  <c r="J71" i="1" s="1"/>
  <c r="K71" i="1" s="1"/>
  <c r="L71" i="1" s="1"/>
  <c r="I72" i="1"/>
  <c r="J72" i="1" s="1"/>
  <c r="K72" i="1" s="1"/>
  <c r="L72" i="1" s="1"/>
  <c r="I73" i="1"/>
  <c r="J73" i="1" s="1"/>
  <c r="K73" i="1" s="1"/>
  <c r="L73" i="1" s="1"/>
  <c r="I74" i="1"/>
  <c r="J74" i="1" s="1"/>
  <c r="K74" i="1" s="1"/>
  <c r="L74" i="1" s="1"/>
  <c r="I75" i="1"/>
  <c r="J75" i="1" s="1"/>
  <c r="K75" i="1" s="1"/>
  <c r="L75" i="1" s="1"/>
  <c r="I76" i="1"/>
  <c r="J76" i="1" s="1"/>
  <c r="K76" i="1" s="1"/>
  <c r="L76" i="1" s="1"/>
  <c r="I77" i="1"/>
  <c r="J77" i="1" s="1"/>
  <c r="K77" i="1" s="1"/>
  <c r="L77" i="1" s="1"/>
  <c r="I78" i="1"/>
  <c r="J78" i="1" s="1"/>
  <c r="K78" i="1" s="1"/>
  <c r="L78" i="1" s="1"/>
  <c r="I79" i="1"/>
  <c r="J79" i="1" s="1"/>
  <c r="K79" i="1" s="1"/>
  <c r="L79" i="1" s="1"/>
  <c r="I80" i="1"/>
  <c r="J80" i="1" s="1"/>
  <c r="K80" i="1" s="1"/>
  <c r="L80" i="1" s="1"/>
  <c r="I81" i="1"/>
  <c r="J81" i="1" s="1"/>
  <c r="K81" i="1" s="1"/>
  <c r="L81" i="1" s="1"/>
  <c r="I82" i="1"/>
  <c r="J82" i="1" s="1"/>
  <c r="K82" i="1" s="1"/>
  <c r="L82" i="1" s="1"/>
  <c r="I83" i="1"/>
  <c r="J83" i="1" s="1"/>
  <c r="K83" i="1" s="1"/>
  <c r="L83" i="1" s="1"/>
  <c r="I84" i="1"/>
  <c r="J84" i="1" s="1"/>
  <c r="K84" i="1" s="1"/>
  <c r="L84" i="1" s="1"/>
  <c r="I85" i="1"/>
  <c r="J85" i="1" s="1"/>
  <c r="K85" i="1" s="1"/>
  <c r="L85" i="1" s="1"/>
  <c r="I86" i="1"/>
  <c r="J86" i="1" s="1"/>
  <c r="K86" i="1" s="1"/>
  <c r="L86" i="1" s="1"/>
  <c r="I87" i="1"/>
  <c r="J87" i="1" s="1"/>
  <c r="K87" i="1" s="1"/>
  <c r="L87" i="1" s="1"/>
  <c r="I88" i="1"/>
  <c r="J88" i="1" s="1"/>
  <c r="K88" i="1" s="1"/>
  <c r="L88" i="1" s="1"/>
  <c r="I89" i="1"/>
  <c r="J89" i="1" s="1"/>
  <c r="K89" i="1" s="1"/>
  <c r="L89" i="1" s="1"/>
  <c r="I90" i="1"/>
  <c r="J90" i="1" s="1"/>
  <c r="K90" i="1" s="1"/>
  <c r="L90" i="1" s="1"/>
  <c r="I91" i="1"/>
  <c r="J91" i="1" s="1"/>
  <c r="K91" i="1" s="1"/>
  <c r="L91" i="1" s="1"/>
  <c r="I92" i="1"/>
  <c r="J92" i="1" s="1"/>
  <c r="K92" i="1" s="1"/>
  <c r="L92" i="1" s="1"/>
  <c r="I93" i="1"/>
  <c r="J93" i="1" s="1"/>
  <c r="K93" i="1" s="1"/>
  <c r="L93" i="1" s="1"/>
  <c r="I94" i="1"/>
  <c r="J94" i="1" s="1"/>
  <c r="K94" i="1" s="1"/>
  <c r="L94" i="1" s="1"/>
  <c r="I95" i="1"/>
  <c r="J95" i="1" s="1"/>
  <c r="K95" i="1" s="1"/>
  <c r="L95" i="1" s="1"/>
  <c r="I96" i="1"/>
  <c r="J96" i="1" s="1"/>
  <c r="K96" i="1" s="1"/>
  <c r="L96" i="1" s="1"/>
  <c r="I97" i="1"/>
  <c r="J97" i="1" s="1"/>
  <c r="K97" i="1" s="1"/>
  <c r="L97" i="1" s="1"/>
  <c r="I98" i="1"/>
  <c r="J98" i="1" s="1"/>
  <c r="K98" i="1" s="1"/>
  <c r="L98" i="1" s="1"/>
  <c r="I99" i="1"/>
  <c r="J99" i="1" s="1"/>
  <c r="K99" i="1" s="1"/>
  <c r="L99" i="1" s="1"/>
  <c r="I100" i="1"/>
  <c r="J100" i="1" s="1"/>
  <c r="K100" i="1" s="1"/>
  <c r="L100" i="1" s="1"/>
  <c r="I101" i="1"/>
  <c r="J101" i="1" s="1"/>
  <c r="K101" i="1" s="1"/>
  <c r="L101" i="1" s="1"/>
  <c r="I102" i="1"/>
  <c r="J102" i="1" s="1"/>
  <c r="K102" i="1" s="1"/>
  <c r="L102" i="1" s="1"/>
  <c r="I103" i="1"/>
  <c r="J103" i="1" s="1"/>
  <c r="K103" i="1" s="1"/>
  <c r="L103" i="1" s="1"/>
  <c r="I104" i="1"/>
  <c r="J104" i="1" s="1"/>
  <c r="K104" i="1" s="1"/>
  <c r="L104" i="1" s="1"/>
  <c r="I105" i="1"/>
  <c r="J105" i="1" s="1"/>
  <c r="K105" i="1" s="1"/>
  <c r="L105" i="1" s="1"/>
  <c r="I106" i="1"/>
  <c r="J106" i="1" s="1"/>
  <c r="K106" i="1" s="1"/>
  <c r="L106" i="1" s="1"/>
  <c r="I107" i="1"/>
  <c r="J107" i="1" s="1"/>
  <c r="K107" i="1" s="1"/>
  <c r="L107" i="1" s="1"/>
  <c r="I108" i="1"/>
  <c r="J108" i="1" s="1"/>
  <c r="K108" i="1" s="1"/>
  <c r="L108" i="1" s="1"/>
  <c r="I109" i="1"/>
  <c r="J109" i="1" s="1"/>
  <c r="K109" i="1" s="1"/>
  <c r="L109" i="1" s="1"/>
  <c r="I110" i="1"/>
  <c r="J110" i="1" s="1"/>
  <c r="K110" i="1" s="1"/>
  <c r="L110" i="1" s="1"/>
  <c r="I111" i="1"/>
  <c r="J111" i="1" s="1"/>
  <c r="K111" i="1" s="1"/>
  <c r="L111" i="1" s="1"/>
  <c r="I112" i="1"/>
  <c r="J112" i="1" s="1"/>
  <c r="K112" i="1" s="1"/>
  <c r="L112" i="1" s="1"/>
  <c r="I113" i="1"/>
  <c r="J113" i="1" s="1"/>
  <c r="K113" i="1" s="1"/>
  <c r="L113" i="1" s="1"/>
  <c r="I114" i="1"/>
  <c r="J114" i="1" s="1"/>
  <c r="K114" i="1" s="1"/>
  <c r="L114" i="1" s="1"/>
  <c r="I115" i="1"/>
  <c r="J115" i="1" s="1"/>
  <c r="K115" i="1" s="1"/>
  <c r="L115" i="1" s="1"/>
  <c r="I116" i="1"/>
  <c r="J116" i="1" s="1"/>
  <c r="K116" i="1" s="1"/>
  <c r="L116" i="1" s="1"/>
  <c r="I117" i="1"/>
  <c r="J117" i="1" s="1"/>
  <c r="K117" i="1" s="1"/>
  <c r="L117" i="1" s="1"/>
  <c r="I118" i="1"/>
  <c r="J118" i="1" s="1"/>
  <c r="K118" i="1" s="1"/>
  <c r="L118" i="1" s="1"/>
  <c r="I119" i="1"/>
  <c r="J119" i="1" s="1"/>
  <c r="K119" i="1" s="1"/>
  <c r="L119" i="1" s="1"/>
  <c r="I120" i="1"/>
  <c r="J120" i="1" s="1"/>
  <c r="K120" i="1" s="1"/>
  <c r="L120" i="1" s="1"/>
  <c r="I121" i="1"/>
  <c r="J121" i="1" s="1"/>
  <c r="K121" i="1" s="1"/>
  <c r="L121" i="1" s="1"/>
  <c r="I122" i="1"/>
  <c r="J122" i="1" s="1"/>
  <c r="K122" i="1" s="1"/>
  <c r="L122" i="1" s="1"/>
  <c r="I123" i="1"/>
  <c r="J123" i="1" s="1"/>
  <c r="K123" i="1" s="1"/>
  <c r="L123" i="1" s="1"/>
  <c r="I124" i="1"/>
  <c r="J124" i="1" s="1"/>
  <c r="K124" i="1" s="1"/>
  <c r="L124" i="1" s="1"/>
  <c r="I125" i="1"/>
  <c r="J125" i="1" s="1"/>
  <c r="K125" i="1" s="1"/>
  <c r="L125" i="1" s="1"/>
  <c r="I126" i="1"/>
  <c r="J126" i="1" s="1"/>
  <c r="K126" i="1" s="1"/>
  <c r="L126" i="1" s="1"/>
  <c r="I127" i="1"/>
  <c r="J127" i="1" s="1"/>
  <c r="K127" i="1" s="1"/>
  <c r="L127" i="1" s="1"/>
  <c r="I128" i="1"/>
  <c r="J128" i="1" s="1"/>
  <c r="K128" i="1" s="1"/>
  <c r="L128" i="1" s="1"/>
  <c r="I129" i="1"/>
  <c r="J129" i="1" s="1"/>
  <c r="K129" i="1" s="1"/>
  <c r="L129" i="1" s="1"/>
  <c r="I130" i="1"/>
  <c r="J130" i="1" s="1"/>
  <c r="K130" i="1" s="1"/>
  <c r="L130" i="1" s="1"/>
  <c r="I131" i="1"/>
  <c r="J131" i="1" s="1"/>
  <c r="K131" i="1" s="1"/>
  <c r="L131" i="1" s="1"/>
  <c r="I132" i="1"/>
  <c r="J132" i="1" s="1"/>
  <c r="K132" i="1" s="1"/>
  <c r="L132" i="1" s="1"/>
  <c r="I133" i="1"/>
  <c r="J133" i="1" s="1"/>
  <c r="K133" i="1" s="1"/>
  <c r="L133" i="1" s="1"/>
  <c r="I134" i="1"/>
  <c r="J134" i="1" s="1"/>
  <c r="K134" i="1" s="1"/>
  <c r="L134" i="1" s="1"/>
  <c r="I135" i="1"/>
  <c r="J135" i="1" s="1"/>
  <c r="K135" i="1" s="1"/>
  <c r="L135" i="1" s="1"/>
  <c r="I136" i="1"/>
  <c r="J136" i="1" s="1"/>
  <c r="K136" i="1" s="1"/>
  <c r="L136" i="1" s="1"/>
  <c r="I137" i="1"/>
  <c r="J137" i="1" s="1"/>
  <c r="K137" i="1" s="1"/>
  <c r="L137" i="1" s="1"/>
  <c r="I138" i="1"/>
  <c r="J138" i="1" s="1"/>
  <c r="K138" i="1" s="1"/>
  <c r="L138" i="1" s="1"/>
  <c r="I139" i="1"/>
  <c r="J139" i="1" s="1"/>
  <c r="K139" i="1" s="1"/>
  <c r="L139" i="1" s="1"/>
  <c r="I140" i="1"/>
  <c r="J140" i="1" s="1"/>
  <c r="K140" i="1" s="1"/>
  <c r="L140" i="1" s="1"/>
  <c r="I141" i="1"/>
  <c r="J141" i="1" s="1"/>
  <c r="K141" i="1" s="1"/>
  <c r="L141" i="1" s="1"/>
  <c r="I142" i="1"/>
  <c r="J142" i="1" s="1"/>
  <c r="K142" i="1" s="1"/>
  <c r="L142" i="1" s="1"/>
  <c r="I143" i="1"/>
  <c r="J143" i="1" s="1"/>
  <c r="K143" i="1" s="1"/>
  <c r="L143" i="1" s="1"/>
  <c r="I144" i="1"/>
  <c r="J144" i="1" s="1"/>
  <c r="K144" i="1" s="1"/>
  <c r="L144" i="1" s="1"/>
  <c r="I145" i="1"/>
  <c r="J145" i="1" s="1"/>
  <c r="K145" i="1" s="1"/>
  <c r="L145" i="1" s="1"/>
  <c r="I146" i="1"/>
  <c r="J146" i="1" s="1"/>
  <c r="K146" i="1" s="1"/>
  <c r="L146" i="1" s="1"/>
  <c r="I147" i="1"/>
  <c r="J147" i="1" s="1"/>
  <c r="K147" i="1" s="1"/>
  <c r="L147" i="1" s="1"/>
  <c r="I148" i="1"/>
  <c r="J148" i="1" s="1"/>
  <c r="K148" i="1" s="1"/>
  <c r="L148" i="1" s="1"/>
  <c r="I149" i="1"/>
  <c r="J149" i="1" s="1"/>
  <c r="K149" i="1" s="1"/>
  <c r="L149" i="1" s="1"/>
  <c r="I150" i="1"/>
  <c r="J150" i="1" s="1"/>
  <c r="K150" i="1" s="1"/>
  <c r="L150" i="1" s="1"/>
  <c r="I151" i="1"/>
  <c r="J151" i="1" s="1"/>
  <c r="K151" i="1" s="1"/>
  <c r="L151" i="1" s="1"/>
  <c r="I152" i="1"/>
  <c r="J152" i="1" s="1"/>
  <c r="K152" i="1" s="1"/>
  <c r="L152" i="1" s="1"/>
  <c r="I153" i="1"/>
  <c r="J153" i="1" s="1"/>
  <c r="K153" i="1" s="1"/>
  <c r="L153" i="1" s="1"/>
  <c r="I154" i="1"/>
  <c r="J154" i="1" s="1"/>
  <c r="K154" i="1" s="1"/>
  <c r="L154" i="1" s="1"/>
  <c r="I155" i="1"/>
  <c r="J155" i="1" s="1"/>
  <c r="K155" i="1" s="1"/>
  <c r="L155" i="1" s="1"/>
  <c r="I156" i="1"/>
  <c r="J156" i="1" s="1"/>
  <c r="K156" i="1" s="1"/>
  <c r="L156" i="1" s="1"/>
  <c r="I157" i="1"/>
  <c r="J157" i="1" s="1"/>
  <c r="K157" i="1" s="1"/>
  <c r="L157" i="1" s="1"/>
  <c r="I158" i="1"/>
  <c r="J158" i="1" s="1"/>
  <c r="K158" i="1" s="1"/>
  <c r="L158" i="1" s="1"/>
  <c r="I159" i="1"/>
  <c r="J159" i="1" s="1"/>
  <c r="K159" i="1" s="1"/>
  <c r="L159" i="1" s="1"/>
  <c r="I160" i="1"/>
  <c r="J160" i="1" s="1"/>
  <c r="K160" i="1" s="1"/>
  <c r="L160" i="1" s="1"/>
  <c r="I161" i="1"/>
  <c r="J161" i="1" s="1"/>
  <c r="K161" i="1" s="1"/>
  <c r="L161" i="1" s="1"/>
  <c r="I162" i="1"/>
  <c r="J162" i="1" s="1"/>
  <c r="K162" i="1" s="1"/>
  <c r="L162" i="1" s="1"/>
  <c r="I163" i="1"/>
  <c r="J163" i="1" s="1"/>
  <c r="K163" i="1" s="1"/>
  <c r="L163" i="1" s="1"/>
  <c r="I164" i="1"/>
  <c r="J164" i="1" s="1"/>
  <c r="K164" i="1" s="1"/>
  <c r="L164" i="1" s="1"/>
  <c r="I165" i="1"/>
  <c r="J165" i="1" s="1"/>
  <c r="K165" i="1" s="1"/>
  <c r="L165" i="1" s="1"/>
  <c r="I166" i="1"/>
  <c r="J166" i="1" s="1"/>
  <c r="K166" i="1" s="1"/>
  <c r="L166" i="1" s="1"/>
  <c r="I167" i="1"/>
  <c r="J167" i="1" s="1"/>
  <c r="K167" i="1" s="1"/>
  <c r="L167" i="1" s="1"/>
  <c r="I168" i="1"/>
  <c r="J168" i="1" s="1"/>
  <c r="K168" i="1" s="1"/>
  <c r="L168" i="1" s="1"/>
  <c r="I169" i="1"/>
  <c r="J169" i="1" s="1"/>
  <c r="K169" i="1" s="1"/>
  <c r="L169" i="1" s="1"/>
  <c r="I170" i="1"/>
  <c r="J170" i="1" s="1"/>
  <c r="K170" i="1" s="1"/>
  <c r="L170" i="1" s="1"/>
  <c r="I171" i="1"/>
  <c r="J171" i="1" s="1"/>
  <c r="K171" i="1" s="1"/>
  <c r="L171" i="1" s="1"/>
  <c r="I172" i="1"/>
  <c r="J172" i="1" s="1"/>
  <c r="K172" i="1" s="1"/>
  <c r="L172" i="1" s="1"/>
  <c r="I173" i="1"/>
  <c r="J173" i="1" s="1"/>
  <c r="K173" i="1" s="1"/>
  <c r="L173" i="1" s="1"/>
  <c r="I174" i="1"/>
  <c r="J174" i="1" s="1"/>
  <c r="K174" i="1" s="1"/>
  <c r="L174" i="1" s="1"/>
  <c r="I175" i="1"/>
  <c r="J175" i="1" s="1"/>
  <c r="K175" i="1" s="1"/>
  <c r="L175" i="1" s="1"/>
  <c r="I176" i="1"/>
  <c r="J176" i="1" s="1"/>
  <c r="K176" i="1" s="1"/>
  <c r="L176" i="1" s="1"/>
  <c r="I177" i="1"/>
  <c r="J177" i="1" s="1"/>
  <c r="K177" i="1" s="1"/>
  <c r="L177" i="1" s="1"/>
  <c r="I178" i="1"/>
  <c r="J178" i="1" s="1"/>
  <c r="K178" i="1" s="1"/>
  <c r="L178" i="1" s="1"/>
  <c r="I179" i="1"/>
  <c r="J179" i="1" s="1"/>
  <c r="K179" i="1" s="1"/>
  <c r="L179" i="1" s="1"/>
  <c r="I180" i="1"/>
  <c r="J180" i="1" s="1"/>
  <c r="K180" i="1" s="1"/>
  <c r="L180" i="1" s="1"/>
  <c r="I181" i="1"/>
  <c r="J181" i="1" s="1"/>
  <c r="K181" i="1" s="1"/>
  <c r="L181" i="1" s="1"/>
  <c r="I182" i="1"/>
  <c r="J182" i="1" s="1"/>
  <c r="K182" i="1" s="1"/>
  <c r="L182" i="1" s="1"/>
  <c r="I183" i="1"/>
  <c r="J183" i="1" s="1"/>
  <c r="K183" i="1" s="1"/>
  <c r="L183" i="1" s="1"/>
  <c r="I184" i="1"/>
  <c r="J184" i="1" s="1"/>
  <c r="K184" i="1" s="1"/>
  <c r="L184" i="1" s="1"/>
  <c r="I185" i="1"/>
  <c r="J185" i="1" s="1"/>
  <c r="K185" i="1" s="1"/>
  <c r="L185" i="1" s="1"/>
  <c r="I186" i="1"/>
  <c r="J186" i="1" s="1"/>
  <c r="K186" i="1" s="1"/>
  <c r="L186" i="1" s="1"/>
  <c r="I187" i="1"/>
  <c r="J187" i="1" s="1"/>
  <c r="K187" i="1" s="1"/>
  <c r="L187" i="1" s="1"/>
  <c r="I188" i="1"/>
  <c r="J188" i="1" s="1"/>
  <c r="K188" i="1" s="1"/>
  <c r="L188" i="1" s="1"/>
  <c r="I189" i="1"/>
  <c r="J189" i="1" s="1"/>
  <c r="K189" i="1" s="1"/>
  <c r="L189" i="1" s="1"/>
  <c r="I190" i="1"/>
  <c r="J190" i="1" s="1"/>
  <c r="K190" i="1" s="1"/>
  <c r="L190" i="1" s="1"/>
  <c r="I191" i="1"/>
  <c r="J191" i="1" s="1"/>
  <c r="K191" i="1" s="1"/>
  <c r="L191" i="1" s="1"/>
  <c r="I192" i="1"/>
  <c r="J192" i="1" s="1"/>
  <c r="K192" i="1" s="1"/>
  <c r="L192" i="1" s="1"/>
  <c r="I193" i="1"/>
  <c r="J193" i="1" s="1"/>
  <c r="K193" i="1" s="1"/>
  <c r="L193" i="1" s="1"/>
  <c r="I194" i="1"/>
  <c r="J194" i="1" s="1"/>
  <c r="K194" i="1" s="1"/>
  <c r="L194" i="1" s="1"/>
  <c r="I195" i="1"/>
  <c r="J195" i="1" s="1"/>
  <c r="K195" i="1" s="1"/>
  <c r="L195" i="1" s="1"/>
  <c r="I196" i="1"/>
  <c r="J196" i="1" s="1"/>
  <c r="K196" i="1" s="1"/>
  <c r="L196" i="1" s="1"/>
  <c r="I197" i="1"/>
  <c r="J197" i="1" s="1"/>
  <c r="K197" i="1" s="1"/>
  <c r="L197" i="1" s="1"/>
  <c r="I198" i="1"/>
  <c r="J198" i="1" s="1"/>
  <c r="K198" i="1" s="1"/>
  <c r="L198" i="1" s="1"/>
  <c r="I199" i="1"/>
  <c r="J199" i="1" s="1"/>
  <c r="K199" i="1" s="1"/>
  <c r="L199" i="1" s="1"/>
  <c r="I200" i="1"/>
  <c r="J200" i="1" s="1"/>
  <c r="K200" i="1" s="1"/>
  <c r="L200" i="1" s="1"/>
  <c r="I201" i="1"/>
  <c r="J201" i="1" s="1"/>
  <c r="K201" i="1" s="1"/>
  <c r="L201" i="1" s="1"/>
  <c r="I202" i="1"/>
  <c r="J202" i="1" s="1"/>
  <c r="K202" i="1" s="1"/>
  <c r="L202" i="1" s="1"/>
  <c r="I203" i="1"/>
  <c r="J203" i="1" s="1"/>
  <c r="K203" i="1" s="1"/>
  <c r="L203" i="1" s="1"/>
  <c r="I204" i="1"/>
  <c r="J204" i="1" s="1"/>
  <c r="K204" i="1" s="1"/>
  <c r="L204" i="1" s="1"/>
  <c r="I205" i="1"/>
  <c r="J205" i="1" s="1"/>
  <c r="K205" i="1" s="1"/>
  <c r="L205" i="1" s="1"/>
  <c r="I206" i="1"/>
  <c r="J206" i="1" s="1"/>
  <c r="K206" i="1" s="1"/>
  <c r="L206" i="1" s="1"/>
  <c r="I207" i="1"/>
  <c r="J207" i="1" s="1"/>
  <c r="K207" i="1" s="1"/>
  <c r="L207" i="1" s="1"/>
  <c r="I208" i="1"/>
  <c r="J208" i="1" s="1"/>
  <c r="K208" i="1" s="1"/>
  <c r="L208" i="1" s="1"/>
  <c r="I209" i="1"/>
  <c r="J209" i="1" s="1"/>
  <c r="K209" i="1" s="1"/>
  <c r="L209" i="1" s="1"/>
  <c r="I210" i="1"/>
  <c r="J210" i="1" s="1"/>
  <c r="K210" i="1" s="1"/>
  <c r="L210" i="1" s="1"/>
  <c r="I211" i="1"/>
  <c r="J211" i="1" s="1"/>
  <c r="K211" i="1" s="1"/>
  <c r="L211" i="1" s="1"/>
  <c r="I212" i="1"/>
  <c r="J212" i="1" s="1"/>
  <c r="K212" i="1" s="1"/>
  <c r="L212" i="1" s="1"/>
  <c r="I213" i="1"/>
  <c r="J213" i="1" s="1"/>
  <c r="K213" i="1" s="1"/>
  <c r="L213" i="1" s="1"/>
  <c r="I214" i="1"/>
  <c r="J214" i="1" s="1"/>
  <c r="K214" i="1" s="1"/>
  <c r="L214" i="1" s="1"/>
  <c r="I215" i="1"/>
  <c r="J215" i="1" s="1"/>
  <c r="K215" i="1" s="1"/>
  <c r="L215" i="1" s="1"/>
  <c r="I216" i="1"/>
  <c r="J216" i="1" s="1"/>
  <c r="K216" i="1" s="1"/>
  <c r="L216" i="1" s="1"/>
  <c r="I217" i="1"/>
  <c r="J217" i="1" s="1"/>
  <c r="K217" i="1" s="1"/>
  <c r="L217" i="1" s="1"/>
  <c r="I218" i="1"/>
  <c r="J218" i="1" s="1"/>
  <c r="K218" i="1" s="1"/>
  <c r="L218" i="1" s="1"/>
  <c r="I219" i="1"/>
  <c r="J219" i="1" s="1"/>
  <c r="K219" i="1" s="1"/>
  <c r="L219" i="1" s="1"/>
  <c r="I220" i="1"/>
  <c r="J220" i="1" s="1"/>
  <c r="K220" i="1" s="1"/>
  <c r="L220" i="1" s="1"/>
  <c r="I221" i="1"/>
  <c r="J221" i="1" s="1"/>
  <c r="K221" i="1" s="1"/>
  <c r="L221" i="1" s="1"/>
  <c r="I222" i="1"/>
  <c r="J222" i="1" s="1"/>
  <c r="K222" i="1" s="1"/>
  <c r="L222" i="1" s="1"/>
  <c r="I223" i="1"/>
  <c r="J223" i="1" s="1"/>
  <c r="K223" i="1" s="1"/>
  <c r="L223" i="1" s="1"/>
  <c r="I224" i="1"/>
  <c r="J224" i="1" s="1"/>
  <c r="K224" i="1" s="1"/>
  <c r="L224" i="1" s="1"/>
  <c r="I225" i="1"/>
  <c r="J225" i="1" s="1"/>
  <c r="K225" i="1" s="1"/>
  <c r="L225" i="1" s="1"/>
  <c r="I226" i="1"/>
  <c r="J226" i="1" s="1"/>
  <c r="K226" i="1" s="1"/>
  <c r="L226" i="1" s="1"/>
  <c r="I227" i="1"/>
  <c r="J227" i="1" s="1"/>
  <c r="K227" i="1" s="1"/>
  <c r="L227" i="1" s="1"/>
  <c r="I228" i="1"/>
  <c r="J228" i="1" s="1"/>
  <c r="K228" i="1" s="1"/>
  <c r="L228" i="1" s="1"/>
  <c r="I229" i="1"/>
  <c r="J229" i="1" s="1"/>
  <c r="K229" i="1" s="1"/>
  <c r="L229" i="1" s="1"/>
  <c r="I230" i="1"/>
  <c r="J230" i="1" s="1"/>
  <c r="K230" i="1" s="1"/>
  <c r="L230" i="1" s="1"/>
  <c r="I231" i="1"/>
  <c r="J231" i="1" s="1"/>
  <c r="K231" i="1" s="1"/>
  <c r="L231" i="1" s="1"/>
  <c r="I232" i="1"/>
  <c r="J232" i="1" s="1"/>
  <c r="K232" i="1" s="1"/>
  <c r="L232" i="1" s="1"/>
  <c r="I233" i="1"/>
  <c r="J233" i="1" s="1"/>
  <c r="K233" i="1" s="1"/>
  <c r="L233" i="1" s="1"/>
  <c r="I234" i="1"/>
  <c r="J234" i="1" s="1"/>
  <c r="K234" i="1" s="1"/>
  <c r="L234" i="1" s="1"/>
  <c r="I235" i="1"/>
  <c r="J235" i="1" s="1"/>
  <c r="K235" i="1" s="1"/>
  <c r="L235" i="1" s="1"/>
  <c r="I236" i="1"/>
  <c r="J236" i="1" s="1"/>
  <c r="K236" i="1" s="1"/>
  <c r="L236" i="1" s="1"/>
  <c r="I237" i="1"/>
  <c r="J237" i="1" s="1"/>
  <c r="K237" i="1" s="1"/>
  <c r="L237" i="1" s="1"/>
  <c r="I238" i="1"/>
  <c r="J238" i="1" s="1"/>
  <c r="K238" i="1" s="1"/>
  <c r="L238" i="1" s="1"/>
  <c r="I239" i="1"/>
  <c r="J239" i="1" s="1"/>
  <c r="K239" i="1" s="1"/>
  <c r="L239" i="1" s="1"/>
  <c r="I240" i="1"/>
  <c r="J240" i="1" s="1"/>
  <c r="K240" i="1" s="1"/>
  <c r="L240" i="1" s="1"/>
  <c r="I241" i="1"/>
  <c r="J241" i="1" s="1"/>
  <c r="K241" i="1" s="1"/>
  <c r="L241" i="1" s="1"/>
  <c r="I242" i="1"/>
  <c r="J242" i="1" s="1"/>
  <c r="K242" i="1" s="1"/>
  <c r="L242" i="1" s="1"/>
  <c r="I243" i="1"/>
  <c r="J243" i="1" s="1"/>
  <c r="K243" i="1" s="1"/>
  <c r="L243" i="1" s="1"/>
  <c r="I244" i="1"/>
  <c r="J244" i="1" s="1"/>
  <c r="K244" i="1" s="1"/>
  <c r="L244" i="1" s="1"/>
  <c r="I245" i="1"/>
  <c r="J245" i="1" s="1"/>
  <c r="K245" i="1" s="1"/>
  <c r="L245" i="1" s="1"/>
  <c r="I246" i="1"/>
  <c r="J246" i="1" s="1"/>
  <c r="K246" i="1" s="1"/>
  <c r="L246" i="1" s="1"/>
  <c r="I247" i="1"/>
  <c r="J247" i="1" s="1"/>
  <c r="K247" i="1" s="1"/>
  <c r="L247" i="1" s="1"/>
  <c r="I248" i="1"/>
  <c r="J248" i="1" s="1"/>
  <c r="K248" i="1" s="1"/>
  <c r="L248" i="1" s="1"/>
  <c r="I249" i="1"/>
  <c r="J249" i="1" s="1"/>
  <c r="K249" i="1" s="1"/>
  <c r="L249" i="1" s="1"/>
  <c r="I250" i="1"/>
  <c r="J250" i="1" s="1"/>
  <c r="K250" i="1" s="1"/>
  <c r="L250" i="1" s="1"/>
  <c r="I251" i="1"/>
  <c r="J251" i="1" s="1"/>
  <c r="K251" i="1" s="1"/>
  <c r="L251" i="1" s="1"/>
  <c r="I252" i="1"/>
  <c r="J252" i="1" s="1"/>
  <c r="K252" i="1" s="1"/>
  <c r="L252" i="1" s="1"/>
  <c r="I253" i="1"/>
  <c r="J253" i="1" s="1"/>
  <c r="K253" i="1" s="1"/>
  <c r="L253" i="1" s="1"/>
  <c r="I254" i="1"/>
  <c r="J254" i="1" s="1"/>
  <c r="K254" i="1" s="1"/>
  <c r="L254" i="1" s="1"/>
  <c r="I255" i="1"/>
  <c r="J255" i="1" s="1"/>
  <c r="K255" i="1" s="1"/>
  <c r="L255" i="1" s="1"/>
  <c r="I256" i="1"/>
  <c r="J256" i="1" s="1"/>
  <c r="K256" i="1" s="1"/>
  <c r="L256" i="1" s="1"/>
  <c r="I257" i="1"/>
  <c r="J257" i="1" s="1"/>
  <c r="K257" i="1" s="1"/>
  <c r="L257" i="1" s="1"/>
  <c r="I258" i="1"/>
  <c r="J258" i="1" s="1"/>
  <c r="K258" i="1" s="1"/>
  <c r="L258" i="1" s="1"/>
  <c r="I259" i="1"/>
  <c r="J259" i="1" s="1"/>
  <c r="K259" i="1" s="1"/>
  <c r="L259" i="1" s="1"/>
  <c r="I260" i="1"/>
  <c r="J260" i="1" s="1"/>
  <c r="K260" i="1" s="1"/>
  <c r="L260" i="1" s="1"/>
  <c r="I261" i="1"/>
  <c r="J261" i="1" s="1"/>
  <c r="K261" i="1" s="1"/>
  <c r="L261" i="1" s="1"/>
  <c r="I262" i="1"/>
  <c r="J262" i="1" s="1"/>
  <c r="K262" i="1" s="1"/>
  <c r="L262" i="1" s="1"/>
  <c r="I263" i="1"/>
  <c r="J263" i="1" s="1"/>
  <c r="K263" i="1" s="1"/>
  <c r="L263" i="1" s="1"/>
  <c r="I264" i="1"/>
  <c r="J264" i="1" s="1"/>
  <c r="K264" i="1" s="1"/>
  <c r="L264" i="1" s="1"/>
  <c r="I265" i="1"/>
  <c r="J265" i="1" s="1"/>
  <c r="K265" i="1" s="1"/>
  <c r="L265" i="1" s="1"/>
  <c r="I266" i="1"/>
  <c r="J266" i="1" s="1"/>
  <c r="K266" i="1" s="1"/>
  <c r="L266" i="1" s="1"/>
  <c r="I267" i="1"/>
  <c r="J267" i="1" s="1"/>
  <c r="K267" i="1" s="1"/>
  <c r="L267" i="1" s="1"/>
  <c r="I268" i="1"/>
  <c r="J268" i="1" s="1"/>
  <c r="K268" i="1" s="1"/>
  <c r="L268" i="1" s="1"/>
  <c r="I269" i="1"/>
  <c r="J269" i="1" s="1"/>
  <c r="K269" i="1" s="1"/>
  <c r="L269" i="1" s="1"/>
  <c r="I270" i="1"/>
  <c r="J270" i="1" s="1"/>
  <c r="K270" i="1" s="1"/>
  <c r="L270" i="1" s="1"/>
  <c r="I271" i="1"/>
  <c r="J271" i="1" s="1"/>
  <c r="K271" i="1" s="1"/>
  <c r="L271" i="1" s="1"/>
  <c r="I272" i="1"/>
  <c r="J272" i="1" s="1"/>
  <c r="K272" i="1" s="1"/>
  <c r="L272" i="1" s="1"/>
  <c r="I273" i="1"/>
  <c r="J273" i="1" s="1"/>
  <c r="K273" i="1" s="1"/>
  <c r="L273" i="1" s="1"/>
  <c r="I274" i="1"/>
  <c r="J274" i="1" s="1"/>
  <c r="K274" i="1" s="1"/>
  <c r="L274" i="1" s="1"/>
  <c r="I275" i="1"/>
  <c r="J275" i="1" s="1"/>
  <c r="K275" i="1" s="1"/>
  <c r="L275" i="1" s="1"/>
  <c r="I276" i="1"/>
  <c r="J276" i="1" s="1"/>
  <c r="K276" i="1" s="1"/>
  <c r="L276" i="1" s="1"/>
  <c r="I277" i="1"/>
  <c r="J277" i="1" s="1"/>
  <c r="K277" i="1" s="1"/>
  <c r="L277" i="1" s="1"/>
  <c r="I278" i="1"/>
  <c r="J278" i="1" s="1"/>
  <c r="K278" i="1" s="1"/>
  <c r="L278" i="1" s="1"/>
  <c r="I279" i="1"/>
  <c r="J279" i="1" s="1"/>
  <c r="K279" i="1" s="1"/>
  <c r="L279" i="1" s="1"/>
  <c r="I280" i="1"/>
  <c r="J280" i="1" s="1"/>
  <c r="K280" i="1" s="1"/>
  <c r="L280" i="1" s="1"/>
  <c r="I281" i="1"/>
  <c r="J281" i="1" s="1"/>
  <c r="K281" i="1" s="1"/>
  <c r="L281" i="1" s="1"/>
  <c r="I282" i="1"/>
  <c r="J282" i="1" s="1"/>
  <c r="K282" i="1" s="1"/>
  <c r="L282" i="1" s="1"/>
  <c r="I283" i="1"/>
  <c r="J283" i="1" s="1"/>
  <c r="K283" i="1" s="1"/>
  <c r="L283" i="1" s="1"/>
  <c r="I284" i="1"/>
  <c r="J284" i="1" s="1"/>
  <c r="K284" i="1" s="1"/>
  <c r="L284" i="1" s="1"/>
  <c r="I285" i="1"/>
  <c r="J285" i="1" s="1"/>
  <c r="K285" i="1" s="1"/>
  <c r="L285" i="1" s="1"/>
  <c r="I286" i="1"/>
  <c r="J286" i="1" s="1"/>
  <c r="K286" i="1" s="1"/>
  <c r="L286" i="1" s="1"/>
  <c r="I287" i="1"/>
  <c r="J287" i="1" s="1"/>
  <c r="K287" i="1" s="1"/>
  <c r="L287" i="1" s="1"/>
  <c r="I288" i="1"/>
  <c r="J288" i="1" s="1"/>
  <c r="K288" i="1" s="1"/>
  <c r="L288" i="1" s="1"/>
  <c r="I289" i="1"/>
  <c r="J289" i="1" s="1"/>
  <c r="K289" i="1" s="1"/>
  <c r="L289" i="1" s="1"/>
  <c r="I290" i="1"/>
  <c r="J290" i="1" s="1"/>
  <c r="K290" i="1" s="1"/>
  <c r="L290" i="1" s="1"/>
  <c r="I291" i="1"/>
  <c r="J291" i="1" s="1"/>
  <c r="K291" i="1" s="1"/>
  <c r="L291" i="1" s="1"/>
  <c r="I292" i="1"/>
  <c r="J292" i="1" s="1"/>
  <c r="K292" i="1" s="1"/>
  <c r="L292" i="1" s="1"/>
  <c r="I293" i="1"/>
  <c r="J293" i="1" s="1"/>
  <c r="K293" i="1" s="1"/>
  <c r="L293" i="1" s="1"/>
  <c r="I294" i="1"/>
  <c r="J294" i="1" s="1"/>
  <c r="K294" i="1" s="1"/>
  <c r="L294" i="1" s="1"/>
  <c r="I295" i="1"/>
  <c r="J295" i="1" s="1"/>
  <c r="K295" i="1" s="1"/>
  <c r="L295" i="1" s="1"/>
  <c r="I296" i="1"/>
  <c r="J296" i="1" s="1"/>
  <c r="K296" i="1" s="1"/>
  <c r="L296" i="1" s="1"/>
  <c r="I297" i="1"/>
  <c r="J297" i="1" s="1"/>
  <c r="K297" i="1" s="1"/>
  <c r="L297" i="1" s="1"/>
  <c r="I298" i="1"/>
  <c r="J298" i="1" s="1"/>
  <c r="K298" i="1" s="1"/>
  <c r="L298" i="1" s="1"/>
  <c r="I299" i="1"/>
  <c r="J299" i="1" s="1"/>
  <c r="K299" i="1" s="1"/>
  <c r="L299" i="1" s="1"/>
  <c r="I300" i="1"/>
  <c r="J300" i="1" s="1"/>
  <c r="K300" i="1" s="1"/>
  <c r="L300" i="1" s="1"/>
  <c r="I301" i="1"/>
  <c r="J301" i="1" s="1"/>
  <c r="K301" i="1" s="1"/>
  <c r="L301" i="1" s="1"/>
  <c r="I302" i="1"/>
  <c r="J302" i="1" s="1"/>
  <c r="K302" i="1" s="1"/>
  <c r="L302" i="1" s="1"/>
  <c r="I303" i="1"/>
  <c r="J303" i="1" s="1"/>
  <c r="K303" i="1" s="1"/>
  <c r="L303" i="1" s="1"/>
  <c r="I304" i="1"/>
  <c r="J304" i="1" s="1"/>
  <c r="K304" i="1" s="1"/>
  <c r="L304" i="1" s="1"/>
  <c r="I305" i="1"/>
  <c r="J305" i="1" s="1"/>
  <c r="K305" i="1" s="1"/>
  <c r="L305" i="1" s="1"/>
  <c r="I306" i="1"/>
  <c r="J306" i="1" s="1"/>
  <c r="K306" i="1" s="1"/>
  <c r="L306" i="1" s="1"/>
  <c r="I307" i="1"/>
  <c r="J307" i="1" s="1"/>
  <c r="K307" i="1" s="1"/>
  <c r="L307" i="1" s="1"/>
  <c r="I308" i="1"/>
  <c r="J308" i="1" s="1"/>
  <c r="K308" i="1" s="1"/>
  <c r="L308" i="1" s="1"/>
  <c r="I309" i="1"/>
  <c r="J309" i="1" s="1"/>
  <c r="K309" i="1" s="1"/>
  <c r="L309" i="1" s="1"/>
  <c r="I310" i="1"/>
  <c r="J310" i="1" s="1"/>
  <c r="K310" i="1" s="1"/>
  <c r="L310" i="1" s="1"/>
  <c r="I311" i="1"/>
  <c r="J311" i="1" s="1"/>
  <c r="K311" i="1" s="1"/>
  <c r="L311" i="1" s="1"/>
  <c r="I312" i="1"/>
  <c r="J312" i="1" s="1"/>
  <c r="K312" i="1" s="1"/>
  <c r="L312" i="1" s="1"/>
  <c r="I313" i="1"/>
  <c r="J313" i="1" s="1"/>
  <c r="K313" i="1" s="1"/>
  <c r="L313" i="1" s="1"/>
  <c r="I314" i="1"/>
  <c r="J314" i="1" s="1"/>
  <c r="K314" i="1" s="1"/>
  <c r="L314" i="1" s="1"/>
  <c r="I315" i="1"/>
  <c r="J315" i="1" s="1"/>
  <c r="K315" i="1" s="1"/>
  <c r="L315" i="1" s="1"/>
  <c r="I316" i="1"/>
  <c r="J316" i="1" s="1"/>
  <c r="K316" i="1" s="1"/>
  <c r="L316" i="1" s="1"/>
  <c r="I317" i="1"/>
  <c r="J317" i="1" s="1"/>
  <c r="K317" i="1" s="1"/>
  <c r="L317" i="1" s="1"/>
  <c r="I318" i="1"/>
  <c r="J318" i="1" s="1"/>
  <c r="K318" i="1" s="1"/>
  <c r="L318" i="1" s="1"/>
  <c r="I319" i="1"/>
  <c r="J319" i="1" s="1"/>
  <c r="K319" i="1" s="1"/>
  <c r="L319" i="1" s="1"/>
  <c r="I320" i="1"/>
  <c r="J320" i="1" s="1"/>
  <c r="K320" i="1" s="1"/>
  <c r="L320" i="1" s="1"/>
  <c r="I321" i="1"/>
  <c r="J321" i="1" s="1"/>
  <c r="K321" i="1" s="1"/>
  <c r="L321" i="1" s="1"/>
  <c r="I322" i="1"/>
  <c r="J322" i="1" s="1"/>
  <c r="K322" i="1" s="1"/>
  <c r="L322" i="1" s="1"/>
  <c r="I323" i="1"/>
  <c r="J323" i="1" s="1"/>
  <c r="K323" i="1" s="1"/>
  <c r="L323" i="1" s="1"/>
  <c r="I324" i="1"/>
  <c r="J324" i="1" s="1"/>
  <c r="K324" i="1" s="1"/>
  <c r="L324" i="1" s="1"/>
  <c r="I325" i="1"/>
  <c r="J325" i="1" s="1"/>
  <c r="K325" i="1" s="1"/>
  <c r="L325" i="1" s="1"/>
  <c r="I326" i="1"/>
  <c r="J326" i="1" s="1"/>
  <c r="K326" i="1" s="1"/>
  <c r="L326" i="1" s="1"/>
  <c r="I327" i="1"/>
  <c r="J327" i="1" s="1"/>
  <c r="K327" i="1" s="1"/>
  <c r="L327" i="1" s="1"/>
  <c r="I328" i="1"/>
  <c r="J328" i="1" s="1"/>
  <c r="K328" i="1" s="1"/>
  <c r="L328" i="1" s="1"/>
  <c r="I329" i="1"/>
  <c r="J329" i="1" s="1"/>
  <c r="K329" i="1" s="1"/>
  <c r="L329" i="1" s="1"/>
  <c r="I330" i="1"/>
  <c r="J330" i="1" s="1"/>
  <c r="K330" i="1" s="1"/>
  <c r="L330" i="1" s="1"/>
  <c r="I331" i="1"/>
  <c r="J331" i="1" s="1"/>
  <c r="K331" i="1" s="1"/>
  <c r="L331" i="1" s="1"/>
  <c r="I332" i="1"/>
  <c r="J332" i="1" s="1"/>
  <c r="K332" i="1" s="1"/>
  <c r="L332" i="1" s="1"/>
  <c r="I333" i="1"/>
  <c r="J333" i="1" s="1"/>
  <c r="K333" i="1" s="1"/>
  <c r="L333" i="1" s="1"/>
  <c r="I334" i="1"/>
  <c r="J334" i="1" s="1"/>
  <c r="K334" i="1" s="1"/>
  <c r="L334" i="1" s="1"/>
  <c r="I335" i="1"/>
  <c r="J335" i="1" s="1"/>
  <c r="K335" i="1" s="1"/>
  <c r="L335" i="1" s="1"/>
  <c r="I336" i="1"/>
  <c r="J336" i="1" s="1"/>
  <c r="K336" i="1" s="1"/>
  <c r="L336" i="1" s="1"/>
  <c r="I337" i="1"/>
  <c r="J337" i="1" s="1"/>
  <c r="K337" i="1" s="1"/>
  <c r="L337" i="1" s="1"/>
  <c r="I338" i="1"/>
  <c r="J338" i="1" s="1"/>
  <c r="K338" i="1" s="1"/>
  <c r="L338" i="1" s="1"/>
  <c r="I339" i="1"/>
  <c r="J339" i="1" s="1"/>
  <c r="K339" i="1" s="1"/>
  <c r="L339" i="1" s="1"/>
  <c r="I340" i="1"/>
  <c r="J340" i="1" s="1"/>
  <c r="K340" i="1" s="1"/>
  <c r="L340" i="1" s="1"/>
  <c r="I341" i="1"/>
  <c r="J341" i="1" s="1"/>
  <c r="K341" i="1" s="1"/>
  <c r="L341" i="1" s="1"/>
  <c r="I342" i="1"/>
  <c r="J342" i="1" s="1"/>
  <c r="K342" i="1" s="1"/>
  <c r="L342" i="1" s="1"/>
  <c r="I343" i="1"/>
  <c r="J343" i="1" s="1"/>
  <c r="K343" i="1" s="1"/>
  <c r="L343" i="1" s="1"/>
  <c r="I344" i="1"/>
  <c r="J344" i="1" s="1"/>
  <c r="K344" i="1" s="1"/>
  <c r="L344" i="1" s="1"/>
  <c r="I345" i="1"/>
  <c r="J345" i="1" s="1"/>
  <c r="K345" i="1" s="1"/>
  <c r="L345" i="1" s="1"/>
  <c r="I346" i="1"/>
  <c r="J346" i="1" s="1"/>
  <c r="K346" i="1" s="1"/>
  <c r="L346" i="1" s="1"/>
  <c r="I347" i="1"/>
  <c r="J347" i="1" s="1"/>
  <c r="K347" i="1" s="1"/>
  <c r="L347" i="1" s="1"/>
  <c r="I348" i="1"/>
  <c r="J348" i="1" s="1"/>
  <c r="K348" i="1" s="1"/>
  <c r="L348" i="1" s="1"/>
  <c r="I349" i="1"/>
  <c r="J349" i="1" s="1"/>
  <c r="K349" i="1" s="1"/>
  <c r="L349" i="1" s="1"/>
  <c r="I350" i="1"/>
  <c r="J350" i="1" s="1"/>
  <c r="K350" i="1" s="1"/>
  <c r="L350" i="1" s="1"/>
  <c r="I351" i="1"/>
  <c r="J351" i="1" s="1"/>
  <c r="K351" i="1" s="1"/>
  <c r="L351" i="1" s="1"/>
  <c r="I352" i="1"/>
  <c r="J352" i="1" s="1"/>
  <c r="K352" i="1" s="1"/>
  <c r="L352" i="1" s="1"/>
  <c r="I353" i="1"/>
  <c r="J353" i="1" s="1"/>
  <c r="K353" i="1" s="1"/>
  <c r="L353" i="1" s="1"/>
  <c r="I354" i="1"/>
  <c r="J354" i="1" s="1"/>
  <c r="K354" i="1" s="1"/>
  <c r="L354" i="1" s="1"/>
  <c r="I355" i="1"/>
  <c r="J355" i="1" s="1"/>
  <c r="K355" i="1" s="1"/>
  <c r="L355" i="1" s="1"/>
  <c r="I356" i="1"/>
  <c r="J356" i="1" s="1"/>
  <c r="K356" i="1" s="1"/>
  <c r="L356" i="1" s="1"/>
  <c r="I357" i="1"/>
  <c r="J357" i="1" s="1"/>
  <c r="K357" i="1" s="1"/>
  <c r="L357" i="1" s="1"/>
  <c r="I358" i="1"/>
  <c r="J358" i="1" s="1"/>
  <c r="K358" i="1" s="1"/>
  <c r="L358" i="1" s="1"/>
  <c r="I359" i="1"/>
  <c r="J359" i="1" s="1"/>
  <c r="K359" i="1" s="1"/>
  <c r="L359" i="1" s="1"/>
  <c r="I360" i="1"/>
  <c r="J360" i="1" s="1"/>
  <c r="K360" i="1" s="1"/>
  <c r="L360" i="1" s="1"/>
  <c r="I361" i="1"/>
  <c r="J361" i="1" s="1"/>
  <c r="K361" i="1" s="1"/>
  <c r="L361" i="1" s="1"/>
  <c r="I362" i="1"/>
  <c r="J362" i="1" s="1"/>
  <c r="K362" i="1" s="1"/>
  <c r="L362" i="1" s="1"/>
  <c r="I363" i="1"/>
  <c r="J363" i="1" s="1"/>
  <c r="K363" i="1" s="1"/>
  <c r="L363" i="1" s="1"/>
  <c r="I364" i="1"/>
  <c r="J364" i="1" s="1"/>
  <c r="K364" i="1" s="1"/>
  <c r="L364" i="1" s="1"/>
  <c r="I365" i="1"/>
  <c r="J365" i="1" s="1"/>
  <c r="K365" i="1" s="1"/>
  <c r="L365" i="1" s="1"/>
  <c r="I366" i="1"/>
  <c r="J366" i="1" s="1"/>
  <c r="K366" i="1" s="1"/>
  <c r="L366" i="1" s="1"/>
  <c r="I367" i="1"/>
  <c r="J367" i="1" s="1"/>
  <c r="K367" i="1" s="1"/>
  <c r="L367" i="1" s="1"/>
  <c r="I368" i="1"/>
  <c r="J368" i="1" s="1"/>
  <c r="K368" i="1" s="1"/>
  <c r="L368" i="1" s="1"/>
  <c r="I369" i="1"/>
  <c r="J369" i="1" s="1"/>
  <c r="K369" i="1" s="1"/>
  <c r="L369" i="1" s="1"/>
  <c r="I370" i="1"/>
  <c r="J370" i="1" s="1"/>
  <c r="K370" i="1" s="1"/>
  <c r="L370" i="1" s="1"/>
  <c r="I371" i="1"/>
  <c r="J371" i="1" s="1"/>
  <c r="K371" i="1" s="1"/>
  <c r="L371" i="1" s="1"/>
  <c r="I372" i="1"/>
  <c r="J372" i="1" s="1"/>
  <c r="K372" i="1" s="1"/>
  <c r="L372" i="1" s="1"/>
  <c r="I373" i="1"/>
  <c r="J373" i="1" s="1"/>
  <c r="K373" i="1" s="1"/>
  <c r="L373" i="1" s="1"/>
  <c r="I374" i="1"/>
  <c r="J374" i="1" s="1"/>
  <c r="K374" i="1" s="1"/>
  <c r="L374" i="1" s="1"/>
  <c r="I375" i="1"/>
  <c r="J375" i="1" s="1"/>
  <c r="K375" i="1" s="1"/>
  <c r="L375" i="1" s="1"/>
  <c r="I376" i="1"/>
  <c r="J376" i="1" s="1"/>
  <c r="K376" i="1" s="1"/>
  <c r="L376" i="1" s="1"/>
  <c r="I377" i="1"/>
  <c r="J377" i="1" s="1"/>
  <c r="K377" i="1" s="1"/>
  <c r="L377" i="1" s="1"/>
  <c r="I378" i="1"/>
  <c r="J378" i="1" s="1"/>
  <c r="K378" i="1" s="1"/>
  <c r="L378" i="1" s="1"/>
  <c r="I379" i="1"/>
  <c r="J379" i="1" s="1"/>
  <c r="K379" i="1" s="1"/>
  <c r="L379" i="1" s="1"/>
  <c r="I380" i="1"/>
  <c r="J380" i="1" s="1"/>
  <c r="K380" i="1" s="1"/>
  <c r="L380" i="1" s="1"/>
  <c r="I381" i="1"/>
  <c r="J381" i="1" s="1"/>
  <c r="K381" i="1" s="1"/>
  <c r="L381" i="1" s="1"/>
  <c r="I382" i="1"/>
  <c r="J382" i="1" s="1"/>
  <c r="K382" i="1" s="1"/>
  <c r="L382" i="1" s="1"/>
  <c r="I383" i="1"/>
  <c r="J383" i="1" s="1"/>
  <c r="K383" i="1" s="1"/>
  <c r="L383" i="1" s="1"/>
  <c r="I384" i="1"/>
  <c r="J384" i="1" s="1"/>
  <c r="K384" i="1" s="1"/>
  <c r="L384" i="1" s="1"/>
  <c r="I385" i="1"/>
  <c r="J385" i="1" s="1"/>
  <c r="K385" i="1" s="1"/>
  <c r="L385" i="1" s="1"/>
  <c r="I386" i="1"/>
  <c r="J386" i="1" s="1"/>
  <c r="K386" i="1" s="1"/>
  <c r="L386" i="1" s="1"/>
  <c r="I387" i="1"/>
  <c r="J387" i="1" s="1"/>
  <c r="K387" i="1" s="1"/>
  <c r="L387" i="1" s="1"/>
  <c r="I388" i="1"/>
  <c r="J388" i="1" s="1"/>
  <c r="K388" i="1" s="1"/>
  <c r="L388" i="1" s="1"/>
  <c r="I389" i="1"/>
  <c r="J389" i="1" s="1"/>
  <c r="K389" i="1" s="1"/>
  <c r="L389" i="1" s="1"/>
  <c r="I390" i="1"/>
  <c r="J390" i="1" s="1"/>
  <c r="K390" i="1" s="1"/>
  <c r="L390" i="1" s="1"/>
  <c r="I391" i="1"/>
  <c r="J391" i="1" s="1"/>
  <c r="K391" i="1" s="1"/>
  <c r="L391" i="1" s="1"/>
  <c r="I392" i="1"/>
  <c r="J392" i="1" s="1"/>
  <c r="K392" i="1" s="1"/>
  <c r="L392" i="1" s="1"/>
  <c r="I393" i="1"/>
  <c r="J393" i="1" s="1"/>
  <c r="K393" i="1" s="1"/>
  <c r="L393" i="1" s="1"/>
  <c r="I394" i="1"/>
  <c r="J394" i="1" s="1"/>
  <c r="K394" i="1" s="1"/>
  <c r="L394" i="1" s="1"/>
  <c r="I395" i="1"/>
  <c r="J395" i="1" s="1"/>
  <c r="K395" i="1" s="1"/>
  <c r="L395" i="1" s="1"/>
  <c r="I396" i="1"/>
  <c r="J396" i="1" s="1"/>
  <c r="K396" i="1" s="1"/>
  <c r="L396" i="1" s="1"/>
  <c r="I397" i="1"/>
  <c r="J397" i="1" s="1"/>
  <c r="K397" i="1" s="1"/>
  <c r="L397" i="1" s="1"/>
  <c r="I398" i="1"/>
  <c r="J398" i="1" s="1"/>
  <c r="K398" i="1" s="1"/>
  <c r="L398" i="1" s="1"/>
  <c r="I399" i="1"/>
  <c r="J399" i="1" s="1"/>
  <c r="K399" i="1" s="1"/>
  <c r="L399" i="1" s="1"/>
  <c r="I400" i="1"/>
  <c r="J400" i="1" s="1"/>
  <c r="K400" i="1" s="1"/>
  <c r="L400" i="1" s="1"/>
  <c r="I401" i="1"/>
  <c r="J401" i="1" s="1"/>
  <c r="K401" i="1" s="1"/>
  <c r="L401" i="1" s="1"/>
  <c r="I402" i="1"/>
  <c r="J402" i="1" s="1"/>
  <c r="K402" i="1" s="1"/>
  <c r="L402" i="1" s="1"/>
  <c r="I403" i="1"/>
  <c r="J403" i="1" s="1"/>
  <c r="K403" i="1" s="1"/>
  <c r="L403" i="1" s="1"/>
  <c r="I404" i="1"/>
  <c r="J404" i="1" s="1"/>
  <c r="K404" i="1" s="1"/>
  <c r="L404" i="1" s="1"/>
  <c r="I405" i="1"/>
  <c r="J405" i="1" s="1"/>
  <c r="K405" i="1" s="1"/>
  <c r="L405" i="1" s="1"/>
  <c r="I406" i="1"/>
  <c r="J406" i="1" s="1"/>
  <c r="K406" i="1" s="1"/>
  <c r="L406" i="1" s="1"/>
  <c r="I407" i="1"/>
  <c r="J407" i="1" s="1"/>
  <c r="K407" i="1" s="1"/>
  <c r="L407" i="1" s="1"/>
  <c r="I408" i="1"/>
  <c r="J408" i="1" s="1"/>
  <c r="K408" i="1" s="1"/>
  <c r="L408" i="1" s="1"/>
  <c r="I409" i="1"/>
  <c r="J409" i="1" s="1"/>
  <c r="K409" i="1" s="1"/>
  <c r="L409" i="1" s="1"/>
  <c r="I410" i="1"/>
  <c r="J410" i="1" s="1"/>
  <c r="K410" i="1" s="1"/>
  <c r="L410" i="1" s="1"/>
  <c r="I411" i="1"/>
  <c r="J411" i="1" s="1"/>
  <c r="K411" i="1" s="1"/>
  <c r="L411" i="1" s="1"/>
  <c r="I412" i="1"/>
  <c r="J412" i="1" s="1"/>
  <c r="K412" i="1" s="1"/>
  <c r="L412" i="1" s="1"/>
  <c r="I413" i="1"/>
  <c r="J413" i="1" s="1"/>
  <c r="K413" i="1" s="1"/>
  <c r="L413" i="1" s="1"/>
  <c r="I414" i="1"/>
  <c r="J414" i="1" s="1"/>
  <c r="K414" i="1" s="1"/>
  <c r="L414" i="1" s="1"/>
  <c r="I415" i="1"/>
  <c r="J415" i="1" s="1"/>
  <c r="K415" i="1" s="1"/>
  <c r="L415" i="1" s="1"/>
  <c r="I416" i="1"/>
  <c r="J416" i="1" s="1"/>
  <c r="K416" i="1" s="1"/>
  <c r="L416" i="1" s="1"/>
  <c r="I417" i="1"/>
  <c r="J417" i="1" s="1"/>
  <c r="K417" i="1" s="1"/>
  <c r="L417" i="1" s="1"/>
  <c r="I418" i="1"/>
  <c r="J418" i="1" s="1"/>
  <c r="K418" i="1" s="1"/>
  <c r="L418" i="1" s="1"/>
  <c r="I419" i="1"/>
  <c r="J419" i="1" s="1"/>
  <c r="K419" i="1" s="1"/>
  <c r="L419" i="1" s="1"/>
  <c r="I420" i="1"/>
  <c r="J420" i="1" s="1"/>
  <c r="K420" i="1" s="1"/>
  <c r="L420" i="1" s="1"/>
  <c r="I421" i="1"/>
  <c r="J421" i="1" s="1"/>
  <c r="K421" i="1" s="1"/>
  <c r="L421" i="1" s="1"/>
  <c r="I422" i="1"/>
  <c r="J422" i="1" s="1"/>
  <c r="K422" i="1" s="1"/>
  <c r="L422" i="1" s="1"/>
  <c r="I423" i="1"/>
  <c r="J423" i="1" s="1"/>
  <c r="K423" i="1" s="1"/>
  <c r="L423" i="1" s="1"/>
  <c r="I424" i="1"/>
  <c r="J424" i="1" s="1"/>
  <c r="K424" i="1" s="1"/>
  <c r="L424" i="1" s="1"/>
  <c r="I425" i="1"/>
  <c r="J425" i="1" s="1"/>
  <c r="K425" i="1" s="1"/>
  <c r="L425" i="1" s="1"/>
  <c r="I426" i="1"/>
  <c r="J426" i="1" s="1"/>
  <c r="K426" i="1" s="1"/>
  <c r="L426" i="1" s="1"/>
  <c r="I427" i="1"/>
  <c r="J427" i="1" s="1"/>
  <c r="K427" i="1" s="1"/>
  <c r="L427" i="1" s="1"/>
  <c r="I428" i="1"/>
  <c r="J428" i="1" s="1"/>
  <c r="K428" i="1" s="1"/>
  <c r="L428" i="1" s="1"/>
  <c r="I429" i="1"/>
  <c r="J429" i="1" s="1"/>
  <c r="K429" i="1" s="1"/>
  <c r="L429" i="1" s="1"/>
  <c r="I430" i="1"/>
  <c r="J430" i="1" s="1"/>
  <c r="K430" i="1" s="1"/>
  <c r="L430" i="1" s="1"/>
  <c r="I431" i="1"/>
  <c r="J431" i="1" s="1"/>
  <c r="K431" i="1" s="1"/>
  <c r="L431" i="1" s="1"/>
  <c r="I432" i="1"/>
  <c r="J432" i="1" s="1"/>
  <c r="K432" i="1" s="1"/>
  <c r="L432" i="1" s="1"/>
  <c r="I433" i="1"/>
  <c r="J433" i="1" s="1"/>
  <c r="K433" i="1" s="1"/>
  <c r="L433" i="1" s="1"/>
  <c r="I434" i="1"/>
  <c r="J434" i="1" s="1"/>
  <c r="K434" i="1" s="1"/>
  <c r="L434" i="1" s="1"/>
  <c r="I435" i="1"/>
  <c r="J435" i="1" s="1"/>
  <c r="K435" i="1" s="1"/>
  <c r="L435" i="1" s="1"/>
  <c r="I436" i="1"/>
  <c r="J436" i="1" s="1"/>
  <c r="K436" i="1" s="1"/>
  <c r="L436" i="1" s="1"/>
  <c r="I437" i="1"/>
  <c r="J437" i="1" s="1"/>
  <c r="K437" i="1" s="1"/>
  <c r="L437" i="1" s="1"/>
  <c r="I438" i="1"/>
  <c r="J438" i="1" s="1"/>
  <c r="K438" i="1" s="1"/>
  <c r="L438" i="1" s="1"/>
  <c r="I439" i="1"/>
  <c r="J439" i="1" s="1"/>
  <c r="K439" i="1" s="1"/>
  <c r="L439" i="1" s="1"/>
  <c r="I440" i="1"/>
  <c r="J440" i="1" s="1"/>
  <c r="K440" i="1" s="1"/>
  <c r="L440" i="1" s="1"/>
  <c r="I441" i="1"/>
  <c r="J441" i="1" s="1"/>
  <c r="K441" i="1" s="1"/>
  <c r="L441" i="1" s="1"/>
  <c r="I442" i="1"/>
  <c r="J442" i="1" s="1"/>
  <c r="K442" i="1" s="1"/>
  <c r="L442" i="1" s="1"/>
  <c r="I443" i="1"/>
  <c r="J443" i="1" s="1"/>
  <c r="K443" i="1" s="1"/>
  <c r="L443" i="1" s="1"/>
  <c r="I444" i="1"/>
  <c r="J444" i="1" s="1"/>
  <c r="K444" i="1" s="1"/>
  <c r="L444" i="1" s="1"/>
  <c r="I445" i="1"/>
  <c r="J445" i="1" s="1"/>
  <c r="K445" i="1" s="1"/>
  <c r="L445" i="1" s="1"/>
  <c r="I446" i="1"/>
  <c r="J446" i="1" s="1"/>
  <c r="K446" i="1" s="1"/>
  <c r="L446" i="1" s="1"/>
  <c r="I447" i="1"/>
  <c r="J447" i="1" s="1"/>
  <c r="K447" i="1" s="1"/>
  <c r="L447" i="1" s="1"/>
  <c r="I448" i="1"/>
  <c r="J448" i="1" s="1"/>
  <c r="K448" i="1" s="1"/>
  <c r="L448" i="1" s="1"/>
  <c r="I449" i="1"/>
  <c r="J449" i="1" s="1"/>
  <c r="K449" i="1" s="1"/>
  <c r="L449" i="1" s="1"/>
  <c r="I450" i="1"/>
  <c r="J450" i="1" s="1"/>
  <c r="K450" i="1" s="1"/>
  <c r="L450" i="1" s="1"/>
  <c r="I451" i="1"/>
  <c r="J451" i="1" s="1"/>
  <c r="K451" i="1" s="1"/>
  <c r="L451" i="1" s="1"/>
  <c r="I452" i="1"/>
  <c r="J452" i="1" s="1"/>
  <c r="K452" i="1" s="1"/>
  <c r="L452" i="1" s="1"/>
  <c r="I453" i="1"/>
  <c r="J453" i="1" s="1"/>
  <c r="K453" i="1" s="1"/>
  <c r="L453" i="1" s="1"/>
  <c r="I454" i="1"/>
  <c r="J454" i="1" s="1"/>
  <c r="K454" i="1" s="1"/>
  <c r="L454" i="1" s="1"/>
  <c r="I455" i="1"/>
  <c r="J455" i="1" s="1"/>
  <c r="K455" i="1" s="1"/>
  <c r="L455" i="1" s="1"/>
  <c r="I456" i="1"/>
  <c r="J456" i="1" s="1"/>
  <c r="K456" i="1" s="1"/>
  <c r="L456" i="1" s="1"/>
  <c r="I457" i="1"/>
  <c r="J457" i="1" s="1"/>
  <c r="K457" i="1" s="1"/>
  <c r="L457" i="1" s="1"/>
  <c r="I458" i="1"/>
  <c r="J458" i="1" s="1"/>
  <c r="K458" i="1" s="1"/>
  <c r="L458" i="1" s="1"/>
  <c r="I459" i="1"/>
  <c r="J459" i="1" s="1"/>
  <c r="K459" i="1" s="1"/>
  <c r="L459" i="1" s="1"/>
  <c r="I460" i="1"/>
  <c r="J460" i="1" s="1"/>
  <c r="K460" i="1" s="1"/>
  <c r="L460" i="1" s="1"/>
  <c r="I461" i="1"/>
  <c r="J461" i="1" s="1"/>
  <c r="K461" i="1" s="1"/>
  <c r="L461" i="1" s="1"/>
  <c r="I462" i="1"/>
  <c r="J462" i="1" s="1"/>
  <c r="K462" i="1" s="1"/>
  <c r="L462" i="1" s="1"/>
  <c r="I463" i="1"/>
  <c r="J463" i="1" s="1"/>
  <c r="K463" i="1" s="1"/>
  <c r="L463" i="1" s="1"/>
  <c r="I464" i="1"/>
  <c r="J464" i="1" s="1"/>
  <c r="K464" i="1" s="1"/>
  <c r="L464" i="1" s="1"/>
  <c r="I465" i="1"/>
  <c r="J465" i="1" s="1"/>
  <c r="K465" i="1" s="1"/>
  <c r="L465" i="1" s="1"/>
  <c r="I466" i="1"/>
  <c r="J466" i="1" s="1"/>
  <c r="K466" i="1" s="1"/>
  <c r="L466" i="1" s="1"/>
  <c r="I467" i="1"/>
  <c r="J467" i="1" s="1"/>
  <c r="K467" i="1" s="1"/>
  <c r="L467" i="1" s="1"/>
  <c r="I468" i="1"/>
  <c r="J468" i="1" s="1"/>
  <c r="K468" i="1" s="1"/>
  <c r="L468" i="1" s="1"/>
  <c r="I469" i="1"/>
  <c r="J469" i="1" s="1"/>
  <c r="K469" i="1" s="1"/>
  <c r="L469" i="1" s="1"/>
  <c r="I470" i="1"/>
  <c r="J470" i="1" s="1"/>
  <c r="K470" i="1" s="1"/>
  <c r="L470" i="1" s="1"/>
  <c r="I471" i="1"/>
  <c r="J471" i="1" s="1"/>
  <c r="K471" i="1" s="1"/>
  <c r="L471" i="1" s="1"/>
  <c r="I472" i="1"/>
  <c r="J472" i="1" s="1"/>
  <c r="K472" i="1" s="1"/>
  <c r="L472" i="1" s="1"/>
  <c r="I473" i="1"/>
  <c r="J473" i="1" s="1"/>
  <c r="K473" i="1" s="1"/>
  <c r="L473" i="1" s="1"/>
  <c r="I474" i="1"/>
  <c r="J474" i="1" s="1"/>
  <c r="K474" i="1" s="1"/>
  <c r="L474" i="1" s="1"/>
  <c r="I475" i="1"/>
  <c r="J475" i="1" s="1"/>
  <c r="K475" i="1" s="1"/>
  <c r="L475" i="1" s="1"/>
  <c r="I476" i="1"/>
  <c r="J476" i="1" s="1"/>
  <c r="K476" i="1" s="1"/>
  <c r="L476" i="1" s="1"/>
  <c r="I477" i="1"/>
  <c r="J477" i="1" s="1"/>
  <c r="K477" i="1" s="1"/>
  <c r="L477" i="1" s="1"/>
  <c r="I478" i="1"/>
  <c r="J478" i="1" s="1"/>
  <c r="K478" i="1" s="1"/>
  <c r="L478" i="1" s="1"/>
  <c r="I479" i="1"/>
  <c r="J479" i="1" s="1"/>
  <c r="K479" i="1" s="1"/>
  <c r="L479" i="1" s="1"/>
  <c r="I480" i="1"/>
  <c r="J480" i="1" s="1"/>
  <c r="K480" i="1" s="1"/>
  <c r="L480" i="1" s="1"/>
  <c r="I481" i="1"/>
  <c r="J481" i="1" s="1"/>
  <c r="K481" i="1" s="1"/>
  <c r="L481" i="1" s="1"/>
  <c r="I482" i="1"/>
  <c r="J482" i="1" s="1"/>
  <c r="K482" i="1" s="1"/>
  <c r="L482" i="1" s="1"/>
  <c r="I483" i="1"/>
  <c r="J483" i="1" s="1"/>
  <c r="K483" i="1" s="1"/>
  <c r="L483" i="1" s="1"/>
  <c r="I484" i="1"/>
  <c r="J484" i="1" s="1"/>
  <c r="K484" i="1" s="1"/>
  <c r="L484" i="1" s="1"/>
  <c r="I485" i="1"/>
  <c r="J485" i="1" s="1"/>
  <c r="K485" i="1" s="1"/>
  <c r="L485" i="1" s="1"/>
  <c r="I486" i="1"/>
  <c r="J486" i="1" s="1"/>
  <c r="K486" i="1" s="1"/>
  <c r="L486" i="1" s="1"/>
  <c r="I487" i="1"/>
  <c r="J487" i="1" s="1"/>
  <c r="K487" i="1" s="1"/>
  <c r="L487" i="1" s="1"/>
  <c r="I488" i="1"/>
  <c r="J488" i="1" s="1"/>
  <c r="K488" i="1" s="1"/>
  <c r="L488" i="1" s="1"/>
  <c r="I489" i="1"/>
  <c r="J489" i="1" s="1"/>
  <c r="K489" i="1" s="1"/>
  <c r="L489" i="1" s="1"/>
  <c r="I490" i="1"/>
  <c r="J490" i="1" s="1"/>
  <c r="K490" i="1" s="1"/>
  <c r="L490" i="1" s="1"/>
  <c r="I491" i="1"/>
  <c r="J491" i="1" s="1"/>
  <c r="K491" i="1" s="1"/>
  <c r="L491" i="1" s="1"/>
  <c r="I492" i="1"/>
  <c r="J492" i="1" s="1"/>
  <c r="K492" i="1" s="1"/>
  <c r="L492" i="1" s="1"/>
  <c r="I493" i="1"/>
  <c r="J493" i="1" s="1"/>
  <c r="K493" i="1" s="1"/>
  <c r="L493" i="1" s="1"/>
  <c r="I494" i="1"/>
  <c r="J494" i="1" s="1"/>
  <c r="K494" i="1" s="1"/>
  <c r="L494" i="1" s="1"/>
  <c r="I495" i="1"/>
  <c r="J495" i="1" s="1"/>
  <c r="K495" i="1" s="1"/>
  <c r="L495" i="1" s="1"/>
  <c r="I496" i="1"/>
  <c r="J496" i="1" s="1"/>
  <c r="K496" i="1" s="1"/>
  <c r="L496" i="1" s="1"/>
  <c r="I497" i="1"/>
  <c r="J497" i="1" s="1"/>
  <c r="K497" i="1" s="1"/>
  <c r="L497" i="1" s="1"/>
  <c r="I498" i="1"/>
  <c r="J498" i="1" s="1"/>
  <c r="K498" i="1" s="1"/>
  <c r="L498" i="1" s="1"/>
  <c r="I499" i="1"/>
  <c r="J499" i="1" s="1"/>
  <c r="K499" i="1" s="1"/>
  <c r="L499" i="1" s="1"/>
  <c r="I500" i="1"/>
  <c r="J500" i="1" s="1"/>
  <c r="K500" i="1" s="1"/>
  <c r="L500" i="1" s="1"/>
  <c r="I501" i="1"/>
  <c r="J501" i="1" s="1"/>
  <c r="K501" i="1" s="1"/>
  <c r="L501" i="1" s="1"/>
  <c r="I502" i="1"/>
  <c r="J502" i="1" s="1"/>
  <c r="K502" i="1" s="1"/>
  <c r="L502" i="1" s="1"/>
  <c r="I503" i="1"/>
  <c r="J503" i="1" s="1"/>
  <c r="K503" i="1" s="1"/>
  <c r="L503" i="1" s="1"/>
  <c r="I504" i="1"/>
  <c r="J504" i="1" s="1"/>
  <c r="K504" i="1" s="1"/>
  <c r="L504" i="1" s="1"/>
  <c r="I505" i="1"/>
  <c r="J505" i="1" s="1"/>
  <c r="K505" i="1" s="1"/>
  <c r="L505" i="1" s="1"/>
  <c r="I506" i="1"/>
  <c r="J506" i="1" s="1"/>
  <c r="K506" i="1" s="1"/>
  <c r="L506" i="1" s="1"/>
  <c r="I507" i="1"/>
  <c r="J507" i="1" s="1"/>
  <c r="K507" i="1" s="1"/>
  <c r="L507" i="1" s="1"/>
  <c r="I508" i="1"/>
  <c r="J508" i="1" s="1"/>
  <c r="K508" i="1" s="1"/>
  <c r="L508" i="1" s="1"/>
  <c r="I509" i="1"/>
  <c r="J509" i="1" s="1"/>
  <c r="K509" i="1" s="1"/>
  <c r="L509" i="1" s="1"/>
  <c r="I510" i="1"/>
  <c r="J510" i="1" s="1"/>
  <c r="K510" i="1" s="1"/>
  <c r="L510" i="1" s="1"/>
  <c r="I511" i="1"/>
  <c r="J511" i="1" s="1"/>
  <c r="K511" i="1" s="1"/>
  <c r="L511" i="1" s="1"/>
  <c r="I512" i="1"/>
  <c r="J512" i="1" s="1"/>
  <c r="K512" i="1" s="1"/>
  <c r="L512" i="1" s="1"/>
  <c r="I513" i="1"/>
  <c r="J513" i="1" s="1"/>
  <c r="K513" i="1" s="1"/>
  <c r="L513" i="1" s="1"/>
  <c r="I514" i="1"/>
  <c r="J514" i="1" s="1"/>
  <c r="K514" i="1" s="1"/>
  <c r="L514" i="1" s="1"/>
  <c r="I515" i="1"/>
  <c r="J515" i="1" s="1"/>
  <c r="K515" i="1" s="1"/>
  <c r="L515" i="1" s="1"/>
  <c r="I516" i="1"/>
  <c r="J516" i="1" s="1"/>
  <c r="K516" i="1" s="1"/>
  <c r="L516" i="1" s="1"/>
  <c r="I517" i="1"/>
  <c r="J517" i="1" s="1"/>
  <c r="K517" i="1" s="1"/>
  <c r="L517" i="1" s="1"/>
  <c r="I518" i="1"/>
  <c r="J518" i="1" s="1"/>
  <c r="K518" i="1" s="1"/>
  <c r="L518" i="1" s="1"/>
  <c r="I519" i="1"/>
  <c r="J519" i="1" s="1"/>
  <c r="K519" i="1" s="1"/>
  <c r="L519" i="1" s="1"/>
  <c r="I520" i="1"/>
  <c r="J520" i="1" s="1"/>
  <c r="K520" i="1" s="1"/>
  <c r="L520" i="1" s="1"/>
  <c r="I521" i="1"/>
  <c r="J521" i="1" s="1"/>
  <c r="K521" i="1" s="1"/>
  <c r="L521" i="1" s="1"/>
  <c r="I522" i="1"/>
  <c r="J522" i="1" s="1"/>
  <c r="K522" i="1" s="1"/>
  <c r="L522" i="1" s="1"/>
  <c r="I523" i="1"/>
  <c r="J523" i="1" s="1"/>
  <c r="K523" i="1" s="1"/>
  <c r="L523" i="1" s="1"/>
  <c r="I524" i="1"/>
  <c r="J524" i="1" s="1"/>
  <c r="K524" i="1" s="1"/>
  <c r="L524" i="1" s="1"/>
  <c r="I525" i="1"/>
  <c r="J525" i="1" s="1"/>
  <c r="K525" i="1" s="1"/>
  <c r="L525" i="1" s="1"/>
  <c r="I526" i="1"/>
  <c r="J526" i="1" s="1"/>
  <c r="K526" i="1" s="1"/>
  <c r="L526" i="1" s="1"/>
  <c r="I527" i="1"/>
  <c r="J527" i="1" s="1"/>
  <c r="K527" i="1" s="1"/>
  <c r="L527" i="1" s="1"/>
  <c r="I528" i="1"/>
  <c r="J528" i="1" s="1"/>
  <c r="K528" i="1" s="1"/>
  <c r="L528" i="1" s="1"/>
  <c r="I529" i="1"/>
  <c r="J529" i="1" s="1"/>
  <c r="K529" i="1" s="1"/>
  <c r="L529" i="1" s="1"/>
  <c r="I530" i="1"/>
  <c r="J530" i="1" s="1"/>
  <c r="K530" i="1" s="1"/>
  <c r="L530" i="1" s="1"/>
  <c r="I531" i="1"/>
  <c r="J531" i="1" s="1"/>
  <c r="K531" i="1" s="1"/>
  <c r="L531" i="1" s="1"/>
  <c r="I532" i="1"/>
  <c r="J532" i="1" s="1"/>
  <c r="K532" i="1" s="1"/>
  <c r="L532" i="1" s="1"/>
  <c r="I533" i="1"/>
  <c r="J533" i="1" s="1"/>
  <c r="K533" i="1" s="1"/>
  <c r="L533" i="1" s="1"/>
  <c r="I534" i="1"/>
  <c r="J534" i="1" s="1"/>
  <c r="K534" i="1" s="1"/>
  <c r="L534" i="1" s="1"/>
  <c r="I535" i="1"/>
  <c r="J535" i="1" s="1"/>
  <c r="K535" i="1" s="1"/>
  <c r="L535" i="1" s="1"/>
  <c r="I536" i="1"/>
  <c r="J536" i="1" s="1"/>
  <c r="K536" i="1" s="1"/>
  <c r="L536" i="1" s="1"/>
  <c r="I537" i="1"/>
  <c r="J537" i="1" s="1"/>
  <c r="K537" i="1" s="1"/>
  <c r="L537" i="1" s="1"/>
  <c r="I538" i="1"/>
  <c r="J538" i="1" s="1"/>
  <c r="K538" i="1" s="1"/>
  <c r="L538" i="1" s="1"/>
  <c r="I539" i="1"/>
  <c r="J539" i="1" s="1"/>
  <c r="K539" i="1" s="1"/>
  <c r="L539" i="1" s="1"/>
  <c r="I540" i="1"/>
  <c r="J540" i="1" s="1"/>
  <c r="K540" i="1" s="1"/>
  <c r="L540" i="1" s="1"/>
  <c r="I541" i="1"/>
  <c r="J541" i="1" s="1"/>
  <c r="K541" i="1" s="1"/>
  <c r="L541" i="1" s="1"/>
  <c r="I542" i="1"/>
  <c r="J542" i="1" s="1"/>
  <c r="K542" i="1" s="1"/>
  <c r="L542" i="1" s="1"/>
  <c r="I543" i="1"/>
  <c r="J543" i="1" s="1"/>
  <c r="K543" i="1" s="1"/>
  <c r="L543" i="1" s="1"/>
  <c r="I544" i="1"/>
  <c r="J544" i="1" s="1"/>
  <c r="K544" i="1" s="1"/>
  <c r="L544" i="1" s="1"/>
  <c r="I545" i="1"/>
  <c r="J545" i="1" s="1"/>
  <c r="K545" i="1" s="1"/>
  <c r="L545" i="1" s="1"/>
  <c r="I546" i="1"/>
  <c r="J546" i="1" s="1"/>
  <c r="K546" i="1" s="1"/>
  <c r="L546" i="1" s="1"/>
  <c r="I547" i="1"/>
  <c r="J547" i="1" s="1"/>
  <c r="K547" i="1" s="1"/>
  <c r="L547" i="1" s="1"/>
  <c r="I548" i="1"/>
  <c r="J548" i="1" s="1"/>
  <c r="K548" i="1" s="1"/>
  <c r="L548" i="1" s="1"/>
  <c r="I549" i="1"/>
  <c r="J549" i="1" s="1"/>
  <c r="K549" i="1" s="1"/>
  <c r="L549" i="1" s="1"/>
  <c r="I550" i="1"/>
  <c r="J550" i="1" s="1"/>
  <c r="K550" i="1" s="1"/>
  <c r="L550" i="1" s="1"/>
  <c r="I551" i="1"/>
  <c r="J551" i="1" s="1"/>
  <c r="K551" i="1" s="1"/>
  <c r="L551" i="1" s="1"/>
  <c r="I552" i="1"/>
  <c r="J552" i="1" s="1"/>
  <c r="K552" i="1" s="1"/>
  <c r="L552" i="1" s="1"/>
  <c r="I553" i="1"/>
  <c r="J553" i="1" s="1"/>
  <c r="K553" i="1" s="1"/>
  <c r="L553" i="1" s="1"/>
  <c r="I554" i="1"/>
  <c r="J554" i="1" s="1"/>
  <c r="K554" i="1" s="1"/>
  <c r="L554" i="1" s="1"/>
  <c r="I555" i="1"/>
  <c r="J555" i="1" s="1"/>
  <c r="K555" i="1" s="1"/>
  <c r="L555" i="1" s="1"/>
  <c r="I556" i="1"/>
  <c r="J556" i="1" s="1"/>
  <c r="K556" i="1" s="1"/>
  <c r="L556" i="1" s="1"/>
  <c r="I557" i="1"/>
  <c r="J557" i="1" s="1"/>
  <c r="K557" i="1" s="1"/>
  <c r="L557" i="1" s="1"/>
  <c r="I558" i="1"/>
  <c r="J558" i="1" s="1"/>
  <c r="K558" i="1" s="1"/>
  <c r="L558" i="1" s="1"/>
  <c r="I559" i="1"/>
  <c r="J559" i="1" s="1"/>
  <c r="K559" i="1" s="1"/>
  <c r="L559" i="1" s="1"/>
  <c r="I560" i="1"/>
  <c r="J560" i="1" s="1"/>
  <c r="K560" i="1" s="1"/>
  <c r="L560" i="1" s="1"/>
  <c r="I561" i="1"/>
  <c r="J561" i="1" s="1"/>
  <c r="K561" i="1" s="1"/>
  <c r="L561" i="1" s="1"/>
  <c r="I562" i="1"/>
  <c r="J562" i="1" s="1"/>
  <c r="K562" i="1" s="1"/>
  <c r="L562" i="1" s="1"/>
  <c r="I563" i="1"/>
  <c r="J563" i="1" s="1"/>
  <c r="K563" i="1" s="1"/>
  <c r="L563" i="1" s="1"/>
  <c r="I564" i="1"/>
  <c r="J564" i="1" s="1"/>
  <c r="K564" i="1" s="1"/>
  <c r="L564" i="1" s="1"/>
  <c r="I565" i="1"/>
  <c r="J565" i="1" s="1"/>
  <c r="K565" i="1" s="1"/>
  <c r="L565" i="1" s="1"/>
  <c r="I566" i="1"/>
  <c r="J566" i="1" s="1"/>
  <c r="K566" i="1" s="1"/>
  <c r="L566" i="1" s="1"/>
  <c r="I567" i="1"/>
  <c r="J567" i="1" s="1"/>
  <c r="K567" i="1" s="1"/>
  <c r="L567" i="1" s="1"/>
  <c r="I568" i="1"/>
  <c r="J568" i="1" s="1"/>
  <c r="K568" i="1" s="1"/>
  <c r="L568" i="1" s="1"/>
  <c r="I569" i="1"/>
  <c r="J569" i="1" s="1"/>
  <c r="K569" i="1" s="1"/>
  <c r="L569" i="1" s="1"/>
  <c r="I570" i="1"/>
  <c r="J570" i="1" s="1"/>
  <c r="K570" i="1" s="1"/>
  <c r="L570" i="1" s="1"/>
  <c r="I571" i="1"/>
  <c r="J571" i="1" s="1"/>
  <c r="K571" i="1" s="1"/>
  <c r="L571" i="1" s="1"/>
  <c r="I572" i="1"/>
  <c r="J572" i="1" s="1"/>
  <c r="K572" i="1" s="1"/>
  <c r="L572" i="1" s="1"/>
  <c r="I573" i="1"/>
  <c r="J573" i="1" s="1"/>
  <c r="K573" i="1" s="1"/>
  <c r="L573" i="1" s="1"/>
  <c r="I574" i="1"/>
  <c r="J574" i="1" s="1"/>
  <c r="K574" i="1" s="1"/>
  <c r="L574" i="1" s="1"/>
  <c r="I575" i="1"/>
  <c r="J575" i="1" s="1"/>
  <c r="K575" i="1" s="1"/>
  <c r="L575" i="1" s="1"/>
  <c r="I576" i="1"/>
  <c r="J576" i="1" s="1"/>
  <c r="K576" i="1" s="1"/>
  <c r="L576" i="1" s="1"/>
  <c r="I577" i="1"/>
  <c r="J577" i="1" s="1"/>
  <c r="K577" i="1" s="1"/>
  <c r="L577" i="1" s="1"/>
  <c r="I578" i="1"/>
  <c r="J578" i="1" s="1"/>
  <c r="K578" i="1" s="1"/>
  <c r="L578" i="1" s="1"/>
  <c r="I579" i="1"/>
  <c r="J579" i="1" s="1"/>
  <c r="K579" i="1" s="1"/>
  <c r="L579" i="1" s="1"/>
  <c r="I580" i="1"/>
  <c r="J580" i="1" s="1"/>
  <c r="K580" i="1" s="1"/>
  <c r="L580" i="1" s="1"/>
  <c r="I581" i="1"/>
  <c r="J581" i="1" s="1"/>
  <c r="K581" i="1" s="1"/>
  <c r="L581" i="1" s="1"/>
  <c r="I582" i="1"/>
  <c r="J582" i="1" s="1"/>
  <c r="K582" i="1" s="1"/>
  <c r="L582" i="1" s="1"/>
  <c r="I583" i="1"/>
  <c r="J583" i="1" s="1"/>
  <c r="K583" i="1" s="1"/>
  <c r="L583" i="1" s="1"/>
  <c r="I584" i="1"/>
  <c r="J584" i="1" s="1"/>
  <c r="K584" i="1" s="1"/>
  <c r="L584" i="1" s="1"/>
  <c r="I585" i="1"/>
  <c r="J585" i="1" s="1"/>
  <c r="K585" i="1" s="1"/>
  <c r="L585" i="1" s="1"/>
  <c r="I586" i="1"/>
  <c r="J586" i="1" s="1"/>
  <c r="K586" i="1" s="1"/>
  <c r="L586" i="1" s="1"/>
  <c r="I587" i="1"/>
  <c r="J587" i="1" s="1"/>
  <c r="K587" i="1" s="1"/>
  <c r="L587" i="1" s="1"/>
  <c r="I588" i="1"/>
  <c r="J588" i="1" s="1"/>
  <c r="K588" i="1" s="1"/>
  <c r="L588" i="1" s="1"/>
  <c r="I589" i="1"/>
  <c r="J589" i="1" s="1"/>
  <c r="K589" i="1" s="1"/>
  <c r="L589" i="1" s="1"/>
  <c r="I590" i="1"/>
  <c r="J590" i="1" s="1"/>
  <c r="K590" i="1" s="1"/>
  <c r="L590" i="1" s="1"/>
  <c r="I591" i="1"/>
  <c r="J591" i="1" s="1"/>
  <c r="K591" i="1" s="1"/>
  <c r="L591" i="1" s="1"/>
  <c r="I592" i="1"/>
  <c r="J592" i="1" s="1"/>
  <c r="K592" i="1" s="1"/>
  <c r="L592" i="1" s="1"/>
  <c r="I593" i="1"/>
  <c r="J593" i="1" s="1"/>
  <c r="K593" i="1" s="1"/>
  <c r="L593" i="1" s="1"/>
  <c r="I594" i="1"/>
  <c r="J594" i="1" s="1"/>
  <c r="K594" i="1" s="1"/>
  <c r="L594" i="1" s="1"/>
  <c r="I595" i="1"/>
  <c r="J595" i="1" s="1"/>
  <c r="K595" i="1" s="1"/>
  <c r="L595" i="1" s="1"/>
  <c r="I596" i="1"/>
  <c r="J596" i="1" s="1"/>
  <c r="K596" i="1" s="1"/>
  <c r="L596" i="1" s="1"/>
  <c r="I597" i="1"/>
  <c r="J597" i="1" s="1"/>
  <c r="K597" i="1" s="1"/>
  <c r="L597" i="1" s="1"/>
  <c r="I598" i="1"/>
  <c r="J598" i="1" s="1"/>
  <c r="K598" i="1" s="1"/>
  <c r="L598" i="1" s="1"/>
  <c r="I599" i="1"/>
  <c r="J599" i="1" s="1"/>
  <c r="K599" i="1" s="1"/>
  <c r="L599" i="1" s="1"/>
  <c r="I600" i="1"/>
  <c r="J600" i="1" s="1"/>
  <c r="K600" i="1" s="1"/>
  <c r="L600" i="1" s="1"/>
  <c r="I601" i="1"/>
  <c r="J601" i="1" s="1"/>
  <c r="K601" i="1" s="1"/>
  <c r="L601" i="1" s="1"/>
  <c r="I602" i="1"/>
  <c r="J602" i="1" s="1"/>
  <c r="K602" i="1" s="1"/>
  <c r="L602" i="1" s="1"/>
  <c r="I603" i="1"/>
  <c r="J603" i="1" s="1"/>
  <c r="K603" i="1" s="1"/>
  <c r="L603" i="1" s="1"/>
  <c r="I604" i="1"/>
  <c r="J604" i="1" s="1"/>
  <c r="K604" i="1" s="1"/>
  <c r="L604" i="1" s="1"/>
  <c r="I605" i="1"/>
  <c r="J605" i="1" s="1"/>
  <c r="K605" i="1" s="1"/>
  <c r="L605" i="1" s="1"/>
  <c r="I606" i="1"/>
  <c r="J606" i="1" s="1"/>
  <c r="K606" i="1" s="1"/>
  <c r="L606" i="1" s="1"/>
  <c r="I607" i="1"/>
  <c r="J607" i="1" s="1"/>
  <c r="K607" i="1" s="1"/>
  <c r="L607" i="1" s="1"/>
  <c r="I608" i="1"/>
  <c r="J608" i="1" s="1"/>
  <c r="K608" i="1" s="1"/>
  <c r="L608" i="1" s="1"/>
  <c r="I609" i="1"/>
  <c r="J609" i="1" s="1"/>
  <c r="K609" i="1" s="1"/>
  <c r="L609" i="1" s="1"/>
  <c r="I610" i="1"/>
  <c r="J610" i="1" s="1"/>
  <c r="K610" i="1" s="1"/>
  <c r="L610" i="1" s="1"/>
  <c r="I611" i="1"/>
  <c r="J611" i="1" s="1"/>
  <c r="K611" i="1" s="1"/>
  <c r="L611" i="1" s="1"/>
  <c r="I612" i="1"/>
  <c r="J612" i="1" s="1"/>
  <c r="K612" i="1" s="1"/>
  <c r="L612" i="1" s="1"/>
  <c r="I613" i="1"/>
  <c r="J613" i="1" s="1"/>
  <c r="K613" i="1" s="1"/>
  <c r="L613" i="1" s="1"/>
  <c r="I614" i="1"/>
  <c r="J614" i="1" s="1"/>
  <c r="K614" i="1" s="1"/>
  <c r="L614" i="1" s="1"/>
  <c r="I615" i="1"/>
  <c r="J615" i="1" s="1"/>
  <c r="K615" i="1" s="1"/>
  <c r="L615" i="1" s="1"/>
  <c r="I616" i="1"/>
  <c r="J616" i="1" s="1"/>
  <c r="K616" i="1" s="1"/>
  <c r="L616" i="1" s="1"/>
  <c r="I617" i="1"/>
  <c r="J617" i="1" s="1"/>
  <c r="K617" i="1" s="1"/>
  <c r="L617" i="1" s="1"/>
  <c r="I618" i="1"/>
  <c r="J618" i="1" s="1"/>
  <c r="K618" i="1" s="1"/>
  <c r="L618" i="1" s="1"/>
  <c r="I619" i="1"/>
  <c r="J619" i="1" s="1"/>
  <c r="K619" i="1" s="1"/>
  <c r="L619" i="1" s="1"/>
  <c r="I620" i="1"/>
  <c r="J620" i="1" s="1"/>
  <c r="K620" i="1" s="1"/>
  <c r="L620" i="1" s="1"/>
  <c r="I621" i="1"/>
  <c r="J621" i="1" s="1"/>
  <c r="K621" i="1" s="1"/>
  <c r="L621" i="1" s="1"/>
  <c r="I622" i="1"/>
  <c r="J622" i="1" s="1"/>
  <c r="K622" i="1" s="1"/>
  <c r="L622" i="1" s="1"/>
  <c r="I623" i="1"/>
  <c r="J623" i="1" s="1"/>
  <c r="K623" i="1" s="1"/>
  <c r="L623" i="1" s="1"/>
  <c r="I624" i="1"/>
  <c r="J624" i="1" s="1"/>
  <c r="K624" i="1" s="1"/>
  <c r="L624" i="1" s="1"/>
  <c r="I625" i="1"/>
  <c r="J625" i="1" s="1"/>
  <c r="K625" i="1" s="1"/>
  <c r="L625" i="1" s="1"/>
  <c r="I626" i="1"/>
  <c r="J626" i="1" s="1"/>
  <c r="K626" i="1" s="1"/>
  <c r="L626" i="1" s="1"/>
  <c r="I627" i="1"/>
  <c r="J627" i="1" s="1"/>
  <c r="K627" i="1" s="1"/>
  <c r="L627" i="1" s="1"/>
  <c r="I628" i="1"/>
  <c r="J628" i="1" s="1"/>
  <c r="K628" i="1" s="1"/>
  <c r="L628" i="1" s="1"/>
  <c r="I629" i="1"/>
  <c r="J629" i="1" s="1"/>
  <c r="K629" i="1" s="1"/>
  <c r="L629" i="1" s="1"/>
  <c r="I630" i="1"/>
  <c r="J630" i="1" s="1"/>
  <c r="K630" i="1" s="1"/>
  <c r="L630" i="1" s="1"/>
  <c r="I631" i="1"/>
  <c r="J631" i="1" s="1"/>
  <c r="K631" i="1" s="1"/>
  <c r="L631" i="1" s="1"/>
  <c r="I632" i="1"/>
  <c r="J632" i="1" s="1"/>
  <c r="K632" i="1" s="1"/>
  <c r="L632" i="1" s="1"/>
  <c r="I633" i="1"/>
  <c r="J633" i="1" s="1"/>
  <c r="K633" i="1" s="1"/>
  <c r="L633" i="1" s="1"/>
  <c r="I634" i="1"/>
  <c r="J634" i="1" s="1"/>
  <c r="K634" i="1" s="1"/>
  <c r="L634" i="1" s="1"/>
  <c r="I635" i="1"/>
  <c r="J635" i="1" s="1"/>
  <c r="K635" i="1" s="1"/>
  <c r="L635" i="1" s="1"/>
  <c r="I636" i="1"/>
  <c r="J636" i="1" s="1"/>
  <c r="K636" i="1" s="1"/>
  <c r="L636" i="1" s="1"/>
  <c r="I637" i="1"/>
  <c r="J637" i="1" s="1"/>
  <c r="K637" i="1" s="1"/>
  <c r="L637" i="1" s="1"/>
  <c r="I638" i="1"/>
  <c r="J638" i="1" s="1"/>
  <c r="K638" i="1" s="1"/>
  <c r="L638" i="1" s="1"/>
  <c r="I639" i="1"/>
  <c r="J639" i="1" s="1"/>
  <c r="K639" i="1" s="1"/>
  <c r="L639" i="1" s="1"/>
  <c r="I640" i="1"/>
  <c r="J640" i="1" s="1"/>
  <c r="K640" i="1" s="1"/>
  <c r="L640" i="1" s="1"/>
  <c r="I641" i="1"/>
  <c r="J641" i="1" s="1"/>
  <c r="K641" i="1" s="1"/>
  <c r="L641" i="1" s="1"/>
  <c r="I642" i="1"/>
  <c r="J642" i="1" s="1"/>
  <c r="K642" i="1" s="1"/>
  <c r="L642" i="1" s="1"/>
  <c r="I643" i="1"/>
  <c r="J643" i="1" s="1"/>
  <c r="K643" i="1" s="1"/>
  <c r="L643" i="1" s="1"/>
  <c r="I644" i="1"/>
  <c r="J644" i="1" s="1"/>
  <c r="K644" i="1" s="1"/>
  <c r="L644" i="1" s="1"/>
  <c r="I645" i="1"/>
  <c r="J645" i="1" s="1"/>
  <c r="K645" i="1" s="1"/>
  <c r="L645" i="1" s="1"/>
  <c r="I646" i="1"/>
  <c r="J646" i="1" s="1"/>
  <c r="K646" i="1" s="1"/>
  <c r="L646" i="1" s="1"/>
  <c r="I647" i="1"/>
  <c r="J647" i="1" s="1"/>
  <c r="K647" i="1" s="1"/>
  <c r="L647" i="1" s="1"/>
  <c r="I648" i="1"/>
  <c r="J648" i="1" s="1"/>
  <c r="K648" i="1" s="1"/>
  <c r="L648" i="1" s="1"/>
  <c r="I649" i="1"/>
  <c r="J649" i="1" s="1"/>
  <c r="K649" i="1" s="1"/>
  <c r="L649" i="1" s="1"/>
  <c r="I650" i="1"/>
  <c r="J650" i="1" s="1"/>
  <c r="K650" i="1" s="1"/>
  <c r="L650" i="1" s="1"/>
  <c r="I651" i="1"/>
  <c r="J651" i="1" s="1"/>
  <c r="K651" i="1" s="1"/>
  <c r="L651" i="1" s="1"/>
  <c r="I652" i="1"/>
  <c r="J652" i="1" s="1"/>
  <c r="K652" i="1" s="1"/>
  <c r="L652" i="1" s="1"/>
  <c r="I653" i="1"/>
  <c r="J653" i="1" s="1"/>
  <c r="K653" i="1" s="1"/>
  <c r="L653" i="1" s="1"/>
  <c r="I654" i="1"/>
  <c r="J654" i="1" s="1"/>
  <c r="K654" i="1" s="1"/>
  <c r="L654" i="1" s="1"/>
  <c r="I655" i="1"/>
  <c r="J655" i="1" s="1"/>
  <c r="K655" i="1" s="1"/>
  <c r="L655" i="1" s="1"/>
  <c r="I656" i="1"/>
  <c r="J656" i="1" s="1"/>
  <c r="K656" i="1" s="1"/>
  <c r="L656" i="1" s="1"/>
  <c r="I657" i="1"/>
  <c r="J657" i="1" s="1"/>
  <c r="K657" i="1" s="1"/>
  <c r="L657" i="1" s="1"/>
  <c r="I658" i="1"/>
  <c r="J658" i="1" s="1"/>
  <c r="K658" i="1" s="1"/>
  <c r="L658" i="1" s="1"/>
  <c r="I659" i="1"/>
  <c r="J659" i="1" s="1"/>
  <c r="K659" i="1" s="1"/>
  <c r="L659" i="1" s="1"/>
  <c r="I660" i="1"/>
  <c r="J660" i="1" s="1"/>
  <c r="K660" i="1" s="1"/>
  <c r="L660" i="1" s="1"/>
  <c r="I661" i="1"/>
  <c r="J661" i="1" s="1"/>
  <c r="K661" i="1" s="1"/>
  <c r="L661" i="1" s="1"/>
  <c r="I662" i="1"/>
  <c r="J662" i="1" s="1"/>
  <c r="K662" i="1" s="1"/>
  <c r="L662" i="1" s="1"/>
  <c r="I663" i="1"/>
  <c r="J663" i="1" s="1"/>
  <c r="K663" i="1" s="1"/>
  <c r="L663" i="1" s="1"/>
  <c r="I664" i="1"/>
  <c r="J664" i="1" s="1"/>
  <c r="K664" i="1" s="1"/>
  <c r="L664" i="1" s="1"/>
  <c r="I665" i="1"/>
  <c r="J665" i="1" s="1"/>
  <c r="K665" i="1" s="1"/>
  <c r="L665" i="1" s="1"/>
  <c r="I666" i="1"/>
  <c r="J666" i="1" s="1"/>
  <c r="K666" i="1" s="1"/>
  <c r="L666" i="1" s="1"/>
  <c r="I667" i="1"/>
  <c r="J667" i="1" s="1"/>
  <c r="K667" i="1" s="1"/>
  <c r="L667" i="1" s="1"/>
  <c r="I668" i="1"/>
  <c r="J668" i="1" s="1"/>
  <c r="K668" i="1" s="1"/>
  <c r="L668" i="1" s="1"/>
  <c r="I669" i="1"/>
  <c r="J669" i="1" s="1"/>
  <c r="K669" i="1" s="1"/>
  <c r="L669" i="1" s="1"/>
  <c r="I670" i="1"/>
  <c r="J670" i="1" s="1"/>
  <c r="K670" i="1" s="1"/>
  <c r="L670" i="1" s="1"/>
  <c r="I671" i="1"/>
  <c r="J671" i="1" s="1"/>
  <c r="K671" i="1" s="1"/>
  <c r="L671" i="1" s="1"/>
  <c r="I672" i="1"/>
  <c r="J672" i="1" s="1"/>
  <c r="K672" i="1" s="1"/>
  <c r="L672" i="1" s="1"/>
  <c r="I673" i="1"/>
  <c r="J673" i="1" s="1"/>
  <c r="K673" i="1" s="1"/>
  <c r="L673" i="1" s="1"/>
  <c r="I674" i="1"/>
  <c r="J674" i="1" s="1"/>
  <c r="K674" i="1" s="1"/>
  <c r="L674" i="1" s="1"/>
  <c r="I675" i="1"/>
  <c r="J675" i="1" s="1"/>
  <c r="K675" i="1" s="1"/>
  <c r="L675" i="1" s="1"/>
  <c r="I676" i="1"/>
  <c r="J676" i="1" s="1"/>
  <c r="K676" i="1" s="1"/>
  <c r="L676" i="1" s="1"/>
  <c r="I677" i="1"/>
  <c r="J677" i="1" s="1"/>
  <c r="K677" i="1" s="1"/>
  <c r="L677" i="1" s="1"/>
  <c r="I678" i="1"/>
  <c r="J678" i="1" s="1"/>
  <c r="K678" i="1" s="1"/>
  <c r="L678" i="1" s="1"/>
  <c r="I679" i="1"/>
  <c r="J679" i="1" s="1"/>
  <c r="K679" i="1" s="1"/>
  <c r="L679" i="1" s="1"/>
  <c r="I680" i="1"/>
  <c r="J680" i="1" s="1"/>
  <c r="K680" i="1" s="1"/>
  <c r="L680" i="1" s="1"/>
  <c r="I681" i="1"/>
  <c r="J681" i="1" s="1"/>
  <c r="K681" i="1" s="1"/>
  <c r="L681" i="1" s="1"/>
  <c r="I682" i="1"/>
  <c r="J682" i="1" s="1"/>
  <c r="K682" i="1" s="1"/>
  <c r="L682" i="1" s="1"/>
  <c r="I683" i="1"/>
  <c r="J683" i="1" s="1"/>
  <c r="K683" i="1" s="1"/>
  <c r="L683" i="1" s="1"/>
  <c r="I684" i="1"/>
  <c r="J684" i="1" s="1"/>
  <c r="K684" i="1" s="1"/>
  <c r="L684" i="1" s="1"/>
  <c r="I685" i="1"/>
  <c r="J685" i="1" s="1"/>
  <c r="K685" i="1" s="1"/>
  <c r="L685" i="1" s="1"/>
  <c r="I686" i="1"/>
  <c r="J686" i="1" s="1"/>
  <c r="K686" i="1" s="1"/>
  <c r="L686" i="1" s="1"/>
  <c r="I687" i="1"/>
  <c r="J687" i="1" s="1"/>
  <c r="K687" i="1" s="1"/>
  <c r="L687" i="1" s="1"/>
  <c r="I688" i="1"/>
  <c r="J688" i="1" s="1"/>
  <c r="K688" i="1" s="1"/>
  <c r="L688" i="1" s="1"/>
  <c r="I689" i="1"/>
  <c r="J689" i="1" s="1"/>
  <c r="K689" i="1" s="1"/>
  <c r="L689" i="1" s="1"/>
  <c r="I690" i="1"/>
  <c r="J690" i="1" s="1"/>
  <c r="K690" i="1" s="1"/>
  <c r="L690" i="1" s="1"/>
  <c r="I691" i="1"/>
  <c r="J691" i="1" s="1"/>
  <c r="K691" i="1" s="1"/>
  <c r="L691" i="1" s="1"/>
  <c r="I692" i="1"/>
  <c r="J692" i="1" s="1"/>
  <c r="K692" i="1" s="1"/>
  <c r="L692" i="1" s="1"/>
  <c r="I693" i="1"/>
  <c r="J693" i="1" s="1"/>
  <c r="K693" i="1" s="1"/>
  <c r="L693" i="1" s="1"/>
  <c r="I694" i="1"/>
  <c r="J694" i="1" s="1"/>
  <c r="K694" i="1" s="1"/>
  <c r="L694" i="1" s="1"/>
  <c r="I695" i="1"/>
  <c r="J695" i="1" s="1"/>
  <c r="K695" i="1" s="1"/>
  <c r="L695" i="1" s="1"/>
  <c r="I696" i="1"/>
  <c r="J696" i="1" s="1"/>
  <c r="K696" i="1" s="1"/>
  <c r="L696" i="1" s="1"/>
  <c r="I697" i="1"/>
  <c r="J697" i="1" s="1"/>
  <c r="K697" i="1" s="1"/>
  <c r="L697" i="1" s="1"/>
  <c r="I698" i="1"/>
  <c r="J698" i="1" s="1"/>
  <c r="K698" i="1" s="1"/>
  <c r="L698" i="1" s="1"/>
  <c r="I699" i="1"/>
  <c r="J699" i="1" s="1"/>
  <c r="K699" i="1" s="1"/>
  <c r="L699" i="1" s="1"/>
  <c r="I700" i="1"/>
  <c r="J700" i="1" s="1"/>
  <c r="K700" i="1" s="1"/>
  <c r="L700" i="1" s="1"/>
  <c r="I701" i="1"/>
  <c r="J701" i="1" s="1"/>
  <c r="K701" i="1" s="1"/>
  <c r="L701" i="1" s="1"/>
  <c r="I702" i="1"/>
  <c r="J702" i="1" s="1"/>
  <c r="K702" i="1" s="1"/>
  <c r="L702" i="1" s="1"/>
  <c r="I703" i="1"/>
  <c r="J703" i="1" s="1"/>
  <c r="K703" i="1" s="1"/>
  <c r="L703" i="1" s="1"/>
  <c r="I704" i="1"/>
  <c r="J704" i="1" s="1"/>
  <c r="K704" i="1" s="1"/>
  <c r="L704" i="1" s="1"/>
  <c r="I705" i="1"/>
  <c r="J705" i="1" s="1"/>
  <c r="K705" i="1" s="1"/>
  <c r="L705" i="1" s="1"/>
  <c r="I706" i="1"/>
  <c r="J706" i="1" s="1"/>
  <c r="K706" i="1" s="1"/>
  <c r="L706" i="1" s="1"/>
  <c r="I707" i="1"/>
  <c r="J707" i="1" s="1"/>
  <c r="K707" i="1" s="1"/>
  <c r="L707" i="1" s="1"/>
  <c r="I708" i="1"/>
  <c r="J708" i="1" s="1"/>
  <c r="K708" i="1" s="1"/>
  <c r="L708" i="1" s="1"/>
  <c r="I709" i="1"/>
  <c r="J709" i="1" s="1"/>
  <c r="K709" i="1" s="1"/>
  <c r="L709" i="1" s="1"/>
  <c r="I710" i="1"/>
  <c r="J710" i="1" s="1"/>
  <c r="K710" i="1" s="1"/>
  <c r="L710" i="1" s="1"/>
  <c r="I711" i="1"/>
  <c r="J711" i="1" s="1"/>
  <c r="K711" i="1" s="1"/>
  <c r="L711" i="1" s="1"/>
  <c r="I712" i="1"/>
  <c r="J712" i="1" s="1"/>
  <c r="K712" i="1" s="1"/>
  <c r="L712" i="1" s="1"/>
  <c r="I713" i="1"/>
  <c r="J713" i="1" s="1"/>
  <c r="K713" i="1" s="1"/>
  <c r="L713" i="1" s="1"/>
  <c r="I714" i="1"/>
  <c r="J714" i="1" s="1"/>
  <c r="K714" i="1" s="1"/>
  <c r="L714" i="1" s="1"/>
  <c r="I715" i="1"/>
  <c r="J715" i="1" s="1"/>
  <c r="K715" i="1" s="1"/>
  <c r="L715" i="1" s="1"/>
  <c r="I716" i="1"/>
  <c r="J716" i="1" s="1"/>
  <c r="K716" i="1" s="1"/>
  <c r="L716" i="1" s="1"/>
  <c r="I717" i="1"/>
  <c r="J717" i="1" s="1"/>
  <c r="K717" i="1" s="1"/>
  <c r="L717" i="1" s="1"/>
  <c r="I718" i="1"/>
  <c r="J718" i="1" s="1"/>
  <c r="K718" i="1" s="1"/>
  <c r="L718" i="1" s="1"/>
  <c r="I719" i="1"/>
  <c r="J719" i="1" s="1"/>
  <c r="K719" i="1" s="1"/>
  <c r="L719" i="1" s="1"/>
  <c r="I720" i="1"/>
  <c r="J720" i="1" s="1"/>
  <c r="K720" i="1" s="1"/>
  <c r="L720" i="1" s="1"/>
  <c r="I721" i="1"/>
  <c r="J721" i="1" s="1"/>
  <c r="K721" i="1" s="1"/>
  <c r="L721" i="1" s="1"/>
  <c r="I722" i="1"/>
  <c r="J722" i="1" s="1"/>
  <c r="K722" i="1" s="1"/>
  <c r="L722" i="1" s="1"/>
  <c r="I723" i="1"/>
  <c r="J723" i="1" s="1"/>
  <c r="K723" i="1" s="1"/>
  <c r="L723" i="1" s="1"/>
  <c r="I724" i="1"/>
  <c r="J724" i="1" s="1"/>
  <c r="K724" i="1" s="1"/>
  <c r="L724" i="1" s="1"/>
  <c r="I725" i="1"/>
  <c r="J725" i="1" s="1"/>
  <c r="K725" i="1" s="1"/>
  <c r="L725" i="1" s="1"/>
  <c r="I726" i="1"/>
  <c r="J726" i="1" s="1"/>
  <c r="K726" i="1" s="1"/>
  <c r="L726" i="1" s="1"/>
  <c r="I727" i="1"/>
  <c r="J727" i="1" s="1"/>
  <c r="K727" i="1" s="1"/>
  <c r="L727" i="1" s="1"/>
  <c r="I728" i="1"/>
  <c r="J728" i="1" s="1"/>
  <c r="K728" i="1" s="1"/>
  <c r="L728" i="1" s="1"/>
  <c r="I729" i="1"/>
  <c r="J729" i="1" s="1"/>
  <c r="K729" i="1" s="1"/>
  <c r="L729" i="1" s="1"/>
  <c r="I730" i="1"/>
  <c r="J730" i="1" s="1"/>
  <c r="K730" i="1" s="1"/>
  <c r="L730" i="1" s="1"/>
  <c r="I731" i="1"/>
  <c r="J731" i="1" s="1"/>
  <c r="K731" i="1" s="1"/>
  <c r="L731" i="1" s="1"/>
  <c r="I732" i="1"/>
  <c r="J732" i="1" s="1"/>
  <c r="K732" i="1" s="1"/>
  <c r="L732" i="1" s="1"/>
  <c r="I733" i="1"/>
  <c r="J733" i="1" s="1"/>
  <c r="K733" i="1" s="1"/>
  <c r="L733" i="1" s="1"/>
  <c r="I734" i="1"/>
  <c r="J734" i="1" s="1"/>
  <c r="K734" i="1" s="1"/>
  <c r="L734" i="1" s="1"/>
  <c r="I735" i="1"/>
  <c r="J735" i="1" s="1"/>
  <c r="K735" i="1" s="1"/>
  <c r="L735" i="1" s="1"/>
  <c r="I736" i="1"/>
  <c r="J736" i="1" s="1"/>
  <c r="K736" i="1" s="1"/>
  <c r="L736" i="1" s="1"/>
  <c r="I737" i="1"/>
  <c r="J737" i="1" s="1"/>
  <c r="K737" i="1" s="1"/>
  <c r="L737" i="1" s="1"/>
  <c r="I738" i="1"/>
  <c r="J738" i="1" s="1"/>
  <c r="K738" i="1" s="1"/>
  <c r="L738" i="1" s="1"/>
  <c r="I739" i="1"/>
  <c r="J739" i="1" s="1"/>
  <c r="K739" i="1" s="1"/>
  <c r="L739" i="1" s="1"/>
  <c r="I740" i="1"/>
  <c r="J740" i="1" s="1"/>
  <c r="K740" i="1" s="1"/>
  <c r="L740" i="1" s="1"/>
  <c r="I741" i="1"/>
  <c r="J741" i="1" s="1"/>
  <c r="K741" i="1" s="1"/>
  <c r="L741" i="1" s="1"/>
  <c r="I742" i="1"/>
  <c r="J742" i="1" s="1"/>
  <c r="K742" i="1" s="1"/>
  <c r="L742" i="1" s="1"/>
  <c r="I743" i="1"/>
  <c r="J743" i="1" s="1"/>
  <c r="K743" i="1" s="1"/>
  <c r="L743" i="1" s="1"/>
  <c r="I744" i="1"/>
  <c r="J744" i="1" s="1"/>
  <c r="K744" i="1" s="1"/>
  <c r="L744" i="1" s="1"/>
  <c r="I745" i="1"/>
  <c r="J745" i="1" s="1"/>
  <c r="K745" i="1" s="1"/>
  <c r="L745" i="1" s="1"/>
  <c r="I746" i="1"/>
  <c r="J746" i="1" s="1"/>
  <c r="K746" i="1" s="1"/>
  <c r="L746" i="1" s="1"/>
  <c r="I747" i="1"/>
  <c r="J747" i="1" s="1"/>
  <c r="K747" i="1" s="1"/>
  <c r="L747" i="1" s="1"/>
  <c r="I748" i="1"/>
  <c r="J748" i="1" s="1"/>
  <c r="K748" i="1" s="1"/>
  <c r="L748" i="1" s="1"/>
  <c r="I749" i="1"/>
  <c r="J749" i="1" s="1"/>
  <c r="K749" i="1" s="1"/>
  <c r="L749" i="1" s="1"/>
  <c r="I750" i="1"/>
  <c r="J750" i="1" s="1"/>
  <c r="K750" i="1" s="1"/>
  <c r="L750" i="1" s="1"/>
  <c r="I751" i="1"/>
  <c r="J751" i="1" s="1"/>
  <c r="K751" i="1" s="1"/>
  <c r="L751" i="1" s="1"/>
  <c r="I752" i="1"/>
  <c r="J752" i="1" s="1"/>
  <c r="K752" i="1" s="1"/>
  <c r="L752" i="1" s="1"/>
  <c r="I753" i="1"/>
  <c r="J753" i="1" s="1"/>
  <c r="K753" i="1" s="1"/>
  <c r="L753" i="1" s="1"/>
  <c r="I754" i="1"/>
  <c r="J754" i="1" s="1"/>
  <c r="K754" i="1" s="1"/>
  <c r="L754" i="1" s="1"/>
  <c r="I755" i="1"/>
  <c r="J755" i="1" s="1"/>
  <c r="K755" i="1" s="1"/>
  <c r="L755" i="1" s="1"/>
  <c r="I756" i="1"/>
  <c r="J756" i="1" s="1"/>
  <c r="K756" i="1" s="1"/>
  <c r="L756" i="1" s="1"/>
  <c r="I757" i="1"/>
  <c r="J757" i="1" s="1"/>
  <c r="K757" i="1" s="1"/>
  <c r="L757" i="1" s="1"/>
  <c r="I758" i="1"/>
  <c r="J758" i="1" s="1"/>
  <c r="K758" i="1" s="1"/>
  <c r="L758" i="1" s="1"/>
  <c r="I759" i="1"/>
  <c r="J759" i="1" s="1"/>
  <c r="K759" i="1" s="1"/>
  <c r="L759" i="1" s="1"/>
  <c r="I760" i="1"/>
  <c r="J760" i="1" s="1"/>
  <c r="K760" i="1" s="1"/>
  <c r="L760" i="1" s="1"/>
  <c r="I761" i="1"/>
  <c r="J761" i="1" s="1"/>
  <c r="K761" i="1" s="1"/>
  <c r="L761" i="1" s="1"/>
  <c r="I762" i="1"/>
  <c r="J762" i="1" s="1"/>
  <c r="K762" i="1" s="1"/>
  <c r="L762" i="1" s="1"/>
  <c r="I763" i="1"/>
  <c r="J763" i="1" s="1"/>
  <c r="K763" i="1" s="1"/>
  <c r="L763" i="1" s="1"/>
  <c r="I764" i="1"/>
  <c r="J764" i="1" s="1"/>
  <c r="K764" i="1" s="1"/>
  <c r="L764" i="1" s="1"/>
  <c r="I765" i="1"/>
  <c r="J765" i="1" s="1"/>
  <c r="K765" i="1" s="1"/>
  <c r="L765" i="1" s="1"/>
  <c r="I766" i="1"/>
  <c r="J766" i="1" s="1"/>
  <c r="K766" i="1" s="1"/>
  <c r="L766" i="1" s="1"/>
  <c r="I767" i="1"/>
  <c r="J767" i="1" s="1"/>
  <c r="K767" i="1" s="1"/>
  <c r="L767" i="1" s="1"/>
  <c r="I768" i="1"/>
  <c r="J768" i="1" s="1"/>
  <c r="K768" i="1" s="1"/>
  <c r="L768" i="1" s="1"/>
  <c r="I769" i="1"/>
  <c r="J769" i="1" s="1"/>
  <c r="K769" i="1" s="1"/>
  <c r="L769" i="1" s="1"/>
  <c r="I770" i="1"/>
  <c r="J770" i="1" s="1"/>
  <c r="K770" i="1" s="1"/>
  <c r="L770" i="1" s="1"/>
  <c r="I771" i="1"/>
  <c r="J771" i="1" s="1"/>
  <c r="K771" i="1" s="1"/>
  <c r="L771" i="1" s="1"/>
  <c r="I772" i="1"/>
  <c r="J772" i="1" s="1"/>
  <c r="K772" i="1" s="1"/>
  <c r="L772" i="1" s="1"/>
  <c r="I773" i="1"/>
  <c r="J773" i="1" s="1"/>
  <c r="K773" i="1" s="1"/>
  <c r="L773" i="1" s="1"/>
  <c r="I774" i="1"/>
  <c r="J774" i="1" s="1"/>
  <c r="K774" i="1" s="1"/>
  <c r="L774" i="1" s="1"/>
  <c r="I775" i="1"/>
  <c r="J775" i="1" s="1"/>
  <c r="K775" i="1" s="1"/>
  <c r="L775" i="1" s="1"/>
  <c r="I776" i="1"/>
  <c r="J776" i="1" s="1"/>
  <c r="K776" i="1" s="1"/>
  <c r="L776" i="1" s="1"/>
  <c r="I777" i="1"/>
  <c r="J777" i="1" s="1"/>
  <c r="K777" i="1" s="1"/>
  <c r="L777" i="1" s="1"/>
  <c r="I778" i="1"/>
  <c r="J778" i="1" s="1"/>
  <c r="K778" i="1" s="1"/>
  <c r="L778" i="1" s="1"/>
  <c r="I779" i="1"/>
  <c r="J779" i="1" s="1"/>
  <c r="K779" i="1" s="1"/>
  <c r="L779" i="1" s="1"/>
  <c r="I780" i="1"/>
  <c r="J780" i="1" s="1"/>
  <c r="K780" i="1" s="1"/>
  <c r="L780" i="1" s="1"/>
  <c r="I781" i="1"/>
  <c r="J781" i="1" s="1"/>
  <c r="K781" i="1" s="1"/>
  <c r="L781" i="1" s="1"/>
  <c r="I782" i="1"/>
  <c r="J782" i="1" s="1"/>
  <c r="K782" i="1" s="1"/>
  <c r="L782" i="1" s="1"/>
  <c r="I783" i="1"/>
  <c r="J783" i="1" s="1"/>
  <c r="K783" i="1" s="1"/>
  <c r="L783" i="1" s="1"/>
  <c r="I784" i="1"/>
  <c r="J784" i="1" s="1"/>
  <c r="K784" i="1" s="1"/>
  <c r="L784" i="1" s="1"/>
  <c r="I785" i="1"/>
  <c r="J785" i="1" s="1"/>
  <c r="K785" i="1" s="1"/>
  <c r="L785" i="1" s="1"/>
  <c r="I786" i="1"/>
  <c r="J786" i="1" s="1"/>
  <c r="K786" i="1" s="1"/>
  <c r="L786" i="1" s="1"/>
  <c r="I787" i="1"/>
  <c r="J787" i="1" s="1"/>
  <c r="K787" i="1" s="1"/>
  <c r="L787" i="1" s="1"/>
  <c r="I788" i="1"/>
  <c r="J788" i="1" s="1"/>
  <c r="K788" i="1" s="1"/>
  <c r="L788" i="1" s="1"/>
  <c r="I789" i="1"/>
  <c r="J789" i="1" s="1"/>
  <c r="K789" i="1" s="1"/>
  <c r="L789" i="1" s="1"/>
  <c r="I790" i="1"/>
  <c r="J790" i="1" s="1"/>
  <c r="K790" i="1" s="1"/>
  <c r="L790" i="1" s="1"/>
  <c r="I791" i="1"/>
  <c r="J791" i="1" s="1"/>
  <c r="K791" i="1" s="1"/>
  <c r="L791" i="1" s="1"/>
  <c r="I792" i="1"/>
  <c r="J792" i="1" s="1"/>
  <c r="K792" i="1" s="1"/>
  <c r="L792" i="1" s="1"/>
  <c r="I793" i="1"/>
  <c r="J793" i="1" s="1"/>
  <c r="K793" i="1" s="1"/>
  <c r="L793" i="1" s="1"/>
  <c r="I794" i="1"/>
  <c r="J794" i="1" s="1"/>
  <c r="K794" i="1" s="1"/>
  <c r="L794" i="1" s="1"/>
  <c r="I795" i="1"/>
  <c r="J795" i="1" s="1"/>
  <c r="K795" i="1" s="1"/>
  <c r="L795" i="1" s="1"/>
  <c r="I796" i="1"/>
  <c r="J796" i="1" s="1"/>
  <c r="K796" i="1" s="1"/>
  <c r="L796" i="1" s="1"/>
  <c r="I797" i="1"/>
  <c r="J797" i="1" s="1"/>
  <c r="K797" i="1" s="1"/>
  <c r="L797" i="1" s="1"/>
  <c r="I798" i="1"/>
  <c r="J798" i="1" s="1"/>
  <c r="K798" i="1" s="1"/>
  <c r="L798" i="1" s="1"/>
  <c r="I799" i="1"/>
  <c r="J799" i="1" s="1"/>
  <c r="K799" i="1" s="1"/>
  <c r="L799" i="1" s="1"/>
  <c r="I800" i="1"/>
  <c r="J800" i="1" s="1"/>
  <c r="K800" i="1" s="1"/>
  <c r="L800" i="1" s="1"/>
  <c r="I801" i="1"/>
  <c r="J801" i="1" s="1"/>
  <c r="K801" i="1" s="1"/>
  <c r="L801" i="1" s="1"/>
  <c r="I802" i="1"/>
  <c r="J802" i="1" s="1"/>
  <c r="K802" i="1" s="1"/>
  <c r="L802" i="1" s="1"/>
  <c r="I803" i="1"/>
  <c r="J803" i="1" s="1"/>
  <c r="K803" i="1" s="1"/>
  <c r="L803" i="1" s="1"/>
  <c r="I804" i="1"/>
  <c r="J804" i="1" s="1"/>
  <c r="K804" i="1" s="1"/>
  <c r="L804" i="1" s="1"/>
  <c r="I805" i="1"/>
  <c r="J805" i="1" s="1"/>
  <c r="K805" i="1" s="1"/>
  <c r="L805" i="1" s="1"/>
  <c r="I806" i="1"/>
  <c r="J806" i="1" s="1"/>
  <c r="K806" i="1" s="1"/>
  <c r="L806" i="1" s="1"/>
  <c r="I807" i="1"/>
  <c r="J807" i="1" s="1"/>
  <c r="K807" i="1" s="1"/>
  <c r="L807" i="1" s="1"/>
  <c r="I808" i="1"/>
  <c r="J808" i="1" s="1"/>
  <c r="K808" i="1" s="1"/>
  <c r="L808" i="1" s="1"/>
  <c r="I809" i="1"/>
  <c r="J809" i="1" s="1"/>
  <c r="K809" i="1" s="1"/>
  <c r="L809" i="1" s="1"/>
  <c r="I810" i="1"/>
  <c r="J810" i="1" s="1"/>
  <c r="K810" i="1" s="1"/>
  <c r="L810" i="1" s="1"/>
  <c r="I811" i="1"/>
  <c r="J811" i="1" s="1"/>
  <c r="K811" i="1" s="1"/>
  <c r="L811" i="1" s="1"/>
  <c r="I812" i="1"/>
  <c r="J812" i="1" s="1"/>
  <c r="K812" i="1" s="1"/>
  <c r="L812" i="1" s="1"/>
  <c r="I813" i="1"/>
  <c r="J813" i="1" s="1"/>
  <c r="K813" i="1" s="1"/>
  <c r="L813" i="1" s="1"/>
  <c r="I814" i="1"/>
  <c r="J814" i="1" s="1"/>
  <c r="K814" i="1" s="1"/>
  <c r="L814" i="1" s="1"/>
  <c r="I815" i="1"/>
  <c r="J815" i="1" s="1"/>
  <c r="K815" i="1" s="1"/>
  <c r="L815" i="1" s="1"/>
  <c r="I816" i="1"/>
  <c r="J816" i="1" s="1"/>
  <c r="K816" i="1" s="1"/>
  <c r="L816" i="1" s="1"/>
  <c r="I817" i="1"/>
  <c r="J817" i="1" s="1"/>
  <c r="K817" i="1" s="1"/>
  <c r="L817" i="1" s="1"/>
  <c r="I818" i="1"/>
  <c r="J818" i="1" s="1"/>
  <c r="K818" i="1" s="1"/>
  <c r="L818" i="1" s="1"/>
  <c r="I819" i="1"/>
  <c r="J819" i="1" s="1"/>
  <c r="K819" i="1" s="1"/>
  <c r="L819" i="1" s="1"/>
  <c r="I820" i="1"/>
  <c r="J820" i="1" s="1"/>
  <c r="K820" i="1" s="1"/>
  <c r="L820" i="1" s="1"/>
  <c r="I821" i="1"/>
  <c r="J821" i="1" s="1"/>
  <c r="K821" i="1" s="1"/>
  <c r="L821" i="1" s="1"/>
  <c r="I822" i="1"/>
  <c r="J822" i="1" s="1"/>
  <c r="K822" i="1" s="1"/>
  <c r="L822" i="1" s="1"/>
  <c r="I823" i="1"/>
  <c r="J823" i="1" s="1"/>
  <c r="K823" i="1" s="1"/>
  <c r="L823" i="1" s="1"/>
  <c r="I824" i="1"/>
  <c r="J824" i="1" s="1"/>
  <c r="K824" i="1" s="1"/>
  <c r="L824" i="1" s="1"/>
  <c r="I825" i="1"/>
  <c r="J825" i="1" s="1"/>
  <c r="K825" i="1" s="1"/>
  <c r="L825" i="1" s="1"/>
  <c r="I826" i="1"/>
  <c r="J826" i="1" s="1"/>
  <c r="K826" i="1" s="1"/>
  <c r="L826" i="1" s="1"/>
  <c r="I827" i="1"/>
  <c r="J827" i="1" s="1"/>
  <c r="K827" i="1" s="1"/>
  <c r="L827" i="1" s="1"/>
  <c r="I828" i="1"/>
  <c r="J828" i="1" s="1"/>
  <c r="K828" i="1" s="1"/>
  <c r="L828" i="1" s="1"/>
  <c r="I829" i="1"/>
  <c r="J829" i="1" s="1"/>
  <c r="K829" i="1" s="1"/>
  <c r="L829" i="1" s="1"/>
  <c r="I830" i="1"/>
  <c r="J830" i="1" s="1"/>
  <c r="K830" i="1" s="1"/>
  <c r="L830" i="1" s="1"/>
  <c r="I831" i="1"/>
  <c r="J831" i="1" s="1"/>
  <c r="K831" i="1" s="1"/>
  <c r="L831" i="1" s="1"/>
  <c r="I832" i="1"/>
  <c r="J832" i="1" s="1"/>
  <c r="K832" i="1" s="1"/>
  <c r="L832" i="1" s="1"/>
  <c r="I833" i="1"/>
  <c r="J833" i="1" s="1"/>
  <c r="K833" i="1" s="1"/>
  <c r="L833" i="1" s="1"/>
  <c r="I834" i="1"/>
  <c r="J834" i="1" s="1"/>
  <c r="K834" i="1" s="1"/>
  <c r="L834" i="1" s="1"/>
  <c r="I835" i="1"/>
  <c r="J835" i="1" s="1"/>
  <c r="K835" i="1" s="1"/>
  <c r="L835" i="1" s="1"/>
  <c r="I836" i="1"/>
  <c r="J836" i="1" s="1"/>
  <c r="K836" i="1" s="1"/>
  <c r="L836" i="1" s="1"/>
  <c r="I837" i="1"/>
  <c r="J837" i="1" s="1"/>
  <c r="K837" i="1" s="1"/>
  <c r="L837" i="1" s="1"/>
  <c r="I838" i="1"/>
  <c r="J838" i="1" s="1"/>
  <c r="K838" i="1" s="1"/>
  <c r="L838" i="1" s="1"/>
  <c r="I839" i="1"/>
  <c r="J839" i="1" s="1"/>
  <c r="K839" i="1" s="1"/>
  <c r="L839" i="1" s="1"/>
  <c r="I840" i="1"/>
  <c r="J840" i="1" s="1"/>
  <c r="K840" i="1" s="1"/>
  <c r="L840" i="1" s="1"/>
  <c r="I841" i="1"/>
  <c r="J841" i="1" s="1"/>
  <c r="K841" i="1" s="1"/>
  <c r="L841" i="1" s="1"/>
  <c r="I842" i="1"/>
  <c r="J842" i="1" s="1"/>
  <c r="K842" i="1" s="1"/>
  <c r="L842" i="1" s="1"/>
  <c r="I843" i="1"/>
  <c r="J843" i="1" s="1"/>
  <c r="K843" i="1" s="1"/>
  <c r="L843" i="1" s="1"/>
  <c r="I844" i="1"/>
  <c r="J844" i="1" s="1"/>
  <c r="K844" i="1" s="1"/>
  <c r="L844" i="1" s="1"/>
  <c r="I845" i="1"/>
  <c r="J845" i="1" s="1"/>
  <c r="K845" i="1" s="1"/>
  <c r="L845" i="1" s="1"/>
  <c r="I846" i="1"/>
  <c r="J846" i="1" s="1"/>
  <c r="K846" i="1" s="1"/>
  <c r="L846" i="1" s="1"/>
  <c r="I847" i="1"/>
  <c r="J847" i="1" s="1"/>
  <c r="K847" i="1" s="1"/>
  <c r="L847" i="1" s="1"/>
  <c r="I848" i="1"/>
  <c r="J848" i="1" s="1"/>
  <c r="K848" i="1" s="1"/>
  <c r="L848" i="1" s="1"/>
  <c r="I849" i="1"/>
  <c r="J849" i="1" s="1"/>
  <c r="K849" i="1" s="1"/>
  <c r="L849" i="1" s="1"/>
  <c r="I850" i="1"/>
  <c r="J850" i="1" s="1"/>
  <c r="K850" i="1" s="1"/>
  <c r="L850" i="1" s="1"/>
  <c r="I851" i="1"/>
  <c r="J851" i="1" s="1"/>
  <c r="K851" i="1" s="1"/>
  <c r="L851" i="1" s="1"/>
  <c r="I852" i="1"/>
  <c r="J852" i="1" s="1"/>
  <c r="K852" i="1" s="1"/>
  <c r="L852" i="1" s="1"/>
  <c r="I853" i="1"/>
  <c r="J853" i="1" s="1"/>
  <c r="K853" i="1" s="1"/>
  <c r="L853" i="1" s="1"/>
  <c r="I854" i="1"/>
  <c r="J854" i="1" s="1"/>
  <c r="K854" i="1" s="1"/>
  <c r="L854" i="1" s="1"/>
  <c r="I855" i="1"/>
  <c r="J855" i="1" s="1"/>
  <c r="K855" i="1" s="1"/>
  <c r="L855" i="1" s="1"/>
  <c r="I856" i="1"/>
  <c r="J856" i="1" s="1"/>
  <c r="K856" i="1" s="1"/>
  <c r="L856" i="1" s="1"/>
  <c r="I857" i="1"/>
  <c r="J857" i="1" s="1"/>
  <c r="K857" i="1" s="1"/>
  <c r="L857" i="1" s="1"/>
  <c r="I858" i="1"/>
  <c r="J858" i="1" s="1"/>
  <c r="K858" i="1" s="1"/>
  <c r="L858" i="1" s="1"/>
  <c r="I859" i="1"/>
  <c r="J859" i="1" s="1"/>
  <c r="K859" i="1" s="1"/>
  <c r="L859" i="1" s="1"/>
  <c r="I860" i="1"/>
  <c r="J860" i="1" s="1"/>
  <c r="K860" i="1" s="1"/>
  <c r="L860" i="1" s="1"/>
  <c r="I861" i="1"/>
  <c r="J861" i="1" s="1"/>
  <c r="K861" i="1" s="1"/>
  <c r="L861" i="1" s="1"/>
  <c r="I862" i="1"/>
  <c r="J862" i="1" s="1"/>
  <c r="K862" i="1" s="1"/>
  <c r="L862" i="1" s="1"/>
  <c r="I863" i="1"/>
  <c r="J863" i="1" s="1"/>
  <c r="K863" i="1" s="1"/>
  <c r="L863" i="1" s="1"/>
  <c r="I864" i="1"/>
  <c r="J864" i="1" s="1"/>
  <c r="K864" i="1" s="1"/>
  <c r="L864" i="1" s="1"/>
  <c r="I865" i="1"/>
  <c r="J865" i="1" s="1"/>
  <c r="K865" i="1" s="1"/>
  <c r="L865" i="1" s="1"/>
  <c r="I866" i="1"/>
  <c r="J866" i="1" s="1"/>
  <c r="K866" i="1" s="1"/>
  <c r="L866" i="1" s="1"/>
  <c r="I867" i="1"/>
  <c r="J867" i="1" s="1"/>
  <c r="K867" i="1" s="1"/>
  <c r="L867" i="1" s="1"/>
  <c r="I868" i="1"/>
  <c r="J868" i="1" s="1"/>
  <c r="K868" i="1" s="1"/>
  <c r="L868" i="1" s="1"/>
  <c r="I869" i="1"/>
  <c r="J869" i="1" s="1"/>
  <c r="K869" i="1" s="1"/>
  <c r="L869" i="1" s="1"/>
  <c r="I870" i="1"/>
  <c r="J870" i="1" s="1"/>
  <c r="K870" i="1" s="1"/>
  <c r="L870" i="1" s="1"/>
  <c r="I871" i="1"/>
  <c r="J871" i="1" s="1"/>
  <c r="K871" i="1" s="1"/>
  <c r="L871" i="1" s="1"/>
  <c r="I872" i="1"/>
  <c r="J872" i="1" s="1"/>
  <c r="K872" i="1" s="1"/>
  <c r="L872" i="1" s="1"/>
  <c r="I873" i="1"/>
  <c r="J873" i="1" s="1"/>
  <c r="K873" i="1" s="1"/>
  <c r="L873" i="1" s="1"/>
  <c r="I874" i="1"/>
  <c r="J874" i="1" s="1"/>
  <c r="K874" i="1" s="1"/>
  <c r="L874" i="1" s="1"/>
  <c r="I875" i="1"/>
  <c r="J875" i="1" s="1"/>
  <c r="K875" i="1" s="1"/>
  <c r="L875" i="1" s="1"/>
  <c r="I876" i="1"/>
  <c r="J876" i="1" s="1"/>
  <c r="K876" i="1" s="1"/>
  <c r="L876" i="1" s="1"/>
  <c r="I877" i="1"/>
  <c r="J877" i="1" s="1"/>
  <c r="K877" i="1" s="1"/>
  <c r="L877" i="1" s="1"/>
  <c r="I878" i="1"/>
  <c r="J878" i="1" s="1"/>
  <c r="K878" i="1" s="1"/>
  <c r="L878" i="1" s="1"/>
  <c r="I879" i="1"/>
  <c r="J879" i="1" s="1"/>
  <c r="K879" i="1" s="1"/>
  <c r="L879" i="1" s="1"/>
  <c r="I880" i="1"/>
  <c r="J880" i="1" s="1"/>
  <c r="K880" i="1" s="1"/>
  <c r="L880" i="1" s="1"/>
  <c r="I881" i="1"/>
  <c r="J881" i="1" s="1"/>
  <c r="K881" i="1" s="1"/>
  <c r="L881" i="1" s="1"/>
  <c r="I882" i="1"/>
  <c r="J882" i="1" s="1"/>
  <c r="K882" i="1" s="1"/>
  <c r="L882" i="1" s="1"/>
  <c r="I883" i="1"/>
  <c r="J883" i="1" s="1"/>
  <c r="K883" i="1" s="1"/>
  <c r="L883" i="1" s="1"/>
  <c r="I884" i="1"/>
  <c r="J884" i="1" s="1"/>
  <c r="K884" i="1" s="1"/>
  <c r="L884" i="1" s="1"/>
  <c r="I885" i="1"/>
  <c r="J885" i="1" s="1"/>
  <c r="K885" i="1" s="1"/>
  <c r="L885" i="1" s="1"/>
  <c r="I886" i="1"/>
  <c r="J886" i="1" s="1"/>
  <c r="K886" i="1" s="1"/>
  <c r="L886" i="1" s="1"/>
  <c r="I887" i="1"/>
  <c r="J887" i="1" s="1"/>
  <c r="K887" i="1" s="1"/>
  <c r="L887" i="1" s="1"/>
  <c r="I888" i="1"/>
  <c r="J888" i="1" s="1"/>
  <c r="K888" i="1" s="1"/>
  <c r="L888" i="1" s="1"/>
  <c r="I889" i="1"/>
  <c r="J889" i="1" s="1"/>
  <c r="K889" i="1" s="1"/>
  <c r="L889" i="1" s="1"/>
  <c r="I890" i="1"/>
  <c r="J890" i="1" s="1"/>
  <c r="K890" i="1" s="1"/>
  <c r="L890" i="1" s="1"/>
  <c r="I891" i="1"/>
  <c r="J891" i="1" s="1"/>
  <c r="K891" i="1" s="1"/>
  <c r="L891" i="1" s="1"/>
  <c r="I892" i="1"/>
  <c r="J892" i="1" s="1"/>
  <c r="K892" i="1" s="1"/>
  <c r="L892" i="1" s="1"/>
  <c r="I893" i="1"/>
  <c r="J893" i="1" s="1"/>
  <c r="K893" i="1" s="1"/>
  <c r="L893" i="1" s="1"/>
  <c r="I894" i="1"/>
  <c r="J894" i="1" s="1"/>
  <c r="K894" i="1" s="1"/>
  <c r="L894" i="1" s="1"/>
  <c r="I895" i="1"/>
  <c r="J895" i="1" s="1"/>
  <c r="K895" i="1" s="1"/>
  <c r="L895" i="1" s="1"/>
  <c r="I896" i="1"/>
  <c r="J896" i="1" s="1"/>
  <c r="K896" i="1" s="1"/>
  <c r="L896" i="1" s="1"/>
  <c r="I897" i="1"/>
  <c r="J897" i="1" s="1"/>
  <c r="K897" i="1" s="1"/>
  <c r="L897" i="1" s="1"/>
  <c r="I898" i="1"/>
  <c r="J898" i="1" s="1"/>
  <c r="K898" i="1" s="1"/>
  <c r="L898" i="1" s="1"/>
  <c r="I899" i="1"/>
  <c r="J899" i="1" s="1"/>
  <c r="K899" i="1" s="1"/>
  <c r="L899" i="1" s="1"/>
  <c r="I900" i="1"/>
  <c r="J900" i="1" s="1"/>
  <c r="K900" i="1" s="1"/>
  <c r="L900" i="1" s="1"/>
  <c r="I901" i="1"/>
  <c r="J901" i="1" s="1"/>
  <c r="K901" i="1" s="1"/>
  <c r="L901" i="1" s="1"/>
  <c r="I902" i="1"/>
  <c r="J902" i="1" s="1"/>
  <c r="K902" i="1" s="1"/>
  <c r="L902" i="1" s="1"/>
  <c r="I903" i="1"/>
  <c r="J903" i="1" s="1"/>
  <c r="K903" i="1" s="1"/>
  <c r="L903" i="1" s="1"/>
  <c r="I904" i="1"/>
  <c r="J904" i="1" s="1"/>
  <c r="K904" i="1" s="1"/>
  <c r="L904" i="1" s="1"/>
  <c r="I905" i="1"/>
  <c r="J905" i="1" s="1"/>
  <c r="K905" i="1" s="1"/>
  <c r="L905" i="1" s="1"/>
  <c r="I906" i="1"/>
  <c r="J906" i="1" s="1"/>
  <c r="K906" i="1" s="1"/>
  <c r="L906" i="1" s="1"/>
  <c r="I907" i="1"/>
  <c r="J907" i="1" s="1"/>
  <c r="K907" i="1" s="1"/>
  <c r="L907" i="1" s="1"/>
  <c r="I908" i="1"/>
  <c r="J908" i="1" s="1"/>
  <c r="K908" i="1" s="1"/>
  <c r="L908" i="1" s="1"/>
  <c r="I909" i="1"/>
  <c r="J909" i="1" s="1"/>
  <c r="K909" i="1" s="1"/>
  <c r="L909" i="1" s="1"/>
  <c r="I910" i="1"/>
  <c r="J910" i="1" s="1"/>
  <c r="K910" i="1" s="1"/>
  <c r="L910" i="1" s="1"/>
  <c r="I911" i="1"/>
  <c r="J911" i="1" s="1"/>
  <c r="K911" i="1" s="1"/>
  <c r="L911" i="1" s="1"/>
  <c r="I912" i="1"/>
  <c r="J912" i="1" s="1"/>
  <c r="K912" i="1" s="1"/>
  <c r="L912" i="1" s="1"/>
  <c r="I913" i="1"/>
  <c r="J913" i="1" s="1"/>
  <c r="K913" i="1" s="1"/>
  <c r="L913" i="1" s="1"/>
  <c r="I914" i="1"/>
  <c r="J914" i="1" s="1"/>
  <c r="K914" i="1" s="1"/>
  <c r="L914" i="1" s="1"/>
  <c r="I915" i="1"/>
  <c r="J915" i="1" s="1"/>
  <c r="K915" i="1" s="1"/>
  <c r="L915" i="1" s="1"/>
  <c r="I916" i="1"/>
  <c r="J916" i="1" s="1"/>
  <c r="K916" i="1" s="1"/>
  <c r="L916" i="1" s="1"/>
  <c r="I917" i="1"/>
  <c r="J917" i="1" s="1"/>
  <c r="K917" i="1" s="1"/>
  <c r="L917" i="1" s="1"/>
  <c r="I918" i="1"/>
  <c r="J918" i="1" s="1"/>
  <c r="K918" i="1" s="1"/>
  <c r="L918" i="1" s="1"/>
  <c r="I919" i="1"/>
  <c r="J919" i="1" s="1"/>
  <c r="K919" i="1" s="1"/>
  <c r="L919" i="1" s="1"/>
  <c r="I920" i="1"/>
  <c r="J920" i="1" s="1"/>
  <c r="K920" i="1" s="1"/>
  <c r="L920" i="1" s="1"/>
  <c r="I921" i="1"/>
  <c r="J921" i="1" s="1"/>
  <c r="K921" i="1" s="1"/>
  <c r="L921" i="1" s="1"/>
  <c r="I922" i="1"/>
  <c r="J922" i="1" s="1"/>
  <c r="K922" i="1" s="1"/>
  <c r="L922" i="1" s="1"/>
  <c r="I923" i="1"/>
  <c r="J923" i="1" s="1"/>
  <c r="K923" i="1" s="1"/>
  <c r="L923" i="1" s="1"/>
  <c r="I924" i="1"/>
  <c r="J924" i="1" s="1"/>
  <c r="K924" i="1" s="1"/>
  <c r="L924" i="1" s="1"/>
  <c r="I925" i="1"/>
  <c r="J925" i="1" s="1"/>
  <c r="K925" i="1" s="1"/>
  <c r="L925" i="1" s="1"/>
  <c r="I926" i="1"/>
  <c r="J926" i="1" s="1"/>
  <c r="K926" i="1" s="1"/>
  <c r="L926" i="1" s="1"/>
  <c r="I927" i="1"/>
  <c r="J927" i="1" s="1"/>
  <c r="K927" i="1" s="1"/>
  <c r="L927" i="1" s="1"/>
  <c r="I928" i="1"/>
  <c r="J928" i="1" s="1"/>
  <c r="K928" i="1" s="1"/>
  <c r="L928" i="1" s="1"/>
  <c r="I929" i="1"/>
  <c r="J929" i="1" s="1"/>
  <c r="K929" i="1" s="1"/>
  <c r="L929" i="1" s="1"/>
  <c r="I930" i="1"/>
  <c r="J930" i="1" s="1"/>
  <c r="K930" i="1" s="1"/>
  <c r="L930" i="1" s="1"/>
  <c r="I931" i="1"/>
  <c r="J931" i="1" s="1"/>
  <c r="K931" i="1" s="1"/>
  <c r="L931" i="1" s="1"/>
  <c r="I932" i="1"/>
  <c r="J932" i="1" s="1"/>
  <c r="K932" i="1" s="1"/>
  <c r="L932" i="1" s="1"/>
  <c r="I933" i="1"/>
  <c r="J933" i="1" s="1"/>
  <c r="K933" i="1" s="1"/>
  <c r="L933" i="1" s="1"/>
  <c r="I934" i="1"/>
  <c r="J934" i="1" s="1"/>
  <c r="K934" i="1" s="1"/>
  <c r="L934" i="1" s="1"/>
  <c r="I935" i="1"/>
  <c r="J935" i="1" s="1"/>
  <c r="K935" i="1" s="1"/>
  <c r="L935" i="1" s="1"/>
  <c r="I936" i="1"/>
  <c r="J936" i="1" s="1"/>
  <c r="K936" i="1" s="1"/>
  <c r="L936" i="1" s="1"/>
  <c r="I937" i="1"/>
  <c r="J937" i="1" s="1"/>
  <c r="K937" i="1" s="1"/>
  <c r="L937" i="1" s="1"/>
  <c r="I938" i="1"/>
  <c r="J938" i="1" s="1"/>
  <c r="K938" i="1" s="1"/>
  <c r="L938" i="1" s="1"/>
  <c r="I939" i="1"/>
  <c r="J939" i="1" s="1"/>
  <c r="K939" i="1" s="1"/>
  <c r="L939" i="1" s="1"/>
  <c r="I940" i="1"/>
  <c r="J940" i="1" s="1"/>
  <c r="K940" i="1" s="1"/>
  <c r="L940" i="1" s="1"/>
  <c r="I941" i="1"/>
  <c r="J941" i="1" s="1"/>
  <c r="K941" i="1" s="1"/>
  <c r="L941" i="1" s="1"/>
  <c r="I942" i="1"/>
  <c r="J942" i="1" s="1"/>
  <c r="K942" i="1" s="1"/>
  <c r="L942" i="1" s="1"/>
  <c r="I943" i="1"/>
  <c r="J943" i="1" s="1"/>
  <c r="K943" i="1" s="1"/>
  <c r="L943" i="1" s="1"/>
  <c r="I944" i="1"/>
  <c r="J944" i="1" s="1"/>
  <c r="K944" i="1" s="1"/>
  <c r="L944" i="1" s="1"/>
  <c r="I945" i="1"/>
  <c r="J945" i="1" s="1"/>
  <c r="K945" i="1" s="1"/>
  <c r="L945" i="1" s="1"/>
  <c r="I946" i="1"/>
  <c r="J946" i="1" s="1"/>
  <c r="K946" i="1" s="1"/>
  <c r="L946" i="1" s="1"/>
  <c r="I947" i="1"/>
  <c r="J947" i="1" s="1"/>
  <c r="K947" i="1" s="1"/>
  <c r="L947" i="1" s="1"/>
  <c r="I948" i="1"/>
  <c r="J948" i="1" s="1"/>
  <c r="K948" i="1" s="1"/>
  <c r="L948" i="1" s="1"/>
  <c r="I949" i="1"/>
  <c r="J949" i="1" s="1"/>
  <c r="K949" i="1" s="1"/>
  <c r="L949" i="1" s="1"/>
  <c r="I950" i="1"/>
  <c r="J950" i="1" s="1"/>
  <c r="K950" i="1" s="1"/>
  <c r="L950" i="1" s="1"/>
  <c r="I951" i="1"/>
  <c r="J951" i="1" s="1"/>
  <c r="K951" i="1" s="1"/>
  <c r="L951" i="1" s="1"/>
  <c r="I952" i="1"/>
  <c r="J952" i="1" s="1"/>
  <c r="K952" i="1" s="1"/>
  <c r="L952" i="1" s="1"/>
  <c r="I953" i="1"/>
  <c r="J953" i="1" s="1"/>
  <c r="K953" i="1" s="1"/>
  <c r="L953" i="1" s="1"/>
  <c r="I954" i="1"/>
  <c r="J954" i="1" s="1"/>
  <c r="K954" i="1" s="1"/>
  <c r="L954" i="1" s="1"/>
  <c r="I955" i="1"/>
  <c r="J955" i="1" s="1"/>
  <c r="K955" i="1" s="1"/>
  <c r="L955" i="1" s="1"/>
  <c r="I956" i="1"/>
  <c r="J956" i="1" s="1"/>
  <c r="K956" i="1" s="1"/>
  <c r="L956" i="1" s="1"/>
  <c r="I957" i="1"/>
  <c r="J957" i="1" s="1"/>
  <c r="K957" i="1" s="1"/>
  <c r="L957" i="1" s="1"/>
  <c r="I958" i="1"/>
  <c r="J958" i="1" s="1"/>
  <c r="K958" i="1" s="1"/>
  <c r="L958" i="1" s="1"/>
  <c r="I959" i="1"/>
  <c r="J959" i="1" s="1"/>
  <c r="K959" i="1" s="1"/>
  <c r="L959" i="1" s="1"/>
  <c r="I960" i="1"/>
  <c r="J960" i="1" s="1"/>
  <c r="K960" i="1" s="1"/>
  <c r="L960" i="1" s="1"/>
  <c r="I961" i="1"/>
  <c r="J961" i="1" s="1"/>
  <c r="K961" i="1" s="1"/>
  <c r="L961" i="1" s="1"/>
  <c r="I962" i="1"/>
  <c r="J962" i="1" s="1"/>
  <c r="K962" i="1" s="1"/>
  <c r="L962" i="1" s="1"/>
  <c r="I963" i="1"/>
  <c r="J963" i="1" s="1"/>
  <c r="K963" i="1" s="1"/>
  <c r="L963" i="1" s="1"/>
  <c r="I964" i="1"/>
  <c r="J964" i="1" s="1"/>
  <c r="K964" i="1" s="1"/>
  <c r="L964" i="1" s="1"/>
  <c r="I965" i="1"/>
  <c r="J965" i="1" s="1"/>
  <c r="K965" i="1" s="1"/>
  <c r="L965" i="1" s="1"/>
  <c r="I966" i="1"/>
  <c r="J966" i="1" s="1"/>
  <c r="K966" i="1" s="1"/>
  <c r="L966" i="1" s="1"/>
  <c r="I967" i="1"/>
  <c r="J967" i="1" s="1"/>
  <c r="K967" i="1" s="1"/>
  <c r="L967" i="1" s="1"/>
  <c r="I968" i="1"/>
  <c r="J968" i="1" s="1"/>
  <c r="K968" i="1" s="1"/>
  <c r="L968" i="1" s="1"/>
  <c r="I969" i="1"/>
  <c r="J969" i="1" s="1"/>
  <c r="K969" i="1" s="1"/>
  <c r="L969" i="1" s="1"/>
  <c r="I970" i="1"/>
  <c r="J970" i="1" s="1"/>
  <c r="K970" i="1" s="1"/>
  <c r="L970" i="1" s="1"/>
  <c r="I971" i="1"/>
  <c r="J971" i="1" s="1"/>
  <c r="K971" i="1" s="1"/>
  <c r="L971" i="1" s="1"/>
  <c r="I972" i="1"/>
  <c r="J972" i="1" s="1"/>
  <c r="K972" i="1" s="1"/>
  <c r="L972" i="1" s="1"/>
  <c r="I973" i="1"/>
  <c r="J973" i="1" s="1"/>
  <c r="K973" i="1" s="1"/>
  <c r="L973" i="1" s="1"/>
  <c r="I974" i="1"/>
  <c r="J974" i="1" s="1"/>
  <c r="K974" i="1" s="1"/>
  <c r="L974" i="1" s="1"/>
  <c r="I975" i="1"/>
  <c r="J975" i="1" s="1"/>
  <c r="K975" i="1" s="1"/>
  <c r="L975" i="1" s="1"/>
  <c r="I976" i="1"/>
  <c r="J976" i="1" s="1"/>
  <c r="K976" i="1" s="1"/>
  <c r="L976" i="1" s="1"/>
  <c r="I977" i="1"/>
  <c r="J977" i="1" s="1"/>
  <c r="K977" i="1" s="1"/>
  <c r="L977" i="1" s="1"/>
  <c r="I978" i="1"/>
  <c r="J978" i="1" s="1"/>
  <c r="K978" i="1" s="1"/>
  <c r="L978" i="1" s="1"/>
  <c r="I979" i="1"/>
  <c r="J979" i="1" s="1"/>
  <c r="K979" i="1" s="1"/>
  <c r="L979" i="1" s="1"/>
  <c r="I980" i="1"/>
  <c r="J980" i="1" s="1"/>
  <c r="K980" i="1" s="1"/>
  <c r="L980" i="1" s="1"/>
  <c r="I981" i="1"/>
  <c r="J981" i="1" s="1"/>
  <c r="K981" i="1" s="1"/>
  <c r="L981" i="1" s="1"/>
  <c r="I982" i="1"/>
  <c r="J982" i="1" s="1"/>
  <c r="K982" i="1" s="1"/>
  <c r="L982" i="1" s="1"/>
  <c r="I983" i="1"/>
  <c r="J983" i="1" s="1"/>
  <c r="K983" i="1" s="1"/>
  <c r="L983" i="1" s="1"/>
  <c r="I984" i="1"/>
  <c r="J984" i="1" s="1"/>
  <c r="K984" i="1" s="1"/>
  <c r="L984" i="1" s="1"/>
  <c r="I985" i="1"/>
  <c r="J985" i="1" s="1"/>
  <c r="K985" i="1" s="1"/>
  <c r="L985" i="1" s="1"/>
  <c r="I986" i="1"/>
  <c r="J986" i="1" s="1"/>
  <c r="K986" i="1" s="1"/>
  <c r="L986" i="1" s="1"/>
  <c r="I987" i="1"/>
  <c r="J987" i="1" s="1"/>
  <c r="K987" i="1" s="1"/>
  <c r="L987" i="1" s="1"/>
  <c r="I988" i="1"/>
  <c r="J988" i="1" s="1"/>
  <c r="K988" i="1" s="1"/>
  <c r="L988" i="1" s="1"/>
  <c r="I989" i="1"/>
  <c r="J989" i="1" s="1"/>
  <c r="K989" i="1" s="1"/>
  <c r="L989" i="1" s="1"/>
  <c r="I990" i="1"/>
  <c r="J990" i="1" s="1"/>
  <c r="K990" i="1" s="1"/>
  <c r="L990" i="1" s="1"/>
  <c r="I991" i="1"/>
  <c r="J991" i="1" s="1"/>
  <c r="K991" i="1" s="1"/>
  <c r="L991" i="1" s="1"/>
  <c r="I992" i="1"/>
  <c r="J992" i="1" s="1"/>
  <c r="K992" i="1" s="1"/>
  <c r="L992" i="1" s="1"/>
  <c r="I993" i="1"/>
  <c r="J993" i="1" s="1"/>
  <c r="K993" i="1" s="1"/>
  <c r="L993" i="1" s="1"/>
  <c r="I994" i="1"/>
  <c r="J994" i="1" s="1"/>
  <c r="K994" i="1" s="1"/>
  <c r="L994" i="1" s="1"/>
  <c r="I995" i="1"/>
  <c r="J995" i="1" s="1"/>
  <c r="K995" i="1" s="1"/>
  <c r="L995" i="1" s="1"/>
  <c r="I996" i="1"/>
  <c r="J996" i="1" s="1"/>
  <c r="K996" i="1" s="1"/>
  <c r="L996" i="1" s="1"/>
  <c r="I997" i="1"/>
  <c r="J997" i="1" s="1"/>
  <c r="K997" i="1" s="1"/>
  <c r="L997" i="1" s="1"/>
  <c r="I998" i="1"/>
  <c r="J998" i="1" s="1"/>
  <c r="K998" i="1" s="1"/>
  <c r="L998" i="1" s="1"/>
  <c r="I999" i="1"/>
  <c r="J999" i="1" s="1"/>
  <c r="K999" i="1" s="1"/>
  <c r="L999" i="1" s="1"/>
  <c r="I1000" i="1"/>
  <c r="J1000" i="1" s="1"/>
  <c r="K1000" i="1" s="1"/>
  <c r="L1000" i="1" s="1"/>
  <c r="I1001" i="1"/>
  <c r="J1001" i="1" s="1"/>
  <c r="K1001" i="1" s="1"/>
  <c r="L1001" i="1" s="1"/>
  <c r="I1002" i="1"/>
  <c r="J1002" i="1" s="1"/>
  <c r="K1002" i="1" s="1"/>
  <c r="L1002" i="1" s="1"/>
  <c r="I1003" i="1"/>
  <c r="J1003" i="1" s="1"/>
  <c r="K1003" i="1" s="1"/>
  <c r="L1003" i="1" s="1"/>
  <c r="I1004" i="1"/>
  <c r="J1004" i="1" s="1"/>
  <c r="K1004" i="1" s="1"/>
  <c r="L1004" i="1" s="1"/>
  <c r="I1005" i="1"/>
  <c r="J1005" i="1" s="1"/>
  <c r="K1005" i="1" s="1"/>
  <c r="L1005" i="1" s="1"/>
  <c r="I1006" i="1"/>
  <c r="J1006" i="1" s="1"/>
  <c r="K1006" i="1" s="1"/>
  <c r="L1006" i="1" s="1"/>
  <c r="I1007" i="1"/>
  <c r="J1007" i="1" s="1"/>
  <c r="K1007" i="1" s="1"/>
  <c r="L1007" i="1" s="1"/>
  <c r="I1008" i="1"/>
  <c r="J1008" i="1" s="1"/>
  <c r="K1008" i="1" s="1"/>
  <c r="L1008" i="1" s="1"/>
  <c r="I1009" i="1"/>
  <c r="J1009" i="1" s="1"/>
  <c r="K1009" i="1" s="1"/>
  <c r="L1009" i="1" s="1"/>
  <c r="I1010" i="1"/>
  <c r="J1010" i="1" s="1"/>
  <c r="K1010" i="1" s="1"/>
  <c r="L1010" i="1" s="1"/>
  <c r="I1011" i="1"/>
  <c r="J1011" i="1" s="1"/>
  <c r="K1011" i="1" s="1"/>
  <c r="L1011" i="1" s="1"/>
  <c r="I1012" i="1"/>
  <c r="J1012" i="1" s="1"/>
  <c r="K1012" i="1" s="1"/>
  <c r="L1012" i="1" s="1"/>
  <c r="I1013" i="1"/>
  <c r="J1013" i="1" s="1"/>
  <c r="K1013" i="1" s="1"/>
  <c r="L1013" i="1" s="1"/>
  <c r="I1014" i="1"/>
  <c r="J1014" i="1" s="1"/>
  <c r="K1014" i="1" s="1"/>
  <c r="L1014" i="1" s="1"/>
  <c r="I1015" i="1"/>
  <c r="J1015" i="1" s="1"/>
  <c r="K1015" i="1" s="1"/>
  <c r="L1015" i="1" s="1"/>
  <c r="I1016" i="1"/>
  <c r="J1016" i="1" s="1"/>
  <c r="K1016" i="1" s="1"/>
  <c r="L1016" i="1" s="1"/>
  <c r="I1017" i="1"/>
  <c r="J1017" i="1" s="1"/>
  <c r="K1017" i="1" s="1"/>
  <c r="L1017" i="1" s="1"/>
  <c r="I1018" i="1"/>
  <c r="J1018" i="1" s="1"/>
  <c r="K1018" i="1" s="1"/>
  <c r="L1018" i="1" s="1"/>
  <c r="I1019" i="1"/>
  <c r="J1019" i="1" s="1"/>
  <c r="K1019" i="1" s="1"/>
  <c r="L1019" i="1" s="1"/>
  <c r="I1020" i="1"/>
  <c r="J1020" i="1" s="1"/>
  <c r="K1020" i="1" s="1"/>
  <c r="L1020" i="1" s="1"/>
  <c r="I1021" i="1"/>
  <c r="J1021" i="1" s="1"/>
  <c r="K1021" i="1" s="1"/>
  <c r="L1021" i="1" s="1"/>
  <c r="I1022" i="1"/>
  <c r="J1022" i="1" s="1"/>
  <c r="K1022" i="1" s="1"/>
  <c r="L1022" i="1" s="1"/>
  <c r="I1023" i="1"/>
  <c r="J1023" i="1" s="1"/>
  <c r="K1023" i="1" s="1"/>
  <c r="L1023" i="1" s="1"/>
  <c r="I1024" i="1"/>
  <c r="J1024" i="1" s="1"/>
  <c r="K1024" i="1" s="1"/>
  <c r="L1024" i="1" s="1"/>
  <c r="I1025" i="1"/>
  <c r="J1025" i="1" s="1"/>
  <c r="K1025" i="1" s="1"/>
  <c r="L1025" i="1" s="1"/>
  <c r="I1026" i="1"/>
  <c r="J1026" i="1" s="1"/>
  <c r="K1026" i="1" s="1"/>
  <c r="L1026" i="1" s="1"/>
  <c r="I1027" i="1"/>
  <c r="J1027" i="1" s="1"/>
  <c r="K1027" i="1" s="1"/>
  <c r="L1027" i="1" s="1"/>
  <c r="I1028" i="1"/>
  <c r="J1028" i="1" s="1"/>
  <c r="K1028" i="1" s="1"/>
  <c r="L1028" i="1" s="1"/>
  <c r="I1029" i="1"/>
  <c r="J1029" i="1" s="1"/>
  <c r="K1029" i="1" s="1"/>
  <c r="L1029" i="1" s="1"/>
  <c r="I1030" i="1"/>
  <c r="J1030" i="1" s="1"/>
  <c r="K1030" i="1" s="1"/>
  <c r="L1030" i="1" s="1"/>
  <c r="I1031" i="1"/>
  <c r="J1031" i="1" s="1"/>
  <c r="K1031" i="1" s="1"/>
  <c r="L1031" i="1" s="1"/>
  <c r="I1032" i="1"/>
  <c r="J1032" i="1" s="1"/>
  <c r="K1032" i="1" s="1"/>
  <c r="L1032" i="1" s="1"/>
  <c r="I1033" i="1"/>
  <c r="J1033" i="1" s="1"/>
  <c r="K1033" i="1" s="1"/>
  <c r="L1033" i="1" s="1"/>
  <c r="I1034" i="1"/>
  <c r="J1034" i="1" s="1"/>
  <c r="K1034" i="1" s="1"/>
  <c r="L1034" i="1" s="1"/>
  <c r="I1035" i="1"/>
  <c r="J1035" i="1" s="1"/>
  <c r="K1035" i="1" s="1"/>
  <c r="L1035" i="1" s="1"/>
  <c r="I1036" i="1"/>
  <c r="J1036" i="1" s="1"/>
  <c r="K1036" i="1" s="1"/>
  <c r="L1036" i="1" s="1"/>
  <c r="I1037" i="1"/>
  <c r="J1037" i="1" s="1"/>
  <c r="K1037" i="1" s="1"/>
  <c r="L1037" i="1" s="1"/>
  <c r="I1038" i="1"/>
  <c r="J1038" i="1" s="1"/>
  <c r="K1038" i="1" s="1"/>
  <c r="L1038" i="1" s="1"/>
  <c r="I1039" i="1"/>
  <c r="J1039" i="1" s="1"/>
  <c r="K1039" i="1" s="1"/>
  <c r="L1039" i="1" s="1"/>
  <c r="I1040" i="1"/>
  <c r="J1040" i="1" s="1"/>
  <c r="K1040" i="1" s="1"/>
  <c r="L1040" i="1" s="1"/>
  <c r="I1041" i="1"/>
  <c r="J1041" i="1" s="1"/>
  <c r="K1041" i="1" s="1"/>
  <c r="L1041" i="1" s="1"/>
  <c r="I1042" i="1"/>
  <c r="J1042" i="1" s="1"/>
  <c r="K1042" i="1" s="1"/>
  <c r="L1042" i="1" s="1"/>
  <c r="I1043" i="1"/>
  <c r="J1043" i="1" s="1"/>
  <c r="K1043" i="1" s="1"/>
  <c r="L1043" i="1" s="1"/>
  <c r="I1044" i="1"/>
  <c r="J1044" i="1" s="1"/>
  <c r="K1044" i="1" s="1"/>
  <c r="L1044" i="1" s="1"/>
  <c r="I1045" i="1"/>
  <c r="J1045" i="1" s="1"/>
  <c r="K1045" i="1" s="1"/>
  <c r="L1045" i="1" s="1"/>
  <c r="I1046" i="1"/>
  <c r="J1046" i="1" s="1"/>
  <c r="K1046" i="1" s="1"/>
  <c r="L1046" i="1" s="1"/>
  <c r="I1047" i="1"/>
  <c r="J1047" i="1" s="1"/>
  <c r="K1047" i="1" s="1"/>
  <c r="L1047" i="1" s="1"/>
  <c r="I1048" i="1"/>
  <c r="J1048" i="1" s="1"/>
  <c r="K1048" i="1" s="1"/>
  <c r="L1048" i="1" s="1"/>
  <c r="I1049" i="1"/>
  <c r="J1049" i="1" s="1"/>
  <c r="K1049" i="1" s="1"/>
  <c r="L1049" i="1" s="1"/>
  <c r="I1050" i="1"/>
  <c r="J1050" i="1" s="1"/>
  <c r="K1050" i="1" s="1"/>
  <c r="L1050" i="1" s="1"/>
  <c r="I1051" i="1"/>
  <c r="J1051" i="1" s="1"/>
  <c r="K1051" i="1" s="1"/>
  <c r="L1051" i="1" s="1"/>
  <c r="I1052" i="1"/>
  <c r="J1052" i="1" s="1"/>
  <c r="K1052" i="1" s="1"/>
  <c r="L1052" i="1" s="1"/>
  <c r="I1053" i="1"/>
  <c r="J1053" i="1" s="1"/>
  <c r="K1053" i="1" s="1"/>
  <c r="L1053" i="1" s="1"/>
  <c r="I1054" i="1"/>
  <c r="J1054" i="1" s="1"/>
  <c r="K1054" i="1" s="1"/>
  <c r="L1054" i="1" s="1"/>
  <c r="I1055" i="1"/>
  <c r="J1055" i="1" s="1"/>
  <c r="K1055" i="1" s="1"/>
  <c r="L1055" i="1" s="1"/>
  <c r="I1056" i="1"/>
  <c r="J1056" i="1" s="1"/>
  <c r="K1056" i="1" s="1"/>
  <c r="L1056" i="1" s="1"/>
  <c r="I1057" i="1"/>
  <c r="J1057" i="1" s="1"/>
  <c r="K1057" i="1" s="1"/>
  <c r="L1057" i="1" s="1"/>
  <c r="I1058" i="1"/>
  <c r="J1058" i="1" s="1"/>
  <c r="K1058" i="1" s="1"/>
  <c r="L1058" i="1" s="1"/>
  <c r="I1059" i="1"/>
  <c r="J1059" i="1" s="1"/>
  <c r="K1059" i="1" s="1"/>
  <c r="L1059" i="1" s="1"/>
  <c r="I1060" i="1"/>
  <c r="J1060" i="1" s="1"/>
  <c r="K1060" i="1" s="1"/>
  <c r="L1060" i="1" s="1"/>
  <c r="I1061" i="1"/>
  <c r="J1061" i="1" s="1"/>
  <c r="K1061" i="1" s="1"/>
  <c r="L1061" i="1" s="1"/>
  <c r="I1062" i="1"/>
  <c r="J1062" i="1" s="1"/>
  <c r="K1062" i="1" s="1"/>
  <c r="L1062" i="1" s="1"/>
  <c r="I1063" i="1"/>
  <c r="J1063" i="1" s="1"/>
  <c r="K1063" i="1" s="1"/>
  <c r="L1063" i="1" s="1"/>
  <c r="I1064" i="1"/>
  <c r="J1064" i="1" s="1"/>
  <c r="K1064" i="1" s="1"/>
  <c r="L1064" i="1" s="1"/>
  <c r="I1065" i="1"/>
  <c r="J1065" i="1" s="1"/>
  <c r="K1065" i="1" s="1"/>
  <c r="L1065" i="1" s="1"/>
  <c r="I1066" i="1"/>
  <c r="J1066" i="1" s="1"/>
  <c r="K1066" i="1" s="1"/>
  <c r="L1066" i="1" s="1"/>
  <c r="I1067" i="1"/>
  <c r="J1067" i="1" s="1"/>
  <c r="K1067" i="1" s="1"/>
  <c r="L1067" i="1" s="1"/>
  <c r="I1068" i="1"/>
  <c r="J1068" i="1" s="1"/>
  <c r="K1068" i="1" s="1"/>
  <c r="L1068" i="1" s="1"/>
  <c r="I1069" i="1"/>
  <c r="J1069" i="1" s="1"/>
  <c r="K1069" i="1" s="1"/>
  <c r="L1069" i="1" s="1"/>
  <c r="I1070" i="1"/>
  <c r="J1070" i="1" s="1"/>
  <c r="K1070" i="1" s="1"/>
  <c r="L1070" i="1" s="1"/>
  <c r="I1071" i="1"/>
  <c r="J1071" i="1" s="1"/>
  <c r="K1071" i="1" s="1"/>
  <c r="L1071" i="1" s="1"/>
  <c r="I1072" i="1"/>
  <c r="J1072" i="1" s="1"/>
  <c r="K1072" i="1" s="1"/>
  <c r="L1072" i="1" s="1"/>
  <c r="I1073" i="1"/>
  <c r="J1073" i="1" s="1"/>
  <c r="K1073" i="1" s="1"/>
  <c r="L1073" i="1" s="1"/>
  <c r="I1074" i="1"/>
  <c r="J1074" i="1" s="1"/>
  <c r="K1074" i="1" s="1"/>
  <c r="L1074" i="1" s="1"/>
  <c r="I1075" i="1"/>
  <c r="J1075" i="1" s="1"/>
  <c r="K1075" i="1" s="1"/>
  <c r="L1075" i="1" s="1"/>
  <c r="I1076" i="1"/>
  <c r="J1076" i="1" s="1"/>
  <c r="K1076" i="1" s="1"/>
  <c r="L1076" i="1" s="1"/>
  <c r="I1077" i="1"/>
  <c r="J1077" i="1" s="1"/>
  <c r="K1077" i="1" s="1"/>
  <c r="L1077" i="1" s="1"/>
  <c r="I1078" i="1"/>
  <c r="J1078" i="1" s="1"/>
  <c r="K1078" i="1" s="1"/>
  <c r="L1078" i="1" s="1"/>
  <c r="I1079" i="1"/>
  <c r="J1079" i="1" s="1"/>
  <c r="K1079" i="1" s="1"/>
  <c r="L1079" i="1" s="1"/>
  <c r="I1080" i="1"/>
  <c r="J1080" i="1" s="1"/>
  <c r="K1080" i="1" s="1"/>
  <c r="L1080" i="1" s="1"/>
  <c r="I1081" i="1"/>
  <c r="J1081" i="1" s="1"/>
  <c r="K1081" i="1" s="1"/>
  <c r="L1081" i="1" s="1"/>
  <c r="I1082" i="1"/>
  <c r="J1082" i="1" s="1"/>
  <c r="K1082" i="1" s="1"/>
  <c r="L1082" i="1" s="1"/>
  <c r="I1083" i="1"/>
  <c r="J1083" i="1" s="1"/>
  <c r="K1083" i="1" s="1"/>
  <c r="L1083" i="1" s="1"/>
  <c r="I1084" i="1"/>
  <c r="J1084" i="1" s="1"/>
  <c r="K1084" i="1" s="1"/>
  <c r="L1084" i="1" s="1"/>
  <c r="I1085" i="1"/>
  <c r="J1085" i="1" s="1"/>
  <c r="K1085" i="1" s="1"/>
  <c r="L1085" i="1" s="1"/>
  <c r="I1086" i="1"/>
  <c r="J1086" i="1" s="1"/>
  <c r="K1086" i="1" s="1"/>
  <c r="L1086" i="1" s="1"/>
  <c r="I1087" i="1"/>
  <c r="J1087" i="1" s="1"/>
  <c r="K1087" i="1" s="1"/>
  <c r="L1087" i="1" s="1"/>
  <c r="I1088" i="1"/>
  <c r="J1088" i="1" s="1"/>
  <c r="K1088" i="1" s="1"/>
  <c r="L1088" i="1" s="1"/>
  <c r="I1089" i="1"/>
  <c r="J1089" i="1" s="1"/>
  <c r="K1089" i="1" s="1"/>
  <c r="L1089" i="1" s="1"/>
  <c r="I1090" i="1"/>
  <c r="J1090" i="1" s="1"/>
  <c r="K1090" i="1" s="1"/>
  <c r="L1090" i="1" s="1"/>
  <c r="I1091" i="1"/>
  <c r="J1091" i="1" s="1"/>
  <c r="K1091" i="1" s="1"/>
  <c r="L1091" i="1" s="1"/>
  <c r="I1092" i="1"/>
  <c r="J1092" i="1" s="1"/>
  <c r="K1092" i="1" s="1"/>
  <c r="L1092" i="1" s="1"/>
  <c r="I1093" i="1"/>
  <c r="J1093" i="1" s="1"/>
  <c r="K1093" i="1" s="1"/>
  <c r="L1093" i="1" s="1"/>
  <c r="I1094" i="1"/>
  <c r="J1094" i="1" s="1"/>
  <c r="K1094" i="1" s="1"/>
  <c r="L1094" i="1" s="1"/>
  <c r="I1095" i="1"/>
  <c r="J1095" i="1" s="1"/>
  <c r="K1095" i="1" s="1"/>
  <c r="L1095" i="1" s="1"/>
  <c r="I1096" i="1"/>
  <c r="J1096" i="1" s="1"/>
  <c r="K1096" i="1" s="1"/>
  <c r="L1096" i="1" s="1"/>
  <c r="I1097" i="1"/>
  <c r="J1097" i="1" s="1"/>
  <c r="K1097" i="1" s="1"/>
  <c r="L1097" i="1" s="1"/>
  <c r="I1098" i="1"/>
  <c r="J1098" i="1" s="1"/>
  <c r="K1098" i="1" s="1"/>
  <c r="L1098" i="1" s="1"/>
  <c r="I1099" i="1"/>
  <c r="J1099" i="1" s="1"/>
  <c r="K1099" i="1" s="1"/>
  <c r="L1099" i="1" s="1"/>
  <c r="I1100" i="1"/>
  <c r="J1100" i="1" s="1"/>
  <c r="K1100" i="1" s="1"/>
  <c r="L1100" i="1" s="1"/>
  <c r="I1101" i="1"/>
  <c r="J1101" i="1" s="1"/>
  <c r="K1101" i="1" s="1"/>
  <c r="L1101" i="1" s="1"/>
  <c r="I1102" i="1"/>
  <c r="J1102" i="1" s="1"/>
  <c r="K1102" i="1" s="1"/>
  <c r="L1102" i="1" s="1"/>
  <c r="I1103" i="1"/>
  <c r="J1103" i="1" s="1"/>
  <c r="K1103" i="1" s="1"/>
  <c r="L1103" i="1" s="1"/>
  <c r="I1104" i="1"/>
  <c r="J1104" i="1" s="1"/>
  <c r="K1104" i="1" s="1"/>
  <c r="L1104" i="1" s="1"/>
  <c r="I1105" i="1"/>
  <c r="J1105" i="1" s="1"/>
  <c r="K1105" i="1" s="1"/>
  <c r="L1105" i="1" s="1"/>
  <c r="I1106" i="1"/>
  <c r="J1106" i="1" s="1"/>
  <c r="K1106" i="1" s="1"/>
  <c r="L1106" i="1" s="1"/>
  <c r="I1107" i="1"/>
  <c r="J1107" i="1" s="1"/>
  <c r="K1107" i="1" s="1"/>
  <c r="L1107" i="1" s="1"/>
  <c r="I1108" i="1"/>
  <c r="J1108" i="1" s="1"/>
  <c r="K1108" i="1" s="1"/>
  <c r="L1108" i="1" s="1"/>
  <c r="I1109" i="1"/>
  <c r="J1109" i="1" s="1"/>
  <c r="K1109" i="1" s="1"/>
  <c r="L1109" i="1" s="1"/>
  <c r="I1110" i="1"/>
  <c r="J1110" i="1" s="1"/>
  <c r="K1110" i="1" s="1"/>
  <c r="L1110" i="1" s="1"/>
  <c r="I1111" i="1"/>
  <c r="J1111" i="1" s="1"/>
  <c r="K1111" i="1" s="1"/>
  <c r="L1111" i="1" s="1"/>
  <c r="I1112" i="1"/>
  <c r="J1112" i="1" s="1"/>
  <c r="K1112" i="1" s="1"/>
  <c r="L1112" i="1" s="1"/>
  <c r="I1113" i="1"/>
  <c r="J1113" i="1" s="1"/>
  <c r="K1113" i="1" s="1"/>
  <c r="L1113" i="1" s="1"/>
  <c r="I1114" i="1"/>
  <c r="J1114" i="1" s="1"/>
  <c r="K1114" i="1" s="1"/>
  <c r="L1114" i="1" s="1"/>
  <c r="I1115" i="1"/>
  <c r="J1115" i="1" s="1"/>
  <c r="K1115" i="1" s="1"/>
  <c r="L1115" i="1" s="1"/>
  <c r="I1116" i="1"/>
  <c r="J1116" i="1" s="1"/>
  <c r="K1116" i="1" s="1"/>
  <c r="L1116" i="1" s="1"/>
  <c r="I1117" i="1"/>
  <c r="J1117" i="1" s="1"/>
  <c r="K1117" i="1" s="1"/>
  <c r="L1117" i="1" s="1"/>
  <c r="I1118" i="1"/>
  <c r="J1118" i="1" s="1"/>
  <c r="K1118" i="1" s="1"/>
  <c r="L1118" i="1" s="1"/>
  <c r="I1119" i="1"/>
  <c r="J1119" i="1" s="1"/>
  <c r="K1119" i="1" s="1"/>
  <c r="L1119" i="1" s="1"/>
  <c r="I1120" i="1"/>
  <c r="J1120" i="1" s="1"/>
  <c r="K1120" i="1" s="1"/>
  <c r="L1120" i="1" s="1"/>
  <c r="I1121" i="1"/>
  <c r="J1121" i="1" s="1"/>
  <c r="K1121" i="1" s="1"/>
  <c r="L1121" i="1" s="1"/>
  <c r="I1122" i="1"/>
  <c r="J1122" i="1" s="1"/>
  <c r="K1122" i="1" s="1"/>
  <c r="L1122" i="1" s="1"/>
  <c r="I1123" i="1"/>
  <c r="J1123" i="1" s="1"/>
  <c r="K1123" i="1" s="1"/>
  <c r="L1123" i="1" s="1"/>
  <c r="I1124" i="1"/>
  <c r="J1124" i="1" s="1"/>
  <c r="K1124" i="1" s="1"/>
  <c r="L1124" i="1" s="1"/>
  <c r="I1125" i="1"/>
  <c r="J1125" i="1" s="1"/>
  <c r="K1125" i="1" s="1"/>
  <c r="L1125" i="1" s="1"/>
  <c r="I1126" i="1"/>
  <c r="J1126" i="1" s="1"/>
  <c r="K1126" i="1" s="1"/>
  <c r="L1126" i="1" s="1"/>
  <c r="I1127" i="1"/>
  <c r="J1127" i="1" s="1"/>
  <c r="K1127" i="1" s="1"/>
  <c r="L1127" i="1" s="1"/>
  <c r="I1128" i="1"/>
  <c r="J1128" i="1" s="1"/>
  <c r="K1128" i="1" s="1"/>
  <c r="L1128" i="1" s="1"/>
  <c r="I1129" i="1"/>
  <c r="J1129" i="1" s="1"/>
  <c r="K1129" i="1" s="1"/>
  <c r="L1129" i="1" s="1"/>
  <c r="I1130" i="1"/>
  <c r="J1130" i="1" s="1"/>
  <c r="K1130" i="1" s="1"/>
  <c r="L1130" i="1" s="1"/>
  <c r="I1131" i="1"/>
  <c r="J1131" i="1" s="1"/>
  <c r="K1131" i="1" s="1"/>
  <c r="L1131" i="1" s="1"/>
  <c r="I1132" i="1"/>
  <c r="J1132" i="1" s="1"/>
  <c r="K1132" i="1" s="1"/>
  <c r="L1132" i="1" s="1"/>
  <c r="I1133" i="1"/>
  <c r="J1133" i="1" s="1"/>
  <c r="K1133" i="1" s="1"/>
  <c r="L1133" i="1" s="1"/>
  <c r="I1134" i="1"/>
  <c r="J1134" i="1" s="1"/>
  <c r="K1134" i="1" s="1"/>
  <c r="L1134" i="1" s="1"/>
  <c r="I1135" i="1"/>
  <c r="J1135" i="1" s="1"/>
  <c r="K1135" i="1" s="1"/>
  <c r="L1135" i="1" s="1"/>
  <c r="I1136" i="1"/>
  <c r="J1136" i="1" s="1"/>
  <c r="K1136" i="1" s="1"/>
  <c r="L1136" i="1" s="1"/>
  <c r="I1137" i="1"/>
  <c r="J1137" i="1" s="1"/>
  <c r="K1137" i="1" s="1"/>
  <c r="L1137" i="1" s="1"/>
  <c r="I1138" i="1"/>
  <c r="J1138" i="1" s="1"/>
  <c r="K1138" i="1" s="1"/>
  <c r="L1138" i="1" s="1"/>
  <c r="I1139" i="1"/>
  <c r="J1139" i="1" s="1"/>
  <c r="K1139" i="1" s="1"/>
  <c r="L1139" i="1" s="1"/>
  <c r="I1140" i="1"/>
  <c r="J1140" i="1" s="1"/>
  <c r="K1140" i="1" s="1"/>
  <c r="L1140" i="1" s="1"/>
  <c r="I1141" i="1"/>
  <c r="J1141" i="1" s="1"/>
  <c r="K1141" i="1" s="1"/>
  <c r="L1141" i="1" s="1"/>
  <c r="I1142" i="1"/>
  <c r="J1142" i="1" s="1"/>
  <c r="K1142" i="1" s="1"/>
  <c r="L1142" i="1" s="1"/>
  <c r="I1143" i="1"/>
  <c r="J1143" i="1" s="1"/>
  <c r="K1143" i="1" s="1"/>
  <c r="L1143" i="1" s="1"/>
  <c r="I1144" i="1"/>
  <c r="J1144" i="1" s="1"/>
  <c r="K1144" i="1" s="1"/>
  <c r="L1144" i="1" s="1"/>
  <c r="I1145" i="1"/>
  <c r="J1145" i="1" s="1"/>
  <c r="K1145" i="1" s="1"/>
  <c r="L1145" i="1" s="1"/>
  <c r="I1146" i="1"/>
  <c r="J1146" i="1" s="1"/>
  <c r="K1146" i="1" s="1"/>
  <c r="L1146" i="1" s="1"/>
  <c r="I1147" i="1"/>
  <c r="J1147" i="1" s="1"/>
  <c r="K1147" i="1" s="1"/>
  <c r="L1147" i="1" s="1"/>
  <c r="I1148" i="1"/>
  <c r="J1148" i="1" s="1"/>
  <c r="K1148" i="1" s="1"/>
  <c r="L1148" i="1" s="1"/>
  <c r="I1149" i="1"/>
  <c r="J1149" i="1" s="1"/>
  <c r="K1149" i="1" s="1"/>
  <c r="L1149" i="1" s="1"/>
  <c r="I1150" i="1"/>
  <c r="J1150" i="1" s="1"/>
  <c r="K1150" i="1" s="1"/>
  <c r="L1150" i="1" s="1"/>
  <c r="I1151" i="1"/>
  <c r="J1151" i="1" s="1"/>
  <c r="K1151" i="1" s="1"/>
  <c r="L1151" i="1" s="1"/>
  <c r="I1152" i="1"/>
  <c r="J1152" i="1" s="1"/>
  <c r="K1152" i="1" s="1"/>
  <c r="L1152" i="1" s="1"/>
  <c r="I1153" i="1"/>
  <c r="J1153" i="1" s="1"/>
  <c r="K1153" i="1" s="1"/>
  <c r="L1153" i="1" s="1"/>
  <c r="I1154" i="1"/>
  <c r="J1154" i="1" s="1"/>
  <c r="K1154" i="1" s="1"/>
  <c r="L1154" i="1" s="1"/>
  <c r="I1155" i="1"/>
  <c r="J1155" i="1" s="1"/>
  <c r="K1155" i="1" s="1"/>
  <c r="L1155" i="1" s="1"/>
  <c r="I1156" i="1"/>
  <c r="J1156" i="1" s="1"/>
  <c r="K1156" i="1" s="1"/>
  <c r="L1156" i="1" s="1"/>
  <c r="I1157" i="1"/>
  <c r="J1157" i="1" s="1"/>
  <c r="K1157" i="1" s="1"/>
  <c r="L1157" i="1" s="1"/>
  <c r="I1158" i="1"/>
  <c r="J1158" i="1" s="1"/>
  <c r="K1158" i="1" s="1"/>
  <c r="L1158" i="1" s="1"/>
  <c r="I1159" i="1"/>
  <c r="J1159" i="1" s="1"/>
  <c r="K1159" i="1" s="1"/>
  <c r="L1159" i="1" s="1"/>
  <c r="I1160" i="1"/>
  <c r="J1160" i="1" s="1"/>
  <c r="K1160" i="1" s="1"/>
  <c r="L1160" i="1" s="1"/>
  <c r="I1161" i="1"/>
  <c r="J1161" i="1" s="1"/>
  <c r="K1161" i="1" s="1"/>
  <c r="L1161" i="1" s="1"/>
  <c r="I1162" i="1"/>
  <c r="J1162" i="1" s="1"/>
  <c r="K1162" i="1" s="1"/>
  <c r="L1162" i="1" s="1"/>
  <c r="I1163" i="1"/>
  <c r="J1163" i="1" s="1"/>
  <c r="K1163" i="1" s="1"/>
  <c r="L1163" i="1" s="1"/>
  <c r="I1164" i="1"/>
  <c r="J1164" i="1" s="1"/>
  <c r="K1164" i="1" s="1"/>
  <c r="L1164" i="1" s="1"/>
  <c r="I1165" i="1"/>
  <c r="J1165" i="1" s="1"/>
  <c r="K1165" i="1" s="1"/>
  <c r="L1165" i="1" s="1"/>
  <c r="I1166" i="1"/>
  <c r="J1166" i="1" s="1"/>
  <c r="K1166" i="1" s="1"/>
  <c r="L1166" i="1" s="1"/>
  <c r="I1167" i="1"/>
  <c r="J1167" i="1" s="1"/>
  <c r="K1167" i="1" s="1"/>
  <c r="L1167" i="1" s="1"/>
  <c r="I1168" i="1"/>
  <c r="J1168" i="1" s="1"/>
  <c r="K1168" i="1" s="1"/>
  <c r="L1168" i="1" s="1"/>
  <c r="I1169" i="1"/>
  <c r="J1169" i="1" s="1"/>
  <c r="K1169" i="1" s="1"/>
  <c r="L1169" i="1" s="1"/>
  <c r="I1170" i="1"/>
  <c r="J1170" i="1" s="1"/>
  <c r="K1170" i="1" s="1"/>
  <c r="L1170" i="1" s="1"/>
  <c r="I1171" i="1"/>
  <c r="J1171" i="1" s="1"/>
  <c r="K1171" i="1" s="1"/>
  <c r="L1171" i="1" s="1"/>
  <c r="I1172" i="1"/>
  <c r="J1172" i="1" s="1"/>
  <c r="K1172" i="1" s="1"/>
  <c r="L1172" i="1" s="1"/>
  <c r="I1173" i="1"/>
  <c r="J1173" i="1" s="1"/>
  <c r="K1173" i="1" s="1"/>
  <c r="L1173" i="1" s="1"/>
  <c r="I1174" i="1"/>
  <c r="J1174" i="1" s="1"/>
  <c r="K1174" i="1" s="1"/>
  <c r="L1174" i="1" s="1"/>
  <c r="I1175" i="1"/>
  <c r="J1175" i="1" s="1"/>
  <c r="K1175" i="1" s="1"/>
  <c r="L1175" i="1" s="1"/>
  <c r="I1176" i="1"/>
  <c r="J1176" i="1" s="1"/>
  <c r="K1176" i="1" s="1"/>
  <c r="L1176" i="1" s="1"/>
  <c r="I1177" i="1"/>
  <c r="J1177" i="1" s="1"/>
  <c r="K1177" i="1" s="1"/>
  <c r="L1177" i="1" s="1"/>
  <c r="I1178" i="1"/>
  <c r="J1178" i="1" s="1"/>
  <c r="K1178" i="1" s="1"/>
  <c r="L1178" i="1" s="1"/>
  <c r="I1179" i="1"/>
  <c r="J1179" i="1" s="1"/>
  <c r="K1179" i="1" s="1"/>
  <c r="L1179" i="1" s="1"/>
  <c r="I1180" i="1"/>
  <c r="J1180" i="1" s="1"/>
  <c r="K1180" i="1" s="1"/>
  <c r="L1180" i="1" s="1"/>
  <c r="I1181" i="1"/>
  <c r="J1181" i="1" s="1"/>
  <c r="K1181" i="1" s="1"/>
  <c r="L1181" i="1" s="1"/>
  <c r="I1182" i="1"/>
  <c r="J1182" i="1" s="1"/>
  <c r="K1182" i="1" s="1"/>
  <c r="L1182" i="1" s="1"/>
  <c r="I1183" i="1"/>
  <c r="J1183" i="1" s="1"/>
  <c r="K1183" i="1" s="1"/>
  <c r="L1183" i="1" s="1"/>
  <c r="I1184" i="1"/>
  <c r="J1184" i="1" s="1"/>
  <c r="K1184" i="1" s="1"/>
  <c r="L1184" i="1" s="1"/>
  <c r="I1185" i="1"/>
  <c r="J1185" i="1" s="1"/>
  <c r="K1185" i="1" s="1"/>
  <c r="L1185" i="1" s="1"/>
  <c r="I1186" i="1"/>
  <c r="J1186" i="1" s="1"/>
  <c r="K1186" i="1" s="1"/>
  <c r="L1186" i="1" s="1"/>
  <c r="I1187" i="1"/>
  <c r="J1187" i="1" s="1"/>
  <c r="K1187" i="1" s="1"/>
  <c r="L1187" i="1" s="1"/>
  <c r="I1188" i="1"/>
  <c r="J1188" i="1" s="1"/>
  <c r="K1188" i="1" s="1"/>
  <c r="L1188" i="1" s="1"/>
  <c r="I1189" i="1"/>
  <c r="J1189" i="1" s="1"/>
  <c r="K1189" i="1" s="1"/>
  <c r="L1189" i="1" s="1"/>
  <c r="I1190" i="1"/>
  <c r="J1190" i="1" s="1"/>
  <c r="K1190" i="1" s="1"/>
  <c r="L1190" i="1" s="1"/>
  <c r="I1191" i="1"/>
  <c r="J1191" i="1" s="1"/>
  <c r="K1191" i="1" s="1"/>
  <c r="L1191" i="1" s="1"/>
  <c r="I1192" i="1"/>
  <c r="J1192" i="1" s="1"/>
  <c r="K1192" i="1" s="1"/>
  <c r="L1192" i="1" s="1"/>
  <c r="I1193" i="1"/>
  <c r="J1193" i="1" s="1"/>
  <c r="K1193" i="1" s="1"/>
  <c r="L1193" i="1" s="1"/>
  <c r="I1194" i="1"/>
  <c r="J1194" i="1" s="1"/>
  <c r="K1194" i="1" s="1"/>
  <c r="L1194" i="1" s="1"/>
  <c r="I1195" i="1"/>
  <c r="J1195" i="1" s="1"/>
  <c r="K1195" i="1" s="1"/>
  <c r="L1195" i="1" s="1"/>
  <c r="I1196" i="1"/>
  <c r="J1196" i="1" s="1"/>
  <c r="K1196" i="1" s="1"/>
  <c r="L1196" i="1" s="1"/>
  <c r="I1197" i="1"/>
  <c r="J1197" i="1" s="1"/>
  <c r="K1197" i="1" s="1"/>
  <c r="L1197" i="1" s="1"/>
  <c r="I1198" i="1"/>
  <c r="J1198" i="1" s="1"/>
  <c r="K1198" i="1" s="1"/>
  <c r="L1198" i="1" s="1"/>
  <c r="I1199" i="1"/>
  <c r="J1199" i="1" s="1"/>
  <c r="K1199" i="1" s="1"/>
  <c r="L1199" i="1" s="1"/>
  <c r="I1200" i="1"/>
  <c r="J1200" i="1" s="1"/>
  <c r="K1200" i="1" s="1"/>
  <c r="L1200" i="1" s="1"/>
  <c r="I1201" i="1"/>
  <c r="J1201" i="1" s="1"/>
  <c r="K1201" i="1" s="1"/>
  <c r="L1201" i="1" s="1"/>
  <c r="I1202" i="1"/>
  <c r="J1202" i="1" s="1"/>
  <c r="K1202" i="1" s="1"/>
  <c r="L1202" i="1" s="1"/>
  <c r="I1203" i="1"/>
  <c r="J1203" i="1" s="1"/>
  <c r="K1203" i="1" s="1"/>
  <c r="L1203" i="1" s="1"/>
  <c r="I1204" i="1"/>
  <c r="J1204" i="1" s="1"/>
  <c r="K1204" i="1" s="1"/>
  <c r="L1204" i="1" s="1"/>
  <c r="I1205" i="1"/>
  <c r="J1205" i="1" s="1"/>
  <c r="K1205" i="1" s="1"/>
  <c r="L1205" i="1" s="1"/>
  <c r="I1206" i="1"/>
  <c r="J1206" i="1" s="1"/>
  <c r="K1206" i="1" s="1"/>
  <c r="L1206" i="1" s="1"/>
  <c r="I1207" i="1"/>
  <c r="J1207" i="1" s="1"/>
  <c r="K1207" i="1" s="1"/>
  <c r="L1207" i="1" s="1"/>
  <c r="I1208" i="1"/>
  <c r="J1208" i="1" s="1"/>
  <c r="K1208" i="1" s="1"/>
  <c r="L1208" i="1" s="1"/>
  <c r="I1209" i="1"/>
  <c r="J1209" i="1" s="1"/>
  <c r="K1209" i="1" s="1"/>
  <c r="L1209" i="1" s="1"/>
  <c r="I1210" i="1"/>
  <c r="J1210" i="1" s="1"/>
  <c r="K1210" i="1" s="1"/>
  <c r="L1210" i="1" s="1"/>
  <c r="I1211" i="1"/>
  <c r="J1211" i="1" s="1"/>
  <c r="K1211" i="1" s="1"/>
  <c r="L1211" i="1" s="1"/>
  <c r="I1212" i="1"/>
  <c r="J1212" i="1" s="1"/>
  <c r="K1212" i="1" s="1"/>
  <c r="L1212" i="1" s="1"/>
  <c r="I1213" i="1"/>
  <c r="J1213" i="1" s="1"/>
  <c r="K1213" i="1" s="1"/>
  <c r="L1213" i="1" s="1"/>
  <c r="I1214" i="1"/>
  <c r="J1214" i="1" s="1"/>
  <c r="K1214" i="1" s="1"/>
  <c r="L1214" i="1" s="1"/>
  <c r="I1215" i="1"/>
  <c r="J1215" i="1" s="1"/>
  <c r="K1215" i="1" s="1"/>
  <c r="L1215" i="1" s="1"/>
  <c r="I1216" i="1"/>
  <c r="J1216" i="1" s="1"/>
  <c r="K1216" i="1" s="1"/>
  <c r="L1216" i="1" s="1"/>
  <c r="I1217" i="1"/>
  <c r="J1217" i="1" s="1"/>
  <c r="K1217" i="1" s="1"/>
  <c r="L1217" i="1" s="1"/>
  <c r="I1218" i="1"/>
  <c r="J1218" i="1" s="1"/>
  <c r="K1218" i="1" s="1"/>
  <c r="L1218" i="1" s="1"/>
  <c r="I1219" i="1"/>
  <c r="J1219" i="1" s="1"/>
  <c r="K1219" i="1" s="1"/>
  <c r="L1219" i="1" s="1"/>
  <c r="I1220" i="1"/>
  <c r="J1220" i="1" s="1"/>
  <c r="K1220" i="1" s="1"/>
  <c r="L1220" i="1" s="1"/>
  <c r="I1221" i="1"/>
  <c r="J1221" i="1" s="1"/>
  <c r="K1221" i="1" s="1"/>
  <c r="L1221" i="1" s="1"/>
  <c r="I1222" i="1"/>
  <c r="J1222" i="1" s="1"/>
  <c r="K1222" i="1" s="1"/>
  <c r="L1222" i="1" s="1"/>
  <c r="I1223" i="1"/>
  <c r="J1223" i="1" s="1"/>
  <c r="K1223" i="1" s="1"/>
  <c r="L1223" i="1" s="1"/>
  <c r="I1224" i="1"/>
  <c r="J1224" i="1" s="1"/>
  <c r="K1224" i="1" s="1"/>
  <c r="L1224" i="1" s="1"/>
  <c r="I1225" i="1"/>
  <c r="J1225" i="1" s="1"/>
  <c r="K1225" i="1" s="1"/>
  <c r="L1225" i="1" s="1"/>
  <c r="I1226" i="1"/>
  <c r="J1226" i="1" s="1"/>
  <c r="K1226" i="1" s="1"/>
  <c r="L1226" i="1" s="1"/>
  <c r="I1227" i="1"/>
  <c r="J1227" i="1" s="1"/>
  <c r="K1227" i="1" s="1"/>
  <c r="L1227" i="1" s="1"/>
  <c r="I1228" i="1"/>
  <c r="J1228" i="1" s="1"/>
  <c r="K1228" i="1" s="1"/>
  <c r="L1228" i="1" s="1"/>
  <c r="I1229" i="1"/>
  <c r="J1229" i="1" s="1"/>
  <c r="K1229" i="1" s="1"/>
  <c r="L1229" i="1" s="1"/>
  <c r="I1230" i="1"/>
  <c r="J1230" i="1" s="1"/>
  <c r="K1230" i="1" s="1"/>
  <c r="L1230" i="1" s="1"/>
  <c r="I1231" i="1"/>
  <c r="J1231" i="1" s="1"/>
  <c r="K1231" i="1" s="1"/>
  <c r="L1231" i="1" s="1"/>
  <c r="I1232" i="1"/>
  <c r="J1232" i="1" s="1"/>
  <c r="K1232" i="1" s="1"/>
  <c r="L1232" i="1" s="1"/>
  <c r="I1233" i="1"/>
  <c r="J1233" i="1" s="1"/>
  <c r="K1233" i="1" s="1"/>
  <c r="L1233" i="1" s="1"/>
  <c r="I1234" i="1"/>
  <c r="J1234" i="1" s="1"/>
  <c r="K1234" i="1" s="1"/>
  <c r="L1234" i="1" s="1"/>
  <c r="I1235" i="1"/>
  <c r="J1235" i="1" s="1"/>
  <c r="K1235" i="1" s="1"/>
  <c r="L1235" i="1" s="1"/>
  <c r="I1236" i="1"/>
  <c r="J1236" i="1" s="1"/>
  <c r="K1236" i="1" s="1"/>
  <c r="L1236" i="1" s="1"/>
  <c r="I1237" i="1"/>
  <c r="J1237" i="1" s="1"/>
  <c r="K1237" i="1" s="1"/>
  <c r="L1237" i="1" s="1"/>
  <c r="I1238" i="1"/>
  <c r="J1238" i="1" s="1"/>
  <c r="K1238" i="1" s="1"/>
  <c r="L1238" i="1" s="1"/>
  <c r="I1239" i="1"/>
  <c r="J1239" i="1" s="1"/>
  <c r="K1239" i="1" s="1"/>
  <c r="L1239" i="1" s="1"/>
  <c r="I1240" i="1"/>
  <c r="J1240" i="1" s="1"/>
  <c r="K1240" i="1" s="1"/>
  <c r="L1240" i="1" s="1"/>
  <c r="I1241" i="1"/>
  <c r="J1241" i="1" s="1"/>
  <c r="K1241" i="1" s="1"/>
  <c r="L1241" i="1" s="1"/>
  <c r="I1242" i="1"/>
  <c r="J1242" i="1" s="1"/>
  <c r="K1242" i="1" s="1"/>
  <c r="L1242" i="1" s="1"/>
  <c r="I1243" i="1"/>
  <c r="J1243" i="1" s="1"/>
  <c r="K1243" i="1" s="1"/>
  <c r="L1243" i="1" s="1"/>
  <c r="I1244" i="1"/>
  <c r="J1244" i="1" s="1"/>
  <c r="K1244" i="1" s="1"/>
  <c r="L1244" i="1" s="1"/>
  <c r="I1245" i="1"/>
  <c r="J1245" i="1" s="1"/>
  <c r="K1245" i="1" s="1"/>
  <c r="L1245" i="1" s="1"/>
  <c r="I1246" i="1"/>
  <c r="J1246" i="1" s="1"/>
  <c r="K1246" i="1" s="1"/>
  <c r="L1246" i="1" s="1"/>
  <c r="I1247" i="1"/>
  <c r="J1247" i="1" s="1"/>
  <c r="K1247" i="1" s="1"/>
  <c r="L1247" i="1" s="1"/>
  <c r="I1248" i="1"/>
  <c r="J1248" i="1" s="1"/>
  <c r="K1248" i="1" s="1"/>
  <c r="L1248" i="1" s="1"/>
  <c r="I1249" i="1"/>
  <c r="J1249" i="1" s="1"/>
  <c r="K1249" i="1" s="1"/>
  <c r="L1249" i="1" s="1"/>
  <c r="I1250" i="1"/>
  <c r="J1250" i="1" s="1"/>
  <c r="K1250" i="1" s="1"/>
  <c r="L1250" i="1" s="1"/>
  <c r="I1251" i="1"/>
  <c r="J1251" i="1" s="1"/>
  <c r="K1251" i="1" s="1"/>
  <c r="L1251" i="1" s="1"/>
  <c r="I1252" i="1"/>
  <c r="J1252" i="1" s="1"/>
  <c r="K1252" i="1" s="1"/>
  <c r="L1252" i="1" s="1"/>
  <c r="I1253" i="1"/>
  <c r="J1253" i="1" s="1"/>
  <c r="K1253" i="1" s="1"/>
  <c r="L1253" i="1" s="1"/>
  <c r="I1254" i="1"/>
  <c r="J1254" i="1" s="1"/>
  <c r="K1254" i="1" s="1"/>
  <c r="L1254" i="1" s="1"/>
  <c r="I1255" i="1"/>
  <c r="J1255" i="1" s="1"/>
  <c r="K1255" i="1" s="1"/>
  <c r="L1255" i="1" s="1"/>
  <c r="I1256" i="1"/>
  <c r="J1256" i="1" s="1"/>
  <c r="K1256" i="1" s="1"/>
  <c r="L1256" i="1" s="1"/>
  <c r="I1257" i="1"/>
  <c r="J1257" i="1" s="1"/>
  <c r="K1257" i="1" s="1"/>
  <c r="L1257" i="1" s="1"/>
  <c r="I1258" i="1"/>
  <c r="J1258" i="1" s="1"/>
  <c r="K1258" i="1" s="1"/>
  <c r="L1258" i="1" s="1"/>
  <c r="I1259" i="1"/>
  <c r="J1259" i="1" s="1"/>
  <c r="K1259" i="1" s="1"/>
  <c r="L1259" i="1" s="1"/>
  <c r="I1260" i="1"/>
  <c r="J1260" i="1" s="1"/>
  <c r="K1260" i="1" s="1"/>
  <c r="L1260" i="1" s="1"/>
  <c r="I1261" i="1"/>
  <c r="J1261" i="1" s="1"/>
  <c r="K1261" i="1" s="1"/>
  <c r="L1261" i="1" s="1"/>
  <c r="I1262" i="1"/>
  <c r="J1262" i="1" s="1"/>
  <c r="K1262" i="1" s="1"/>
  <c r="L1262" i="1" s="1"/>
  <c r="I1263" i="1"/>
  <c r="J1263" i="1" s="1"/>
  <c r="K1263" i="1" s="1"/>
  <c r="L1263" i="1" s="1"/>
  <c r="I1264" i="1"/>
  <c r="J1264" i="1" s="1"/>
  <c r="K1264" i="1" s="1"/>
  <c r="L1264" i="1" s="1"/>
  <c r="I1265" i="1"/>
  <c r="J1265" i="1" s="1"/>
  <c r="K1265" i="1" s="1"/>
  <c r="L1265" i="1" s="1"/>
  <c r="I1266" i="1"/>
  <c r="J1266" i="1" s="1"/>
  <c r="K1266" i="1" s="1"/>
  <c r="L1266" i="1" s="1"/>
  <c r="I1267" i="1"/>
  <c r="J1267" i="1" s="1"/>
  <c r="K1267" i="1" s="1"/>
  <c r="L1267" i="1" s="1"/>
  <c r="I1268" i="1"/>
  <c r="J1268" i="1" s="1"/>
  <c r="K1268" i="1" s="1"/>
  <c r="L1268" i="1" s="1"/>
  <c r="I1269" i="1"/>
  <c r="J1269" i="1" s="1"/>
  <c r="K1269" i="1" s="1"/>
  <c r="L1269" i="1" s="1"/>
  <c r="I1270" i="1"/>
  <c r="J1270" i="1" s="1"/>
  <c r="K1270" i="1" s="1"/>
  <c r="L1270" i="1" s="1"/>
  <c r="I1271" i="1"/>
  <c r="J1271" i="1" s="1"/>
  <c r="K1271" i="1" s="1"/>
  <c r="L1271" i="1" s="1"/>
  <c r="I1272" i="1"/>
  <c r="J1272" i="1" s="1"/>
  <c r="K1272" i="1" s="1"/>
  <c r="L1272" i="1" s="1"/>
  <c r="I1273" i="1"/>
  <c r="J1273" i="1" s="1"/>
  <c r="K1273" i="1" s="1"/>
  <c r="L1273" i="1" s="1"/>
  <c r="I1274" i="1"/>
  <c r="J1274" i="1" s="1"/>
  <c r="K1274" i="1" s="1"/>
  <c r="L1274" i="1" s="1"/>
  <c r="I1275" i="1"/>
  <c r="J1275" i="1" s="1"/>
  <c r="K1275" i="1" s="1"/>
  <c r="L1275" i="1" s="1"/>
  <c r="I1276" i="1"/>
  <c r="J1276" i="1" s="1"/>
  <c r="K1276" i="1" s="1"/>
  <c r="L1276" i="1" s="1"/>
  <c r="I1277" i="1"/>
  <c r="J1277" i="1" s="1"/>
  <c r="K1277" i="1" s="1"/>
  <c r="L1277" i="1" s="1"/>
  <c r="I1278" i="1"/>
  <c r="J1278" i="1" s="1"/>
  <c r="K1278" i="1" s="1"/>
  <c r="L1278" i="1" s="1"/>
  <c r="I1279" i="1"/>
  <c r="J1279" i="1" s="1"/>
  <c r="K1279" i="1" s="1"/>
  <c r="L1279" i="1" s="1"/>
  <c r="I1280" i="1"/>
  <c r="J1280" i="1" s="1"/>
  <c r="K1280" i="1" s="1"/>
  <c r="L1280" i="1" s="1"/>
  <c r="I1281" i="1"/>
  <c r="J1281" i="1" s="1"/>
  <c r="K1281" i="1" s="1"/>
  <c r="L1281" i="1" s="1"/>
  <c r="I1282" i="1"/>
  <c r="J1282" i="1" s="1"/>
  <c r="K1282" i="1" s="1"/>
  <c r="L1282" i="1" s="1"/>
  <c r="I1283" i="1"/>
  <c r="J1283" i="1" s="1"/>
  <c r="K1283" i="1" s="1"/>
  <c r="L1283" i="1" s="1"/>
  <c r="I1284" i="1"/>
  <c r="J1284" i="1" s="1"/>
  <c r="K1284" i="1" s="1"/>
  <c r="L1284" i="1" s="1"/>
  <c r="I1285" i="1"/>
  <c r="J1285" i="1" s="1"/>
  <c r="K1285" i="1" s="1"/>
  <c r="L1285" i="1" s="1"/>
  <c r="I1286" i="1"/>
  <c r="J1286" i="1" s="1"/>
  <c r="K1286" i="1" s="1"/>
  <c r="L1286" i="1" s="1"/>
  <c r="I1287" i="1"/>
  <c r="J1287" i="1" s="1"/>
  <c r="K1287" i="1" s="1"/>
  <c r="L1287" i="1" s="1"/>
  <c r="I1288" i="1"/>
  <c r="J1288" i="1" s="1"/>
  <c r="K1288" i="1" s="1"/>
  <c r="L1288" i="1" s="1"/>
  <c r="I1289" i="1"/>
  <c r="J1289" i="1" s="1"/>
  <c r="K1289" i="1" s="1"/>
  <c r="L1289" i="1" s="1"/>
  <c r="I1290" i="1"/>
  <c r="J1290" i="1" s="1"/>
  <c r="K1290" i="1" s="1"/>
  <c r="L1290" i="1" s="1"/>
  <c r="I1291" i="1"/>
  <c r="J1291" i="1" s="1"/>
  <c r="K1291" i="1" s="1"/>
  <c r="L1291" i="1" s="1"/>
  <c r="I1292" i="1"/>
  <c r="J1292" i="1" s="1"/>
  <c r="K1292" i="1" s="1"/>
  <c r="L1292" i="1" s="1"/>
  <c r="I1293" i="1"/>
  <c r="J1293" i="1" s="1"/>
  <c r="K1293" i="1" s="1"/>
  <c r="L1293" i="1" s="1"/>
  <c r="I1294" i="1"/>
  <c r="J1294" i="1" s="1"/>
  <c r="K1294" i="1" s="1"/>
  <c r="L1294" i="1" s="1"/>
  <c r="I1295" i="1"/>
  <c r="J1295" i="1" s="1"/>
  <c r="K1295" i="1" s="1"/>
  <c r="L1295" i="1" s="1"/>
  <c r="I1296" i="1"/>
  <c r="J1296" i="1" s="1"/>
  <c r="K1296" i="1" s="1"/>
  <c r="L1296" i="1" s="1"/>
  <c r="I1297" i="1"/>
  <c r="J1297" i="1" s="1"/>
  <c r="K1297" i="1" s="1"/>
  <c r="L1297" i="1" s="1"/>
  <c r="I1298" i="1"/>
  <c r="J1298" i="1" s="1"/>
  <c r="K1298" i="1" s="1"/>
  <c r="L1298" i="1" s="1"/>
  <c r="I1299" i="1"/>
  <c r="J1299" i="1" s="1"/>
  <c r="K1299" i="1" s="1"/>
  <c r="L1299" i="1" s="1"/>
  <c r="I1300" i="1"/>
  <c r="J1300" i="1" s="1"/>
  <c r="K1300" i="1" s="1"/>
  <c r="L1300" i="1" s="1"/>
  <c r="I1301" i="1"/>
  <c r="J1301" i="1" s="1"/>
  <c r="K1301" i="1" s="1"/>
  <c r="L1301" i="1" s="1"/>
  <c r="I1302" i="1"/>
  <c r="J1302" i="1" s="1"/>
  <c r="K1302" i="1" s="1"/>
  <c r="L1302" i="1" s="1"/>
  <c r="I1303" i="1"/>
  <c r="J1303" i="1" s="1"/>
  <c r="K1303" i="1" s="1"/>
  <c r="L1303" i="1" s="1"/>
  <c r="I1304" i="1"/>
  <c r="J1304" i="1" s="1"/>
  <c r="K1304" i="1" s="1"/>
  <c r="L1304" i="1" s="1"/>
  <c r="I1305" i="1"/>
  <c r="J1305" i="1" s="1"/>
  <c r="K1305" i="1" s="1"/>
  <c r="L1305" i="1" s="1"/>
  <c r="I1306" i="1"/>
  <c r="J1306" i="1" s="1"/>
  <c r="K1306" i="1" s="1"/>
  <c r="L1306" i="1" s="1"/>
  <c r="I1307" i="1"/>
  <c r="J1307" i="1" s="1"/>
  <c r="K1307" i="1" s="1"/>
  <c r="L1307" i="1" s="1"/>
  <c r="I1308" i="1"/>
  <c r="J1308" i="1" s="1"/>
  <c r="K1308" i="1" s="1"/>
  <c r="L1308" i="1" s="1"/>
  <c r="I1309" i="1"/>
  <c r="J1309" i="1" s="1"/>
  <c r="K1309" i="1" s="1"/>
  <c r="L1309" i="1" s="1"/>
  <c r="I1310" i="1"/>
  <c r="J1310" i="1" s="1"/>
  <c r="K1310" i="1" s="1"/>
  <c r="L1310" i="1" s="1"/>
  <c r="I1311" i="1"/>
  <c r="J1311" i="1" s="1"/>
  <c r="K1311" i="1" s="1"/>
  <c r="L1311" i="1" s="1"/>
  <c r="I1312" i="1"/>
  <c r="J1312" i="1" s="1"/>
  <c r="K1312" i="1" s="1"/>
  <c r="L1312" i="1" s="1"/>
  <c r="I1313" i="1"/>
  <c r="J1313" i="1" s="1"/>
  <c r="K1313" i="1" s="1"/>
  <c r="L1313" i="1" s="1"/>
  <c r="I1314" i="1"/>
  <c r="J1314" i="1" s="1"/>
  <c r="K1314" i="1" s="1"/>
  <c r="L1314" i="1" s="1"/>
  <c r="I1315" i="1"/>
  <c r="J1315" i="1" s="1"/>
  <c r="K1315" i="1" s="1"/>
  <c r="L1315" i="1" s="1"/>
  <c r="I1316" i="1"/>
  <c r="J1316" i="1" s="1"/>
  <c r="K1316" i="1" s="1"/>
  <c r="L1316" i="1" s="1"/>
  <c r="I1317" i="1"/>
  <c r="J1317" i="1" s="1"/>
  <c r="K1317" i="1" s="1"/>
  <c r="L1317" i="1" s="1"/>
  <c r="I1318" i="1"/>
  <c r="J1318" i="1" s="1"/>
  <c r="K1318" i="1" s="1"/>
  <c r="L1318" i="1" s="1"/>
  <c r="I1319" i="1"/>
  <c r="J1319" i="1" s="1"/>
  <c r="K1319" i="1" s="1"/>
  <c r="L1319" i="1" s="1"/>
  <c r="I1320" i="1"/>
  <c r="J1320" i="1" s="1"/>
  <c r="K1320" i="1" s="1"/>
  <c r="L1320" i="1" s="1"/>
  <c r="I1321" i="1"/>
  <c r="J1321" i="1" s="1"/>
  <c r="K1321" i="1" s="1"/>
  <c r="L1321" i="1" s="1"/>
  <c r="I1322" i="1"/>
  <c r="J1322" i="1" s="1"/>
  <c r="K1322" i="1" s="1"/>
  <c r="L1322" i="1" s="1"/>
  <c r="I1323" i="1"/>
  <c r="J1323" i="1" s="1"/>
  <c r="K1323" i="1" s="1"/>
  <c r="L1323" i="1" s="1"/>
  <c r="I1324" i="1"/>
  <c r="J1324" i="1" s="1"/>
  <c r="K1324" i="1" s="1"/>
  <c r="L1324" i="1" s="1"/>
  <c r="I1325" i="1"/>
  <c r="J1325" i="1" s="1"/>
  <c r="K1325" i="1" s="1"/>
  <c r="L1325" i="1" s="1"/>
  <c r="I1326" i="1"/>
  <c r="J1326" i="1" s="1"/>
  <c r="K1326" i="1" s="1"/>
  <c r="L1326" i="1" s="1"/>
  <c r="I1327" i="1"/>
  <c r="J1327" i="1" s="1"/>
  <c r="K1327" i="1" s="1"/>
  <c r="L1327" i="1" s="1"/>
  <c r="I1328" i="1"/>
  <c r="J1328" i="1" s="1"/>
  <c r="K1328" i="1" s="1"/>
  <c r="L1328" i="1" s="1"/>
  <c r="I1329" i="1"/>
  <c r="J1329" i="1" s="1"/>
  <c r="K1329" i="1" s="1"/>
  <c r="L1329" i="1" s="1"/>
  <c r="I1330" i="1"/>
  <c r="J1330" i="1" s="1"/>
  <c r="K1330" i="1" s="1"/>
  <c r="L1330" i="1" s="1"/>
  <c r="I1331" i="1"/>
  <c r="J1331" i="1" s="1"/>
  <c r="K1331" i="1" s="1"/>
  <c r="L1331" i="1" s="1"/>
  <c r="I1332" i="1"/>
  <c r="J1332" i="1" s="1"/>
  <c r="K1332" i="1" s="1"/>
  <c r="L1332" i="1" s="1"/>
  <c r="I1333" i="1"/>
  <c r="J1333" i="1" s="1"/>
  <c r="K1333" i="1" s="1"/>
  <c r="L1333" i="1" s="1"/>
  <c r="I1334" i="1"/>
  <c r="J1334" i="1" s="1"/>
  <c r="K1334" i="1" s="1"/>
  <c r="L1334" i="1" s="1"/>
  <c r="I1335" i="1"/>
  <c r="J1335" i="1" s="1"/>
  <c r="K1335" i="1" s="1"/>
  <c r="L1335" i="1" s="1"/>
  <c r="I1336" i="1"/>
  <c r="J1336" i="1" s="1"/>
  <c r="K1336" i="1" s="1"/>
  <c r="L1336" i="1" s="1"/>
  <c r="I1337" i="1"/>
  <c r="J1337" i="1" s="1"/>
  <c r="K1337" i="1" s="1"/>
  <c r="L1337" i="1" s="1"/>
  <c r="I1338" i="1"/>
  <c r="J1338" i="1" s="1"/>
  <c r="K1338" i="1" s="1"/>
  <c r="L1338" i="1" s="1"/>
  <c r="I1339" i="1"/>
  <c r="J1339" i="1" s="1"/>
  <c r="K1339" i="1" s="1"/>
  <c r="L1339" i="1" s="1"/>
  <c r="I1340" i="1"/>
  <c r="J1340" i="1" s="1"/>
  <c r="K1340" i="1" s="1"/>
  <c r="L1340" i="1" s="1"/>
  <c r="I1341" i="1"/>
  <c r="J1341" i="1" s="1"/>
  <c r="K1341" i="1" s="1"/>
  <c r="L1341" i="1" s="1"/>
  <c r="I1342" i="1"/>
  <c r="J1342" i="1" s="1"/>
  <c r="K1342" i="1" s="1"/>
  <c r="L1342" i="1" s="1"/>
  <c r="I1343" i="1"/>
  <c r="J1343" i="1" s="1"/>
  <c r="K1343" i="1" s="1"/>
  <c r="L1343" i="1" s="1"/>
  <c r="I1344" i="1"/>
  <c r="J1344" i="1" s="1"/>
  <c r="K1344" i="1" s="1"/>
  <c r="L1344" i="1" s="1"/>
  <c r="I1345" i="1"/>
  <c r="J1345" i="1" s="1"/>
  <c r="K1345" i="1" s="1"/>
  <c r="L1345" i="1" s="1"/>
  <c r="I1346" i="1"/>
  <c r="J1346" i="1" s="1"/>
  <c r="K1346" i="1" s="1"/>
  <c r="L1346" i="1" s="1"/>
  <c r="I1347" i="1"/>
  <c r="J1347" i="1" s="1"/>
  <c r="K1347" i="1" s="1"/>
  <c r="L1347" i="1" s="1"/>
  <c r="I1348" i="1"/>
  <c r="J1348" i="1" s="1"/>
  <c r="K1348" i="1" s="1"/>
  <c r="L1348" i="1" s="1"/>
  <c r="I1349" i="1"/>
  <c r="J1349" i="1" s="1"/>
  <c r="K1349" i="1" s="1"/>
  <c r="L1349" i="1" s="1"/>
  <c r="I1350" i="1"/>
  <c r="J1350" i="1" s="1"/>
  <c r="K1350" i="1" s="1"/>
  <c r="L1350" i="1" s="1"/>
  <c r="I1351" i="1"/>
  <c r="J1351" i="1" s="1"/>
  <c r="K1351" i="1" s="1"/>
  <c r="L1351" i="1" s="1"/>
  <c r="I1352" i="1"/>
  <c r="J1352" i="1" s="1"/>
  <c r="K1352" i="1" s="1"/>
  <c r="L1352" i="1" s="1"/>
  <c r="I1353" i="1"/>
  <c r="J1353" i="1" s="1"/>
  <c r="K1353" i="1" s="1"/>
  <c r="L1353" i="1" s="1"/>
  <c r="I1354" i="1"/>
  <c r="J1354" i="1" s="1"/>
  <c r="K1354" i="1" s="1"/>
  <c r="L1354" i="1" s="1"/>
  <c r="I1355" i="1"/>
  <c r="J1355" i="1" s="1"/>
  <c r="K1355" i="1" s="1"/>
  <c r="L1355" i="1" s="1"/>
  <c r="I1356" i="1"/>
  <c r="J1356" i="1" s="1"/>
  <c r="K1356" i="1" s="1"/>
  <c r="L1356" i="1" s="1"/>
  <c r="I1357" i="1"/>
  <c r="J1357" i="1" s="1"/>
  <c r="K1357" i="1" s="1"/>
  <c r="L1357" i="1" s="1"/>
  <c r="I1358" i="1"/>
  <c r="J1358" i="1" s="1"/>
  <c r="K1358" i="1" s="1"/>
  <c r="L1358" i="1" s="1"/>
  <c r="I1359" i="1"/>
  <c r="J1359" i="1" s="1"/>
  <c r="K1359" i="1" s="1"/>
  <c r="L1359" i="1" s="1"/>
  <c r="I1360" i="1"/>
  <c r="J1360" i="1" s="1"/>
  <c r="K1360" i="1" s="1"/>
  <c r="L1360" i="1" s="1"/>
  <c r="I1361" i="1"/>
  <c r="J1361" i="1" s="1"/>
  <c r="K1361" i="1" s="1"/>
  <c r="L1361" i="1" s="1"/>
  <c r="I1362" i="1"/>
  <c r="J1362" i="1" s="1"/>
  <c r="K1362" i="1" s="1"/>
  <c r="L1362" i="1" s="1"/>
  <c r="I1363" i="1"/>
  <c r="J1363" i="1" s="1"/>
  <c r="K1363" i="1" s="1"/>
  <c r="L1363" i="1" s="1"/>
  <c r="I1364" i="1"/>
  <c r="J1364" i="1" s="1"/>
  <c r="K1364" i="1" s="1"/>
  <c r="L1364" i="1" s="1"/>
  <c r="I1365" i="1"/>
  <c r="J1365" i="1" s="1"/>
  <c r="K1365" i="1" s="1"/>
  <c r="L1365" i="1" s="1"/>
  <c r="I1366" i="1"/>
  <c r="J1366" i="1" s="1"/>
  <c r="K1366" i="1" s="1"/>
  <c r="L1366" i="1" s="1"/>
  <c r="I1367" i="1"/>
  <c r="J1367" i="1" s="1"/>
  <c r="K1367" i="1" s="1"/>
  <c r="L1367" i="1" s="1"/>
  <c r="I1368" i="1"/>
  <c r="J1368" i="1" s="1"/>
  <c r="K1368" i="1" s="1"/>
  <c r="L1368" i="1" s="1"/>
  <c r="I1369" i="1"/>
  <c r="J1369" i="1" s="1"/>
  <c r="K1369" i="1" s="1"/>
  <c r="L1369" i="1" s="1"/>
  <c r="I1370" i="1"/>
  <c r="J1370" i="1" s="1"/>
  <c r="K1370" i="1" s="1"/>
  <c r="L1370" i="1" s="1"/>
  <c r="I1371" i="1"/>
  <c r="J1371" i="1" s="1"/>
  <c r="K1371" i="1" s="1"/>
  <c r="L1371" i="1" s="1"/>
  <c r="I1372" i="1"/>
  <c r="J1372" i="1" s="1"/>
  <c r="K1372" i="1" s="1"/>
  <c r="L1372" i="1" s="1"/>
  <c r="I1373" i="1"/>
  <c r="J1373" i="1" s="1"/>
  <c r="K1373" i="1" s="1"/>
  <c r="L1373" i="1" s="1"/>
  <c r="I1374" i="1"/>
  <c r="J1374" i="1" s="1"/>
  <c r="K1374" i="1" s="1"/>
  <c r="L1374" i="1" s="1"/>
  <c r="I1375" i="1"/>
  <c r="J1375" i="1" s="1"/>
  <c r="K1375" i="1" s="1"/>
  <c r="L1375" i="1" s="1"/>
  <c r="I1376" i="1"/>
  <c r="J1376" i="1" s="1"/>
  <c r="K1376" i="1" s="1"/>
  <c r="L1376" i="1" s="1"/>
  <c r="I1377" i="1"/>
  <c r="J1377" i="1" s="1"/>
  <c r="K1377" i="1" s="1"/>
  <c r="L1377" i="1" s="1"/>
  <c r="I1378" i="1"/>
  <c r="J1378" i="1" s="1"/>
  <c r="K1378" i="1" s="1"/>
  <c r="L1378" i="1" s="1"/>
  <c r="I1379" i="1"/>
  <c r="J1379" i="1" s="1"/>
  <c r="K1379" i="1" s="1"/>
  <c r="L1379" i="1" s="1"/>
  <c r="I1380" i="1"/>
  <c r="J1380" i="1" s="1"/>
  <c r="K1380" i="1" s="1"/>
  <c r="L1380" i="1" s="1"/>
  <c r="I1381" i="1"/>
  <c r="J1381" i="1" s="1"/>
  <c r="K1381" i="1" s="1"/>
  <c r="L1381" i="1" s="1"/>
  <c r="I1382" i="1"/>
  <c r="J1382" i="1" s="1"/>
  <c r="K1382" i="1" s="1"/>
  <c r="L1382" i="1" s="1"/>
  <c r="I1383" i="1"/>
  <c r="J1383" i="1" s="1"/>
  <c r="K1383" i="1" s="1"/>
  <c r="L1383" i="1" s="1"/>
  <c r="I1384" i="1"/>
  <c r="J1384" i="1" s="1"/>
  <c r="K1384" i="1" s="1"/>
  <c r="L1384" i="1" s="1"/>
  <c r="I1385" i="1"/>
  <c r="J1385" i="1" s="1"/>
  <c r="K1385" i="1" s="1"/>
  <c r="L1385" i="1" s="1"/>
  <c r="I1386" i="1"/>
  <c r="J1386" i="1" s="1"/>
  <c r="K1386" i="1" s="1"/>
  <c r="L1386" i="1" s="1"/>
  <c r="I1387" i="1"/>
  <c r="J1387" i="1" s="1"/>
  <c r="K1387" i="1" s="1"/>
  <c r="L1387" i="1" s="1"/>
  <c r="I1388" i="1"/>
  <c r="J1388" i="1" s="1"/>
  <c r="K1388" i="1" s="1"/>
  <c r="L1388" i="1" s="1"/>
  <c r="I1389" i="1"/>
  <c r="J1389" i="1" s="1"/>
  <c r="K1389" i="1" s="1"/>
  <c r="L1389" i="1" s="1"/>
  <c r="I1390" i="1"/>
  <c r="J1390" i="1" s="1"/>
  <c r="K1390" i="1" s="1"/>
  <c r="L1390" i="1" s="1"/>
  <c r="I1391" i="1"/>
  <c r="J1391" i="1" s="1"/>
  <c r="K1391" i="1" s="1"/>
  <c r="L1391" i="1" s="1"/>
  <c r="I1392" i="1"/>
  <c r="J1392" i="1" s="1"/>
  <c r="K1392" i="1" s="1"/>
  <c r="L1392" i="1" s="1"/>
  <c r="I1393" i="1"/>
  <c r="J1393" i="1" s="1"/>
  <c r="K1393" i="1" s="1"/>
  <c r="L1393" i="1" s="1"/>
  <c r="I1394" i="1"/>
  <c r="J1394" i="1" s="1"/>
  <c r="K1394" i="1" s="1"/>
  <c r="L1394" i="1" s="1"/>
  <c r="I1395" i="1"/>
  <c r="J1395" i="1" s="1"/>
  <c r="K1395" i="1" s="1"/>
  <c r="L1395" i="1" s="1"/>
  <c r="I1396" i="1"/>
  <c r="J1396" i="1" s="1"/>
  <c r="K1396" i="1" s="1"/>
  <c r="L1396" i="1" s="1"/>
  <c r="I1397" i="1"/>
  <c r="J1397" i="1" s="1"/>
  <c r="K1397" i="1" s="1"/>
  <c r="L1397" i="1" s="1"/>
  <c r="I1398" i="1"/>
  <c r="J1398" i="1" s="1"/>
  <c r="K1398" i="1" s="1"/>
  <c r="L1398" i="1" s="1"/>
  <c r="I1399" i="1"/>
  <c r="J1399" i="1" s="1"/>
  <c r="K1399" i="1" s="1"/>
  <c r="L1399" i="1" s="1"/>
  <c r="I1400" i="1"/>
  <c r="J1400" i="1" s="1"/>
  <c r="K1400" i="1" s="1"/>
  <c r="L1400" i="1" s="1"/>
  <c r="I1401" i="1"/>
  <c r="J1401" i="1" s="1"/>
  <c r="K1401" i="1" s="1"/>
  <c r="L1401" i="1" s="1"/>
  <c r="I1402" i="1"/>
  <c r="J1402" i="1" s="1"/>
  <c r="K1402" i="1" s="1"/>
  <c r="L1402" i="1" s="1"/>
  <c r="I1403" i="1"/>
  <c r="J1403" i="1" s="1"/>
  <c r="K1403" i="1" s="1"/>
  <c r="L1403" i="1" s="1"/>
  <c r="I1404" i="1"/>
  <c r="J1404" i="1" s="1"/>
  <c r="K1404" i="1" s="1"/>
  <c r="L1404" i="1" s="1"/>
  <c r="I1405" i="1"/>
  <c r="J1405" i="1" s="1"/>
  <c r="K1405" i="1" s="1"/>
  <c r="L1405" i="1" s="1"/>
  <c r="I1406" i="1"/>
  <c r="J1406" i="1" s="1"/>
  <c r="K1406" i="1" s="1"/>
  <c r="L1406" i="1" s="1"/>
  <c r="I1407" i="1"/>
  <c r="J1407" i="1" s="1"/>
  <c r="K1407" i="1" s="1"/>
  <c r="L1407" i="1" s="1"/>
  <c r="I1408" i="1"/>
  <c r="J1408" i="1" s="1"/>
  <c r="K1408" i="1" s="1"/>
  <c r="L1408" i="1" s="1"/>
  <c r="I1409" i="1"/>
  <c r="J1409" i="1" s="1"/>
  <c r="K1409" i="1" s="1"/>
  <c r="L1409" i="1" s="1"/>
  <c r="I1410" i="1"/>
  <c r="J1410" i="1" s="1"/>
  <c r="K1410" i="1" s="1"/>
  <c r="L1410" i="1" s="1"/>
  <c r="I1411" i="1"/>
  <c r="J1411" i="1" s="1"/>
  <c r="K1411" i="1" s="1"/>
  <c r="L1411" i="1" s="1"/>
  <c r="I1412" i="1"/>
  <c r="J1412" i="1" s="1"/>
  <c r="K1412" i="1" s="1"/>
  <c r="L1412" i="1" s="1"/>
  <c r="I1413" i="1"/>
  <c r="J1413" i="1" s="1"/>
  <c r="K1413" i="1" s="1"/>
  <c r="L1413" i="1" s="1"/>
  <c r="I1414" i="1"/>
  <c r="J1414" i="1" s="1"/>
  <c r="K1414" i="1" s="1"/>
  <c r="L1414" i="1" s="1"/>
  <c r="I1415" i="1"/>
  <c r="J1415" i="1" s="1"/>
  <c r="K1415" i="1" s="1"/>
  <c r="L1415" i="1" s="1"/>
  <c r="I1416" i="1"/>
  <c r="J1416" i="1" s="1"/>
  <c r="K1416" i="1" s="1"/>
  <c r="L1416" i="1" s="1"/>
  <c r="I1417" i="1"/>
  <c r="J1417" i="1" s="1"/>
  <c r="K1417" i="1" s="1"/>
  <c r="L1417" i="1" s="1"/>
  <c r="I1418" i="1"/>
  <c r="J1418" i="1" s="1"/>
  <c r="K1418" i="1" s="1"/>
  <c r="L1418" i="1" s="1"/>
  <c r="I1419" i="1"/>
  <c r="J1419" i="1" s="1"/>
  <c r="K1419" i="1" s="1"/>
  <c r="L1419" i="1" s="1"/>
  <c r="I1420" i="1"/>
  <c r="J1420" i="1" s="1"/>
  <c r="K1420" i="1" s="1"/>
  <c r="L1420" i="1" s="1"/>
  <c r="I1421" i="1"/>
  <c r="J1421" i="1" s="1"/>
  <c r="K1421" i="1" s="1"/>
  <c r="L1421" i="1" s="1"/>
  <c r="I1422" i="1"/>
  <c r="J1422" i="1" s="1"/>
  <c r="K1422" i="1" s="1"/>
  <c r="L1422" i="1" s="1"/>
  <c r="I1423" i="1"/>
  <c r="J1423" i="1" s="1"/>
  <c r="K1423" i="1" s="1"/>
  <c r="L1423" i="1" s="1"/>
  <c r="I1424" i="1"/>
  <c r="J1424" i="1" s="1"/>
  <c r="K1424" i="1" s="1"/>
  <c r="L1424" i="1" s="1"/>
  <c r="I1425" i="1"/>
  <c r="J1425" i="1" s="1"/>
  <c r="K1425" i="1" s="1"/>
  <c r="L1425" i="1" s="1"/>
  <c r="I1426" i="1"/>
  <c r="J1426" i="1" s="1"/>
  <c r="K1426" i="1" s="1"/>
  <c r="L1426" i="1" s="1"/>
  <c r="I1427" i="1"/>
  <c r="J1427" i="1" s="1"/>
  <c r="K1427" i="1" s="1"/>
  <c r="L1427" i="1" s="1"/>
  <c r="I1428" i="1"/>
  <c r="J1428" i="1" s="1"/>
  <c r="K1428" i="1" s="1"/>
  <c r="L1428" i="1" s="1"/>
  <c r="I1429" i="1"/>
  <c r="J1429" i="1" s="1"/>
  <c r="K1429" i="1" s="1"/>
  <c r="L1429" i="1" s="1"/>
  <c r="I1430" i="1"/>
  <c r="J1430" i="1" s="1"/>
  <c r="K1430" i="1" s="1"/>
  <c r="L1430" i="1" s="1"/>
  <c r="I1431" i="1"/>
  <c r="J1431" i="1" s="1"/>
  <c r="K1431" i="1" s="1"/>
  <c r="L1431" i="1" s="1"/>
  <c r="I1432" i="1"/>
  <c r="J1432" i="1" s="1"/>
  <c r="K1432" i="1" s="1"/>
  <c r="L1432" i="1" s="1"/>
  <c r="I1433" i="1"/>
  <c r="J1433" i="1" s="1"/>
  <c r="K1433" i="1" s="1"/>
  <c r="L1433" i="1" s="1"/>
  <c r="I1434" i="1"/>
  <c r="J1434" i="1" s="1"/>
  <c r="K1434" i="1" s="1"/>
  <c r="L1434" i="1" s="1"/>
  <c r="I1435" i="1"/>
  <c r="J1435" i="1" s="1"/>
  <c r="K1435" i="1" s="1"/>
  <c r="L1435" i="1" s="1"/>
  <c r="I1436" i="1"/>
  <c r="J1436" i="1" s="1"/>
  <c r="K1436" i="1" s="1"/>
  <c r="L1436" i="1" s="1"/>
  <c r="I1437" i="1"/>
  <c r="J1437" i="1" s="1"/>
  <c r="K1437" i="1" s="1"/>
  <c r="L1437" i="1" s="1"/>
  <c r="I1438" i="1"/>
  <c r="J1438" i="1" s="1"/>
  <c r="K1438" i="1" s="1"/>
  <c r="L1438" i="1" s="1"/>
  <c r="I1439" i="1"/>
  <c r="J1439" i="1" s="1"/>
  <c r="K1439" i="1" s="1"/>
  <c r="L1439" i="1" s="1"/>
  <c r="I1440" i="1"/>
  <c r="J1440" i="1" s="1"/>
  <c r="K1440" i="1" s="1"/>
  <c r="L1440" i="1" s="1"/>
  <c r="I1441" i="1"/>
  <c r="J1441" i="1" s="1"/>
  <c r="K1441" i="1" s="1"/>
  <c r="L1441" i="1" s="1"/>
  <c r="I1442" i="1"/>
  <c r="J1442" i="1" s="1"/>
  <c r="K1442" i="1" s="1"/>
  <c r="L1442" i="1" s="1"/>
  <c r="I1443" i="1"/>
  <c r="J1443" i="1" s="1"/>
  <c r="K1443" i="1" s="1"/>
  <c r="L1443" i="1" s="1"/>
  <c r="I1444" i="1"/>
  <c r="J1444" i="1" s="1"/>
  <c r="K1444" i="1" s="1"/>
  <c r="L1444" i="1" s="1"/>
  <c r="I1445" i="1"/>
  <c r="J1445" i="1" s="1"/>
  <c r="K1445" i="1" s="1"/>
  <c r="L1445" i="1" s="1"/>
  <c r="I1446" i="1"/>
  <c r="J1446" i="1" s="1"/>
  <c r="K1446" i="1" s="1"/>
  <c r="L1446" i="1" s="1"/>
  <c r="I1447" i="1"/>
  <c r="J1447" i="1" s="1"/>
  <c r="K1447" i="1" s="1"/>
  <c r="L1447" i="1" s="1"/>
  <c r="I1448" i="1"/>
  <c r="J1448" i="1" s="1"/>
  <c r="K1448" i="1" s="1"/>
  <c r="L1448" i="1" s="1"/>
  <c r="I1449" i="1"/>
  <c r="J1449" i="1" s="1"/>
  <c r="K1449" i="1" s="1"/>
  <c r="L1449" i="1" s="1"/>
  <c r="I1450" i="1"/>
  <c r="J1450" i="1" s="1"/>
  <c r="K1450" i="1" s="1"/>
  <c r="L1450" i="1" s="1"/>
  <c r="I1451" i="1"/>
  <c r="J1451" i="1" s="1"/>
  <c r="K1451" i="1" s="1"/>
  <c r="L1451" i="1" s="1"/>
  <c r="I1452" i="1"/>
  <c r="J1452" i="1" s="1"/>
  <c r="K1452" i="1" s="1"/>
  <c r="L1452" i="1" s="1"/>
  <c r="I1453" i="1"/>
  <c r="J1453" i="1" s="1"/>
  <c r="K1453" i="1" s="1"/>
  <c r="L1453" i="1" s="1"/>
  <c r="I1454" i="1"/>
  <c r="J1454" i="1" s="1"/>
  <c r="K1454" i="1" s="1"/>
  <c r="L1454" i="1" s="1"/>
  <c r="I1455" i="1"/>
  <c r="J1455" i="1" s="1"/>
  <c r="K1455" i="1" s="1"/>
  <c r="L1455" i="1" s="1"/>
  <c r="I1456" i="1"/>
  <c r="J1456" i="1" s="1"/>
  <c r="K1456" i="1" s="1"/>
  <c r="L1456" i="1" s="1"/>
  <c r="I1457" i="1"/>
  <c r="J1457" i="1" s="1"/>
  <c r="K1457" i="1" s="1"/>
  <c r="L1457" i="1" s="1"/>
  <c r="I1458" i="1"/>
  <c r="J1458" i="1" s="1"/>
  <c r="K1458" i="1" s="1"/>
  <c r="L1458" i="1" s="1"/>
  <c r="I1459" i="1"/>
  <c r="J1459" i="1" s="1"/>
  <c r="K1459" i="1" s="1"/>
  <c r="L1459" i="1" s="1"/>
  <c r="I1460" i="1"/>
  <c r="J1460" i="1" s="1"/>
  <c r="K1460" i="1" s="1"/>
  <c r="L1460" i="1" s="1"/>
  <c r="I1461" i="1"/>
  <c r="J1461" i="1" s="1"/>
  <c r="K1461" i="1" s="1"/>
  <c r="L1461" i="1" s="1"/>
  <c r="I1462" i="1"/>
  <c r="J1462" i="1" s="1"/>
  <c r="K1462" i="1" s="1"/>
  <c r="L1462" i="1" s="1"/>
  <c r="I1463" i="1"/>
  <c r="J1463" i="1" s="1"/>
  <c r="K1463" i="1" s="1"/>
  <c r="L1463" i="1" s="1"/>
  <c r="I1464" i="1"/>
  <c r="J1464" i="1" s="1"/>
  <c r="K1464" i="1" s="1"/>
  <c r="L1464" i="1" s="1"/>
  <c r="I1465" i="1"/>
  <c r="J1465" i="1" s="1"/>
  <c r="K1465" i="1" s="1"/>
  <c r="L1465" i="1" s="1"/>
  <c r="I1466" i="1"/>
  <c r="J1466" i="1" s="1"/>
  <c r="K1466" i="1" s="1"/>
  <c r="L1466" i="1" s="1"/>
  <c r="I1467" i="1"/>
  <c r="J1467" i="1" s="1"/>
  <c r="K1467" i="1" s="1"/>
  <c r="L1467" i="1" s="1"/>
  <c r="I1468" i="1"/>
  <c r="J1468" i="1" s="1"/>
  <c r="K1468" i="1" s="1"/>
  <c r="L1468" i="1" s="1"/>
  <c r="I1469" i="1"/>
  <c r="J1469" i="1" s="1"/>
  <c r="K1469" i="1" s="1"/>
  <c r="L1469" i="1" s="1"/>
  <c r="I1470" i="1"/>
  <c r="J1470" i="1" s="1"/>
  <c r="K1470" i="1" s="1"/>
  <c r="L1470" i="1" s="1"/>
  <c r="I1471" i="1"/>
  <c r="J1471" i="1" s="1"/>
  <c r="K1471" i="1" s="1"/>
  <c r="L1471" i="1" s="1"/>
  <c r="I1472" i="1"/>
  <c r="J1472" i="1" s="1"/>
  <c r="K1472" i="1" s="1"/>
  <c r="L1472" i="1" s="1"/>
  <c r="I1473" i="1"/>
  <c r="J1473" i="1" s="1"/>
  <c r="K1473" i="1" s="1"/>
  <c r="L1473" i="1" s="1"/>
  <c r="I1474" i="1"/>
  <c r="J1474" i="1" s="1"/>
  <c r="K1474" i="1" s="1"/>
  <c r="L1474" i="1" s="1"/>
  <c r="I1475" i="1"/>
  <c r="J1475" i="1" s="1"/>
  <c r="K1475" i="1" s="1"/>
  <c r="L1475" i="1" s="1"/>
  <c r="I1476" i="1"/>
  <c r="J1476" i="1" s="1"/>
  <c r="K1476" i="1" s="1"/>
  <c r="L1476" i="1" s="1"/>
  <c r="I1477" i="1"/>
  <c r="J1477" i="1" s="1"/>
  <c r="K1477" i="1" s="1"/>
  <c r="L1477" i="1" s="1"/>
  <c r="I1478" i="1"/>
  <c r="J1478" i="1" s="1"/>
  <c r="K1478" i="1" s="1"/>
  <c r="L1478" i="1" s="1"/>
  <c r="I1479" i="1"/>
  <c r="J1479" i="1" s="1"/>
  <c r="K1479" i="1" s="1"/>
  <c r="L1479" i="1" s="1"/>
  <c r="I1480" i="1"/>
  <c r="J1480" i="1" s="1"/>
  <c r="K1480" i="1" s="1"/>
  <c r="L1480" i="1" s="1"/>
  <c r="I1481" i="1"/>
  <c r="J1481" i="1" s="1"/>
  <c r="K1481" i="1" s="1"/>
  <c r="L1481" i="1" s="1"/>
  <c r="I1482" i="1"/>
  <c r="J1482" i="1" s="1"/>
  <c r="K1482" i="1" s="1"/>
  <c r="L1482" i="1" s="1"/>
  <c r="I1483" i="1"/>
  <c r="J1483" i="1" s="1"/>
  <c r="K1483" i="1" s="1"/>
  <c r="L1483" i="1" s="1"/>
  <c r="I1484" i="1"/>
  <c r="J1484" i="1" s="1"/>
  <c r="K1484" i="1" s="1"/>
  <c r="L1484" i="1" s="1"/>
  <c r="I1485" i="1"/>
  <c r="J1485" i="1" s="1"/>
  <c r="K1485" i="1" s="1"/>
  <c r="L1485" i="1" s="1"/>
  <c r="I1486" i="1"/>
  <c r="J1486" i="1" s="1"/>
  <c r="K1486" i="1" s="1"/>
  <c r="L1486" i="1" s="1"/>
  <c r="I1487" i="1"/>
  <c r="J1487" i="1" s="1"/>
  <c r="K1487" i="1" s="1"/>
  <c r="L1487" i="1" s="1"/>
  <c r="I1488" i="1"/>
  <c r="J1488" i="1" s="1"/>
  <c r="K1488" i="1" s="1"/>
  <c r="L1488" i="1" s="1"/>
  <c r="I1489" i="1"/>
  <c r="J1489" i="1" s="1"/>
  <c r="K1489" i="1" s="1"/>
  <c r="L1489" i="1" s="1"/>
  <c r="I1490" i="1"/>
  <c r="J1490" i="1" s="1"/>
  <c r="K1490" i="1" s="1"/>
  <c r="L1490" i="1" s="1"/>
  <c r="I1491" i="1"/>
  <c r="J1491" i="1" s="1"/>
  <c r="K1491" i="1" s="1"/>
  <c r="L1491" i="1" s="1"/>
  <c r="I1492" i="1"/>
  <c r="J1492" i="1" s="1"/>
  <c r="K1492" i="1" s="1"/>
  <c r="L1492" i="1" s="1"/>
  <c r="I1493" i="1"/>
  <c r="J1493" i="1" s="1"/>
  <c r="K1493" i="1" s="1"/>
  <c r="L1493" i="1" s="1"/>
  <c r="I1494" i="1"/>
  <c r="J1494" i="1" s="1"/>
  <c r="K1494" i="1" s="1"/>
  <c r="L1494" i="1" s="1"/>
  <c r="I1495" i="1"/>
  <c r="J1495" i="1" s="1"/>
  <c r="K1495" i="1" s="1"/>
  <c r="L1495" i="1" s="1"/>
  <c r="I1496" i="1"/>
  <c r="J1496" i="1" s="1"/>
  <c r="K1496" i="1" s="1"/>
  <c r="L1496" i="1" s="1"/>
  <c r="I1497" i="1"/>
  <c r="J1497" i="1" s="1"/>
  <c r="K1497" i="1" s="1"/>
  <c r="L1497" i="1" s="1"/>
  <c r="I1498" i="1"/>
  <c r="J1498" i="1" s="1"/>
  <c r="K1498" i="1" s="1"/>
  <c r="L1498" i="1" s="1"/>
  <c r="I1499" i="1"/>
  <c r="J1499" i="1" s="1"/>
  <c r="K1499" i="1" s="1"/>
  <c r="L1499" i="1" s="1"/>
  <c r="I1500" i="1"/>
  <c r="J1500" i="1" s="1"/>
  <c r="K1500" i="1" s="1"/>
  <c r="L1500" i="1" s="1"/>
  <c r="I1501" i="1"/>
  <c r="J1501" i="1" s="1"/>
  <c r="K1501" i="1" s="1"/>
  <c r="L1501" i="1" s="1"/>
  <c r="I1502" i="1"/>
  <c r="J1502" i="1" s="1"/>
  <c r="K1502" i="1" s="1"/>
  <c r="L1502" i="1" s="1"/>
  <c r="I1503" i="1"/>
  <c r="J1503" i="1" s="1"/>
  <c r="K1503" i="1" s="1"/>
  <c r="L1503" i="1" s="1"/>
  <c r="I1504" i="1"/>
  <c r="J1504" i="1" s="1"/>
  <c r="K1504" i="1" s="1"/>
  <c r="L1504" i="1" s="1"/>
  <c r="I1505" i="1"/>
  <c r="J1505" i="1" s="1"/>
  <c r="K1505" i="1" s="1"/>
  <c r="L1505" i="1" s="1"/>
  <c r="I1506" i="1"/>
  <c r="J1506" i="1" s="1"/>
  <c r="K1506" i="1" s="1"/>
  <c r="L1506" i="1" s="1"/>
  <c r="I1507" i="1"/>
  <c r="J1507" i="1" s="1"/>
  <c r="K1507" i="1" s="1"/>
  <c r="L1507" i="1" s="1"/>
  <c r="I1508" i="1"/>
  <c r="J1508" i="1" s="1"/>
  <c r="K1508" i="1" s="1"/>
  <c r="L1508" i="1" s="1"/>
  <c r="I1509" i="1"/>
  <c r="J1509" i="1" s="1"/>
  <c r="K1509" i="1" s="1"/>
  <c r="L1509" i="1" s="1"/>
  <c r="I1510" i="1"/>
  <c r="J1510" i="1" s="1"/>
  <c r="K1510" i="1" s="1"/>
  <c r="L1510" i="1" s="1"/>
  <c r="I1511" i="1"/>
  <c r="J1511" i="1" s="1"/>
  <c r="K1511" i="1" s="1"/>
  <c r="L1511" i="1" s="1"/>
  <c r="I1512" i="1"/>
  <c r="J1512" i="1" s="1"/>
  <c r="K1512" i="1" s="1"/>
  <c r="L1512" i="1" s="1"/>
  <c r="I1513" i="1"/>
  <c r="J1513" i="1" s="1"/>
  <c r="K1513" i="1" s="1"/>
  <c r="L1513" i="1" s="1"/>
  <c r="I1514" i="1"/>
  <c r="J1514" i="1" s="1"/>
  <c r="K1514" i="1" s="1"/>
  <c r="L1514" i="1" s="1"/>
  <c r="I1515" i="1"/>
  <c r="J1515" i="1" s="1"/>
  <c r="K1515" i="1" s="1"/>
  <c r="L1515" i="1" s="1"/>
  <c r="I1516" i="1"/>
  <c r="J1516" i="1" s="1"/>
  <c r="K1516" i="1" s="1"/>
  <c r="L1516" i="1" s="1"/>
  <c r="I1517" i="1"/>
  <c r="J1517" i="1" s="1"/>
  <c r="K1517" i="1" s="1"/>
  <c r="L1517" i="1" s="1"/>
  <c r="I1518" i="1"/>
  <c r="J1518" i="1" s="1"/>
  <c r="K1518" i="1" s="1"/>
  <c r="L1518" i="1" s="1"/>
  <c r="I1519" i="1"/>
  <c r="J1519" i="1" s="1"/>
  <c r="K1519" i="1" s="1"/>
  <c r="L1519" i="1" s="1"/>
  <c r="I1520" i="1"/>
  <c r="J1520" i="1" s="1"/>
  <c r="K1520" i="1" s="1"/>
  <c r="L1520" i="1" s="1"/>
  <c r="I1521" i="1"/>
  <c r="J1521" i="1" s="1"/>
  <c r="K1521" i="1" s="1"/>
  <c r="L1521" i="1" s="1"/>
  <c r="I1522" i="1"/>
  <c r="J1522" i="1" s="1"/>
  <c r="K1522" i="1" s="1"/>
  <c r="L1522" i="1" s="1"/>
  <c r="I1523" i="1"/>
  <c r="J1523" i="1" s="1"/>
  <c r="K1523" i="1" s="1"/>
  <c r="L1523" i="1" s="1"/>
  <c r="I1524" i="1"/>
  <c r="J1524" i="1" s="1"/>
  <c r="K1524" i="1" s="1"/>
  <c r="L1524" i="1" s="1"/>
  <c r="I1525" i="1"/>
  <c r="J1525" i="1" s="1"/>
  <c r="K1525" i="1" s="1"/>
  <c r="L1525" i="1" s="1"/>
  <c r="I1526" i="1"/>
  <c r="J1526" i="1" s="1"/>
  <c r="K1526" i="1" s="1"/>
  <c r="L1526" i="1" s="1"/>
  <c r="I1527" i="1"/>
  <c r="J1527" i="1" s="1"/>
  <c r="K1527" i="1" s="1"/>
  <c r="L1527" i="1" s="1"/>
  <c r="I1528" i="1"/>
  <c r="J1528" i="1" s="1"/>
  <c r="K1528" i="1" s="1"/>
  <c r="L1528" i="1" s="1"/>
  <c r="I1529" i="1"/>
  <c r="J1529" i="1" s="1"/>
  <c r="K1529" i="1" s="1"/>
  <c r="L1529" i="1" s="1"/>
  <c r="I1530" i="1"/>
  <c r="J1530" i="1" s="1"/>
  <c r="K1530" i="1" s="1"/>
  <c r="L1530" i="1" s="1"/>
  <c r="I1531" i="1"/>
  <c r="J1531" i="1" s="1"/>
  <c r="K1531" i="1" s="1"/>
  <c r="L1531" i="1" s="1"/>
  <c r="I1532" i="1"/>
  <c r="J1532" i="1" s="1"/>
  <c r="K1532" i="1" s="1"/>
  <c r="L1532" i="1" s="1"/>
  <c r="I1533" i="1"/>
  <c r="J1533" i="1" s="1"/>
  <c r="K1533" i="1" s="1"/>
  <c r="L1533" i="1" s="1"/>
  <c r="I1534" i="1"/>
  <c r="J1534" i="1" s="1"/>
  <c r="K1534" i="1" s="1"/>
  <c r="L1534" i="1" s="1"/>
  <c r="I1535" i="1"/>
  <c r="J1535" i="1" s="1"/>
  <c r="K1535" i="1" s="1"/>
  <c r="L1535" i="1" s="1"/>
  <c r="I1536" i="1"/>
  <c r="J1536" i="1" s="1"/>
  <c r="K1536" i="1" s="1"/>
  <c r="L1536" i="1" s="1"/>
  <c r="I1537" i="1"/>
  <c r="J1537" i="1" s="1"/>
  <c r="K1537" i="1" s="1"/>
  <c r="L1537" i="1" s="1"/>
  <c r="I1538" i="1"/>
  <c r="J1538" i="1" s="1"/>
  <c r="K1538" i="1" s="1"/>
  <c r="L1538" i="1" s="1"/>
  <c r="I1539" i="1"/>
  <c r="J1539" i="1" s="1"/>
  <c r="K1539" i="1" s="1"/>
  <c r="L1539" i="1" s="1"/>
  <c r="I1540" i="1"/>
  <c r="J1540" i="1" s="1"/>
  <c r="K1540" i="1" s="1"/>
  <c r="L1540" i="1" s="1"/>
  <c r="I1541" i="1"/>
  <c r="J1541" i="1" s="1"/>
  <c r="K1541" i="1" s="1"/>
  <c r="L1541" i="1" s="1"/>
  <c r="I1542" i="1"/>
  <c r="J1542" i="1" s="1"/>
  <c r="K1542" i="1" s="1"/>
  <c r="L1542" i="1" s="1"/>
  <c r="I1543" i="1"/>
  <c r="J1543" i="1" s="1"/>
  <c r="K1543" i="1" s="1"/>
  <c r="L1543" i="1" s="1"/>
  <c r="I1544" i="1"/>
  <c r="J1544" i="1" s="1"/>
  <c r="K1544" i="1" s="1"/>
  <c r="L1544" i="1" s="1"/>
  <c r="I1545" i="1"/>
  <c r="J1545" i="1" s="1"/>
  <c r="K1545" i="1" s="1"/>
  <c r="L1545" i="1" s="1"/>
  <c r="I1546" i="1"/>
  <c r="J1546" i="1" s="1"/>
  <c r="K1546" i="1" s="1"/>
  <c r="L1546" i="1" s="1"/>
  <c r="I1547" i="1"/>
  <c r="J1547" i="1" s="1"/>
  <c r="K1547" i="1" s="1"/>
  <c r="L1547" i="1" s="1"/>
  <c r="I1548" i="1"/>
  <c r="J1548" i="1" s="1"/>
  <c r="K1548" i="1" s="1"/>
  <c r="L1548" i="1" s="1"/>
  <c r="I1549" i="1"/>
  <c r="J1549" i="1" s="1"/>
  <c r="K1549" i="1" s="1"/>
  <c r="L1549" i="1" s="1"/>
  <c r="I1550" i="1"/>
  <c r="J1550" i="1" s="1"/>
  <c r="K1550" i="1" s="1"/>
  <c r="L1550" i="1" s="1"/>
  <c r="I1551" i="1"/>
  <c r="J1551" i="1" s="1"/>
  <c r="K1551" i="1" s="1"/>
  <c r="L1551" i="1" s="1"/>
  <c r="I1552" i="1"/>
  <c r="J1552" i="1" s="1"/>
  <c r="K1552" i="1" s="1"/>
  <c r="L1552" i="1" s="1"/>
  <c r="I1553" i="1"/>
  <c r="J1553" i="1" s="1"/>
  <c r="K1553" i="1" s="1"/>
  <c r="L1553" i="1" s="1"/>
  <c r="I1554" i="1"/>
  <c r="J1554" i="1" s="1"/>
  <c r="K1554" i="1" s="1"/>
  <c r="L1554" i="1" s="1"/>
  <c r="I1555" i="1"/>
  <c r="J1555" i="1" s="1"/>
  <c r="K1555" i="1" s="1"/>
  <c r="L1555" i="1" s="1"/>
  <c r="I1556" i="1"/>
  <c r="J1556" i="1" s="1"/>
  <c r="K1556" i="1" s="1"/>
  <c r="L1556" i="1" s="1"/>
  <c r="I1557" i="1"/>
  <c r="J1557" i="1" s="1"/>
  <c r="K1557" i="1" s="1"/>
  <c r="L1557" i="1" s="1"/>
  <c r="I1558" i="1"/>
  <c r="J1558" i="1" s="1"/>
  <c r="K1558" i="1" s="1"/>
  <c r="L1558" i="1" s="1"/>
  <c r="I1559" i="1"/>
  <c r="J1559" i="1" s="1"/>
  <c r="K1559" i="1" s="1"/>
  <c r="L1559" i="1" s="1"/>
  <c r="I1560" i="1"/>
  <c r="J1560" i="1" s="1"/>
  <c r="K1560" i="1" s="1"/>
  <c r="L1560" i="1" s="1"/>
  <c r="I1561" i="1"/>
  <c r="J1561" i="1" s="1"/>
  <c r="K1561" i="1" s="1"/>
  <c r="L1561" i="1" s="1"/>
  <c r="I1562" i="1"/>
  <c r="J1562" i="1" s="1"/>
  <c r="K1562" i="1" s="1"/>
  <c r="L1562" i="1" s="1"/>
  <c r="I1563" i="1"/>
  <c r="J1563" i="1" s="1"/>
  <c r="K1563" i="1" s="1"/>
  <c r="L1563" i="1" s="1"/>
  <c r="I1564" i="1"/>
  <c r="J1564" i="1" s="1"/>
  <c r="K1564" i="1" s="1"/>
  <c r="L1564" i="1" s="1"/>
  <c r="I1565" i="1"/>
  <c r="J1565" i="1" s="1"/>
  <c r="K1565" i="1" s="1"/>
  <c r="L1565" i="1" s="1"/>
  <c r="I1566" i="1"/>
  <c r="J1566" i="1" s="1"/>
  <c r="K1566" i="1" s="1"/>
  <c r="L1566" i="1" s="1"/>
  <c r="I1567" i="1"/>
  <c r="J1567" i="1" s="1"/>
  <c r="K1567" i="1" s="1"/>
  <c r="L1567" i="1" s="1"/>
  <c r="I1568" i="1"/>
  <c r="J1568" i="1" s="1"/>
  <c r="K1568" i="1" s="1"/>
  <c r="L1568" i="1" s="1"/>
  <c r="I1569" i="1"/>
  <c r="J1569" i="1" s="1"/>
  <c r="K1569" i="1" s="1"/>
  <c r="L1569" i="1" s="1"/>
  <c r="I1570" i="1"/>
  <c r="J1570" i="1" s="1"/>
  <c r="K1570" i="1" s="1"/>
  <c r="L1570" i="1" s="1"/>
  <c r="I1571" i="1"/>
  <c r="J1571" i="1" s="1"/>
  <c r="K1571" i="1" s="1"/>
  <c r="L1571" i="1" s="1"/>
  <c r="I1572" i="1"/>
  <c r="J1572" i="1" s="1"/>
  <c r="K1572" i="1" s="1"/>
  <c r="L1572" i="1" s="1"/>
  <c r="I1573" i="1"/>
  <c r="J1573" i="1" s="1"/>
  <c r="K1573" i="1" s="1"/>
  <c r="L1573" i="1" s="1"/>
  <c r="I1574" i="1"/>
  <c r="J1574" i="1" s="1"/>
  <c r="K1574" i="1" s="1"/>
  <c r="L1574" i="1" s="1"/>
  <c r="I1575" i="1"/>
  <c r="J1575" i="1" s="1"/>
  <c r="K1575" i="1" s="1"/>
  <c r="L1575" i="1" s="1"/>
  <c r="I1576" i="1"/>
  <c r="J1576" i="1" s="1"/>
  <c r="K1576" i="1" s="1"/>
  <c r="L1576" i="1" s="1"/>
  <c r="I1577" i="1"/>
  <c r="J1577" i="1" s="1"/>
  <c r="K1577" i="1" s="1"/>
  <c r="L1577" i="1" s="1"/>
  <c r="I1578" i="1"/>
  <c r="J1578" i="1" s="1"/>
  <c r="K1578" i="1" s="1"/>
  <c r="L1578" i="1" s="1"/>
  <c r="I1579" i="1"/>
  <c r="J1579" i="1" s="1"/>
  <c r="K1579" i="1" s="1"/>
  <c r="L1579" i="1" s="1"/>
  <c r="I1580" i="1"/>
  <c r="J1580" i="1" s="1"/>
  <c r="K1580" i="1" s="1"/>
  <c r="L1580" i="1" s="1"/>
  <c r="I1581" i="1"/>
  <c r="J1581" i="1" s="1"/>
  <c r="K1581" i="1" s="1"/>
  <c r="L1581" i="1" s="1"/>
  <c r="I1582" i="1"/>
  <c r="J1582" i="1" s="1"/>
  <c r="K1582" i="1" s="1"/>
  <c r="L1582" i="1" s="1"/>
  <c r="I1583" i="1"/>
  <c r="J1583" i="1" s="1"/>
  <c r="K1583" i="1" s="1"/>
  <c r="L1583" i="1" s="1"/>
  <c r="I1584" i="1"/>
  <c r="J1584" i="1" s="1"/>
  <c r="K1584" i="1" s="1"/>
  <c r="L1584" i="1" s="1"/>
  <c r="I1585" i="1"/>
  <c r="J1585" i="1" s="1"/>
  <c r="K1585" i="1" s="1"/>
  <c r="L1585" i="1" s="1"/>
  <c r="I1586" i="1"/>
  <c r="J1586" i="1" s="1"/>
  <c r="K1586" i="1" s="1"/>
  <c r="L1586" i="1" s="1"/>
  <c r="I1587" i="1"/>
  <c r="J1587" i="1" s="1"/>
  <c r="K1587" i="1" s="1"/>
  <c r="L1587" i="1" s="1"/>
  <c r="I1588" i="1"/>
  <c r="J1588" i="1" s="1"/>
  <c r="K1588" i="1" s="1"/>
  <c r="L1588" i="1" s="1"/>
  <c r="I1589" i="1"/>
  <c r="J1589" i="1" s="1"/>
  <c r="K1589" i="1" s="1"/>
  <c r="L1589" i="1" s="1"/>
  <c r="I1590" i="1"/>
  <c r="J1590" i="1" s="1"/>
  <c r="K1590" i="1" s="1"/>
  <c r="L1590" i="1" s="1"/>
  <c r="I1591" i="1"/>
  <c r="J1591" i="1" s="1"/>
  <c r="K1591" i="1" s="1"/>
  <c r="L1591" i="1" s="1"/>
  <c r="I1592" i="1"/>
  <c r="J1592" i="1" s="1"/>
  <c r="K1592" i="1" s="1"/>
  <c r="L1592" i="1" s="1"/>
  <c r="I1593" i="1"/>
  <c r="J1593" i="1" s="1"/>
  <c r="K1593" i="1" s="1"/>
  <c r="L1593" i="1" s="1"/>
  <c r="I1594" i="1"/>
  <c r="J1594" i="1" s="1"/>
  <c r="K1594" i="1" s="1"/>
  <c r="L1594" i="1" s="1"/>
  <c r="I1595" i="1"/>
  <c r="J1595" i="1" s="1"/>
  <c r="K1595" i="1" s="1"/>
  <c r="L1595" i="1" s="1"/>
  <c r="I1596" i="1"/>
  <c r="J1596" i="1" s="1"/>
  <c r="K1596" i="1" s="1"/>
  <c r="L1596" i="1" s="1"/>
  <c r="I1597" i="1"/>
  <c r="J1597" i="1" s="1"/>
  <c r="K1597" i="1" s="1"/>
  <c r="L1597" i="1" s="1"/>
  <c r="I1598" i="1"/>
  <c r="J1598" i="1" s="1"/>
  <c r="K1598" i="1" s="1"/>
  <c r="L1598" i="1" s="1"/>
  <c r="I1599" i="1"/>
  <c r="J1599" i="1" s="1"/>
  <c r="K1599" i="1" s="1"/>
  <c r="L1599" i="1" s="1"/>
  <c r="I1600" i="1"/>
  <c r="J1600" i="1" s="1"/>
  <c r="K1600" i="1" s="1"/>
  <c r="L1600" i="1" s="1"/>
  <c r="I1601" i="1"/>
  <c r="J1601" i="1" s="1"/>
  <c r="K1601" i="1" s="1"/>
  <c r="L1601" i="1" s="1"/>
  <c r="I1602" i="1"/>
  <c r="J1602" i="1" s="1"/>
  <c r="K1602" i="1" s="1"/>
  <c r="L1602" i="1" s="1"/>
  <c r="I1603" i="1"/>
  <c r="J1603" i="1" s="1"/>
  <c r="K1603" i="1" s="1"/>
  <c r="L1603" i="1" s="1"/>
  <c r="I1604" i="1"/>
  <c r="J1604" i="1" s="1"/>
  <c r="K1604" i="1" s="1"/>
  <c r="L1604" i="1" s="1"/>
  <c r="I1605" i="1"/>
  <c r="J1605" i="1" s="1"/>
  <c r="K1605" i="1" s="1"/>
  <c r="L1605" i="1" s="1"/>
  <c r="I1606" i="1"/>
  <c r="J1606" i="1" s="1"/>
  <c r="K1606" i="1" s="1"/>
  <c r="L1606" i="1" s="1"/>
  <c r="I1607" i="1"/>
  <c r="J1607" i="1" s="1"/>
  <c r="K1607" i="1" s="1"/>
  <c r="L1607" i="1" s="1"/>
  <c r="I1608" i="1"/>
  <c r="J1608" i="1" s="1"/>
  <c r="K1608" i="1" s="1"/>
  <c r="L1608" i="1" s="1"/>
  <c r="I1609" i="1"/>
  <c r="J1609" i="1" s="1"/>
  <c r="K1609" i="1" s="1"/>
  <c r="L1609" i="1" s="1"/>
  <c r="I1610" i="1"/>
  <c r="J1610" i="1" s="1"/>
  <c r="K1610" i="1" s="1"/>
  <c r="L1610" i="1" s="1"/>
  <c r="I1611" i="1"/>
  <c r="J1611" i="1" s="1"/>
  <c r="K1611" i="1" s="1"/>
  <c r="L1611" i="1" s="1"/>
  <c r="I1612" i="1"/>
  <c r="J1612" i="1" s="1"/>
  <c r="K1612" i="1" s="1"/>
  <c r="L1612" i="1" s="1"/>
  <c r="I1613" i="1"/>
  <c r="J1613" i="1" s="1"/>
  <c r="K1613" i="1" s="1"/>
  <c r="L1613" i="1" s="1"/>
  <c r="I1614" i="1"/>
  <c r="J1614" i="1" s="1"/>
  <c r="K1614" i="1" s="1"/>
  <c r="L1614" i="1" s="1"/>
  <c r="I1615" i="1"/>
  <c r="J1615" i="1" s="1"/>
  <c r="K1615" i="1" s="1"/>
  <c r="L1615" i="1" s="1"/>
  <c r="I1616" i="1"/>
  <c r="J1616" i="1" s="1"/>
  <c r="K1616" i="1" s="1"/>
  <c r="L1616" i="1" s="1"/>
  <c r="I1617" i="1"/>
  <c r="J1617" i="1" s="1"/>
  <c r="K1617" i="1" s="1"/>
  <c r="L1617" i="1" s="1"/>
  <c r="I1618" i="1"/>
  <c r="J1618" i="1" s="1"/>
  <c r="K1618" i="1" s="1"/>
  <c r="L1618" i="1" s="1"/>
  <c r="I1619" i="1"/>
  <c r="J1619" i="1" s="1"/>
  <c r="K1619" i="1" s="1"/>
  <c r="L1619" i="1" s="1"/>
  <c r="I1620" i="1"/>
  <c r="J1620" i="1" s="1"/>
  <c r="K1620" i="1" s="1"/>
  <c r="L1620" i="1" s="1"/>
  <c r="I1621" i="1"/>
  <c r="J1621" i="1" s="1"/>
  <c r="K1621" i="1" s="1"/>
  <c r="L1621" i="1" s="1"/>
  <c r="I1622" i="1"/>
  <c r="J1622" i="1" s="1"/>
  <c r="K1622" i="1" s="1"/>
  <c r="L1622" i="1" s="1"/>
  <c r="I1623" i="1"/>
  <c r="J1623" i="1" s="1"/>
  <c r="K1623" i="1" s="1"/>
  <c r="L1623" i="1" s="1"/>
  <c r="I1624" i="1"/>
  <c r="J1624" i="1" s="1"/>
  <c r="K1624" i="1" s="1"/>
  <c r="L1624" i="1" s="1"/>
  <c r="I1625" i="1"/>
  <c r="J1625" i="1" s="1"/>
  <c r="K1625" i="1" s="1"/>
  <c r="L1625" i="1" s="1"/>
  <c r="I1626" i="1"/>
  <c r="J1626" i="1" s="1"/>
  <c r="K1626" i="1" s="1"/>
  <c r="L1626" i="1" s="1"/>
  <c r="I1627" i="1"/>
  <c r="J1627" i="1" s="1"/>
  <c r="K1627" i="1" s="1"/>
  <c r="L1627" i="1" s="1"/>
  <c r="I1628" i="1"/>
  <c r="J1628" i="1" s="1"/>
  <c r="K1628" i="1" s="1"/>
  <c r="L1628" i="1" s="1"/>
  <c r="I1629" i="1"/>
  <c r="J1629" i="1" s="1"/>
  <c r="K1629" i="1" s="1"/>
  <c r="L1629" i="1" s="1"/>
  <c r="I1630" i="1"/>
  <c r="J1630" i="1" s="1"/>
  <c r="K1630" i="1" s="1"/>
  <c r="L1630" i="1" s="1"/>
  <c r="I1631" i="1"/>
  <c r="J1631" i="1" s="1"/>
  <c r="K1631" i="1" s="1"/>
  <c r="L1631" i="1" s="1"/>
  <c r="I1632" i="1"/>
  <c r="J1632" i="1" s="1"/>
  <c r="K1632" i="1" s="1"/>
  <c r="L1632" i="1" s="1"/>
  <c r="I1633" i="1"/>
  <c r="J1633" i="1" s="1"/>
  <c r="K1633" i="1" s="1"/>
  <c r="L1633" i="1" s="1"/>
  <c r="I1634" i="1"/>
  <c r="J1634" i="1" s="1"/>
  <c r="K1634" i="1" s="1"/>
  <c r="L1634" i="1" s="1"/>
  <c r="I1635" i="1"/>
  <c r="J1635" i="1" s="1"/>
  <c r="K1635" i="1" s="1"/>
  <c r="L1635" i="1" s="1"/>
  <c r="I1636" i="1"/>
  <c r="J1636" i="1" s="1"/>
  <c r="K1636" i="1" s="1"/>
  <c r="L1636" i="1" s="1"/>
  <c r="I1637" i="1"/>
  <c r="J1637" i="1" s="1"/>
  <c r="K1637" i="1" s="1"/>
  <c r="L1637" i="1" s="1"/>
  <c r="I1638" i="1"/>
  <c r="J1638" i="1" s="1"/>
  <c r="K1638" i="1" s="1"/>
  <c r="L1638" i="1" s="1"/>
  <c r="I1639" i="1"/>
  <c r="J1639" i="1" s="1"/>
  <c r="K1639" i="1" s="1"/>
  <c r="L1639" i="1" s="1"/>
  <c r="I1640" i="1"/>
  <c r="J1640" i="1" s="1"/>
  <c r="K1640" i="1" s="1"/>
  <c r="L1640" i="1" s="1"/>
  <c r="I1641" i="1"/>
  <c r="J1641" i="1" s="1"/>
  <c r="K1641" i="1" s="1"/>
  <c r="L1641" i="1" s="1"/>
  <c r="I1642" i="1"/>
  <c r="J1642" i="1" s="1"/>
  <c r="K1642" i="1" s="1"/>
  <c r="L1642" i="1" s="1"/>
  <c r="I1643" i="1"/>
  <c r="J1643" i="1" s="1"/>
  <c r="K1643" i="1" s="1"/>
  <c r="L1643" i="1" s="1"/>
  <c r="I1644" i="1"/>
  <c r="J1644" i="1" s="1"/>
  <c r="K1644" i="1" s="1"/>
  <c r="L1644" i="1" s="1"/>
  <c r="I1645" i="1"/>
  <c r="J1645" i="1" s="1"/>
  <c r="K1645" i="1" s="1"/>
  <c r="L1645" i="1" s="1"/>
  <c r="I1646" i="1"/>
  <c r="J1646" i="1" s="1"/>
  <c r="K1646" i="1" s="1"/>
  <c r="L1646" i="1" s="1"/>
  <c r="I1647" i="1"/>
  <c r="J1647" i="1" s="1"/>
  <c r="K1647" i="1" s="1"/>
  <c r="L1647" i="1" s="1"/>
  <c r="I1648" i="1"/>
  <c r="J1648" i="1" s="1"/>
  <c r="K1648" i="1" s="1"/>
  <c r="L1648" i="1" s="1"/>
  <c r="I1649" i="1"/>
  <c r="J1649" i="1" s="1"/>
  <c r="K1649" i="1" s="1"/>
  <c r="L1649" i="1" s="1"/>
  <c r="I1650" i="1"/>
  <c r="J1650" i="1" s="1"/>
  <c r="K1650" i="1" s="1"/>
  <c r="L1650" i="1" s="1"/>
  <c r="I1651" i="1"/>
  <c r="J1651" i="1" s="1"/>
  <c r="K1651" i="1" s="1"/>
  <c r="L1651" i="1" s="1"/>
  <c r="I1652" i="1"/>
  <c r="J1652" i="1" s="1"/>
  <c r="K1652" i="1" s="1"/>
  <c r="L1652" i="1" s="1"/>
  <c r="I1653" i="1"/>
  <c r="J1653" i="1" s="1"/>
  <c r="K1653" i="1" s="1"/>
  <c r="L1653" i="1" s="1"/>
  <c r="I1654" i="1"/>
  <c r="J1654" i="1" s="1"/>
  <c r="K1654" i="1" s="1"/>
  <c r="L1654" i="1" s="1"/>
  <c r="I1655" i="1"/>
  <c r="J1655" i="1" s="1"/>
  <c r="K1655" i="1" s="1"/>
  <c r="L1655" i="1" s="1"/>
  <c r="I1656" i="1"/>
  <c r="J1656" i="1" s="1"/>
  <c r="K1656" i="1" s="1"/>
  <c r="L1656" i="1" s="1"/>
  <c r="I1657" i="1"/>
  <c r="J1657" i="1" s="1"/>
  <c r="K1657" i="1" s="1"/>
  <c r="L1657" i="1" s="1"/>
  <c r="I1658" i="1"/>
  <c r="J1658" i="1" s="1"/>
  <c r="K1658" i="1" s="1"/>
  <c r="L1658" i="1" s="1"/>
  <c r="I1659" i="1"/>
  <c r="J1659" i="1" s="1"/>
  <c r="K1659" i="1" s="1"/>
  <c r="L1659" i="1" s="1"/>
  <c r="I1660" i="1"/>
  <c r="J1660" i="1" s="1"/>
  <c r="K1660" i="1" s="1"/>
  <c r="L1660" i="1" s="1"/>
  <c r="I1661" i="1"/>
  <c r="J1661" i="1" s="1"/>
  <c r="K1661" i="1" s="1"/>
  <c r="L1661" i="1" s="1"/>
  <c r="I1662" i="1"/>
  <c r="J1662" i="1" s="1"/>
  <c r="K1662" i="1" s="1"/>
  <c r="L1662" i="1" s="1"/>
  <c r="I1663" i="1"/>
  <c r="J1663" i="1" s="1"/>
  <c r="K1663" i="1" s="1"/>
  <c r="L1663" i="1" s="1"/>
  <c r="I1664" i="1"/>
  <c r="J1664" i="1" s="1"/>
  <c r="K1664" i="1" s="1"/>
  <c r="L1664" i="1" s="1"/>
  <c r="I1665" i="1"/>
  <c r="J1665" i="1" s="1"/>
  <c r="K1665" i="1" s="1"/>
  <c r="L1665" i="1" s="1"/>
  <c r="I1666" i="1"/>
  <c r="J1666" i="1" s="1"/>
  <c r="K1666" i="1" s="1"/>
  <c r="L1666" i="1" s="1"/>
  <c r="I1667" i="1"/>
  <c r="J1667" i="1" s="1"/>
  <c r="K1667" i="1" s="1"/>
  <c r="L1667" i="1" s="1"/>
  <c r="I1668" i="1"/>
  <c r="J1668" i="1" s="1"/>
  <c r="K1668" i="1" s="1"/>
  <c r="L1668" i="1" s="1"/>
  <c r="I1669" i="1"/>
  <c r="J1669" i="1" s="1"/>
  <c r="K1669" i="1" s="1"/>
  <c r="L1669" i="1" s="1"/>
  <c r="I1670" i="1"/>
  <c r="J1670" i="1" s="1"/>
  <c r="K1670" i="1" s="1"/>
  <c r="L1670" i="1" s="1"/>
  <c r="I1671" i="1"/>
  <c r="J1671" i="1" s="1"/>
  <c r="K1671" i="1" s="1"/>
  <c r="L1671" i="1" s="1"/>
  <c r="I1672" i="1"/>
  <c r="J1672" i="1" s="1"/>
  <c r="K1672" i="1" s="1"/>
  <c r="L1672" i="1" s="1"/>
  <c r="I1673" i="1"/>
  <c r="J1673" i="1" s="1"/>
  <c r="K1673" i="1" s="1"/>
  <c r="L1673" i="1" s="1"/>
  <c r="I1674" i="1"/>
  <c r="J1674" i="1" s="1"/>
  <c r="K1674" i="1" s="1"/>
  <c r="L1674" i="1" s="1"/>
  <c r="I1675" i="1"/>
  <c r="J1675" i="1" s="1"/>
  <c r="K1675" i="1" s="1"/>
  <c r="L1675" i="1" s="1"/>
  <c r="I1676" i="1"/>
  <c r="J1676" i="1" s="1"/>
  <c r="K1676" i="1" s="1"/>
  <c r="L1676" i="1" s="1"/>
  <c r="I1677" i="1"/>
  <c r="J1677" i="1" s="1"/>
  <c r="K1677" i="1" s="1"/>
  <c r="L1677" i="1" s="1"/>
  <c r="I1678" i="1"/>
  <c r="J1678" i="1" s="1"/>
  <c r="K1678" i="1" s="1"/>
  <c r="L1678" i="1" s="1"/>
  <c r="I1679" i="1"/>
  <c r="J1679" i="1" s="1"/>
  <c r="K1679" i="1" s="1"/>
  <c r="L1679" i="1" s="1"/>
  <c r="I1680" i="1"/>
  <c r="J1680" i="1" s="1"/>
  <c r="K1680" i="1" s="1"/>
  <c r="L1680" i="1" s="1"/>
  <c r="I1681" i="1"/>
  <c r="J1681" i="1" s="1"/>
  <c r="K1681" i="1" s="1"/>
  <c r="L1681" i="1" s="1"/>
  <c r="I1682" i="1"/>
  <c r="J1682" i="1" s="1"/>
  <c r="K1682" i="1" s="1"/>
  <c r="L1682" i="1" s="1"/>
  <c r="I1683" i="1"/>
  <c r="J1683" i="1" s="1"/>
  <c r="K1683" i="1" s="1"/>
  <c r="L1683" i="1" s="1"/>
  <c r="I1684" i="1"/>
  <c r="J1684" i="1" s="1"/>
  <c r="K1684" i="1" s="1"/>
  <c r="L1684" i="1" s="1"/>
  <c r="I1685" i="1"/>
  <c r="J1685" i="1" s="1"/>
  <c r="K1685" i="1" s="1"/>
  <c r="L1685" i="1" s="1"/>
  <c r="I1686" i="1"/>
  <c r="J1686" i="1" s="1"/>
  <c r="K1686" i="1" s="1"/>
  <c r="L1686" i="1" s="1"/>
  <c r="I1687" i="1"/>
  <c r="J1687" i="1" s="1"/>
  <c r="K1687" i="1" s="1"/>
  <c r="L1687" i="1" s="1"/>
  <c r="I1688" i="1"/>
  <c r="J1688" i="1" s="1"/>
  <c r="K1688" i="1" s="1"/>
  <c r="L1688" i="1" s="1"/>
  <c r="I1689" i="1"/>
  <c r="J1689" i="1" s="1"/>
  <c r="K1689" i="1" s="1"/>
  <c r="L1689" i="1" s="1"/>
  <c r="I1690" i="1"/>
  <c r="J1690" i="1" s="1"/>
  <c r="K1690" i="1" s="1"/>
  <c r="L1690" i="1" s="1"/>
  <c r="I1691" i="1"/>
  <c r="J1691" i="1" s="1"/>
  <c r="K1691" i="1" s="1"/>
  <c r="L1691" i="1" s="1"/>
  <c r="I1692" i="1"/>
  <c r="J1692" i="1" s="1"/>
  <c r="K1692" i="1" s="1"/>
  <c r="L1692" i="1" s="1"/>
  <c r="I1693" i="1"/>
  <c r="J1693" i="1" s="1"/>
  <c r="K1693" i="1" s="1"/>
  <c r="L1693" i="1" s="1"/>
  <c r="I1694" i="1"/>
  <c r="J1694" i="1" s="1"/>
  <c r="K1694" i="1" s="1"/>
  <c r="L1694" i="1" s="1"/>
  <c r="I1695" i="1"/>
  <c r="J1695" i="1" s="1"/>
  <c r="K1695" i="1" s="1"/>
  <c r="L1695" i="1" s="1"/>
  <c r="I1696" i="1"/>
  <c r="J1696" i="1" s="1"/>
  <c r="K1696" i="1" s="1"/>
  <c r="L1696" i="1" s="1"/>
  <c r="I1697" i="1"/>
  <c r="J1697" i="1" s="1"/>
  <c r="K1697" i="1" s="1"/>
  <c r="L1697" i="1" s="1"/>
  <c r="I1698" i="1"/>
  <c r="J1698" i="1" s="1"/>
  <c r="K1698" i="1" s="1"/>
  <c r="L1698" i="1" s="1"/>
  <c r="I1699" i="1"/>
  <c r="J1699" i="1" s="1"/>
  <c r="K1699" i="1" s="1"/>
  <c r="L1699" i="1" s="1"/>
  <c r="I1700" i="1"/>
  <c r="J1700" i="1" s="1"/>
  <c r="K1700" i="1" s="1"/>
  <c r="L1700" i="1" s="1"/>
  <c r="I1701" i="1"/>
  <c r="J1701" i="1" s="1"/>
  <c r="K1701" i="1" s="1"/>
  <c r="L1701" i="1" s="1"/>
  <c r="I1702" i="1"/>
  <c r="J1702" i="1" s="1"/>
  <c r="K1702" i="1" s="1"/>
  <c r="L1702" i="1" s="1"/>
  <c r="I1703" i="1"/>
  <c r="J1703" i="1" s="1"/>
  <c r="K1703" i="1" s="1"/>
  <c r="L1703" i="1" s="1"/>
  <c r="I1704" i="1"/>
  <c r="J1704" i="1" s="1"/>
  <c r="K1704" i="1" s="1"/>
  <c r="L1704" i="1" s="1"/>
  <c r="I1705" i="1"/>
  <c r="J1705" i="1" s="1"/>
  <c r="K1705" i="1" s="1"/>
  <c r="L1705" i="1" s="1"/>
  <c r="I1706" i="1"/>
  <c r="J1706" i="1" s="1"/>
  <c r="K1706" i="1" s="1"/>
  <c r="L1706" i="1" s="1"/>
  <c r="I1707" i="1"/>
  <c r="J1707" i="1" s="1"/>
  <c r="K1707" i="1" s="1"/>
  <c r="L1707" i="1" s="1"/>
  <c r="I1708" i="1"/>
  <c r="J1708" i="1" s="1"/>
  <c r="K1708" i="1" s="1"/>
  <c r="L1708" i="1" s="1"/>
  <c r="I1709" i="1"/>
  <c r="J1709" i="1" s="1"/>
  <c r="K1709" i="1" s="1"/>
  <c r="L1709" i="1" s="1"/>
  <c r="I1710" i="1"/>
  <c r="J1710" i="1" s="1"/>
  <c r="K1710" i="1" s="1"/>
  <c r="L1710" i="1" s="1"/>
  <c r="I1711" i="1"/>
  <c r="J1711" i="1" s="1"/>
  <c r="K1711" i="1" s="1"/>
  <c r="L1711" i="1" s="1"/>
  <c r="I1712" i="1"/>
  <c r="J1712" i="1" s="1"/>
  <c r="K1712" i="1" s="1"/>
  <c r="L1712" i="1" s="1"/>
  <c r="I1713" i="1"/>
  <c r="J1713" i="1" s="1"/>
  <c r="K1713" i="1" s="1"/>
  <c r="L1713" i="1" s="1"/>
  <c r="I1714" i="1"/>
  <c r="J1714" i="1" s="1"/>
  <c r="K1714" i="1" s="1"/>
  <c r="L1714" i="1" s="1"/>
  <c r="I1715" i="1"/>
  <c r="J1715" i="1" s="1"/>
  <c r="K1715" i="1" s="1"/>
  <c r="L1715" i="1" s="1"/>
  <c r="I1716" i="1"/>
  <c r="J1716" i="1" s="1"/>
  <c r="K1716" i="1" s="1"/>
  <c r="L1716" i="1" s="1"/>
  <c r="I1717" i="1"/>
  <c r="J1717" i="1" s="1"/>
  <c r="K1717" i="1" s="1"/>
  <c r="L1717" i="1" s="1"/>
  <c r="I1718" i="1"/>
  <c r="J1718" i="1" s="1"/>
  <c r="K1718" i="1" s="1"/>
  <c r="L1718" i="1" s="1"/>
  <c r="I1719" i="1"/>
  <c r="J1719" i="1" s="1"/>
  <c r="K1719" i="1" s="1"/>
  <c r="L1719" i="1" s="1"/>
  <c r="I1720" i="1"/>
  <c r="J1720" i="1" s="1"/>
  <c r="K1720" i="1" s="1"/>
  <c r="L1720" i="1" s="1"/>
  <c r="I1721" i="1"/>
  <c r="J1721" i="1" s="1"/>
  <c r="K1721" i="1" s="1"/>
  <c r="L1721" i="1" s="1"/>
  <c r="I1722" i="1"/>
  <c r="J1722" i="1" s="1"/>
  <c r="K1722" i="1" s="1"/>
  <c r="L1722" i="1" s="1"/>
  <c r="I1723" i="1"/>
  <c r="J1723" i="1" s="1"/>
  <c r="K1723" i="1" s="1"/>
  <c r="L1723" i="1" s="1"/>
  <c r="I1724" i="1"/>
  <c r="J1724" i="1" s="1"/>
  <c r="K1724" i="1" s="1"/>
  <c r="L1724" i="1" s="1"/>
  <c r="I1725" i="1"/>
  <c r="J1725" i="1" s="1"/>
  <c r="K1725" i="1" s="1"/>
  <c r="L1725" i="1" s="1"/>
  <c r="I1726" i="1"/>
  <c r="J1726" i="1" s="1"/>
  <c r="K1726" i="1" s="1"/>
  <c r="L1726" i="1" s="1"/>
  <c r="I1727" i="1"/>
  <c r="J1727" i="1" s="1"/>
  <c r="K1727" i="1" s="1"/>
  <c r="L1727" i="1" s="1"/>
  <c r="I1728" i="1"/>
  <c r="J1728" i="1" s="1"/>
  <c r="K1728" i="1" s="1"/>
  <c r="L1728" i="1" s="1"/>
  <c r="I1729" i="1"/>
  <c r="J1729" i="1" s="1"/>
  <c r="K1729" i="1" s="1"/>
  <c r="L1729" i="1" s="1"/>
  <c r="I1730" i="1"/>
  <c r="J1730" i="1" s="1"/>
  <c r="K1730" i="1" s="1"/>
  <c r="L1730" i="1" s="1"/>
  <c r="I1731" i="1"/>
  <c r="J1731" i="1" s="1"/>
  <c r="K1731" i="1" s="1"/>
  <c r="L1731" i="1" s="1"/>
  <c r="I1732" i="1"/>
  <c r="J1732" i="1" s="1"/>
  <c r="K1732" i="1" s="1"/>
  <c r="L1732" i="1" s="1"/>
  <c r="I1733" i="1"/>
  <c r="J1733" i="1" s="1"/>
  <c r="K1733" i="1" s="1"/>
  <c r="L1733" i="1" s="1"/>
  <c r="I1734" i="1"/>
  <c r="J1734" i="1" s="1"/>
  <c r="K1734" i="1" s="1"/>
  <c r="L1734" i="1" s="1"/>
  <c r="I1735" i="1"/>
  <c r="J1735" i="1" s="1"/>
  <c r="K1735" i="1" s="1"/>
  <c r="L1735" i="1" s="1"/>
  <c r="I1736" i="1"/>
  <c r="J1736" i="1" s="1"/>
  <c r="K1736" i="1" s="1"/>
  <c r="L1736" i="1" s="1"/>
  <c r="I1737" i="1"/>
  <c r="J1737" i="1" s="1"/>
  <c r="K1737" i="1" s="1"/>
  <c r="L1737" i="1" s="1"/>
  <c r="I1738" i="1"/>
  <c r="J1738" i="1" s="1"/>
  <c r="K1738" i="1" s="1"/>
  <c r="L1738" i="1" s="1"/>
  <c r="I1739" i="1"/>
  <c r="J1739" i="1" s="1"/>
  <c r="K1739" i="1" s="1"/>
  <c r="L1739" i="1" s="1"/>
  <c r="I1740" i="1"/>
  <c r="J1740" i="1" s="1"/>
  <c r="K1740" i="1" s="1"/>
  <c r="L1740" i="1" s="1"/>
  <c r="I1741" i="1"/>
  <c r="J1741" i="1" s="1"/>
  <c r="K1741" i="1" s="1"/>
  <c r="L1741" i="1" s="1"/>
  <c r="I1742" i="1"/>
  <c r="J1742" i="1" s="1"/>
  <c r="K1742" i="1" s="1"/>
  <c r="L1742" i="1" s="1"/>
  <c r="I1743" i="1"/>
  <c r="J1743" i="1" s="1"/>
  <c r="K1743" i="1" s="1"/>
  <c r="L1743" i="1" s="1"/>
  <c r="I1744" i="1"/>
  <c r="J1744" i="1" s="1"/>
  <c r="K1744" i="1" s="1"/>
  <c r="L1744" i="1" s="1"/>
  <c r="I1745" i="1"/>
  <c r="J1745" i="1" s="1"/>
  <c r="K1745" i="1" s="1"/>
  <c r="L1745" i="1" s="1"/>
  <c r="I1746" i="1"/>
  <c r="J1746" i="1" s="1"/>
  <c r="K1746" i="1" s="1"/>
  <c r="L1746" i="1" s="1"/>
  <c r="I1747" i="1"/>
  <c r="J1747" i="1" s="1"/>
  <c r="K1747" i="1" s="1"/>
  <c r="L1747" i="1" s="1"/>
  <c r="I1748" i="1"/>
  <c r="J1748" i="1" s="1"/>
  <c r="K1748" i="1" s="1"/>
  <c r="L1748" i="1" s="1"/>
  <c r="I1749" i="1"/>
  <c r="J1749" i="1" s="1"/>
  <c r="K1749" i="1" s="1"/>
  <c r="L1749" i="1" s="1"/>
  <c r="I1750" i="1"/>
  <c r="J1750" i="1" s="1"/>
  <c r="K1750" i="1" s="1"/>
  <c r="L1750" i="1" s="1"/>
  <c r="I1751" i="1"/>
  <c r="J1751" i="1" s="1"/>
  <c r="K1751" i="1" s="1"/>
  <c r="L1751" i="1" s="1"/>
  <c r="I1752" i="1"/>
  <c r="J1752" i="1" s="1"/>
  <c r="K1752" i="1" s="1"/>
  <c r="L1752" i="1" s="1"/>
  <c r="I1753" i="1"/>
  <c r="J1753" i="1" s="1"/>
  <c r="K1753" i="1" s="1"/>
  <c r="L1753" i="1" s="1"/>
  <c r="I1754" i="1"/>
  <c r="J1754" i="1" s="1"/>
  <c r="K1754" i="1" s="1"/>
  <c r="L1754" i="1" s="1"/>
  <c r="I1755" i="1"/>
  <c r="J1755" i="1" s="1"/>
  <c r="K1755" i="1" s="1"/>
  <c r="L1755" i="1" s="1"/>
  <c r="I1756" i="1"/>
  <c r="J1756" i="1" s="1"/>
  <c r="K1756" i="1" s="1"/>
  <c r="L1756" i="1" s="1"/>
  <c r="I1757" i="1"/>
  <c r="J1757" i="1" s="1"/>
  <c r="K1757" i="1" s="1"/>
  <c r="L1757" i="1" s="1"/>
  <c r="I1758" i="1"/>
  <c r="J1758" i="1" s="1"/>
  <c r="K1758" i="1" s="1"/>
  <c r="L1758" i="1" s="1"/>
  <c r="I1759" i="1"/>
  <c r="J1759" i="1" s="1"/>
  <c r="K1759" i="1" s="1"/>
  <c r="L1759" i="1" s="1"/>
  <c r="I1760" i="1"/>
  <c r="J1760" i="1" s="1"/>
  <c r="K1760" i="1" s="1"/>
  <c r="L1760" i="1" s="1"/>
  <c r="I1761" i="1"/>
  <c r="J1761" i="1" s="1"/>
  <c r="K1761" i="1" s="1"/>
  <c r="L1761" i="1" s="1"/>
  <c r="I1762" i="1"/>
  <c r="J1762" i="1" s="1"/>
  <c r="K1762" i="1" s="1"/>
  <c r="L1762" i="1" s="1"/>
  <c r="I1763" i="1"/>
  <c r="J1763" i="1" s="1"/>
  <c r="K1763" i="1" s="1"/>
  <c r="L1763" i="1" s="1"/>
  <c r="I1764" i="1"/>
  <c r="J1764" i="1" s="1"/>
  <c r="K1764" i="1" s="1"/>
  <c r="L1764" i="1" s="1"/>
  <c r="I1765" i="1"/>
  <c r="J1765" i="1" s="1"/>
  <c r="K1765" i="1" s="1"/>
  <c r="L1765" i="1" s="1"/>
  <c r="I1766" i="1"/>
  <c r="J1766" i="1" s="1"/>
  <c r="K1766" i="1" s="1"/>
  <c r="L1766" i="1" s="1"/>
  <c r="I1767" i="1"/>
  <c r="J1767" i="1" s="1"/>
  <c r="K1767" i="1" s="1"/>
  <c r="L1767" i="1" s="1"/>
  <c r="I1768" i="1"/>
  <c r="J1768" i="1" s="1"/>
  <c r="K1768" i="1" s="1"/>
  <c r="L1768" i="1" s="1"/>
  <c r="I1769" i="1"/>
  <c r="J1769" i="1" s="1"/>
  <c r="K1769" i="1" s="1"/>
  <c r="L1769" i="1" s="1"/>
  <c r="I1770" i="1"/>
  <c r="J1770" i="1" s="1"/>
  <c r="K1770" i="1" s="1"/>
  <c r="L1770" i="1" s="1"/>
  <c r="I1771" i="1"/>
  <c r="J1771" i="1" s="1"/>
  <c r="K1771" i="1" s="1"/>
  <c r="L1771" i="1" s="1"/>
  <c r="I1772" i="1"/>
  <c r="J1772" i="1" s="1"/>
  <c r="K1772" i="1" s="1"/>
  <c r="L1772" i="1" s="1"/>
  <c r="I1773" i="1"/>
  <c r="J1773" i="1" s="1"/>
  <c r="K1773" i="1" s="1"/>
  <c r="L1773" i="1" s="1"/>
  <c r="I1774" i="1"/>
  <c r="J1774" i="1" s="1"/>
  <c r="K1774" i="1" s="1"/>
  <c r="L1774" i="1" s="1"/>
  <c r="I1775" i="1"/>
  <c r="J1775" i="1" s="1"/>
  <c r="K1775" i="1" s="1"/>
  <c r="L1775" i="1" s="1"/>
  <c r="I1776" i="1"/>
  <c r="J1776" i="1" s="1"/>
  <c r="K1776" i="1" s="1"/>
  <c r="L1776" i="1" s="1"/>
  <c r="I1777" i="1"/>
  <c r="J1777" i="1" s="1"/>
  <c r="K1777" i="1" s="1"/>
  <c r="L1777" i="1" s="1"/>
  <c r="I1778" i="1"/>
  <c r="J1778" i="1" s="1"/>
  <c r="K1778" i="1" s="1"/>
  <c r="L1778" i="1" s="1"/>
  <c r="I1779" i="1"/>
  <c r="J1779" i="1" s="1"/>
  <c r="K1779" i="1" s="1"/>
  <c r="L1779" i="1" s="1"/>
  <c r="I1780" i="1"/>
  <c r="J1780" i="1" s="1"/>
  <c r="K1780" i="1" s="1"/>
  <c r="L1780" i="1" s="1"/>
  <c r="I1781" i="1"/>
  <c r="J1781" i="1" s="1"/>
  <c r="K1781" i="1" s="1"/>
  <c r="L1781" i="1" s="1"/>
  <c r="I1782" i="1"/>
  <c r="J1782" i="1" s="1"/>
  <c r="K1782" i="1" s="1"/>
  <c r="L1782" i="1" s="1"/>
  <c r="I1783" i="1"/>
  <c r="J1783" i="1" s="1"/>
  <c r="K1783" i="1" s="1"/>
  <c r="L1783" i="1" s="1"/>
  <c r="I1784" i="1"/>
  <c r="J1784" i="1" s="1"/>
  <c r="K1784" i="1" s="1"/>
  <c r="L1784" i="1" s="1"/>
  <c r="I1785" i="1"/>
  <c r="J1785" i="1" s="1"/>
  <c r="K1785" i="1" s="1"/>
  <c r="L1785" i="1" s="1"/>
  <c r="I1786" i="1"/>
  <c r="J1786" i="1" s="1"/>
  <c r="K1786" i="1" s="1"/>
  <c r="L1786" i="1" s="1"/>
  <c r="I1787" i="1"/>
  <c r="J1787" i="1" s="1"/>
  <c r="K1787" i="1" s="1"/>
  <c r="L1787" i="1" s="1"/>
  <c r="I1788" i="1"/>
  <c r="J1788" i="1" s="1"/>
  <c r="K1788" i="1" s="1"/>
  <c r="L1788" i="1" s="1"/>
  <c r="I1789" i="1"/>
  <c r="J1789" i="1" s="1"/>
  <c r="K1789" i="1" s="1"/>
  <c r="L1789" i="1" s="1"/>
  <c r="I1790" i="1"/>
  <c r="J1790" i="1" s="1"/>
  <c r="K1790" i="1" s="1"/>
  <c r="L1790" i="1" s="1"/>
  <c r="I1791" i="1"/>
  <c r="J1791" i="1" s="1"/>
  <c r="K1791" i="1" s="1"/>
  <c r="L1791" i="1" s="1"/>
  <c r="I1792" i="1"/>
  <c r="J1792" i="1" s="1"/>
  <c r="K1792" i="1" s="1"/>
  <c r="L1792" i="1" s="1"/>
  <c r="I1793" i="1"/>
  <c r="J1793" i="1" s="1"/>
  <c r="K1793" i="1" s="1"/>
  <c r="L1793" i="1" s="1"/>
  <c r="I1794" i="1"/>
  <c r="J1794" i="1" s="1"/>
  <c r="K1794" i="1" s="1"/>
  <c r="L1794" i="1" s="1"/>
  <c r="I1795" i="1"/>
  <c r="J1795" i="1" s="1"/>
  <c r="K1795" i="1" s="1"/>
  <c r="L1795" i="1" s="1"/>
  <c r="I1796" i="1"/>
  <c r="J1796" i="1" s="1"/>
  <c r="K1796" i="1" s="1"/>
  <c r="L1796" i="1" s="1"/>
  <c r="I1797" i="1"/>
  <c r="J1797" i="1" s="1"/>
  <c r="K1797" i="1" s="1"/>
  <c r="L1797" i="1" s="1"/>
  <c r="I1798" i="1"/>
  <c r="J1798" i="1" s="1"/>
  <c r="K1798" i="1" s="1"/>
  <c r="L1798" i="1" s="1"/>
  <c r="I1799" i="1"/>
  <c r="J1799" i="1" s="1"/>
  <c r="K1799" i="1" s="1"/>
  <c r="L1799" i="1" s="1"/>
  <c r="I1800" i="1"/>
  <c r="J1800" i="1" s="1"/>
  <c r="K1800" i="1" s="1"/>
  <c r="L1800" i="1" s="1"/>
  <c r="I1801" i="1"/>
  <c r="J1801" i="1" s="1"/>
  <c r="K1801" i="1" s="1"/>
  <c r="L1801" i="1" s="1"/>
  <c r="I1802" i="1"/>
  <c r="J1802" i="1" s="1"/>
  <c r="K1802" i="1" s="1"/>
  <c r="L1802" i="1" s="1"/>
  <c r="I1803" i="1"/>
  <c r="J1803" i="1" s="1"/>
  <c r="K1803" i="1" s="1"/>
  <c r="L1803" i="1" s="1"/>
  <c r="I1804" i="1"/>
  <c r="J1804" i="1" s="1"/>
  <c r="K1804" i="1" s="1"/>
  <c r="L1804" i="1" s="1"/>
  <c r="I1805" i="1"/>
  <c r="J1805" i="1" s="1"/>
  <c r="K1805" i="1" s="1"/>
  <c r="L1805" i="1" s="1"/>
  <c r="I1806" i="1"/>
  <c r="J1806" i="1" s="1"/>
  <c r="K1806" i="1" s="1"/>
  <c r="L1806" i="1" s="1"/>
  <c r="I1807" i="1"/>
  <c r="J1807" i="1" s="1"/>
  <c r="K1807" i="1" s="1"/>
  <c r="L1807" i="1" s="1"/>
  <c r="I1808" i="1"/>
  <c r="J1808" i="1" s="1"/>
  <c r="K1808" i="1" s="1"/>
  <c r="L1808" i="1" s="1"/>
  <c r="I1809" i="1"/>
  <c r="J1809" i="1" s="1"/>
  <c r="K1809" i="1" s="1"/>
  <c r="L1809" i="1" s="1"/>
  <c r="I1810" i="1"/>
  <c r="J1810" i="1" s="1"/>
  <c r="K1810" i="1" s="1"/>
  <c r="L1810" i="1" s="1"/>
  <c r="I1811" i="1"/>
  <c r="J1811" i="1" s="1"/>
  <c r="K1811" i="1" s="1"/>
  <c r="L1811" i="1" s="1"/>
  <c r="I1812" i="1"/>
  <c r="J1812" i="1" s="1"/>
  <c r="K1812" i="1" s="1"/>
  <c r="L1812" i="1" s="1"/>
  <c r="I1813" i="1"/>
  <c r="J1813" i="1" s="1"/>
  <c r="K1813" i="1" s="1"/>
  <c r="L1813" i="1" s="1"/>
  <c r="I1814" i="1"/>
  <c r="J1814" i="1" s="1"/>
  <c r="K1814" i="1" s="1"/>
  <c r="L1814" i="1" s="1"/>
  <c r="I1815" i="1"/>
  <c r="J1815" i="1" s="1"/>
  <c r="K1815" i="1" s="1"/>
  <c r="L1815" i="1" s="1"/>
  <c r="I1816" i="1"/>
  <c r="J1816" i="1" s="1"/>
  <c r="K1816" i="1" s="1"/>
  <c r="L1816" i="1" s="1"/>
  <c r="I1817" i="1"/>
  <c r="J1817" i="1" s="1"/>
  <c r="K1817" i="1" s="1"/>
  <c r="L1817" i="1" s="1"/>
  <c r="I1818" i="1"/>
  <c r="J1818" i="1" s="1"/>
  <c r="K1818" i="1" s="1"/>
  <c r="L1818" i="1" s="1"/>
  <c r="I1819" i="1"/>
  <c r="J1819" i="1" s="1"/>
  <c r="K1819" i="1" s="1"/>
  <c r="L1819" i="1" s="1"/>
  <c r="I1820" i="1"/>
  <c r="J1820" i="1" s="1"/>
  <c r="K1820" i="1" s="1"/>
  <c r="L1820" i="1" s="1"/>
  <c r="I1821" i="1"/>
  <c r="J1821" i="1" s="1"/>
  <c r="K1821" i="1" s="1"/>
  <c r="L1821" i="1" s="1"/>
  <c r="I1822" i="1"/>
  <c r="J1822" i="1" s="1"/>
  <c r="K1822" i="1" s="1"/>
  <c r="L1822" i="1" s="1"/>
  <c r="I1823" i="1"/>
  <c r="J1823" i="1" s="1"/>
  <c r="K1823" i="1" s="1"/>
  <c r="L1823" i="1" s="1"/>
  <c r="I1824" i="1"/>
  <c r="J1824" i="1" s="1"/>
  <c r="K1824" i="1" s="1"/>
  <c r="L1824" i="1" s="1"/>
  <c r="I1825" i="1"/>
  <c r="J1825" i="1" s="1"/>
  <c r="K1825" i="1" s="1"/>
  <c r="L1825" i="1" s="1"/>
  <c r="I1826" i="1"/>
  <c r="J1826" i="1" s="1"/>
  <c r="K1826" i="1" s="1"/>
  <c r="L1826" i="1" s="1"/>
  <c r="I1827" i="1"/>
  <c r="J1827" i="1" s="1"/>
  <c r="K1827" i="1" s="1"/>
  <c r="L1827" i="1" s="1"/>
  <c r="I1828" i="1"/>
  <c r="J1828" i="1" s="1"/>
  <c r="K1828" i="1" s="1"/>
  <c r="L1828" i="1" s="1"/>
  <c r="I1829" i="1"/>
  <c r="J1829" i="1" s="1"/>
  <c r="K1829" i="1" s="1"/>
  <c r="L1829" i="1" s="1"/>
  <c r="I1830" i="1"/>
  <c r="J1830" i="1" s="1"/>
  <c r="K1830" i="1" s="1"/>
  <c r="L1830" i="1" s="1"/>
  <c r="I1831" i="1"/>
  <c r="J1831" i="1" s="1"/>
  <c r="K1831" i="1" s="1"/>
  <c r="L1831" i="1" s="1"/>
  <c r="I1832" i="1"/>
  <c r="J1832" i="1" s="1"/>
  <c r="K1832" i="1" s="1"/>
  <c r="L1832" i="1" s="1"/>
  <c r="I1833" i="1"/>
  <c r="J1833" i="1" s="1"/>
  <c r="K1833" i="1" s="1"/>
  <c r="L1833" i="1" s="1"/>
  <c r="I1834" i="1"/>
  <c r="J1834" i="1" s="1"/>
  <c r="K1834" i="1" s="1"/>
  <c r="L1834" i="1" s="1"/>
  <c r="I1835" i="1"/>
  <c r="J1835" i="1" s="1"/>
  <c r="K1835" i="1" s="1"/>
  <c r="L1835" i="1" s="1"/>
  <c r="I1836" i="1"/>
  <c r="J1836" i="1" s="1"/>
  <c r="K1836" i="1" s="1"/>
  <c r="L1836" i="1" s="1"/>
  <c r="I1837" i="1"/>
  <c r="J1837" i="1" s="1"/>
  <c r="K1837" i="1" s="1"/>
  <c r="L1837" i="1" s="1"/>
  <c r="I1838" i="1"/>
  <c r="J1838" i="1" s="1"/>
  <c r="K1838" i="1" s="1"/>
  <c r="L1838" i="1" s="1"/>
  <c r="I1839" i="1"/>
  <c r="J1839" i="1" s="1"/>
  <c r="K1839" i="1" s="1"/>
  <c r="L1839" i="1" s="1"/>
  <c r="I1840" i="1"/>
  <c r="J1840" i="1" s="1"/>
  <c r="K1840" i="1" s="1"/>
  <c r="L1840" i="1" s="1"/>
  <c r="I1841" i="1"/>
  <c r="J1841" i="1" s="1"/>
  <c r="K1841" i="1" s="1"/>
  <c r="L1841" i="1" s="1"/>
  <c r="I1842" i="1"/>
  <c r="J1842" i="1" s="1"/>
  <c r="K1842" i="1" s="1"/>
  <c r="L1842" i="1" s="1"/>
  <c r="I1843" i="1"/>
  <c r="J1843" i="1" s="1"/>
  <c r="K1843" i="1" s="1"/>
  <c r="L1843" i="1" s="1"/>
  <c r="I1844" i="1"/>
  <c r="J1844" i="1" s="1"/>
  <c r="K1844" i="1" s="1"/>
  <c r="L1844" i="1" s="1"/>
  <c r="I1845" i="1"/>
  <c r="J1845" i="1" s="1"/>
  <c r="K1845" i="1" s="1"/>
  <c r="L1845" i="1" s="1"/>
  <c r="I1846" i="1"/>
  <c r="J1846" i="1" s="1"/>
  <c r="K1846" i="1" s="1"/>
  <c r="L1846" i="1" s="1"/>
  <c r="I1847" i="1"/>
  <c r="J1847" i="1" s="1"/>
  <c r="K1847" i="1" s="1"/>
  <c r="L1847" i="1" s="1"/>
  <c r="I1848" i="1"/>
  <c r="J1848" i="1" s="1"/>
  <c r="K1848" i="1" s="1"/>
  <c r="L1848" i="1" s="1"/>
  <c r="I1849" i="1"/>
  <c r="J1849" i="1" s="1"/>
  <c r="K1849" i="1" s="1"/>
  <c r="L1849" i="1" s="1"/>
  <c r="I1850" i="1"/>
  <c r="J1850" i="1" s="1"/>
  <c r="K1850" i="1" s="1"/>
  <c r="L1850" i="1" s="1"/>
  <c r="I1851" i="1"/>
  <c r="J1851" i="1" s="1"/>
  <c r="K1851" i="1" s="1"/>
  <c r="L1851" i="1" s="1"/>
  <c r="I1852" i="1"/>
  <c r="J1852" i="1" s="1"/>
  <c r="K1852" i="1" s="1"/>
  <c r="L1852" i="1" s="1"/>
  <c r="I1853" i="1"/>
  <c r="J1853" i="1" s="1"/>
  <c r="K1853" i="1" s="1"/>
  <c r="L1853" i="1" s="1"/>
  <c r="I1854" i="1"/>
  <c r="J1854" i="1" s="1"/>
  <c r="K1854" i="1" s="1"/>
  <c r="L1854" i="1" s="1"/>
  <c r="I1855" i="1"/>
  <c r="J1855" i="1" s="1"/>
  <c r="K1855" i="1" s="1"/>
  <c r="L1855" i="1" s="1"/>
  <c r="I1856" i="1"/>
  <c r="J1856" i="1" s="1"/>
  <c r="K1856" i="1" s="1"/>
  <c r="L1856" i="1" s="1"/>
  <c r="I1857" i="1"/>
  <c r="J1857" i="1" s="1"/>
  <c r="K1857" i="1" s="1"/>
  <c r="L1857" i="1" s="1"/>
  <c r="I1858" i="1"/>
  <c r="J1858" i="1" s="1"/>
  <c r="K1858" i="1" s="1"/>
  <c r="L1858" i="1" s="1"/>
  <c r="I1859" i="1"/>
  <c r="J1859" i="1" s="1"/>
  <c r="K1859" i="1" s="1"/>
  <c r="L1859" i="1" s="1"/>
  <c r="I1860" i="1"/>
  <c r="J1860" i="1" s="1"/>
  <c r="K1860" i="1" s="1"/>
  <c r="L1860" i="1" s="1"/>
  <c r="I1861" i="1"/>
  <c r="J1861" i="1" s="1"/>
  <c r="K1861" i="1" s="1"/>
  <c r="L1861" i="1" s="1"/>
  <c r="I1862" i="1"/>
  <c r="J1862" i="1" s="1"/>
  <c r="K1862" i="1" s="1"/>
  <c r="L1862" i="1" s="1"/>
  <c r="I1863" i="1"/>
  <c r="J1863" i="1" s="1"/>
  <c r="K1863" i="1" s="1"/>
  <c r="L1863" i="1" s="1"/>
  <c r="I1864" i="1"/>
  <c r="J1864" i="1" s="1"/>
  <c r="K1864" i="1" s="1"/>
  <c r="L1864" i="1" s="1"/>
  <c r="I1865" i="1"/>
  <c r="J1865" i="1" s="1"/>
  <c r="K1865" i="1" s="1"/>
  <c r="L1865" i="1" s="1"/>
  <c r="I1866" i="1"/>
  <c r="J1866" i="1" s="1"/>
  <c r="K1866" i="1" s="1"/>
  <c r="L1866" i="1" s="1"/>
  <c r="I1867" i="1"/>
  <c r="J1867" i="1" s="1"/>
  <c r="K1867" i="1" s="1"/>
  <c r="L1867" i="1" s="1"/>
  <c r="I1868" i="1"/>
  <c r="J1868" i="1" s="1"/>
  <c r="K1868" i="1" s="1"/>
  <c r="L1868" i="1" s="1"/>
  <c r="I1869" i="1"/>
  <c r="J1869" i="1" s="1"/>
  <c r="K1869" i="1" s="1"/>
  <c r="L1869" i="1" s="1"/>
  <c r="I1870" i="1"/>
  <c r="J1870" i="1" s="1"/>
  <c r="K1870" i="1" s="1"/>
  <c r="L1870" i="1" s="1"/>
  <c r="I1871" i="1"/>
  <c r="J1871" i="1" s="1"/>
  <c r="K1871" i="1" s="1"/>
  <c r="L1871" i="1" s="1"/>
  <c r="I1872" i="1"/>
  <c r="J1872" i="1" s="1"/>
  <c r="K1872" i="1" s="1"/>
  <c r="L1872" i="1" s="1"/>
  <c r="I1873" i="1"/>
  <c r="J1873" i="1" s="1"/>
  <c r="K1873" i="1" s="1"/>
  <c r="L1873" i="1" s="1"/>
  <c r="I1874" i="1"/>
  <c r="J1874" i="1" s="1"/>
  <c r="K1874" i="1" s="1"/>
  <c r="L1874" i="1" s="1"/>
  <c r="I1875" i="1"/>
  <c r="J1875" i="1" s="1"/>
  <c r="K1875" i="1" s="1"/>
  <c r="L1875" i="1" s="1"/>
  <c r="I1876" i="1"/>
  <c r="J1876" i="1" s="1"/>
  <c r="K1876" i="1" s="1"/>
  <c r="L1876" i="1" s="1"/>
  <c r="I1877" i="1"/>
  <c r="J1877" i="1" s="1"/>
  <c r="K1877" i="1" s="1"/>
  <c r="L1877" i="1" s="1"/>
  <c r="I1878" i="1"/>
  <c r="J1878" i="1" s="1"/>
  <c r="K1878" i="1" s="1"/>
  <c r="L1878" i="1" s="1"/>
  <c r="I1879" i="1"/>
  <c r="J1879" i="1" s="1"/>
  <c r="K1879" i="1" s="1"/>
  <c r="L1879" i="1" s="1"/>
  <c r="I1880" i="1"/>
  <c r="J1880" i="1" s="1"/>
  <c r="K1880" i="1" s="1"/>
  <c r="L1880" i="1" s="1"/>
  <c r="I1881" i="1"/>
  <c r="J1881" i="1" s="1"/>
  <c r="K1881" i="1" s="1"/>
  <c r="L1881" i="1" s="1"/>
  <c r="I1882" i="1"/>
  <c r="J1882" i="1" s="1"/>
  <c r="K1882" i="1" s="1"/>
  <c r="L1882" i="1" s="1"/>
  <c r="I1883" i="1"/>
  <c r="J1883" i="1" s="1"/>
  <c r="K1883" i="1" s="1"/>
  <c r="L1883" i="1" s="1"/>
  <c r="I1884" i="1"/>
  <c r="J1884" i="1" s="1"/>
  <c r="K1884" i="1" s="1"/>
  <c r="L1884" i="1" s="1"/>
  <c r="I1885" i="1"/>
  <c r="J1885" i="1" s="1"/>
  <c r="K1885" i="1" s="1"/>
  <c r="L1885" i="1" s="1"/>
  <c r="I1886" i="1"/>
  <c r="J1886" i="1" s="1"/>
  <c r="K1886" i="1" s="1"/>
  <c r="L1886" i="1" s="1"/>
  <c r="I1887" i="1"/>
  <c r="J1887" i="1" s="1"/>
  <c r="K1887" i="1" s="1"/>
  <c r="L1887" i="1" s="1"/>
  <c r="I1888" i="1"/>
  <c r="J1888" i="1" s="1"/>
  <c r="K1888" i="1" s="1"/>
  <c r="L1888" i="1" s="1"/>
  <c r="I1889" i="1"/>
  <c r="J1889" i="1" s="1"/>
  <c r="K1889" i="1" s="1"/>
  <c r="L1889" i="1" s="1"/>
  <c r="I1890" i="1"/>
  <c r="J1890" i="1" s="1"/>
  <c r="K1890" i="1" s="1"/>
  <c r="L1890" i="1" s="1"/>
  <c r="I1891" i="1"/>
  <c r="J1891" i="1" s="1"/>
  <c r="K1891" i="1" s="1"/>
  <c r="L1891" i="1" s="1"/>
  <c r="I1892" i="1"/>
  <c r="J1892" i="1" s="1"/>
  <c r="K1892" i="1" s="1"/>
  <c r="L1892" i="1" s="1"/>
  <c r="I1893" i="1"/>
  <c r="J1893" i="1" s="1"/>
  <c r="K1893" i="1" s="1"/>
  <c r="L1893" i="1" s="1"/>
  <c r="I1894" i="1"/>
  <c r="J1894" i="1" s="1"/>
  <c r="K1894" i="1" s="1"/>
  <c r="L1894" i="1" s="1"/>
  <c r="I1895" i="1"/>
  <c r="J1895" i="1" s="1"/>
  <c r="K1895" i="1" s="1"/>
  <c r="L1895" i="1" s="1"/>
  <c r="I1896" i="1"/>
  <c r="J1896" i="1" s="1"/>
  <c r="K1896" i="1" s="1"/>
  <c r="L1896" i="1" s="1"/>
  <c r="I1897" i="1"/>
  <c r="J1897" i="1" s="1"/>
  <c r="K1897" i="1" s="1"/>
  <c r="L1897" i="1" s="1"/>
  <c r="I1898" i="1"/>
  <c r="J1898" i="1" s="1"/>
  <c r="K1898" i="1" s="1"/>
  <c r="L1898" i="1" s="1"/>
  <c r="I1899" i="1"/>
  <c r="J1899" i="1" s="1"/>
  <c r="K1899" i="1" s="1"/>
  <c r="L1899" i="1" s="1"/>
  <c r="I1900" i="1"/>
  <c r="J1900" i="1" s="1"/>
  <c r="K1900" i="1" s="1"/>
  <c r="L1900" i="1" s="1"/>
  <c r="I1901" i="1"/>
  <c r="J1901" i="1" s="1"/>
  <c r="K1901" i="1" s="1"/>
  <c r="L1901" i="1" s="1"/>
  <c r="I1902" i="1"/>
  <c r="J1902" i="1" s="1"/>
  <c r="K1902" i="1" s="1"/>
  <c r="L1902" i="1" s="1"/>
  <c r="I1903" i="1"/>
  <c r="J1903" i="1" s="1"/>
  <c r="K1903" i="1" s="1"/>
  <c r="L1903" i="1" s="1"/>
  <c r="I1904" i="1"/>
  <c r="J1904" i="1" s="1"/>
  <c r="K1904" i="1" s="1"/>
  <c r="L1904" i="1" s="1"/>
  <c r="I1905" i="1"/>
  <c r="J1905" i="1" s="1"/>
  <c r="K1905" i="1" s="1"/>
  <c r="L1905" i="1" s="1"/>
  <c r="I1906" i="1"/>
  <c r="J1906" i="1" s="1"/>
  <c r="K1906" i="1" s="1"/>
  <c r="L1906" i="1" s="1"/>
  <c r="I1907" i="1"/>
  <c r="J1907" i="1" s="1"/>
  <c r="K1907" i="1" s="1"/>
  <c r="L1907" i="1" s="1"/>
  <c r="I1908" i="1"/>
  <c r="J1908" i="1" s="1"/>
  <c r="K1908" i="1" s="1"/>
  <c r="L1908" i="1" s="1"/>
  <c r="I1909" i="1"/>
  <c r="J1909" i="1" s="1"/>
  <c r="K1909" i="1" s="1"/>
  <c r="L1909" i="1" s="1"/>
  <c r="I1910" i="1"/>
  <c r="J1910" i="1" s="1"/>
  <c r="K1910" i="1" s="1"/>
  <c r="L1910" i="1" s="1"/>
  <c r="I1911" i="1"/>
  <c r="J1911" i="1" s="1"/>
  <c r="K1911" i="1" s="1"/>
  <c r="L1911" i="1" s="1"/>
  <c r="I1912" i="1"/>
  <c r="J1912" i="1" s="1"/>
  <c r="K1912" i="1" s="1"/>
  <c r="L1912" i="1" s="1"/>
  <c r="I1913" i="1"/>
  <c r="J1913" i="1" s="1"/>
  <c r="K1913" i="1" s="1"/>
  <c r="L1913" i="1" s="1"/>
  <c r="I1914" i="1"/>
  <c r="J1914" i="1" s="1"/>
  <c r="K1914" i="1" s="1"/>
  <c r="L1914" i="1" s="1"/>
  <c r="I1915" i="1"/>
  <c r="J1915" i="1" s="1"/>
  <c r="K1915" i="1" s="1"/>
  <c r="L1915" i="1" s="1"/>
  <c r="I1916" i="1"/>
  <c r="J1916" i="1" s="1"/>
  <c r="K1916" i="1" s="1"/>
  <c r="L1916" i="1" s="1"/>
  <c r="I1917" i="1"/>
  <c r="J1917" i="1" s="1"/>
  <c r="K1917" i="1" s="1"/>
  <c r="L1917" i="1" s="1"/>
  <c r="I1918" i="1"/>
  <c r="J1918" i="1" s="1"/>
  <c r="K1918" i="1" s="1"/>
  <c r="L1918" i="1" s="1"/>
  <c r="I1919" i="1"/>
  <c r="J1919" i="1" s="1"/>
  <c r="K1919" i="1" s="1"/>
  <c r="L1919" i="1" s="1"/>
  <c r="I1920" i="1"/>
  <c r="J1920" i="1" s="1"/>
  <c r="K1920" i="1" s="1"/>
  <c r="L1920" i="1" s="1"/>
  <c r="I1921" i="1"/>
  <c r="J1921" i="1" s="1"/>
  <c r="K1921" i="1" s="1"/>
  <c r="L1921" i="1" s="1"/>
  <c r="I1922" i="1"/>
  <c r="J1922" i="1" s="1"/>
  <c r="K1922" i="1" s="1"/>
  <c r="L1922" i="1" s="1"/>
  <c r="I1923" i="1"/>
  <c r="J1923" i="1" s="1"/>
  <c r="K1923" i="1" s="1"/>
  <c r="L1923" i="1" s="1"/>
  <c r="I1924" i="1"/>
  <c r="J1924" i="1" s="1"/>
  <c r="K1924" i="1" s="1"/>
  <c r="L1924" i="1" s="1"/>
  <c r="I1925" i="1"/>
  <c r="J1925" i="1" s="1"/>
  <c r="K1925" i="1" s="1"/>
  <c r="L1925" i="1" s="1"/>
  <c r="I1926" i="1"/>
  <c r="J1926" i="1" s="1"/>
  <c r="K1926" i="1" s="1"/>
  <c r="L1926" i="1" s="1"/>
  <c r="I1927" i="1"/>
  <c r="J1927" i="1" s="1"/>
  <c r="K1927" i="1" s="1"/>
  <c r="L1927" i="1" s="1"/>
  <c r="I1928" i="1"/>
  <c r="J1928" i="1" s="1"/>
  <c r="K1928" i="1" s="1"/>
  <c r="L1928" i="1" s="1"/>
  <c r="I1929" i="1"/>
  <c r="J1929" i="1" s="1"/>
  <c r="K1929" i="1" s="1"/>
  <c r="L1929" i="1" s="1"/>
  <c r="I1930" i="1"/>
  <c r="J1930" i="1" s="1"/>
  <c r="K1930" i="1" s="1"/>
  <c r="L1930" i="1" s="1"/>
  <c r="I1931" i="1"/>
  <c r="J1931" i="1" s="1"/>
  <c r="K1931" i="1" s="1"/>
  <c r="L1931" i="1" s="1"/>
  <c r="I1932" i="1"/>
  <c r="J1932" i="1" s="1"/>
  <c r="K1932" i="1" s="1"/>
  <c r="L1932" i="1" s="1"/>
  <c r="I1933" i="1"/>
  <c r="J1933" i="1" s="1"/>
  <c r="K1933" i="1" s="1"/>
  <c r="L1933" i="1" s="1"/>
  <c r="I1934" i="1"/>
  <c r="J1934" i="1" s="1"/>
  <c r="K1934" i="1" s="1"/>
  <c r="L1934" i="1" s="1"/>
  <c r="I1935" i="1"/>
  <c r="J1935" i="1" s="1"/>
  <c r="K1935" i="1" s="1"/>
  <c r="L1935" i="1" s="1"/>
  <c r="I1936" i="1"/>
  <c r="J1936" i="1" s="1"/>
  <c r="K1936" i="1" s="1"/>
  <c r="L1936" i="1" s="1"/>
  <c r="I1937" i="1"/>
  <c r="J1937" i="1" s="1"/>
  <c r="K1937" i="1" s="1"/>
  <c r="L1937" i="1" s="1"/>
  <c r="I1938" i="1"/>
  <c r="J1938" i="1" s="1"/>
  <c r="K1938" i="1" s="1"/>
  <c r="L1938" i="1" s="1"/>
  <c r="I1939" i="1"/>
  <c r="J1939" i="1" s="1"/>
  <c r="K1939" i="1" s="1"/>
  <c r="L1939" i="1" s="1"/>
  <c r="I1940" i="1"/>
  <c r="J1940" i="1" s="1"/>
  <c r="K1940" i="1" s="1"/>
  <c r="L1940" i="1" s="1"/>
  <c r="I1941" i="1"/>
  <c r="J1941" i="1" s="1"/>
  <c r="K1941" i="1" s="1"/>
  <c r="L1941" i="1" s="1"/>
  <c r="I1942" i="1"/>
  <c r="J1942" i="1" s="1"/>
  <c r="K1942" i="1" s="1"/>
  <c r="L1942" i="1" s="1"/>
  <c r="I1943" i="1"/>
  <c r="J1943" i="1" s="1"/>
  <c r="K1943" i="1" s="1"/>
  <c r="L1943" i="1" s="1"/>
  <c r="I1944" i="1"/>
  <c r="J1944" i="1" s="1"/>
  <c r="K1944" i="1" s="1"/>
  <c r="L1944" i="1" s="1"/>
  <c r="I1945" i="1"/>
  <c r="J1945" i="1" s="1"/>
  <c r="K1945" i="1" s="1"/>
  <c r="L1945" i="1" s="1"/>
  <c r="I1946" i="1"/>
  <c r="J1946" i="1" s="1"/>
  <c r="K1946" i="1" s="1"/>
  <c r="L1946" i="1" s="1"/>
  <c r="I1947" i="1"/>
  <c r="J1947" i="1" s="1"/>
  <c r="K1947" i="1" s="1"/>
  <c r="L1947" i="1" s="1"/>
  <c r="I1948" i="1"/>
  <c r="J1948" i="1" s="1"/>
  <c r="K1948" i="1" s="1"/>
  <c r="L1948" i="1" s="1"/>
  <c r="I1949" i="1"/>
  <c r="J1949" i="1" s="1"/>
  <c r="K1949" i="1" s="1"/>
  <c r="L1949" i="1" s="1"/>
  <c r="I1950" i="1"/>
  <c r="J1950" i="1" s="1"/>
  <c r="K1950" i="1" s="1"/>
  <c r="L1950" i="1" s="1"/>
  <c r="I1951" i="1"/>
  <c r="J1951" i="1" s="1"/>
  <c r="K1951" i="1" s="1"/>
  <c r="L1951" i="1" s="1"/>
  <c r="I1952" i="1"/>
  <c r="J1952" i="1" s="1"/>
  <c r="K1952" i="1" s="1"/>
  <c r="L1952" i="1" s="1"/>
  <c r="I1953" i="1"/>
  <c r="J1953" i="1" s="1"/>
  <c r="K1953" i="1" s="1"/>
  <c r="L1953" i="1" s="1"/>
  <c r="I1954" i="1"/>
  <c r="J1954" i="1" s="1"/>
  <c r="K1954" i="1" s="1"/>
  <c r="L1954" i="1" s="1"/>
  <c r="I1955" i="1"/>
  <c r="J1955" i="1" s="1"/>
  <c r="K1955" i="1" s="1"/>
  <c r="L1955" i="1" s="1"/>
  <c r="I1956" i="1"/>
  <c r="J1956" i="1" s="1"/>
  <c r="K1956" i="1" s="1"/>
  <c r="L1956" i="1" s="1"/>
  <c r="I1957" i="1"/>
  <c r="J1957" i="1" s="1"/>
  <c r="K1957" i="1" s="1"/>
  <c r="L1957" i="1" s="1"/>
  <c r="I1958" i="1"/>
  <c r="J1958" i="1" s="1"/>
  <c r="K1958" i="1" s="1"/>
  <c r="L1958" i="1" s="1"/>
  <c r="I1959" i="1"/>
  <c r="J1959" i="1" s="1"/>
  <c r="K1959" i="1" s="1"/>
  <c r="L1959" i="1" s="1"/>
  <c r="I1960" i="1"/>
  <c r="J1960" i="1" s="1"/>
  <c r="K1960" i="1" s="1"/>
  <c r="L1960" i="1" s="1"/>
  <c r="I1961" i="1"/>
  <c r="J1961" i="1" s="1"/>
  <c r="K1961" i="1" s="1"/>
  <c r="L1961" i="1" s="1"/>
  <c r="I1962" i="1"/>
  <c r="J1962" i="1" s="1"/>
  <c r="K1962" i="1" s="1"/>
  <c r="L1962" i="1" s="1"/>
  <c r="I1963" i="1"/>
  <c r="J1963" i="1" s="1"/>
  <c r="K1963" i="1" s="1"/>
  <c r="L1963" i="1" s="1"/>
  <c r="I1964" i="1"/>
  <c r="J1964" i="1" s="1"/>
  <c r="K1964" i="1" s="1"/>
  <c r="L1964" i="1" s="1"/>
  <c r="I1965" i="1"/>
  <c r="J1965" i="1" s="1"/>
  <c r="K1965" i="1" s="1"/>
  <c r="L1965" i="1" s="1"/>
  <c r="I1966" i="1"/>
  <c r="J1966" i="1" s="1"/>
  <c r="K1966" i="1" s="1"/>
  <c r="L1966" i="1" s="1"/>
  <c r="I1967" i="1"/>
  <c r="J1967" i="1" s="1"/>
  <c r="K1967" i="1" s="1"/>
  <c r="L1967" i="1" s="1"/>
  <c r="I1968" i="1"/>
  <c r="J1968" i="1" s="1"/>
  <c r="K1968" i="1" s="1"/>
  <c r="L1968" i="1" s="1"/>
  <c r="I1969" i="1"/>
  <c r="J1969" i="1" s="1"/>
  <c r="K1969" i="1" s="1"/>
  <c r="L1969" i="1" s="1"/>
  <c r="I1970" i="1"/>
  <c r="J1970" i="1" s="1"/>
  <c r="K1970" i="1" s="1"/>
  <c r="L1970" i="1" s="1"/>
  <c r="I1971" i="1"/>
  <c r="J1971" i="1" s="1"/>
  <c r="K1971" i="1" s="1"/>
  <c r="L1971" i="1" s="1"/>
  <c r="I1972" i="1"/>
  <c r="J1972" i="1" s="1"/>
  <c r="K1972" i="1" s="1"/>
  <c r="L1972" i="1" s="1"/>
  <c r="I1973" i="1"/>
  <c r="J1973" i="1" s="1"/>
  <c r="K1973" i="1" s="1"/>
  <c r="L1973" i="1" s="1"/>
  <c r="I1974" i="1"/>
  <c r="J1974" i="1" s="1"/>
  <c r="K1974" i="1" s="1"/>
  <c r="L1974" i="1" s="1"/>
  <c r="I1975" i="1"/>
  <c r="J1975" i="1" s="1"/>
  <c r="K1975" i="1" s="1"/>
  <c r="L1975" i="1" s="1"/>
  <c r="I1976" i="1"/>
  <c r="J1976" i="1" s="1"/>
  <c r="K1976" i="1" s="1"/>
  <c r="L1976" i="1" s="1"/>
  <c r="I1977" i="1"/>
  <c r="J1977" i="1" s="1"/>
  <c r="K1977" i="1" s="1"/>
  <c r="L1977" i="1" s="1"/>
  <c r="I1978" i="1"/>
  <c r="J1978" i="1" s="1"/>
  <c r="K1978" i="1" s="1"/>
  <c r="L1978" i="1" s="1"/>
  <c r="I1979" i="1"/>
  <c r="J1979" i="1" s="1"/>
  <c r="K1979" i="1" s="1"/>
  <c r="L1979" i="1" s="1"/>
  <c r="I1980" i="1"/>
  <c r="J1980" i="1" s="1"/>
  <c r="K1980" i="1" s="1"/>
  <c r="L1980" i="1" s="1"/>
  <c r="I1981" i="1"/>
  <c r="J1981" i="1" s="1"/>
  <c r="K1981" i="1" s="1"/>
  <c r="L1981" i="1" s="1"/>
  <c r="I1982" i="1"/>
  <c r="J1982" i="1" s="1"/>
  <c r="K1982" i="1" s="1"/>
  <c r="L1982" i="1" s="1"/>
  <c r="I1983" i="1"/>
  <c r="J1983" i="1" s="1"/>
  <c r="K1983" i="1" s="1"/>
  <c r="L1983" i="1" s="1"/>
  <c r="I1984" i="1"/>
  <c r="J1984" i="1" s="1"/>
  <c r="K1984" i="1" s="1"/>
  <c r="L1984" i="1" s="1"/>
  <c r="I1985" i="1"/>
  <c r="J1985" i="1" s="1"/>
  <c r="K1985" i="1" s="1"/>
  <c r="L1985" i="1" s="1"/>
  <c r="I1986" i="1"/>
  <c r="J1986" i="1" s="1"/>
  <c r="K1986" i="1" s="1"/>
  <c r="L1986" i="1" s="1"/>
  <c r="I1987" i="1"/>
  <c r="J1987" i="1" s="1"/>
  <c r="K1987" i="1" s="1"/>
  <c r="L1987" i="1" s="1"/>
  <c r="I1988" i="1"/>
  <c r="J1988" i="1" s="1"/>
  <c r="K1988" i="1" s="1"/>
  <c r="L1988" i="1" s="1"/>
  <c r="I1989" i="1"/>
  <c r="J1989" i="1" s="1"/>
  <c r="K1989" i="1" s="1"/>
  <c r="L1989" i="1" s="1"/>
  <c r="I1990" i="1"/>
  <c r="J1990" i="1" s="1"/>
  <c r="K1990" i="1" s="1"/>
  <c r="L1990" i="1" s="1"/>
  <c r="I1991" i="1"/>
  <c r="J1991" i="1" s="1"/>
  <c r="K1991" i="1" s="1"/>
  <c r="L1991" i="1" s="1"/>
  <c r="I1992" i="1"/>
  <c r="J1992" i="1" s="1"/>
  <c r="K1992" i="1" s="1"/>
  <c r="L1992" i="1" s="1"/>
  <c r="I1993" i="1"/>
  <c r="J1993" i="1" s="1"/>
  <c r="K1993" i="1" s="1"/>
  <c r="L1993" i="1" s="1"/>
  <c r="I1994" i="1"/>
  <c r="J1994" i="1" s="1"/>
  <c r="K1994" i="1" s="1"/>
  <c r="L1994" i="1" s="1"/>
  <c r="I1995" i="1"/>
  <c r="J1995" i="1" s="1"/>
  <c r="K1995" i="1" s="1"/>
  <c r="L1995" i="1" s="1"/>
  <c r="I1996" i="1"/>
  <c r="J1996" i="1" s="1"/>
  <c r="K1996" i="1" s="1"/>
  <c r="L1996" i="1" s="1"/>
  <c r="I1997" i="1"/>
  <c r="J1997" i="1" s="1"/>
  <c r="K1997" i="1" s="1"/>
  <c r="L1997" i="1" s="1"/>
  <c r="I1998" i="1"/>
  <c r="J1998" i="1" s="1"/>
  <c r="K1998" i="1" s="1"/>
  <c r="L1998" i="1" s="1"/>
  <c r="I1999" i="1"/>
  <c r="J1999" i="1" s="1"/>
  <c r="K1999" i="1" s="1"/>
  <c r="L1999" i="1" s="1"/>
  <c r="I2000" i="1"/>
  <c r="J2000" i="1" s="1"/>
  <c r="K2000" i="1" s="1"/>
  <c r="L2000" i="1" s="1"/>
  <c r="I2001" i="1"/>
  <c r="J2001" i="1" s="1"/>
  <c r="K2001" i="1" s="1"/>
  <c r="L2001" i="1" s="1"/>
  <c r="I2002" i="1"/>
  <c r="J2002" i="1" s="1"/>
  <c r="K2002" i="1" s="1"/>
  <c r="L2002" i="1" s="1"/>
  <c r="I2003" i="1"/>
  <c r="J2003" i="1" s="1"/>
  <c r="K2003" i="1" s="1"/>
  <c r="L2003" i="1" s="1"/>
  <c r="I2004" i="1"/>
  <c r="J2004" i="1" s="1"/>
  <c r="K2004" i="1" s="1"/>
  <c r="L2004" i="1" s="1"/>
  <c r="I2005" i="1"/>
  <c r="J2005" i="1" s="1"/>
  <c r="K2005" i="1" s="1"/>
  <c r="L2005" i="1" s="1"/>
  <c r="I2006" i="1"/>
  <c r="J2006" i="1" s="1"/>
  <c r="K2006" i="1" s="1"/>
  <c r="L2006" i="1" s="1"/>
  <c r="I2007" i="1"/>
  <c r="J2007" i="1" s="1"/>
  <c r="K2007" i="1" s="1"/>
  <c r="L2007" i="1" s="1"/>
  <c r="I2008" i="1"/>
  <c r="J2008" i="1" s="1"/>
  <c r="K2008" i="1" s="1"/>
  <c r="L2008" i="1" s="1"/>
  <c r="I2009" i="1"/>
  <c r="J2009" i="1" s="1"/>
  <c r="K2009" i="1" s="1"/>
  <c r="L2009" i="1" s="1"/>
  <c r="I2010" i="1"/>
  <c r="J2010" i="1" s="1"/>
  <c r="K2010" i="1" s="1"/>
  <c r="L2010" i="1" s="1"/>
  <c r="I2011" i="1"/>
  <c r="J2011" i="1" s="1"/>
  <c r="K2011" i="1" s="1"/>
  <c r="L2011" i="1" s="1"/>
  <c r="I2012" i="1"/>
  <c r="J2012" i="1" s="1"/>
  <c r="K2012" i="1" s="1"/>
  <c r="L2012" i="1" s="1"/>
  <c r="I2013" i="1"/>
  <c r="J2013" i="1" s="1"/>
  <c r="K2013" i="1" s="1"/>
  <c r="L2013" i="1" s="1"/>
  <c r="I2014" i="1"/>
  <c r="J2014" i="1" s="1"/>
  <c r="K2014" i="1" s="1"/>
  <c r="L2014" i="1" s="1"/>
  <c r="I2015" i="1"/>
  <c r="J2015" i="1" s="1"/>
  <c r="K2015" i="1" s="1"/>
  <c r="L2015" i="1" s="1"/>
  <c r="I2016" i="1"/>
  <c r="J2016" i="1" s="1"/>
  <c r="K2016" i="1" s="1"/>
  <c r="L2016" i="1" s="1"/>
  <c r="I2017" i="1"/>
  <c r="J2017" i="1" s="1"/>
  <c r="K2017" i="1" s="1"/>
  <c r="L2017" i="1" s="1"/>
  <c r="I2018" i="1"/>
  <c r="J2018" i="1" s="1"/>
  <c r="K2018" i="1" s="1"/>
  <c r="L2018" i="1" s="1"/>
  <c r="I2019" i="1"/>
  <c r="J2019" i="1" s="1"/>
  <c r="K2019" i="1" s="1"/>
  <c r="L2019" i="1" s="1"/>
  <c r="I2020" i="1"/>
  <c r="J2020" i="1" s="1"/>
  <c r="K2020" i="1" s="1"/>
  <c r="L2020" i="1" s="1"/>
  <c r="I2021" i="1"/>
  <c r="J2021" i="1" s="1"/>
  <c r="K2021" i="1" s="1"/>
  <c r="L2021" i="1" s="1"/>
  <c r="I2022" i="1"/>
  <c r="J2022" i="1" s="1"/>
  <c r="K2022" i="1" s="1"/>
  <c r="L2022" i="1" s="1"/>
  <c r="I2023" i="1"/>
  <c r="J2023" i="1" s="1"/>
  <c r="K2023" i="1" s="1"/>
  <c r="L2023" i="1" s="1"/>
  <c r="I2024" i="1"/>
  <c r="J2024" i="1" s="1"/>
  <c r="K2024" i="1" s="1"/>
  <c r="L2024" i="1" s="1"/>
  <c r="I2025" i="1"/>
  <c r="J2025" i="1" s="1"/>
  <c r="K2025" i="1" s="1"/>
  <c r="L2025" i="1" s="1"/>
  <c r="I2026" i="1"/>
  <c r="J2026" i="1" s="1"/>
  <c r="K2026" i="1" s="1"/>
  <c r="L2026" i="1" s="1"/>
  <c r="I2027" i="1"/>
  <c r="J2027" i="1" s="1"/>
  <c r="K2027" i="1" s="1"/>
  <c r="L2027" i="1" s="1"/>
  <c r="I2028" i="1"/>
  <c r="J2028" i="1" s="1"/>
  <c r="K2028" i="1" s="1"/>
  <c r="L2028" i="1" s="1"/>
  <c r="I2029" i="1"/>
  <c r="J2029" i="1" s="1"/>
  <c r="K2029" i="1" s="1"/>
  <c r="L2029" i="1" s="1"/>
  <c r="I2030" i="1"/>
  <c r="J2030" i="1" s="1"/>
  <c r="K2030" i="1" s="1"/>
  <c r="L2030" i="1" s="1"/>
  <c r="I2031" i="1"/>
  <c r="J2031" i="1" s="1"/>
  <c r="K2031" i="1" s="1"/>
  <c r="L2031" i="1" s="1"/>
  <c r="I2032" i="1"/>
  <c r="J2032" i="1" s="1"/>
  <c r="K2032" i="1" s="1"/>
  <c r="L2032" i="1" s="1"/>
  <c r="I2033" i="1"/>
  <c r="J2033" i="1" s="1"/>
  <c r="K2033" i="1" s="1"/>
  <c r="L2033" i="1" s="1"/>
  <c r="I2034" i="1"/>
  <c r="J2034" i="1" s="1"/>
  <c r="K2034" i="1" s="1"/>
  <c r="L2034" i="1" s="1"/>
  <c r="I2035" i="1"/>
  <c r="J2035" i="1" s="1"/>
  <c r="K2035" i="1" s="1"/>
  <c r="L2035" i="1" s="1"/>
  <c r="I2036" i="1"/>
  <c r="J2036" i="1" s="1"/>
  <c r="K2036" i="1" s="1"/>
  <c r="L2036" i="1" s="1"/>
  <c r="I2037" i="1"/>
  <c r="J2037" i="1" s="1"/>
  <c r="K2037" i="1" s="1"/>
  <c r="L2037" i="1" s="1"/>
  <c r="I2038" i="1"/>
  <c r="J2038" i="1" s="1"/>
  <c r="K2038" i="1" s="1"/>
  <c r="L2038" i="1" s="1"/>
  <c r="I2039" i="1"/>
  <c r="J2039" i="1" s="1"/>
  <c r="K2039" i="1" s="1"/>
  <c r="L2039" i="1" s="1"/>
  <c r="I2040" i="1"/>
  <c r="J2040" i="1" s="1"/>
  <c r="K2040" i="1" s="1"/>
  <c r="L2040" i="1" s="1"/>
  <c r="I2041" i="1"/>
  <c r="J2041" i="1" s="1"/>
  <c r="K2041" i="1" s="1"/>
  <c r="L2041" i="1" s="1"/>
  <c r="I2042" i="1"/>
  <c r="J2042" i="1" s="1"/>
  <c r="K2042" i="1" s="1"/>
  <c r="L2042" i="1" s="1"/>
  <c r="I2043" i="1"/>
  <c r="J2043" i="1" s="1"/>
  <c r="K2043" i="1" s="1"/>
  <c r="L2043" i="1" s="1"/>
  <c r="I2044" i="1"/>
  <c r="J2044" i="1" s="1"/>
  <c r="K2044" i="1" s="1"/>
  <c r="L2044" i="1" s="1"/>
  <c r="I2045" i="1"/>
  <c r="J2045" i="1" s="1"/>
  <c r="K2045" i="1" s="1"/>
  <c r="L2045" i="1" s="1"/>
  <c r="I2046" i="1"/>
  <c r="J2046" i="1" s="1"/>
  <c r="K2046" i="1" s="1"/>
  <c r="L2046" i="1" s="1"/>
  <c r="I2047" i="1"/>
  <c r="J2047" i="1" s="1"/>
  <c r="K2047" i="1" s="1"/>
  <c r="L2047" i="1" s="1"/>
  <c r="I2048" i="1"/>
  <c r="J2048" i="1" s="1"/>
  <c r="K2048" i="1" s="1"/>
  <c r="L2048" i="1" s="1"/>
  <c r="I2049" i="1"/>
  <c r="J2049" i="1" s="1"/>
  <c r="K2049" i="1" s="1"/>
  <c r="L2049" i="1" s="1"/>
  <c r="I2050" i="1"/>
  <c r="J2050" i="1" s="1"/>
  <c r="K2050" i="1" s="1"/>
  <c r="L2050" i="1" s="1"/>
  <c r="I2051" i="1"/>
  <c r="J2051" i="1" s="1"/>
  <c r="K2051" i="1" s="1"/>
  <c r="L2051" i="1" s="1"/>
  <c r="I2052" i="1"/>
  <c r="J2052" i="1" s="1"/>
  <c r="K2052" i="1" s="1"/>
  <c r="L2052" i="1" s="1"/>
  <c r="I2053" i="1"/>
  <c r="J2053" i="1" s="1"/>
  <c r="K2053" i="1" s="1"/>
  <c r="L2053" i="1" s="1"/>
  <c r="I2054" i="1"/>
  <c r="J2054" i="1" s="1"/>
  <c r="K2054" i="1" s="1"/>
  <c r="L2054" i="1" s="1"/>
  <c r="I2055" i="1"/>
  <c r="J2055" i="1" s="1"/>
  <c r="K2055" i="1" s="1"/>
  <c r="L2055" i="1" s="1"/>
  <c r="I2056" i="1"/>
  <c r="J2056" i="1" s="1"/>
  <c r="K2056" i="1" s="1"/>
  <c r="L2056" i="1" s="1"/>
  <c r="I2057" i="1"/>
  <c r="J2057" i="1" s="1"/>
  <c r="K2057" i="1" s="1"/>
  <c r="L2057" i="1" s="1"/>
  <c r="I2058" i="1"/>
  <c r="J2058" i="1" s="1"/>
  <c r="K2058" i="1" s="1"/>
  <c r="L2058" i="1" s="1"/>
  <c r="I2059" i="1"/>
  <c r="J2059" i="1" s="1"/>
  <c r="K2059" i="1" s="1"/>
  <c r="L2059" i="1" s="1"/>
  <c r="I2060" i="1"/>
  <c r="J2060" i="1" s="1"/>
  <c r="K2060" i="1" s="1"/>
  <c r="L2060" i="1" s="1"/>
  <c r="I2061" i="1"/>
  <c r="J2061" i="1" s="1"/>
  <c r="K2061" i="1" s="1"/>
  <c r="L2061" i="1" s="1"/>
  <c r="I2062" i="1"/>
  <c r="J2062" i="1" s="1"/>
  <c r="K2062" i="1" s="1"/>
  <c r="L2062" i="1" s="1"/>
  <c r="I2063" i="1"/>
  <c r="J2063" i="1" s="1"/>
  <c r="K2063" i="1" s="1"/>
  <c r="L2063" i="1" s="1"/>
  <c r="I2064" i="1"/>
  <c r="J2064" i="1" s="1"/>
  <c r="K2064" i="1" s="1"/>
  <c r="L2064" i="1" s="1"/>
  <c r="I2065" i="1"/>
  <c r="J2065" i="1" s="1"/>
  <c r="K2065" i="1" s="1"/>
  <c r="L2065" i="1" s="1"/>
  <c r="I2066" i="1"/>
  <c r="J2066" i="1" s="1"/>
  <c r="K2066" i="1" s="1"/>
  <c r="L2066" i="1" s="1"/>
  <c r="I2067" i="1"/>
  <c r="J2067" i="1" s="1"/>
  <c r="K2067" i="1" s="1"/>
  <c r="L2067" i="1" s="1"/>
  <c r="I2068" i="1"/>
  <c r="J2068" i="1" s="1"/>
  <c r="K2068" i="1" s="1"/>
  <c r="L2068" i="1" s="1"/>
  <c r="I2069" i="1"/>
  <c r="J2069" i="1" s="1"/>
  <c r="K2069" i="1" s="1"/>
  <c r="L2069" i="1" s="1"/>
  <c r="I2070" i="1"/>
  <c r="J2070" i="1" s="1"/>
  <c r="K2070" i="1" s="1"/>
  <c r="L2070" i="1" s="1"/>
  <c r="I2071" i="1"/>
  <c r="J2071" i="1" s="1"/>
  <c r="K2071" i="1" s="1"/>
  <c r="L2071" i="1" s="1"/>
  <c r="I2072" i="1"/>
  <c r="J2072" i="1" s="1"/>
  <c r="K2072" i="1" s="1"/>
  <c r="L2072" i="1" s="1"/>
  <c r="I2073" i="1"/>
  <c r="J2073" i="1" s="1"/>
  <c r="K2073" i="1" s="1"/>
  <c r="L2073" i="1" s="1"/>
  <c r="I2074" i="1"/>
  <c r="J2074" i="1" s="1"/>
  <c r="K2074" i="1" s="1"/>
  <c r="L2074" i="1" s="1"/>
  <c r="I2075" i="1"/>
  <c r="J2075" i="1" s="1"/>
  <c r="K2075" i="1" s="1"/>
  <c r="L2075" i="1" s="1"/>
  <c r="I2076" i="1"/>
  <c r="J2076" i="1" s="1"/>
  <c r="K2076" i="1" s="1"/>
  <c r="L2076" i="1" s="1"/>
  <c r="I2077" i="1"/>
  <c r="J2077" i="1" s="1"/>
  <c r="K2077" i="1" s="1"/>
  <c r="L2077" i="1" s="1"/>
  <c r="I2078" i="1"/>
  <c r="J2078" i="1" s="1"/>
  <c r="K2078" i="1" s="1"/>
  <c r="L2078" i="1" s="1"/>
  <c r="I2079" i="1"/>
  <c r="J2079" i="1" s="1"/>
  <c r="K2079" i="1" s="1"/>
  <c r="L2079" i="1" s="1"/>
  <c r="I2080" i="1"/>
  <c r="J2080" i="1" s="1"/>
  <c r="K2080" i="1" s="1"/>
  <c r="L2080" i="1" s="1"/>
  <c r="I2081" i="1"/>
  <c r="J2081" i="1" s="1"/>
  <c r="K2081" i="1" s="1"/>
  <c r="L2081" i="1" s="1"/>
  <c r="I2082" i="1"/>
  <c r="J2082" i="1" s="1"/>
  <c r="K2082" i="1" s="1"/>
  <c r="L2082" i="1" s="1"/>
  <c r="I2083" i="1"/>
  <c r="J2083" i="1" s="1"/>
  <c r="K2083" i="1" s="1"/>
  <c r="L2083" i="1" s="1"/>
  <c r="I2084" i="1"/>
  <c r="J2084" i="1" s="1"/>
  <c r="K2084" i="1" s="1"/>
  <c r="L2084" i="1" s="1"/>
  <c r="I2085" i="1"/>
  <c r="J2085" i="1" s="1"/>
  <c r="K2085" i="1" s="1"/>
  <c r="L2085" i="1" s="1"/>
  <c r="I2086" i="1"/>
  <c r="J2086" i="1" s="1"/>
  <c r="K2086" i="1" s="1"/>
  <c r="L2086" i="1" s="1"/>
  <c r="I2087" i="1"/>
  <c r="J2087" i="1" s="1"/>
  <c r="K2087" i="1" s="1"/>
  <c r="L2087" i="1" s="1"/>
  <c r="I2088" i="1"/>
  <c r="J2088" i="1" s="1"/>
  <c r="K2088" i="1" s="1"/>
  <c r="L2088" i="1" s="1"/>
  <c r="I2089" i="1"/>
  <c r="J2089" i="1" s="1"/>
  <c r="K2089" i="1" s="1"/>
  <c r="L2089" i="1" s="1"/>
  <c r="I2090" i="1"/>
  <c r="J2090" i="1" s="1"/>
  <c r="K2090" i="1" s="1"/>
  <c r="L2090" i="1" s="1"/>
  <c r="I2091" i="1"/>
  <c r="J2091" i="1" s="1"/>
  <c r="K2091" i="1" s="1"/>
  <c r="L2091" i="1" s="1"/>
  <c r="I2092" i="1"/>
  <c r="J2092" i="1" s="1"/>
  <c r="K2092" i="1" s="1"/>
  <c r="L2092" i="1" s="1"/>
  <c r="I2093" i="1"/>
  <c r="J2093" i="1" s="1"/>
  <c r="K2093" i="1" s="1"/>
  <c r="L2093" i="1" s="1"/>
  <c r="I2094" i="1"/>
  <c r="J2094" i="1" s="1"/>
  <c r="K2094" i="1" s="1"/>
  <c r="L2094" i="1" s="1"/>
  <c r="I2095" i="1"/>
  <c r="J2095" i="1" s="1"/>
  <c r="K2095" i="1" s="1"/>
  <c r="L2095" i="1" s="1"/>
  <c r="I2096" i="1"/>
  <c r="J2096" i="1" s="1"/>
  <c r="K2096" i="1" s="1"/>
  <c r="L2096" i="1" s="1"/>
  <c r="I2097" i="1"/>
  <c r="J2097" i="1" s="1"/>
  <c r="K2097" i="1" s="1"/>
  <c r="L2097" i="1" s="1"/>
  <c r="I2098" i="1"/>
  <c r="J2098" i="1" s="1"/>
  <c r="K2098" i="1" s="1"/>
  <c r="L2098" i="1" s="1"/>
  <c r="I2099" i="1"/>
  <c r="J2099" i="1" s="1"/>
  <c r="K2099" i="1" s="1"/>
  <c r="L2099" i="1" s="1"/>
  <c r="I2100" i="1"/>
  <c r="J2100" i="1" s="1"/>
  <c r="K2100" i="1" s="1"/>
  <c r="L2100" i="1" s="1"/>
  <c r="I2101" i="1"/>
  <c r="J2101" i="1" s="1"/>
  <c r="K2101" i="1" s="1"/>
  <c r="L2101" i="1" s="1"/>
  <c r="I2102" i="1"/>
  <c r="J2102" i="1" s="1"/>
  <c r="K2102" i="1" s="1"/>
  <c r="L2102" i="1" s="1"/>
  <c r="I2103" i="1"/>
  <c r="J2103" i="1" s="1"/>
  <c r="K2103" i="1" s="1"/>
  <c r="L2103" i="1" s="1"/>
  <c r="I2104" i="1"/>
  <c r="J2104" i="1" s="1"/>
  <c r="K2104" i="1" s="1"/>
  <c r="L2104" i="1" s="1"/>
  <c r="I2105" i="1"/>
  <c r="J2105" i="1" s="1"/>
  <c r="K2105" i="1" s="1"/>
  <c r="L2105" i="1" s="1"/>
  <c r="I2106" i="1"/>
  <c r="J2106" i="1" s="1"/>
  <c r="K2106" i="1" s="1"/>
  <c r="L2106" i="1" s="1"/>
  <c r="I2107" i="1"/>
  <c r="J2107" i="1" s="1"/>
  <c r="K2107" i="1" s="1"/>
  <c r="L2107" i="1" s="1"/>
  <c r="I2108" i="1"/>
  <c r="J2108" i="1" s="1"/>
  <c r="K2108" i="1" s="1"/>
  <c r="L2108" i="1" s="1"/>
  <c r="I2109" i="1"/>
  <c r="J2109" i="1" s="1"/>
  <c r="K2109" i="1" s="1"/>
  <c r="L2109" i="1" s="1"/>
  <c r="I2110" i="1"/>
  <c r="J2110" i="1" s="1"/>
  <c r="K2110" i="1" s="1"/>
  <c r="L2110" i="1" s="1"/>
  <c r="I2111" i="1"/>
  <c r="J2111" i="1" s="1"/>
  <c r="K2111" i="1" s="1"/>
  <c r="L2111" i="1" s="1"/>
  <c r="I2112" i="1"/>
  <c r="J2112" i="1" s="1"/>
  <c r="K2112" i="1" s="1"/>
  <c r="L2112" i="1" s="1"/>
  <c r="I2113" i="1"/>
  <c r="J2113" i="1" s="1"/>
  <c r="K2113" i="1" s="1"/>
  <c r="L2113" i="1" s="1"/>
  <c r="I2114" i="1"/>
  <c r="J2114" i="1" s="1"/>
  <c r="K2114" i="1" s="1"/>
  <c r="L2114" i="1" s="1"/>
  <c r="I2115" i="1"/>
  <c r="J2115" i="1" s="1"/>
  <c r="K2115" i="1" s="1"/>
  <c r="L2115" i="1" s="1"/>
  <c r="I2116" i="1"/>
  <c r="J2116" i="1" s="1"/>
  <c r="K2116" i="1" s="1"/>
  <c r="L2116" i="1" s="1"/>
  <c r="I2117" i="1"/>
  <c r="J2117" i="1" s="1"/>
  <c r="K2117" i="1" s="1"/>
  <c r="L2117" i="1" s="1"/>
  <c r="I2118" i="1"/>
  <c r="J2118" i="1" s="1"/>
  <c r="K2118" i="1" s="1"/>
  <c r="L2118" i="1" s="1"/>
  <c r="I2119" i="1"/>
  <c r="J2119" i="1" s="1"/>
  <c r="K2119" i="1" s="1"/>
  <c r="L2119" i="1" s="1"/>
  <c r="I2120" i="1"/>
  <c r="J2120" i="1" s="1"/>
  <c r="K2120" i="1" s="1"/>
  <c r="L2120" i="1" s="1"/>
  <c r="I2121" i="1"/>
  <c r="J2121" i="1" s="1"/>
  <c r="K2121" i="1" s="1"/>
  <c r="L2121" i="1" s="1"/>
  <c r="I2122" i="1"/>
  <c r="J2122" i="1" s="1"/>
  <c r="K2122" i="1" s="1"/>
  <c r="L2122" i="1" s="1"/>
  <c r="I2123" i="1"/>
  <c r="J2123" i="1" s="1"/>
  <c r="K2123" i="1" s="1"/>
  <c r="L2123" i="1" s="1"/>
  <c r="I2124" i="1"/>
  <c r="J2124" i="1" s="1"/>
  <c r="K2124" i="1" s="1"/>
  <c r="L2124" i="1" s="1"/>
  <c r="I2125" i="1"/>
  <c r="J2125" i="1" s="1"/>
  <c r="K2125" i="1" s="1"/>
  <c r="L2125" i="1" s="1"/>
  <c r="I2126" i="1"/>
  <c r="J2126" i="1" s="1"/>
  <c r="K2126" i="1" s="1"/>
  <c r="L2126" i="1" s="1"/>
  <c r="I2127" i="1"/>
  <c r="J2127" i="1" s="1"/>
  <c r="K2127" i="1" s="1"/>
  <c r="L2127" i="1" s="1"/>
  <c r="I2128" i="1"/>
  <c r="J2128" i="1" s="1"/>
  <c r="K2128" i="1" s="1"/>
  <c r="L2128" i="1" s="1"/>
  <c r="I2129" i="1"/>
  <c r="J2129" i="1" s="1"/>
  <c r="K2129" i="1" s="1"/>
  <c r="L2129" i="1" s="1"/>
  <c r="I2130" i="1"/>
  <c r="J2130" i="1" s="1"/>
  <c r="K2130" i="1" s="1"/>
  <c r="L2130" i="1" s="1"/>
  <c r="I2131" i="1"/>
  <c r="J2131" i="1" s="1"/>
  <c r="K2131" i="1" s="1"/>
  <c r="L2131" i="1" s="1"/>
  <c r="I2132" i="1"/>
  <c r="J2132" i="1" s="1"/>
  <c r="K2132" i="1" s="1"/>
  <c r="L2132" i="1" s="1"/>
  <c r="I2133" i="1"/>
  <c r="J2133" i="1" s="1"/>
  <c r="K2133" i="1" s="1"/>
  <c r="L2133" i="1" s="1"/>
  <c r="I2134" i="1"/>
  <c r="J2134" i="1" s="1"/>
  <c r="K2134" i="1" s="1"/>
  <c r="L2134" i="1" s="1"/>
  <c r="I2135" i="1"/>
  <c r="J2135" i="1" s="1"/>
  <c r="K2135" i="1" s="1"/>
  <c r="L2135" i="1" s="1"/>
  <c r="I2136" i="1"/>
  <c r="J2136" i="1" s="1"/>
  <c r="K2136" i="1" s="1"/>
  <c r="L2136" i="1" s="1"/>
  <c r="I2137" i="1"/>
  <c r="J2137" i="1" s="1"/>
  <c r="K2137" i="1" s="1"/>
  <c r="L2137" i="1" s="1"/>
  <c r="I2138" i="1"/>
  <c r="J2138" i="1" s="1"/>
  <c r="K2138" i="1" s="1"/>
  <c r="L2138" i="1" s="1"/>
  <c r="I2139" i="1"/>
  <c r="J2139" i="1" s="1"/>
  <c r="K2139" i="1" s="1"/>
  <c r="L2139" i="1" s="1"/>
  <c r="I2140" i="1"/>
  <c r="J2140" i="1" s="1"/>
  <c r="K2140" i="1" s="1"/>
  <c r="L2140" i="1" s="1"/>
  <c r="I2141" i="1"/>
  <c r="J2141" i="1" s="1"/>
  <c r="K2141" i="1" s="1"/>
  <c r="L2141" i="1" s="1"/>
  <c r="I2142" i="1"/>
  <c r="J2142" i="1" s="1"/>
  <c r="K2142" i="1" s="1"/>
  <c r="L2142" i="1" s="1"/>
  <c r="I2143" i="1"/>
  <c r="J2143" i="1" s="1"/>
  <c r="K2143" i="1" s="1"/>
  <c r="L2143" i="1" s="1"/>
  <c r="I2144" i="1"/>
  <c r="J2144" i="1" s="1"/>
  <c r="K2144" i="1" s="1"/>
  <c r="L2144" i="1" s="1"/>
  <c r="I2145" i="1"/>
  <c r="J2145" i="1" s="1"/>
  <c r="K2145" i="1" s="1"/>
  <c r="L2145" i="1" s="1"/>
  <c r="I2146" i="1"/>
  <c r="J2146" i="1" s="1"/>
  <c r="K2146" i="1" s="1"/>
  <c r="L2146" i="1" s="1"/>
  <c r="I2147" i="1"/>
  <c r="J2147" i="1" s="1"/>
  <c r="K2147" i="1" s="1"/>
  <c r="L2147" i="1" s="1"/>
  <c r="I2148" i="1"/>
  <c r="J2148" i="1" s="1"/>
  <c r="K2148" i="1" s="1"/>
  <c r="L2148" i="1" s="1"/>
  <c r="I2149" i="1"/>
  <c r="J2149" i="1" s="1"/>
  <c r="K2149" i="1" s="1"/>
  <c r="L2149" i="1" s="1"/>
  <c r="I2150" i="1"/>
  <c r="J2150" i="1" s="1"/>
  <c r="K2150" i="1" s="1"/>
  <c r="L2150" i="1" s="1"/>
  <c r="I2151" i="1"/>
  <c r="J2151" i="1" s="1"/>
  <c r="K2151" i="1" s="1"/>
  <c r="L2151" i="1" s="1"/>
  <c r="I2152" i="1"/>
  <c r="J2152" i="1" s="1"/>
  <c r="K2152" i="1" s="1"/>
  <c r="L2152" i="1" s="1"/>
  <c r="I2153" i="1"/>
  <c r="J2153" i="1" s="1"/>
  <c r="K2153" i="1" s="1"/>
  <c r="L2153" i="1" s="1"/>
  <c r="I2154" i="1"/>
  <c r="J2154" i="1" s="1"/>
  <c r="K2154" i="1" s="1"/>
  <c r="L2154" i="1" s="1"/>
  <c r="I2155" i="1"/>
  <c r="J2155" i="1" s="1"/>
  <c r="K2155" i="1" s="1"/>
  <c r="L2155" i="1" s="1"/>
  <c r="I2156" i="1"/>
  <c r="J2156" i="1" s="1"/>
  <c r="K2156" i="1" s="1"/>
  <c r="L2156" i="1" s="1"/>
  <c r="I2157" i="1"/>
  <c r="J2157" i="1" s="1"/>
  <c r="K2157" i="1" s="1"/>
  <c r="L2157" i="1" s="1"/>
  <c r="I2158" i="1"/>
  <c r="J2158" i="1" s="1"/>
  <c r="K2158" i="1" s="1"/>
  <c r="L2158" i="1" s="1"/>
  <c r="I2159" i="1"/>
  <c r="J2159" i="1" s="1"/>
  <c r="K2159" i="1" s="1"/>
  <c r="L2159" i="1" s="1"/>
  <c r="I2160" i="1"/>
  <c r="J2160" i="1" s="1"/>
  <c r="K2160" i="1" s="1"/>
  <c r="L2160" i="1" s="1"/>
  <c r="I2161" i="1"/>
  <c r="J2161" i="1" s="1"/>
  <c r="K2161" i="1" s="1"/>
  <c r="L2161" i="1" s="1"/>
  <c r="I2162" i="1"/>
  <c r="J2162" i="1" s="1"/>
  <c r="K2162" i="1" s="1"/>
  <c r="L2162" i="1" s="1"/>
  <c r="I2163" i="1"/>
  <c r="J2163" i="1" s="1"/>
  <c r="K2163" i="1" s="1"/>
  <c r="L2163" i="1" s="1"/>
  <c r="I2164" i="1"/>
  <c r="J2164" i="1" s="1"/>
  <c r="K2164" i="1" s="1"/>
  <c r="L2164" i="1" s="1"/>
  <c r="I2165" i="1"/>
  <c r="J2165" i="1" s="1"/>
  <c r="K2165" i="1" s="1"/>
  <c r="L2165" i="1" s="1"/>
  <c r="I2166" i="1"/>
  <c r="J2166" i="1" s="1"/>
  <c r="K2166" i="1" s="1"/>
  <c r="L2166" i="1" s="1"/>
  <c r="I2167" i="1"/>
  <c r="J2167" i="1" s="1"/>
  <c r="K2167" i="1" s="1"/>
  <c r="L2167" i="1" s="1"/>
  <c r="I2168" i="1"/>
  <c r="J2168" i="1" s="1"/>
  <c r="K2168" i="1" s="1"/>
  <c r="L2168" i="1" s="1"/>
  <c r="I2169" i="1"/>
  <c r="J2169" i="1" s="1"/>
  <c r="K2169" i="1" s="1"/>
  <c r="L2169" i="1" s="1"/>
  <c r="I2170" i="1"/>
  <c r="J2170" i="1" s="1"/>
  <c r="K2170" i="1" s="1"/>
  <c r="L2170" i="1" s="1"/>
  <c r="I2171" i="1"/>
  <c r="J2171" i="1" s="1"/>
  <c r="K2171" i="1" s="1"/>
  <c r="L2171" i="1" s="1"/>
  <c r="I2172" i="1"/>
  <c r="J2172" i="1" s="1"/>
  <c r="K2172" i="1" s="1"/>
  <c r="L2172" i="1" s="1"/>
  <c r="I2173" i="1"/>
  <c r="J2173" i="1" s="1"/>
  <c r="K2173" i="1" s="1"/>
  <c r="L2173" i="1" s="1"/>
  <c r="I2174" i="1"/>
  <c r="J2174" i="1" s="1"/>
  <c r="K2174" i="1" s="1"/>
  <c r="L2174" i="1" s="1"/>
  <c r="I2175" i="1"/>
  <c r="J2175" i="1" s="1"/>
  <c r="K2175" i="1" s="1"/>
  <c r="L2175" i="1" s="1"/>
  <c r="I2176" i="1"/>
  <c r="J2176" i="1" s="1"/>
  <c r="K2176" i="1" s="1"/>
  <c r="L2176" i="1" s="1"/>
  <c r="I2177" i="1"/>
  <c r="J2177" i="1" s="1"/>
  <c r="K2177" i="1" s="1"/>
  <c r="L2177" i="1" s="1"/>
  <c r="I2178" i="1"/>
  <c r="J2178" i="1" s="1"/>
  <c r="K2178" i="1" s="1"/>
  <c r="L2178" i="1" s="1"/>
  <c r="I2179" i="1"/>
  <c r="J2179" i="1" s="1"/>
  <c r="K2179" i="1" s="1"/>
  <c r="L2179" i="1" s="1"/>
  <c r="I2180" i="1"/>
  <c r="J2180" i="1" s="1"/>
  <c r="K2180" i="1" s="1"/>
  <c r="L2180" i="1" s="1"/>
  <c r="I2181" i="1"/>
  <c r="J2181" i="1" s="1"/>
  <c r="K2181" i="1" s="1"/>
  <c r="L2181" i="1" s="1"/>
  <c r="I2182" i="1"/>
  <c r="J2182" i="1" s="1"/>
  <c r="K2182" i="1" s="1"/>
  <c r="L2182" i="1" s="1"/>
  <c r="I2183" i="1"/>
  <c r="J2183" i="1" s="1"/>
  <c r="K2183" i="1" s="1"/>
  <c r="L2183" i="1" s="1"/>
  <c r="I2184" i="1"/>
  <c r="J2184" i="1" s="1"/>
  <c r="K2184" i="1" s="1"/>
  <c r="L2184" i="1" s="1"/>
  <c r="I2185" i="1"/>
  <c r="J2185" i="1" s="1"/>
  <c r="K2185" i="1" s="1"/>
  <c r="L2185" i="1" s="1"/>
  <c r="I2186" i="1"/>
  <c r="J2186" i="1" s="1"/>
  <c r="K2186" i="1" s="1"/>
  <c r="L2186" i="1" s="1"/>
  <c r="I2187" i="1"/>
  <c r="J2187" i="1" s="1"/>
  <c r="K2187" i="1" s="1"/>
  <c r="L2187" i="1" s="1"/>
  <c r="I2188" i="1"/>
  <c r="J2188" i="1" s="1"/>
  <c r="K2188" i="1" s="1"/>
  <c r="L2188" i="1" s="1"/>
  <c r="I2189" i="1"/>
  <c r="J2189" i="1" s="1"/>
  <c r="K2189" i="1" s="1"/>
  <c r="L2189" i="1" s="1"/>
  <c r="I2190" i="1"/>
  <c r="J2190" i="1" s="1"/>
  <c r="K2190" i="1" s="1"/>
  <c r="L2190" i="1" s="1"/>
  <c r="I2191" i="1"/>
  <c r="J2191" i="1" s="1"/>
  <c r="K2191" i="1" s="1"/>
  <c r="L2191" i="1" s="1"/>
  <c r="I2192" i="1"/>
  <c r="J2192" i="1" s="1"/>
  <c r="K2192" i="1" s="1"/>
  <c r="L2192" i="1" s="1"/>
  <c r="I2193" i="1"/>
  <c r="J2193" i="1" s="1"/>
  <c r="K2193" i="1" s="1"/>
  <c r="L2193" i="1" s="1"/>
  <c r="I2194" i="1"/>
  <c r="J2194" i="1" s="1"/>
  <c r="K2194" i="1" s="1"/>
  <c r="L2194" i="1" s="1"/>
  <c r="I2195" i="1"/>
  <c r="J2195" i="1" s="1"/>
  <c r="K2195" i="1" s="1"/>
  <c r="L2195" i="1" s="1"/>
  <c r="I2196" i="1"/>
  <c r="J2196" i="1" s="1"/>
  <c r="K2196" i="1" s="1"/>
  <c r="L2196" i="1" s="1"/>
  <c r="I2197" i="1"/>
  <c r="J2197" i="1" s="1"/>
  <c r="K2197" i="1" s="1"/>
  <c r="L2197" i="1" s="1"/>
  <c r="I2198" i="1"/>
  <c r="J2198" i="1" s="1"/>
  <c r="K2198" i="1" s="1"/>
  <c r="L2198" i="1" s="1"/>
  <c r="I2199" i="1"/>
  <c r="J2199" i="1" s="1"/>
  <c r="K2199" i="1" s="1"/>
  <c r="L2199" i="1" s="1"/>
  <c r="I2200" i="1"/>
  <c r="J2200" i="1" s="1"/>
  <c r="K2200" i="1" s="1"/>
  <c r="L2200" i="1" s="1"/>
  <c r="I2201" i="1"/>
  <c r="J2201" i="1" s="1"/>
  <c r="K2201" i="1" s="1"/>
  <c r="L2201" i="1" s="1"/>
  <c r="I2202" i="1"/>
  <c r="J2202" i="1" s="1"/>
  <c r="K2202" i="1" s="1"/>
  <c r="L2202" i="1" s="1"/>
  <c r="I2203" i="1"/>
  <c r="J2203" i="1" s="1"/>
  <c r="K2203" i="1" s="1"/>
  <c r="L2203" i="1" s="1"/>
  <c r="I2204" i="1"/>
  <c r="J2204" i="1" s="1"/>
  <c r="K2204" i="1" s="1"/>
  <c r="L2204" i="1" s="1"/>
  <c r="I2205" i="1"/>
  <c r="J2205" i="1" s="1"/>
  <c r="K2205" i="1" s="1"/>
  <c r="L2205" i="1" s="1"/>
  <c r="I2206" i="1"/>
  <c r="J2206" i="1" s="1"/>
  <c r="K2206" i="1" s="1"/>
  <c r="L2206" i="1" s="1"/>
  <c r="I2207" i="1"/>
  <c r="J2207" i="1" s="1"/>
  <c r="K2207" i="1" s="1"/>
  <c r="L2207" i="1" s="1"/>
  <c r="I2208" i="1"/>
  <c r="J2208" i="1" s="1"/>
  <c r="K2208" i="1" s="1"/>
  <c r="L2208" i="1" s="1"/>
  <c r="I2209" i="1"/>
  <c r="J2209" i="1" s="1"/>
  <c r="K2209" i="1" s="1"/>
  <c r="L2209" i="1" s="1"/>
  <c r="I2210" i="1"/>
  <c r="J2210" i="1" s="1"/>
  <c r="K2210" i="1" s="1"/>
  <c r="L2210" i="1" s="1"/>
  <c r="I2211" i="1"/>
  <c r="J2211" i="1" s="1"/>
  <c r="K2211" i="1" s="1"/>
  <c r="L2211" i="1" s="1"/>
  <c r="I2212" i="1"/>
  <c r="J2212" i="1" s="1"/>
  <c r="K2212" i="1" s="1"/>
  <c r="L2212" i="1" s="1"/>
  <c r="I2213" i="1"/>
  <c r="J2213" i="1" s="1"/>
  <c r="K2213" i="1" s="1"/>
  <c r="L2213" i="1" s="1"/>
  <c r="I2214" i="1"/>
  <c r="J2214" i="1" s="1"/>
  <c r="K2214" i="1" s="1"/>
  <c r="L2214" i="1" s="1"/>
  <c r="I2215" i="1"/>
  <c r="J2215" i="1" s="1"/>
  <c r="K2215" i="1" s="1"/>
  <c r="L2215" i="1" s="1"/>
  <c r="I2216" i="1"/>
  <c r="J2216" i="1" s="1"/>
  <c r="K2216" i="1" s="1"/>
  <c r="L2216" i="1" s="1"/>
  <c r="I2217" i="1"/>
  <c r="J2217" i="1" s="1"/>
  <c r="K2217" i="1" s="1"/>
  <c r="L2217" i="1" s="1"/>
  <c r="I2218" i="1"/>
  <c r="J2218" i="1" s="1"/>
  <c r="K2218" i="1" s="1"/>
  <c r="L2218" i="1" s="1"/>
  <c r="I2219" i="1"/>
  <c r="J2219" i="1" s="1"/>
  <c r="K2219" i="1" s="1"/>
  <c r="L2219" i="1" s="1"/>
  <c r="I2220" i="1"/>
  <c r="J2220" i="1" s="1"/>
  <c r="K2220" i="1" s="1"/>
  <c r="L2220" i="1" s="1"/>
  <c r="I2221" i="1"/>
  <c r="J2221" i="1" s="1"/>
  <c r="K2221" i="1" s="1"/>
  <c r="L2221" i="1" s="1"/>
  <c r="I2222" i="1"/>
  <c r="J2222" i="1" s="1"/>
  <c r="K2222" i="1" s="1"/>
  <c r="L2222" i="1" s="1"/>
  <c r="I2223" i="1"/>
  <c r="J2223" i="1" s="1"/>
  <c r="K2223" i="1" s="1"/>
  <c r="L2223" i="1" s="1"/>
  <c r="I2224" i="1"/>
  <c r="J2224" i="1" s="1"/>
  <c r="K2224" i="1" s="1"/>
  <c r="L2224" i="1" s="1"/>
  <c r="I2225" i="1"/>
  <c r="J2225" i="1" s="1"/>
  <c r="K2225" i="1" s="1"/>
  <c r="L2225" i="1" s="1"/>
  <c r="I2226" i="1"/>
  <c r="J2226" i="1" s="1"/>
  <c r="K2226" i="1" s="1"/>
  <c r="L2226" i="1" s="1"/>
  <c r="I2227" i="1"/>
  <c r="J2227" i="1" s="1"/>
  <c r="K2227" i="1" s="1"/>
  <c r="L2227" i="1" s="1"/>
  <c r="I2228" i="1"/>
  <c r="J2228" i="1" s="1"/>
  <c r="K2228" i="1" s="1"/>
  <c r="L2228" i="1" s="1"/>
  <c r="I2229" i="1"/>
  <c r="J2229" i="1" s="1"/>
  <c r="K2229" i="1" s="1"/>
  <c r="L2229" i="1" s="1"/>
  <c r="I2230" i="1"/>
  <c r="J2230" i="1" s="1"/>
  <c r="K2230" i="1" s="1"/>
  <c r="L2230" i="1" s="1"/>
  <c r="I2231" i="1"/>
  <c r="J2231" i="1" s="1"/>
  <c r="K2231" i="1" s="1"/>
  <c r="L2231" i="1" s="1"/>
  <c r="I2232" i="1"/>
  <c r="J2232" i="1" s="1"/>
  <c r="K2232" i="1" s="1"/>
  <c r="L2232" i="1" s="1"/>
  <c r="I2233" i="1"/>
  <c r="J2233" i="1" s="1"/>
  <c r="K2233" i="1" s="1"/>
  <c r="L2233" i="1" s="1"/>
  <c r="I2234" i="1"/>
  <c r="J2234" i="1" s="1"/>
  <c r="K2234" i="1" s="1"/>
  <c r="L2234" i="1" s="1"/>
  <c r="I2235" i="1"/>
  <c r="J2235" i="1" s="1"/>
  <c r="K2235" i="1" s="1"/>
  <c r="L2235" i="1" s="1"/>
  <c r="I2236" i="1"/>
  <c r="J2236" i="1" s="1"/>
  <c r="K2236" i="1" s="1"/>
  <c r="L2236" i="1" s="1"/>
  <c r="I2237" i="1"/>
  <c r="J2237" i="1" s="1"/>
  <c r="K2237" i="1" s="1"/>
  <c r="L2237" i="1" s="1"/>
  <c r="I2238" i="1"/>
  <c r="J2238" i="1" s="1"/>
  <c r="K2238" i="1" s="1"/>
  <c r="L2238" i="1" s="1"/>
  <c r="I2239" i="1"/>
  <c r="J2239" i="1" s="1"/>
  <c r="K2239" i="1" s="1"/>
  <c r="L2239" i="1" s="1"/>
  <c r="I2240" i="1"/>
  <c r="J2240" i="1" s="1"/>
  <c r="K2240" i="1" s="1"/>
  <c r="L2240" i="1" s="1"/>
  <c r="I2241" i="1"/>
  <c r="J2241" i="1" s="1"/>
  <c r="K2241" i="1" s="1"/>
  <c r="L2241" i="1" s="1"/>
  <c r="I2242" i="1"/>
  <c r="J2242" i="1" s="1"/>
  <c r="K2242" i="1" s="1"/>
  <c r="L2242" i="1" s="1"/>
  <c r="I2243" i="1"/>
  <c r="J2243" i="1" s="1"/>
  <c r="K2243" i="1" s="1"/>
  <c r="L2243" i="1" s="1"/>
  <c r="I2244" i="1"/>
  <c r="J2244" i="1" s="1"/>
  <c r="K2244" i="1" s="1"/>
  <c r="L2244" i="1" s="1"/>
  <c r="I2245" i="1"/>
  <c r="J2245" i="1" s="1"/>
  <c r="K2245" i="1" s="1"/>
  <c r="L2245" i="1" s="1"/>
  <c r="I2246" i="1"/>
  <c r="J2246" i="1" s="1"/>
  <c r="K2246" i="1" s="1"/>
  <c r="L2246" i="1" s="1"/>
  <c r="I2247" i="1"/>
  <c r="J2247" i="1" s="1"/>
  <c r="K2247" i="1" s="1"/>
  <c r="L2247" i="1" s="1"/>
  <c r="I2248" i="1"/>
  <c r="J2248" i="1" s="1"/>
  <c r="K2248" i="1" s="1"/>
  <c r="L2248" i="1" s="1"/>
  <c r="I2249" i="1"/>
  <c r="J2249" i="1" s="1"/>
  <c r="K2249" i="1" s="1"/>
  <c r="L2249" i="1" s="1"/>
  <c r="I2250" i="1"/>
  <c r="J2250" i="1" s="1"/>
  <c r="K2250" i="1" s="1"/>
  <c r="L2250" i="1" s="1"/>
  <c r="I2251" i="1"/>
  <c r="J2251" i="1" s="1"/>
  <c r="K2251" i="1" s="1"/>
  <c r="L2251" i="1" s="1"/>
  <c r="I2252" i="1"/>
  <c r="J2252" i="1" s="1"/>
  <c r="K2252" i="1" s="1"/>
  <c r="L2252" i="1" s="1"/>
  <c r="I2253" i="1"/>
  <c r="J2253" i="1" s="1"/>
  <c r="K2253" i="1" s="1"/>
  <c r="L2253" i="1" s="1"/>
  <c r="I2254" i="1"/>
  <c r="J2254" i="1" s="1"/>
  <c r="K2254" i="1" s="1"/>
  <c r="L2254" i="1" s="1"/>
  <c r="I2255" i="1"/>
  <c r="J2255" i="1" s="1"/>
  <c r="K2255" i="1" s="1"/>
  <c r="L2255" i="1" s="1"/>
  <c r="I2256" i="1"/>
  <c r="J2256" i="1" s="1"/>
  <c r="K2256" i="1" s="1"/>
  <c r="L2256" i="1" s="1"/>
  <c r="I2257" i="1"/>
  <c r="J2257" i="1" s="1"/>
  <c r="K2257" i="1" s="1"/>
  <c r="L2257" i="1" s="1"/>
  <c r="I2258" i="1"/>
  <c r="J2258" i="1" s="1"/>
  <c r="K2258" i="1" s="1"/>
  <c r="L2258" i="1" s="1"/>
  <c r="I2259" i="1"/>
  <c r="J2259" i="1" s="1"/>
  <c r="K2259" i="1" s="1"/>
  <c r="L2259" i="1" s="1"/>
  <c r="I2260" i="1"/>
  <c r="J2260" i="1" s="1"/>
  <c r="K2260" i="1" s="1"/>
  <c r="L2260" i="1" s="1"/>
  <c r="I2261" i="1"/>
  <c r="J2261" i="1" s="1"/>
  <c r="K2261" i="1" s="1"/>
  <c r="L2261" i="1" s="1"/>
  <c r="I2262" i="1"/>
  <c r="J2262" i="1" s="1"/>
  <c r="K2262" i="1" s="1"/>
  <c r="L2262" i="1" s="1"/>
  <c r="I2263" i="1"/>
  <c r="J2263" i="1" s="1"/>
  <c r="K2263" i="1" s="1"/>
  <c r="L2263" i="1" s="1"/>
  <c r="I2264" i="1"/>
  <c r="J2264" i="1" s="1"/>
  <c r="K2264" i="1" s="1"/>
  <c r="L2264" i="1" s="1"/>
  <c r="I2265" i="1"/>
  <c r="J2265" i="1" s="1"/>
  <c r="K2265" i="1" s="1"/>
  <c r="L2265" i="1" s="1"/>
  <c r="I2266" i="1"/>
  <c r="J2266" i="1" s="1"/>
  <c r="K2266" i="1" s="1"/>
  <c r="L2266" i="1" s="1"/>
  <c r="I2267" i="1"/>
  <c r="J2267" i="1" s="1"/>
  <c r="K2267" i="1" s="1"/>
  <c r="L2267" i="1" s="1"/>
  <c r="I2268" i="1"/>
  <c r="J2268" i="1" s="1"/>
  <c r="K2268" i="1" s="1"/>
  <c r="L2268" i="1" s="1"/>
  <c r="I2269" i="1"/>
  <c r="J2269" i="1" s="1"/>
  <c r="K2269" i="1" s="1"/>
  <c r="L2269" i="1" s="1"/>
  <c r="I2270" i="1"/>
  <c r="J2270" i="1" s="1"/>
  <c r="K2270" i="1" s="1"/>
  <c r="L2270" i="1" s="1"/>
  <c r="I2271" i="1"/>
  <c r="J2271" i="1" s="1"/>
  <c r="K2271" i="1" s="1"/>
  <c r="L2271" i="1" s="1"/>
  <c r="I2272" i="1"/>
  <c r="J2272" i="1" s="1"/>
  <c r="K2272" i="1" s="1"/>
  <c r="L2272" i="1" s="1"/>
  <c r="I2273" i="1"/>
  <c r="J2273" i="1" s="1"/>
  <c r="K2273" i="1" s="1"/>
  <c r="L2273" i="1" s="1"/>
  <c r="I2274" i="1"/>
  <c r="J2274" i="1" s="1"/>
  <c r="K2274" i="1" s="1"/>
  <c r="L2274" i="1" s="1"/>
  <c r="I2275" i="1"/>
  <c r="J2275" i="1" s="1"/>
  <c r="K2275" i="1" s="1"/>
  <c r="L2275" i="1" s="1"/>
  <c r="I2276" i="1"/>
  <c r="J2276" i="1" s="1"/>
  <c r="K2276" i="1" s="1"/>
  <c r="L2276" i="1" s="1"/>
  <c r="I2277" i="1"/>
  <c r="J2277" i="1" s="1"/>
  <c r="K2277" i="1" s="1"/>
  <c r="L2277" i="1" s="1"/>
  <c r="I2278" i="1"/>
  <c r="J2278" i="1" s="1"/>
  <c r="K2278" i="1" s="1"/>
  <c r="L2278" i="1" s="1"/>
  <c r="I2279" i="1"/>
  <c r="J2279" i="1" s="1"/>
  <c r="K2279" i="1" s="1"/>
  <c r="L2279" i="1" s="1"/>
  <c r="I2280" i="1"/>
  <c r="J2280" i="1" s="1"/>
  <c r="K2280" i="1" s="1"/>
  <c r="L2280" i="1" s="1"/>
  <c r="I2281" i="1"/>
  <c r="J2281" i="1" s="1"/>
  <c r="K2281" i="1" s="1"/>
  <c r="L2281" i="1" s="1"/>
  <c r="I2282" i="1"/>
  <c r="J2282" i="1" s="1"/>
  <c r="K2282" i="1" s="1"/>
  <c r="L2282" i="1" s="1"/>
  <c r="I2283" i="1"/>
  <c r="J2283" i="1" s="1"/>
  <c r="K2283" i="1" s="1"/>
  <c r="L2283" i="1" s="1"/>
  <c r="I2284" i="1"/>
  <c r="J2284" i="1" s="1"/>
  <c r="K2284" i="1" s="1"/>
  <c r="L2284" i="1" s="1"/>
  <c r="I2285" i="1"/>
  <c r="J2285" i="1" s="1"/>
  <c r="K2285" i="1" s="1"/>
  <c r="L2285" i="1" s="1"/>
  <c r="I2286" i="1"/>
  <c r="J2286" i="1" s="1"/>
  <c r="K2286" i="1" s="1"/>
  <c r="L2286" i="1" s="1"/>
  <c r="I2287" i="1"/>
  <c r="J2287" i="1" s="1"/>
  <c r="K2287" i="1" s="1"/>
  <c r="L2287" i="1" s="1"/>
  <c r="I2288" i="1"/>
  <c r="J2288" i="1" s="1"/>
  <c r="K2288" i="1" s="1"/>
  <c r="L2288" i="1" s="1"/>
  <c r="I2289" i="1"/>
  <c r="J2289" i="1" s="1"/>
  <c r="K2289" i="1" s="1"/>
  <c r="L2289" i="1" s="1"/>
  <c r="I2290" i="1"/>
  <c r="J2290" i="1" s="1"/>
  <c r="K2290" i="1" s="1"/>
  <c r="L2290" i="1" s="1"/>
  <c r="I2291" i="1"/>
  <c r="J2291" i="1" s="1"/>
  <c r="K2291" i="1" s="1"/>
  <c r="L2291" i="1" s="1"/>
  <c r="I2292" i="1"/>
  <c r="J2292" i="1" s="1"/>
  <c r="K2292" i="1" s="1"/>
  <c r="L2292" i="1" s="1"/>
  <c r="I2293" i="1"/>
  <c r="J2293" i="1" s="1"/>
  <c r="K2293" i="1" s="1"/>
  <c r="L2293" i="1" s="1"/>
  <c r="I2294" i="1"/>
  <c r="J2294" i="1" s="1"/>
  <c r="K2294" i="1" s="1"/>
  <c r="L2294" i="1" s="1"/>
  <c r="I2295" i="1"/>
  <c r="J2295" i="1" s="1"/>
  <c r="K2295" i="1" s="1"/>
  <c r="L2295" i="1" s="1"/>
  <c r="I2296" i="1"/>
  <c r="J2296" i="1" s="1"/>
  <c r="K2296" i="1" s="1"/>
  <c r="L2296" i="1" s="1"/>
  <c r="I2297" i="1"/>
  <c r="J2297" i="1" s="1"/>
  <c r="K2297" i="1" s="1"/>
  <c r="L2297" i="1" s="1"/>
  <c r="I2298" i="1"/>
  <c r="J2298" i="1" s="1"/>
  <c r="K2298" i="1" s="1"/>
  <c r="L2298" i="1" s="1"/>
  <c r="I2299" i="1"/>
  <c r="J2299" i="1" s="1"/>
  <c r="K2299" i="1" s="1"/>
  <c r="L2299" i="1" s="1"/>
  <c r="I2300" i="1"/>
  <c r="J2300" i="1" s="1"/>
  <c r="K2300" i="1" s="1"/>
  <c r="L2300" i="1" s="1"/>
  <c r="I2301" i="1"/>
  <c r="J2301" i="1" s="1"/>
  <c r="K2301" i="1" s="1"/>
  <c r="L2301" i="1" s="1"/>
  <c r="I2302" i="1"/>
  <c r="J2302" i="1" s="1"/>
  <c r="K2302" i="1" s="1"/>
  <c r="L2302" i="1" s="1"/>
  <c r="I2303" i="1"/>
  <c r="J2303" i="1" s="1"/>
  <c r="K2303" i="1" s="1"/>
  <c r="L2303" i="1" s="1"/>
  <c r="I2304" i="1"/>
  <c r="J2304" i="1" s="1"/>
  <c r="K2304" i="1" s="1"/>
  <c r="L2304" i="1" s="1"/>
  <c r="I2305" i="1"/>
  <c r="J2305" i="1" s="1"/>
  <c r="K2305" i="1" s="1"/>
  <c r="L2305" i="1" s="1"/>
  <c r="I2306" i="1"/>
  <c r="J2306" i="1" s="1"/>
  <c r="K2306" i="1" s="1"/>
  <c r="L2306" i="1" s="1"/>
  <c r="I2307" i="1"/>
  <c r="J2307" i="1" s="1"/>
  <c r="K2307" i="1" s="1"/>
  <c r="L2307" i="1" s="1"/>
  <c r="I2308" i="1"/>
  <c r="J2308" i="1" s="1"/>
  <c r="K2308" i="1" s="1"/>
  <c r="L2308" i="1" s="1"/>
  <c r="I2309" i="1"/>
  <c r="J2309" i="1" s="1"/>
  <c r="K2309" i="1" s="1"/>
  <c r="L2309" i="1" s="1"/>
  <c r="I2310" i="1"/>
  <c r="J2310" i="1" s="1"/>
  <c r="K2310" i="1" s="1"/>
  <c r="L2310" i="1" s="1"/>
  <c r="I2311" i="1"/>
  <c r="J2311" i="1" s="1"/>
  <c r="K2311" i="1" s="1"/>
  <c r="L2311" i="1" s="1"/>
  <c r="I2312" i="1"/>
  <c r="J2312" i="1" s="1"/>
  <c r="K2312" i="1" s="1"/>
  <c r="L2312" i="1" s="1"/>
  <c r="I2313" i="1"/>
  <c r="J2313" i="1" s="1"/>
  <c r="K2313" i="1" s="1"/>
  <c r="L2313" i="1" s="1"/>
  <c r="I2314" i="1"/>
  <c r="J2314" i="1" s="1"/>
  <c r="K2314" i="1" s="1"/>
  <c r="L2314" i="1" s="1"/>
  <c r="I2315" i="1"/>
  <c r="J2315" i="1" s="1"/>
  <c r="K2315" i="1" s="1"/>
  <c r="L2315" i="1" s="1"/>
  <c r="I2316" i="1"/>
  <c r="J2316" i="1" s="1"/>
  <c r="K2316" i="1" s="1"/>
  <c r="L2316" i="1" s="1"/>
  <c r="I2317" i="1"/>
  <c r="J2317" i="1" s="1"/>
  <c r="K2317" i="1" s="1"/>
  <c r="L2317" i="1" s="1"/>
  <c r="I2318" i="1"/>
  <c r="J2318" i="1" s="1"/>
  <c r="K2318" i="1" s="1"/>
  <c r="L2318" i="1" s="1"/>
  <c r="I2319" i="1"/>
  <c r="J2319" i="1" s="1"/>
  <c r="K2319" i="1" s="1"/>
  <c r="L2319" i="1" s="1"/>
  <c r="I2320" i="1"/>
  <c r="J2320" i="1" s="1"/>
  <c r="K2320" i="1" s="1"/>
  <c r="L2320" i="1" s="1"/>
  <c r="I2321" i="1"/>
  <c r="J2321" i="1" s="1"/>
  <c r="K2321" i="1" s="1"/>
  <c r="L2321" i="1" s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3" i="1"/>
  <c r="J3" i="1" s="1"/>
  <c r="K3" i="1" s="1"/>
  <c r="L3" i="1" s="1"/>
  <c r="B3" i="1"/>
  <c r="O4" i="1" l="1"/>
  <c r="O17" i="1"/>
  <c r="O13" i="1"/>
  <c r="O6" i="1"/>
  <c r="O12" i="1"/>
  <c r="O8" i="1"/>
  <c r="O25" i="1"/>
  <c r="O19" i="1"/>
  <c r="O16" i="1"/>
  <c r="O7" i="1"/>
  <c r="O18" i="1"/>
  <c r="O10" i="1"/>
  <c r="O9" i="1"/>
  <c r="O5" i="1"/>
  <c r="O14" i="1"/>
  <c r="O11" i="1"/>
  <c r="O15" i="1"/>
  <c r="O23" i="1"/>
  <c r="O22" i="1"/>
  <c r="O26" i="1"/>
  <c r="O21" i="1"/>
  <c r="O20" i="1"/>
  <c r="O27" i="1"/>
  <c r="O24" i="1"/>
  <c r="O3" i="1"/>
  <c r="S7" i="1" l="1"/>
  <c r="S6" i="1"/>
  <c r="S5" i="1"/>
  <c r="AB3" i="1" s="1"/>
  <c r="S3" i="1"/>
  <c r="B8" i="1"/>
  <c r="S8" i="1" l="1"/>
  <c r="AB5" i="1"/>
  <c r="AB4" i="1"/>
  <c r="S10" i="1"/>
  <c r="S11" i="1" s="1"/>
  <c r="S15" i="1" s="1"/>
  <c r="T3" i="1"/>
  <c r="S14" i="1" l="1"/>
  <c r="V4" i="1" s="1"/>
  <c r="U48" i="1" l="1"/>
  <c r="V7" i="1"/>
  <c r="Z3" i="1"/>
  <c r="Z5" i="1" s="1"/>
  <c r="AD3" i="1"/>
  <c r="AD5" i="1" s="1"/>
  <c r="R18" i="1"/>
  <c r="X9" i="1"/>
  <c r="V8" i="1" l="1"/>
  <c r="V9" i="1" s="1"/>
  <c r="V10" i="1" s="1"/>
  <c r="Z4" i="1"/>
  <c r="X13" i="1" s="1"/>
  <c r="AD4" i="1"/>
  <c r="AD13" i="1" s="1"/>
  <c r="V11" i="1" l="1"/>
  <c r="V13" i="1" s="1"/>
  <c r="U5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<sst xmlns="http://schemas.openxmlformats.org/spreadsheetml/2006/main" count="4708" uniqueCount="164">
  <si>
    <t>Informações do Inventário Florestal &gt;&gt;</t>
  </si>
  <si>
    <t xml:space="preserve">Área total de Supressão (ha) </t>
  </si>
  <si>
    <t xml:space="preserve">Área das parcelas (ha) </t>
  </si>
  <si>
    <t>Precisão Requerida</t>
  </si>
  <si>
    <t>Nível de Probabilidade</t>
  </si>
  <si>
    <t>n° de parcelas alocadas (n)</t>
  </si>
  <si>
    <t>nº de parcelas cabíveis na população (N)</t>
  </si>
  <si>
    <t>Área total amostrada (ha)</t>
  </si>
  <si>
    <t>Dados de campo &gt;&gt;</t>
  </si>
  <si>
    <t>Parcela</t>
  </si>
  <si>
    <t>Espécie</t>
  </si>
  <si>
    <t xml:space="preserve">n° da árvore </t>
  </si>
  <si>
    <t>CAP (cm)</t>
  </si>
  <si>
    <t>H (m)</t>
  </si>
  <si>
    <t>Obs</t>
  </si>
  <si>
    <t>Bauhinia cheilantha (Bong.) Steud.</t>
  </si>
  <si>
    <t>Piptadenia stipulacea (Benth.) Ducke</t>
  </si>
  <si>
    <t>Sapium argutum (Müll.Arg.) Huber</t>
  </si>
  <si>
    <t>Aspidosperma pyrifolium Mart. &amp; Zucc.</t>
  </si>
  <si>
    <t>Croton blanchetianus Baill.</t>
  </si>
  <si>
    <t>Cynophalla flexuosa (L.) J.Presl</t>
  </si>
  <si>
    <t>Manihot carthagenensis (Jacq.) Müll.Arg.</t>
  </si>
  <si>
    <t>Commiphora leptophloeos (Mart.) J.B.Gillett</t>
  </si>
  <si>
    <t>Sideroxylon obtusifolium (Roem. &amp; Schult.) T.D.Penn.</t>
  </si>
  <si>
    <t>Libidibia ferrea (Mart. ex Tul.) L.P.Queiroz</t>
  </si>
  <si>
    <t>Ximenia americana L.</t>
  </si>
  <si>
    <t>Senna macranthera (DC. ex Collad.) H.S.Irwin &amp; Barneby</t>
  </si>
  <si>
    <t>Pityrocarpa moniliformis (Benth.) Luckow &amp; R.W.Jobson</t>
  </si>
  <si>
    <t>Mimosa tenuiflora (Willd.) Poir.</t>
  </si>
  <si>
    <t>Achar Volume com ff &gt;&gt;</t>
  </si>
  <si>
    <t>DAP (cm)</t>
  </si>
  <si>
    <t>g (fuste)</t>
  </si>
  <si>
    <t xml:space="preserve">V (cilindro) </t>
  </si>
  <si>
    <t>V (ff)</t>
  </si>
  <si>
    <t>Soma do Volume por Parcelas &gt;&gt;</t>
  </si>
  <si>
    <t>Soma (V m³)</t>
  </si>
  <si>
    <t>Amostragem Casual Simples &gt;&gt;</t>
  </si>
  <si>
    <t>Fator de correção</t>
  </si>
  <si>
    <t>Média</t>
  </si>
  <si>
    <t>Variância Amostal</t>
  </si>
  <si>
    <t>Desvio Padrão</t>
  </si>
  <si>
    <t>Coeficiente de Variação</t>
  </si>
  <si>
    <t xml:space="preserve">Variancia da Média </t>
  </si>
  <si>
    <t>Erro padrão da média</t>
  </si>
  <si>
    <t>t Student</t>
  </si>
  <si>
    <t>Erro de amostragem absoluto</t>
  </si>
  <si>
    <t>m³</t>
  </si>
  <si>
    <t>Erro de amostragem relativo</t>
  </si>
  <si>
    <t>%</t>
  </si>
  <si>
    <t>Suficiência Amostral &gt;&gt;</t>
  </si>
  <si>
    <t>Erro relativo satisfatório do projeto</t>
  </si>
  <si>
    <t>Erro absoluto satisfatório do projeto</t>
  </si>
  <si>
    <t>Qnt de parcelas necessárias</t>
  </si>
  <si>
    <t>Se Infinita:</t>
  </si>
  <si>
    <t>Se Finita:</t>
  </si>
  <si>
    <t>Quantas parcelas faltam amostrar?</t>
  </si>
  <si>
    <t>Intervalo de Confiança &gt;&gt;</t>
  </si>
  <si>
    <t>I.C. por parcela</t>
  </si>
  <si>
    <t>I.C. por hectare</t>
  </si>
  <si>
    <t>IC=[</t>
  </si>
  <si>
    <t xml:space="preserve"> ≤ </t>
  </si>
  <si>
    <t>Limite Inferior</t>
  </si>
  <si>
    <t>Limite Superior</t>
  </si>
  <si>
    <t>I.C. da pop.</t>
  </si>
  <si>
    <t xml:space="preserve"> </t>
  </si>
  <si>
    <t>Imagem Legal</t>
  </si>
  <si>
    <t>Imagem Triste</t>
  </si>
  <si>
    <t>Bauhinia sp.</t>
  </si>
  <si>
    <t>Sigmatanthus trifoliatus Huber ex Emmerich</t>
  </si>
  <si>
    <t>1</t>
  </si>
  <si>
    <t>2</t>
  </si>
  <si>
    <t>Cenostigma pyramidale (Tul.) E. Gagnon &amp; G.P. Lewis</t>
  </si>
  <si>
    <t>3</t>
  </si>
  <si>
    <t>Helicteres baruensis Jacq.</t>
  </si>
  <si>
    <t>4</t>
  </si>
  <si>
    <t>5</t>
  </si>
  <si>
    <t>6</t>
  </si>
  <si>
    <t>7</t>
  </si>
  <si>
    <t>8</t>
  </si>
  <si>
    <t>Fridericia chica (Bonpl.) L.G.Lohmann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</si>
  <si>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</si>
  <si>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</si>
  <si>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</si>
  <si>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</si>
  <si>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</si>
  <si>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</si>
  <si>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</si>
  <si>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</si>
  <si>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</si>
  <si>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Guapira sp.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</si>
  <si>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</si>
  <si>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</si>
  <si>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</si>
  <si>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</si>
  <si>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</si>
  <si>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</si>
  <si>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</si>
  <si>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</si>
  <si>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</si>
  <si>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</si>
  <si>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</si>
  <si>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</si>
  <si>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</si>
  <si>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</si>
  <si>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</si>
  <si>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</si>
  <si>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</si>
  <si>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</si>
  <si>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</si>
  <si>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</si>
  <si>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</si>
  <si>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</si>
  <si>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</si>
  <si>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</si>
  <si>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</si>
  <si>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</si>
  <si>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</si>
  <si>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</si>
  <si>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</si>
  <si>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</si>
  <si>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</si>
  <si>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</si>
  <si>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</si>
  <si>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</si>
  <si>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</si>
  <si>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</si>
  <si>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</si>
  <si>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</si>
  <si>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</si>
  <si>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Bauhinia dubia G.Don</t>
  </si>
  <si>
    <t>57</t>
  </si>
  <si>
    <t>58</t>
  </si>
  <si>
    <t xml:space="preserve">Senna trachypus (Benth.) H.S.Irwin &amp; Barneby </t>
  </si>
  <si>
    <t>Sapindaceae sp. 1</t>
  </si>
  <si>
    <t>Rubiaceae sp. 1</t>
  </si>
  <si>
    <t>Jatropha sp.</t>
  </si>
  <si>
    <t>Chloroleucon sp.</t>
  </si>
  <si>
    <t>Erythroxylum sp.</t>
  </si>
  <si>
    <t>Croton sp.</t>
  </si>
  <si>
    <t>Cereus jamacaru DC.</t>
  </si>
  <si>
    <t>Senna sp. 1</t>
  </si>
  <si>
    <t>Ipomoea sp.</t>
  </si>
  <si>
    <t>Senna sp. 2</t>
  </si>
  <si>
    <t>Canavalia brasiliensis Mart. ex. Benth</t>
  </si>
  <si>
    <t>59</t>
  </si>
  <si>
    <t>60</t>
  </si>
  <si>
    <t>62</t>
  </si>
  <si>
    <t>63</t>
  </si>
  <si>
    <t>Fabaceae sp.</t>
  </si>
  <si>
    <t>Combretum sp.</t>
  </si>
  <si>
    <t>Cochlospermum vitifolium (Willd.) Spreng.</t>
  </si>
  <si>
    <t>61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</si>
  <si>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</si>
  <si>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</si>
  <si>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</si>
  <si>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</si>
  <si>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</si>
  <si>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</si>
  <si>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</si>
  <si>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</si>
  <si>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</si>
  <si>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</si>
  <si>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</si>
  <si>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Rubiaceae sp.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</si>
</sst>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0214C4"/>
      <name val="Calibri"/>
      <family val="2"/>
      <scheme val="minor"/>
    </font>
    <font>
      <b/>
      <sz val="12"/>
      <color rgb="FF0214C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214C4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9" fillId="0" borderId="0" applyNumberFormat="0" applyFill="0" applyBorder="0" applyAlignment="0" applyProtection="0"/>
  </cellStyleXfs>
  <cellXfs count="4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9" fontId="0" fillId="0" borderId="2" xfId="1" applyFont="1" applyBorder="1" applyAlignment="1">
      <alignment horizontal="center"/>
    </xf>
    <xf numFmtId="9" fontId="0" fillId="0" borderId="3" xfId="1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" xfId="0" applyBorder="1"/>
    <xf numFmtId="0" fontId="0" fillId="0" borderId="2" xfId="0" applyFill="1" applyBorder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10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/>
    <xf numFmtId="0" fontId="0" fillId="0" borderId="0" xfId="1" applyNumberFormat="1" applyFo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10" fontId="0" fillId="0" borderId="0" xfId="1" applyNumberFormat="1" applyFont="1" applyFill="1"/>
    <xf numFmtId="0" fontId="4" fillId="0" borderId="0" xfId="0" applyFont="1" applyAlignment="1">
      <alignment horizontal="center"/>
    </xf>
    <xf numFmtId="0" fontId="4" fillId="0" borderId="0" xfId="0" applyFont="1"/>
    <xf numFmtId="165" fontId="4" fillId="0" borderId="0" xfId="0" applyNumberFormat="1" applyFont="1"/>
    <xf numFmtId="165" fontId="4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2" xfId="0" applyFont="1" applyBorder="1" applyAlignment="1">
      <alignment horizontal="left"/>
    </xf>
    <xf numFmtId="0" fontId="0" fillId="0" borderId="0" xfId="0" applyNumberFormat="1" applyFill="1" applyAlignment="1">
      <alignment horizontal="center"/>
    </xf>
    <xf numFmtId="164" fontId="0" fillId="0" borderId="0" xfId="1" applyNumberFormat="1" applyFont="1"/>
    <xf numFmtId="0" fontId="6" fillId="0" borderId="4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2" xfId="0" applyFont="1" applyBorder="1" applyAlignment="1">
      <alignment horizontal="center"/>
    </xf>
    <xf numFmtId="0" fontId="10" fillId="0" borderId="0" xfId="2" applyFont="1" applyAlignment="1">
      <alignment horizontal="center"/>
    </xf>
    <xf numFmtId="0" fontId="10" fillId="0" borderId="2" xfId="2" applyFont="1" applyBorder="1" applyAlignment="1">
      <alignment horizontal="center"/>
    </xf>
  </cellXfs>
  <cellStyles count="3">
    <cellStyle name="Hiperlink" xfId="2" builtinId="8"/>
    <cellStyle name="Normal" xfId="0" builtinId="0"/>
    <cellStyle name="Porcentagem" xfId="1" builtinId="5"/>
  </cellStyles>
  <dxfs count="6"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svg"/><Relationship Id="rId1" Type="http://schemas.openxmlformats.org/officeDocument/2006/relationships/image" Target="../media/image5.png"/><Relationship Id="rId4" Type="http://schemas.openxmlformats.org/officeDocument/2006/relationships/image" Target="../media/image8.sv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20</xdr:col>
      <xdr:colOff>359410</xdr:colOff>
      <xdr:row>21</xdr:row>
      <xdr:rowOff>142240</xdr:rowOff>
    </xdr:from>
    <xdr:ext cx="1828800" cy="106599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6BB9F65-AB50-482F-93D5-97DAC5C2408D}"/>
                </a:ext>
              </a:extLst>
            </xdr:cNvPr>
            <xdr:cNvSpPr txBox="1"/>
          </xdr:nvSpPr>
          <xdr:spPr>
            <a:xfrm>
              <a:off x="19663410" y="4085590"/>
              <a:ext cx="1828800" cy="1065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2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pt-BR" sz="24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2400" i="0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lang="pt-BR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𝑎𝑟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p>
                            <m:r>
                              <a:rPr lang="pt-BR" sz="2400" i="0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2400" i="0">
                            <a:latin typeface="Cambria Math" panose="02040503050406030204" pitchFamily="18" charset="0"/>
                          </a:rPr>
                          <m:t>+</m:t>
                        </m:r>
                        <m:f>
                          <m:fPr>
                            <m:ctrlPr>
                              <a:rPr lang="pt-BR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fPr>
                          <m:num>
                            <m:sSup>
                              <m:sSupPr>
                                <m:ctrlPr>
                                  <a:rPr lang="pt-BR" sz="24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pPr>
                              <m:e>
                                <m:r>
                                  <a:rPr lang="pt-BR" sz="2400" i="1">
                                    <a:latin typeface="Cambria Math" panose="02040503050406030204" pitchFamily="18" charset="0"/>
                                  </a:rPr>
                                  <m:t>𝑡</m:t>
                                </m:r>
                              </m:e>
                              <m:sup>
                                <m:r>
                                  <a:rPr lang="pt-BR" sz="2400" i="0">
                                    <a:latin typeface="Cambria Math" panose="02040503050406030204" pitchFamily="18" charset="0"/>
                                  </a:rPr>
                                  <m:t>2</m:t>
                                </m:r>
                              </m:sup>
                            </m:sSup>
                            <m:r>
                              <a:rPr lang="pt-BR" sz="2400" i="0">
                                <a:latin typeface="Cambria Math" panose="02040503050406030204" pitchFamily="18" charset="0"/>
                              </a:rPr>
                              <m:t>⋅</m:t>
                            </m:r>
                            <m:sSub>
                              <m:sSubPr>
                                <m:ctrlPr>
                                  <a:rPr lang="pt-BR" sz="2400" i="1">
                                    <a:solidFill>
                                      <a:srgbClr val="836967"/>
                                    </a:solidFill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pt-BR" sz="2400" i="1">
                                    <a:latin typeface="Cambria Math" panose="02040503050406030204" pitchFamily="18" charset="0"/>
                                  </a:rPr>
                                  <m:t>𝑣</m:t>
                                </m:r>
                              </m:e>
                              <m:sub>
                                <m:r>
                                  <a:rPr lang="pt-BR" sz="2400" i="1">
                                    <a:latin typeface="Cambria Math" panose="02040503050406030204" pitchFamily="18" charset="0"/>
                                  </a:rPr>
                                  <m:t>𝑎𝑟</m:t>
                                </m:r>
                              </m:sub>
                            </m:sSub>
                          </m:num>
                          <m:den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𝑁</m:t>
                            </m:r>
                          </m:den>
                        </m:f>
                      </m:den>
                    </m:f>
                  </m:oMath>
                </m:oMathPara>
              </a14:m>
              <a:endParaRPr lang="pt-BR" sz="2000"/>
            </a:p>
          </xdr:txBody>
        </xdr:sp>
      </mc:Choice>
      <mc:Fallback xmlns="">
        <xdr:sp macro="" textlink="">
          <xdr:nvSpPr>
            <xdr:cNvPr id="2" name="CaixaDeTexto 1">
              <a:extLst>
                <a:ext uri="{FF2B5EF4-FFF2-40B4-BE49-F238E27FC236}">
                  <a16:creationId xmlns:a16="http://schemas.microsoft.com/office/drawing/2014/main" id="{36BB9F65-AB50-482F-93D5-97DAC5C2408D}"/>
                </a:ext>
              </a:extLst>
            </xdr:cNvPr>
            <xdr:cNvSpPr txBox="1"/>
          </xdr:nvSpPr>
          <xdr:spPr>
            <a:xfrm>
              <a:off x="19663410" y="4085590"/>
              <a:ext cx="1828800" cy="10659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2400" i="0">
                  <a:latin typeface="Cambria Math" panose="02040503050406030204" pitchFamily="18" charset="0"/>
                </a:rPr>
                <a:t>𝑡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sz="2400" i="0">
                  <a:latin typeface="Cambria Math" panose="02040503050406030204" pitchFamily="18" charset="0"/>
                </a:rPr>
                <a:t>2⋅𝑣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BR" sz="2400" i="0">
                  <a:latin typeface="Cambria Math" panose="02040503050406030204" pitchFamily="18" charset="0"/>
                </a:rPr>
                <a:t>𝑎𝑟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)/(</a:t>
              </a:r>
              <a:r>
                <a:rPr lang="pt-BR" sz="2400" i="0">
                  <a:latin typeface="Cambria Math" panose="02040503050406030204" pitchFamily="18" charset="0"/>
                </a:rPr>
                <a:t>𝐸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sz="2400" i="0">
                  <a:latin typeface="Cambria Math" panose="02040503050406030204" pitchFamily="18" charset="0"/>
                </a:rPr>
                <a:t>2+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2400" i="0">
                  <a:latin typeface="Cambria Math" panose="02040503050406030204" pitchFamily="18" charset="0"/>
                </a:rPr>
                <a:t>𝑡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sz="2400" i="0">
                  <a:latin typeface="Cambria Math" panose="02040503050406030204" pitchFamily="18" charset="0"/>
                </a:rPr>
                <a:t>2⋅𝑣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BR" sz="2400" i="0">
                  <a:latin typeface="Cambria Math" panose="02040503050406030204" pitchFamily="18" charset="0"/>
                </a:rPr>
                <a:t>𝑎𝑟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BR" sz="2400" i="0">
                  <a:latin typeface="Cambria Math" panose="02040503050406030204" pitchFamily="18" charset="0"/>
                </a:rPr>
                <a:t>𝑁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</a:t>
              </a:r>
              <a:endParaRPr lang="pt-BR" sz="2000"/>
            </a:p>
          </xdr:txBody>
        </xdr:sp>
      </mc:Fallback>
    </mc:AlternateContent>
    <xdr:clientData/>
  </xdr:oneCellAnchor>
  <xdr:oneCellAnchor>
    <xdr:from>
      <xdr:col>20</xdr:col>
      <xdr:colOff>754380</xdr:colOff>
      <xdr:row>15</xdr:row>
      <xdr:rowOff>40640</xdr:rowOff>
    </xdr:from>
    <xdr:ext cx="1003223" cy="73872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A9453B8-A913-461A-B4A4-401495481833}"/>
                </a:ext>
              </a:extLst>
            </xdr:cNvPr>
            <xdr:cNvSpPr txBox="1"/>
          </xdr:nvSpPr>
          <xdr:spPr>
            <a:xfrm>
              <a:off x="20058380" y="2879090"/>
              <a:ext cx="1003223" cy="738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pt-BR" sz="24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p>
                          <m:sSupPr>
                            <m:ctrlPr>
                              <a:rPr lang="pt-BR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e>
                          <m:sup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pt-BR" sz="2400" i="1">
                            <a:latin typeface="Cambria Math" panose="02040503050406030204" pitchFamily="18" charset="0"/>
                          </a:rPr>
                          <m:t>⋅</m:t>
                        </m:r>
                        <m:sSub>
                          <m:sSubPr>
                            <m:ctrlPr>
                              <a:rPr lang="pt-BR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𝑣</m:t>
                            </m:r>
                          </m:e>
                          <m:sub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𝑎𝑟</m:t>
                            </m:r>
                          </m:sub>
                        </m:sSub>
                      </m:num>
                      <m:den>
                        <m:sSup>
                          <m:sSupPr>
                            <m:ctrlPr>
                              <a:rPr lang="pt-BR" sz="2400" i="1">
                                <a:solidFill>
                                  <a:srgbClr val="836967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𝐸</m:t>
                            </m:r>
                          </m:e>
                          <m:sup>
                            <m:r>
                              <a:rPr lang="pt-BR" sz="240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</m:den>
                    </m:f>
                  </m:oMath>
                </m:oMathPara>
              </a14:m>
              <a:endParaRPr lang="pt-BR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6A9453B8-A913-461A-B4A4-401495481833}"/>
                </a:ext>
              </a:extLst>
            </xdr:cNvPr>
            <xdr:cNvSpPr txBox="1"/>
          </xdr:nvSpPr>
          <xdr:spPr>
            <a:xfrm>
              <a:off x="20058380" y="2879090"/>
              <a:ext cx="1003223" cy="73872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(</a:t>
              </a:r>
              <a:r>
                <a:rPr lang="pt-BR" sz="2400" i="0">
                  <a:latin typeface="Cambria Math" panose="02040503050406030204" pitchFamily="18" charset="0"/>
                </a:rPr>
                <a:t>𝑡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sz="2400" i="0">
                  <a:latin typeface="Cambria Math" panose="02040503050406030204" pitchFamily="18" charset="0"/>
                </a:rPr>
                <a:t>2⋅𝑣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_</a:t>
              </a:r>
              <a:r>
                <a:rPr lang="pt-BR" sz="2400" i="0">
                  <a:latin typeface="Cambria Math" panose="02040503050406030204" pitchFamily="18" charset="0"/>
                </a:rPr>
                <a:t>𝑎𝑟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)/</a:t>
              </a:r>
              <a:r>
                <a:rPr lang="pt-BR" sz="2400" i="0">
                  <a:latin typeface="Cambria Math" panose="02040503050406030204" pitchFamily="18" charset="0"/>
                </a:rPr>
                <a:t>𝐸</a:t>
              </a:r>
              <a:r>
                <a:rPr lang="pt-BR" sz="24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^</a:t>
              </a:r>
              <a:r>
                <a:rPr lang="pt-BR" sz="2400" i="0">
                  <a:latin typeface="Cambria Math" panose="02040503050406030204" pitchFamily="18" charset="0"/>
                </a:rPr>
                <a:t>2 </a:t>
              </a:r>
              <a:endParaRPr lang="pt-BR" sz="1100"/>
            </a:p>
          </xdr:txBody>
        </xdr:sp>
      </mc:Fallback>
    </mc:AlternateContent>
    <xdr:clientData/>
  </xdr:oneCellAnchor>
  <xdr:twoCellAnchor>
    <xdr:from>
      <xdr:col>23</xdr:col>
      <xdr:colOff>446425</xdr:colOff>
      <xdr:row>11</xdr:row>
      <xdr:rowOff>107757</xdr:rowOff>
    </xdr:from>
    <xdr:to>
      <xdr:col>29</xdr:col>
      <xdr:colOff>423333</xdr:colOff>
      <xdr:row>11</xdr:row>
      <xdr:rowOff>107758</xdr:rowOff>
    </xdr:to>
    <xdr:cxnSp macro="">
      <xdr:nvCxnSpPr>
        <xdr:cNvPr id="5" name="Conector de Seta Reta 4">
          <a:extLst>
            <a:ext uri="{FF2B5EF4-FFF2-40B4-BE49-F238E27FC236}">
              <a16:creationId xmlns:a16="http://schemas.microsoft.com/office/drawing/2014/main" id="{D8F160C1-4551-4CB6-A321-8BA1D45C72B2}"/>
            </a:ext>
          </a:extLst>
        </xdr:cNvPr>
        <xdr:cNvCxnSpPr/>
      </xdr:nvCxnSpPr>
      <xdr:spPr>
        <a:xfrm>
          <a:off x="22698364" y="1662545"/>
          <a:ext cx="2624666" cy="1"/>
        </a:xfrm>
        <a:prstGeom prst="straightConnector1">
          <a:avLst/>
        </a:prstGeom>
        <a:ln w="3492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22</xdr:col>
      <xdr:colOff>251382</xdr:colOff>
      <xdr:row>14</xdr:row>
      <xdr:rowOff>181200</xdr:rowOff>
    </xdr:from>
    <xdr:to>
      <xdr:col>24</xdr:col>
      <xdr:colOff>208057</xdr:colOff>
      <xdr:row>22</xdr:row>
      <xdr:rowOff>77143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4E6EEA07-2EB4-441A-95A5-27A470F70B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105542" y="2848200"/>
          <a:ext cx="1133965" cy="1412323"/>
        </a:xfrm>
        <a:prstGeom prst="rect">
          <a:avLst/>
        </a:prstGeom>
      </xdr:spPr>
    </xdr:pic>
    <xdr:clientData/>
  </xdr:twoCellAnchor>
  <xdr:twoCellAnchor editAs="oneCell">
    <xdr:from>
      <xdr:col>27</xdr:col>
      <xdr:colOff>234258</xdr:colOff>
      <xdr:row>13</xdr:row>
      <xdr:rowOff>137542</xdr:rowOff>
    </xdr:from>
    <xdr:to>
      <xdr:col>31</xdr:col>
      <xdr:colOff>56620</xdr:colOff>
      <xdr:row>24</xdr:row>
      <xdr:rowOff>58858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7C53338A-90D1-4816-882A-B0C9E89F0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260118" y="2621662"/>
          <a:ext cx="1584487" cy="1976811"/>
        </a:xfrm>
        <a:prstGeom prst="rect">
          <a:avLst/>
        </a:prstGeom>
      </xdr:spPr>
    </xdr:pic>
    <xdr:clientData/>
  </xdr:twoCellAnchor>
  <xdr:twoCellAnchor editAs="oneCell">
    <xdr:from>
      <xdr:col>0</xdr:col>
      <xdr:colOff>60960</xdr:colOff>
      <xdr:row>22</xdr:row>
      <xdr:rowOff>129541</xdr:rowOff>
    </xdr:from>
    <xdr:to>
      <xdr:col>1</xdr:col>
      <xdr:colOff>407712</xdr:colOff>
      <xdr:row>27</xdr:row>
      <xdr:rowOff>64771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CD311943-C91C-409D-9510-F1A53FF10D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" y="4274821"/>
          <a:ext cx="3280452" cy="84963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1028700</xdr:colOff>
          <xdr:row>18</xdr:row>
          <xdr:rowOff>15240</xdr:rowOff>
        </xdr:from>
        <xdr:to>
          <xdr:col>18</xdr:col>
          <xdr:colOff>287862</xdr:colOff>
          <xdr:row>26</xdr:row>
          <xdr:rowOff>133350</xdr:rowOff>
        </xdr:to>
        <xdr:pic>
          <xdr:nvPicPr>
            <xdr:cNvPr id="17" name="Imagem 16">
              <a:extLst>
                <a:ext uri="{FF2B5EF4-FFF2-40B4-BE49-F238E27FC236}">
                  <a16:creationId xmlns:a16="http://schemas.microsoft.com/office/drawing/2014/main" id="{432D444B-F9C5-4E2D-B287-56E51B0882F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Imagens" spid="_x0000_s1066"/>
                </a:ext>
              </a:extLst>
            </xdr:cNvPicPr>
          </xdr:nvPicPr>
          <xdr:blipFill rotWithShape="1">
            <a:blip xmlns:r="http://schemas.openxmlformats.org/officeDocument/2006/relationships" r:embed="rId3"/>
            <a:srcRect l="23975" t="12542" r="27684" b="14852"/>
            <a:stretch>
              <a:fillRect/>
            </a:stretch>
          </xdr:blipFill>
          <xdr:spPr bwMode="auto">
            <a:xfrm>
              <a:off x="16573500" y="3413760"/>
              <a:ext cx="1674702" cy="1623060"/>
            </a:xfrm>
            <a:prstGeom prst="rect">
              <a:avLst/>
            </a:prstGeom>
            <a:noFill/>
            <a:ln>
              <a:noFill/>
            </a:ln>
          </xdr:spPr>
        </xdr:pic>
        <xdr:clientData/>
      </xdr:twoCellAnchor>
    </mc:Choice>
    <mc:Fallback/>
  </mc:AlternateContent>
  <xdr:twoCellAnchor>
    <xdr:from>
      <xdr:col>0</xdr:col>
      <xdr:colOff>60960</xdr:colOff>
      <xdr:row>9</xdr:row>
      <xdr:rowOff>121920</xdr:rowOff>
    </xdr:from>
    <xdr:to>
      <xdr:col>1</xdr:col>
      <xdr:colOff>525780</xdr:colOff>
      <xdr:row>21</xdr:row>
      <xdr:rowOff>167640</xdr:rowOff>
    </xdr:to>
    <xdr:sp macro="" textlink="">
      <xdr:nvSpPr>
        <xdr:cNvPr id="4" name="Retângulo: Cantos Arredondados 3">
          <a:extLst>
            <a:ext uri="{FF2B5EF4-FFF2-40B4-BE49-F238E27FC236}">
              <a16:creationId xmlns:a16="http://schemas.microsoft.com/office/drawing/2014/main" id="{96645BAB-BBB9-42D4-AB11-DDECDC2184C7}"/>
            </a:ext>
          </a:extLst>
        </xdr:cNvPr>
        <xdr:cNvSpPr/>
      </xdr:nvSpPr>
      <xdr:spPr>
        <a:xfrm>
          <a:off x="60960" y="1874520"/>
          <a:ext cx="3398520" cy="2255520"/>
        </a:xfrm>
        <a:prstGeom prst="roundRect">
          <a:avLst/>
        </a:prstGeom>
        <a:noFill/>
        <a:ln>
          <a:solidFill>
            <a:schemeClr val="accent6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0</xdr:col>
      <xdr:colOff>236220</xdr:colOff>
      <xdr:row>9</xdr:row>
      <xdr:rowOff>175260</xdr:rowOff>
    </xdr:from>
    <xdr:to>
      <xdr:col>1</xdr:col>
      <xdr:colOff>320040</xdr:colOff>
      <xdr:row>20</xdr:row>
      <xdr:rowOff>38100</xdr:rowOff>
    </xdr:to>
    <xdr:sp macro="" textlink="">
      <xdr:nvSpPr>
        <xdr:cNvPr id="6" name="CaixaDeTexto 5">
          <a:extLst>
            <a:ext uri="{FF2B5EF4-FFF2-40B4-BE49-F238E27FC236}">
              <a16:creationId xmlns:a16="http://schemas.microsoft.com/office/drawing/2014/main" id="{96AF4CDA-C415-480C-B060-0DB13ED19C13}"/>
            </a:ext>
          </a:extLst>
        </xdr:cNvPr>
        <xdr:cNvSpPr txBox="1"/>
      </xdr:nvSpPr>
      <xdr:spPr>
        <a:xfrm>
          <a:off x="236220" y="1927860"/>
          <a:ext cx="3017520" cy="18897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pt-BR" sz="1200"/>
            <a:t>É uma</a:t>
          </a:r>
          <a:r>
            <a:rPr lang="pt-BR" sz="1200" baseline="0"/>
            <a:t> enorme satisfação fornecer esse conteúdo para ajudá-los de alguma maneira!!!</a:t>
          </a:r>
        </a:p>
        <a:p>
          <a:endParaRPr lang="pt-BR" sz="1200" baseline="0"/>
        </a:p>
        <a:p>
          <a:pPr algn="ctr"/>
          <a:r>
            <a:rPr lang="pt-BR" sz="1200" baseline="0"/>
            <a:t>Para entender o funcionamento dessa planilha, e possibilitar utilizá-la de forma mais eficiênte, acesse nosso canal no YouTube, e acompanhe o passo a passo da construção desse material de alto nível: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365760</xdr:colOff>
      <xdr:row>1</xdr:row>
      <xdr:rowOff>144780</xdr:rowOff>
    </xdr:from>
    <xdr:to>
      <xdr:col>1</xdr:col>
      <xdr:colOff>1280160</xdr:colOff>
      <xdr:row>1</xdr:row>
      <xdr:rowOff>1059180</xdr:rowOff>
    </xdr:to>
    <xdr:pic>
      <xdr:nvPicPr>
        <xdr:cNvPr id="3" name="Gráfico 2" descr="Rosto sorrindo com preenchimento sólido com preenchimento sólido">
          <a:extLst>
            <a:ext uri="{FF2B5EF4-FFF2-40B4-BE49-F238E27FC236}">
              <a16:creationId xmlns:a16="http://schemas.microsoft.com/office/drawing/2014/main" id="{71F00BA7-7A43-491F-9559-17FEE02FDA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24000" y="327660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1</xdr:col>
      <xdr:colOff>365760</xdr:colOff>
      <xdr:row>2</xdr:row>
      <xdr:rowOff>106680</xdr:rowOff>
    </xdr:from>
    <xdr:to>
      <xdr:col>1</xdr:col>
      <xdr:colOff>1280160</xdr:colOff>
      <xdr:row>2</xdr:row>
      <xdr:rowOff>1021080</xdr:rowOff>
    </xdr:to>
    <xdr:pic>
      <xdr:nvPicPr>
        <xdr:cNvPr id="5" name="Gráfico 4" descr="Rosto chorando alto com preenchimento sólido com preenchimento sólido">
          <a:extLst>
            <a:ext uri="{FF2B5EF4-FFF2-40B4-BE49-F238E27FC236}">
              <a16:creationId xmlns:a16="http://schemas.microsoft.com/office/drawing/2014/main" id="{98B87DF8-AA02-4960-9B6D-C7B92CF38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524000" y="1424940"/>
          <a:ext cx="914400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0000"/>
  <sheetViews>
    <sheetView showGridLines="0" tabSelected="1" zoomScaleNormal="100" workbookViewId="0">
      <selection activeCell="D23" sqref="D23"/>
    </sheetView>
  </sheetViews>
  <sheetFormatPr defaultRowHeight="14.4" x14ac:dyDescent="0.3"/>
  <cols>
    <col min="1" max="1" width="42.77734375" customWidth="1"/>
    <col min="2" max="3" width="8.88671875" style="2"/>
    <col min="4" max="4" width="49.109375" style="2" bestFit="1" customWidth="1"/>
    <col min="5" max="5" width="13.109375" style="2" bestFit="1" customWidth="1"/>
    <col min="6" max="8" width="8.88671875" style="2"/>
    <col min="11" max="11" width="11.77734375" bestFit="1" customWidth="1"/>
    <col min="13" max="13" width="3" customWidth="1"/>
    <col min="14" max="14" width="8.88671875" style="2"/>
    <col min="15" max="15" width="12.44140625" style="2" bestFit="1" customWidth="1"/>
    <col min="17" max="17" width="5.5546875" customWidth="1"/>
    <col min="18" max="18" width="35.109375" bestFit="1" customWidth="1"/>
    <col min="19" max="19" width="8.33203125" customWidth="1"/>
    <col min="21" max="21" width="31.77734375" customWidth="1"/>
    <col min="22" max="22" width="7.88671875" bestFit="1" customWidth="1"/>
    <col min="23" max="23" width="3.77734375" customWidth="1"/>
    <col min="24" max="24" width="13.44140625" customWidth="1"/>
    <col min="25" max="25" width="4.109375" customWidth="1"/>
    <col min="26" max="26" width="7.44140625" bestFit="1" customWidth="1"/>
    <col min="27" max="27" width="2.88671875" customWidth="1"/>
    <col min="28" max="28" width="8.5546875" customWidth="1"/>
    <col min="29" max="29" width="4" customWidth="1"/>
    <col min="30" max="30" width="9.6640625" customWidth="1"/>
    <col min="31" max="31" width="3.33203125" customWidth="1"/>
  </cols>
  <sheetData>
    <row r="1" spans="1:31" ht="18" x14ac:dyDescent="0.35">
      <c r="A1" s="1" t="s">
        <v>0</v>
      </c>
      <c r="B1" s="5"/>
      <c r="C1" s="10" t="s">
        <v>8</v>
      </c>
      <c r="H1" s="5"/>
      <c r="I1" s="10" t="s">
        <v>29</v>
      </c>
      <c r="L1" s="9">
        <v>0.8</v>
      </c>
      <c r="M1" s="13"/>
      <c r="N1" s="10" t="s">
        <v>34</v>
      </c>
      <c r="Q1" s="13"/>
      <c r="R1" s="10" t="s">
        <v>36</v>
      </c>
      <c r="T1" s="13"/>
      <c r="U1" s="1" t="s">
        <v>49</v>
      </c>
      <c r="W1" s="13"/>
      <c r="X1" s="1" t="s">
        <v>56</v>
      </c>
      <c r="AE1" s="13"/>
    </row>
    <row r="2" spans="1:31" ht="15.6" x14ac:dyDescent="0.3">
      <c r="A2" t="s">
        <v>1</v>
      </c>
      <c r="B2" s="5">
        <v>191.31</v>
      </c>
      <c r="C2" s="8" t="s">
        <v>9</v>
      </c>
      <c r="D2" s="8" t="s">
        <v>10</v>
      </c>
      <c r="E2" s="8" t="s">
        <v>11</v>
      </c>
      <c r="F2" s="8" t="s">
        <v>12</v>
      </c>
      <c r="G2" s="8" t="s">
        <v>13</v>
      </c>
      <c r="H2" s="11" t="s">
        <v>14</v>
      </c>
      <c r="I2" s="12" t="s">
        <v>30</v>
      </c>
      <c r="J2" s="12" t="s">
        <v>31</v>
      </c>
      <c r="K2" s="12" t="s">
        <v>32</v>
      </c>
      <c r="L2" s="12" t="s">
        <v>33</v>
      </c>
      <c r="M2" s="13"/>
      <c r="N2" s="12" t="s">
        <v>9</v>
      </c>
      <c r="O2" s="12" t="s">
        <v>35</v>
      </c>
      <c r="P2" s="12" t="s">
        <v>64</v>
      </c>
      <c r="Q2" s="13"/>
      <c r="T2" s="13"/>
      <c r="W2" s="13"/>
      <c r="AE2" s="13"/>
    </row>
    <row r="3" spans="1:31" x14ac:dyDescent="0.3">
      <c r="A3" t="s">
        <v>2</v>
      </c>
      <c r="B3" s="5">
        <f>400/10000</f>
        <v>0.04</v>
      </c>
      <c r="C3" s="2">
        <v>1</v>
      </c>
      <c r="D3" s="2" t="s">
        <v>68</v>
      </c>
      <c r="E3" s="2" t="s">
        <v>69</v>
      </c>
      <c r="F3" s="2">
        <v>17</v>
      </c>
      <c r="G3" s="2">
        <v>5</v>
      </c>
      <c r="H3" s="5"/>
      <c r="I3">
        <f>IF(F3="","",F3/PI())</f>
        <v>5.4112680651244416</v>
      </c>
      <c r="J3">
        <f>IF(I3="","",PI()*I3^2/40000)</f>
        <v>2.2997889276778873E-3</v>
      </c>
      <c r="K3">
        <f>IF(J3="","",J3*G3)</f>
        <v>1.1498944638389436E-2</v>
      </c>
      <c r="L3">
        <f>IF(K3="","",K3*$L$1)</f>
        <v>9.1991557107115492E-3</v>
      </c>
      <c r="M3" s="13"/>
      <c r="N3" s="2" cm="1">
        <f t="array" ref="N3:N28">IF(_xlfn.UNIQUE(C3:C10000,FALSE,FALSE)=0,"",_xlfn.UNIQUE(C3:C10000,FALSE,FALSE))</f>
        <v>1</v>
      </c>
      <c r="O3" s="16">
        <f>IF(N3="","",SUMIFS($L$3:$L$10000,$C$3:$C$10000,N3))</f>
        <v>1.2501740146075702</v>
      </c>
      <c r="Q3" s="13"/>
      <c r="R3" t="s">
        <v>37</v>
      </c>
      <c r="S3" s="19">
        <f>1-B6/B7</f>
        <v>0.99477288171031308</v>
      </c>
      <c r="T3" s="13" t="str">
        <f>IF(S3&gt;=0.98,"Infinita","Finita")</f>
        <v>Infinita</v>
      </c>
      <c r="U3" t="s">
        <v>50</v>
      </c>
      <c r="V3" s="18">
        <f>B4</f>
        <v>0.2</v>
      </c>
      <c r="W3" s="13"/>
      <c r="X3" t="s">
        <v>57</v>
      </c>
      <c r="Y3" t="s">
        <v>59</v>
      </c>
      <c r="Z3" s="19">
        <f>AB3-S14</f>
        <v>1.2264628570854752</v>
      </c>
      <c r="AA3" s="2" t="s">
        <v>60</v>
      </c>
      <c r="AB3" s="19">
        <f>S5</f>
        <v>1.3378582952813332</v>
      </c>
      <c r="AC3" s="20" t="s">
        <v>60</v>
      </c>
      <c r="AD3" s="19">
        <f>AB3+S14</f>
        <v>1.4492537334771911</v>
      </c>
      <c r="AE3" s="13"/>
    </row>
    <row r="4" spans="1:31" x14ac:dyDescent="0.3">
      <c r="A4" t="s">
        <v>3</v>
      </c>
      <c r="B4" s="6">
        <v>0.2</v>
      </c>
      <c r="C4" s="2">
        <v>1</v>
      </c>
      <c r="D4" s="2" t="s">
        <v>68</v>
      </c>
      <c r="E4" s="2" t="s">
        <v>69</v>
      </c>
      <c r="F4" s="2">
        <v>14</v>
      </c>
      <c r="G4" s="2">
        <v>5</v>
      </c>
      <c r="H4" s="5"/>
      <c r="I4">
        <f t="shared" ref="I4:I67" si="0">IF(F4="","",F4/PI())</f>
        <v>4.45633840657307</v>
      </c>
      <c r="J4">
        <f t="shared" ref="J4:J67" si="1">IF(I4="","",PI()*I4^2/40000)</f>
        <v>1.5597184423005747E-3</v>
      </c>
      <c r="K4">
        <f t="shared" ref="K4:K67" si="2">IF(J4="","",J4*G4)</f>
        <v>7.7985922115028734E-3</v>
      </c>
      <c r="L4">
        <f t="shared" ref="L4:L67" si="3">IF(K4="","",K4*$L$1)</f>
        <v>6.2388737692022989E-3</v>
      </c>
      <c r="M4" s="13"/>
      <c r="N4" s="2">
        <v>2</v>
      </c>
      <c r="O4" s="16">
        <f t="shared" ref="O4:O67" si="4">IF(N4="","",SUMIFS($L$3:$L$10000,$C$3:$C$10000,N4))</f>
        <v>1.5486898005190208</v>
      </c>
      <c r="Q4" s="13"/>
      <c r="T4" s="13"/>
      <c r="U4" t="s">
        <v>51</v>
      </c>
      <c r="V4" s="19">
        <f>V3*S14/S15</f>
        <v>0.26757165905626668</v>
      </c>
      <c r="W4" s="13" t="s">
        <v>46</v>
      </c>
      <c r="X4" t="s">
        <v>58</v>
      </c>
      <c r="Y4" t="s">
        <v>59</v>
      </c>
      <c r="Z4" s="19">
        <f>Z3/B3</f>
        <v>30.661571427136881</v>
      </c>
      <c r="AA4" s="2" t="s">
        <v>60</v>
      </c>
      <c r="AB4" s="19">
        <f>AB3/B3</f>
        <v>33.44645738203333</v>
      </c>
      <c r="AC4" s="20" t="s">
        <v>60</v>
      </c>
      <c r="AD4">
        <f>AD3/B3</f>
        <v>36.231343336929775</v>
      </c>
      <c r="AE4" s="13"/>
    </row>
    <row r="5" spans="1:31" ht="15" thickBot="1" x14ac:dyDescent="0.35">
      <c r="A5" s="3" t="s">
        <v>4</v>
      </c>
      <c r="B5" s="7">
        <v>0.9</v>
      </c>
      <c r="C5" s="2">
        <v>1</v>
      </c>
      <c r="D5" s="2" t="s">
        <v>68</v>
      </c>
      <c r="E5" s="2" t="s">
        <v>69</v>
      </c>
      <c r="F5" s="2">
        <v>14</v>
      </c>
      <c r="G5" s="2">
        <v>5</v>
      </c>
      <c r="H5" s="5"/>
      <c r="I5">
        <f t="shared" si="0"/>
        <v>4.45633840657307</v>
      </c>
      <c r="J5">
        <f t="shared" si="1"/>
        <v>1.5597184423005747E-3</v>
      </c>
      <c r="K5">
        <f t="shared" si="2"/>
        <v>7.7985922115028734E-3</v>
      </c>
      <c r="L5">
        <f t="shared" si="3"/>
        <v>6.2388737692022989E-3</v>
      </c>
      <c r="M5" s="13"/>
      <c r="N5" s="2">
        <v>3</v>
      </c>
      <c r="O5" s="16">
        <f t="shared" si="4"/>
        <v>1.7309771188146086</v>
      </c>
      <c r="Q5" s="13"/>
      <c r="R5" t="s">
        <v>38</v>
      </c>
      <c r="S5" s="15">
        <f>AVERAGE(O3:O1000)</f>
        <v>1.3378582952813332</v>
      </c>
      <c r="T5" s="13"/>
      <c r="V5" s="21"/>
      <c r="W5" s="13"/>
      <c r="X5" t="s">
        <v>63</v>
      </c>
      <c r="Y5" t="s">
        <v>59</v>
      </c>
      <c r="Z5">
        <f>Z3*B7</f>
        <v>5865.8652297255567</v>
      </c>
      <c r="AA5" s="2" t="s">
        <v>60</v>
      </c>
      <c r="AB5" s="19">
        <f>AB3*B7</f>
        <v>6398.6417617567959</v>
      </c>
      <c r="AC5" s="20" t="s">
        <v>60</v>
      </c>
      <c r="AD5">
        <f>AD3*B7</f>
        <v>6931.418293788036</v>
      </c>
      <c r="AE5" s="13"/>
    </row>
    <row r="6" spans="1:31" ht="15" thickTop="1" x14ac:dyDescent="0.3">
      <c r="A6" s="4" t="s">
        <v>5</v>
      </c>
      <c r="B6" s="14">
        <f>COUNTA(N3:N1000)-1</f>
        <v>25</v>
      </c>
      <c r="C6" s="2">
        <v>1</v>
      </c>
      <c r="D6" s="2" t="s">
        <v>68</v>
      </c>
      <c r="E6" s="2" t="s">
        <v>69</v>
      </c>
      <c r="F6" s="2">
        <v>7</v>
      </c>
      <c r="G6" s="2">
        <v>5</v>
      </c>
      <c r="H6" s="5"/>
      <c r="I6">
        <f t="shared" si="0"/>
        <v>2.228169203286535</v>
      </c>
      <c r="J6">
        <f t="shared" si="1"/>
        <v>3.8992961057514368E-4</v>
      </c>
      <c r="K6">
        <f t="shared" si="2"/>
        <v>1.9496480528757183E-3</v>
      </c>
      <c r="L6">
        <f t="shared" si="3"/>
        <v>1.5597184423005747E-3</v>
      </c>
      <c r="M6" s="13"/>
      <c r="N6" s="2">
        <v>4</v>
      </c>
      <c r="O6" s="16">
        <f t="shared" si="4"/>
        <v>1.7481435709765003</v>
      </c>
      <c r="Q6" s="13"/>
      <c r="R6" t="s">
        <v>39</v>
      </c>
      <c r="S6">
        <f>_xlfn.VAR.S(O3:O1000)</f>
        <v>0.1059826235835688</v>
      </c>
      <c r="T6" s="13"/>
      <c r="U6" s="20" t="s">
        <v>44</v>
      </c>
      <c r="V6" s="34">
        <f>S12</f>
        <v>1.7108820799094284</v>
      </c>
      <c r="W6" s="13"/>
      <c r="AE6" s="13"/>
    </row>
    <row r="7" spans="1:31" x14ac:dyDescent="0.3">
      <c r="A7" s="4" t="s">
        <v>6</v>
      </c>
      <c r="B7" s="5">
        <f>(B2/B3)</f>
        <v>4782.75</v>
      </c>
      <c r="C7" s="2">
        <v>1</v>
      </c>
      <c r="D7" s="2" t="s">
        <v>68</v>
      </c>
      <c r="E7" s="2" t="s">
        <v>69</v>
      </c>
      <c r="F7" s="2">
        <v>9</v>
      </c>
      <c r="G7" s="2">
        <v>5</v>
      </c>
      <c r="H7" s="5"/>
      <c r="I7">
        <f t="shared" si="0"/>
        <v>2.8647889756541161</v>
      </c>
      <c r="J7">
        <f t="shared" si="1"/>
        <v>6.4457751952217606E-4</v>
      </c>
      <c r="K7">
        <f t="shared" si="2"/>
        <v>3.2228875976108803E-3</v>
      </c>
      <c r="L7">
        <f t="shared" si="3"/>
        <v>2.5783100780887042E-3</v>
      </c>
      <c r="M7" s="13"/>
      <c r="N7" s="2">
        <v>5</v>
      </c>
      <c r="O7" s="16">
        <f t="shared" si="4"/>
        <v>1.0389037854002334</v>
      </c>
      <c r="Q7" s="13"/>
      <c r="R7" t="s">
        <v>40</v>
      </c>
      <c r="S7">
        <f>_xlfn.STDEV.S(O3:O1000)</f>
        <v>0.32554972520886699</v>
      </c>
      <c r="T7" s="13"/>
      <c r="U7" s="23" t="s">
        <v>52</v>
      </c>
      <c r="V7" s="22">
        <f>IF(S3&gt;=0.98,ROUNDUP(V6^2*S6/V4^2,0),ROUNDUP(V6^2*S6/V4^2+V6^2*S6/B7,0))</f>
        <v>5</v>
      </c>
      <c r="W7" s="13"/>
      <c r="AE7" s="13"/>
    </row>
    <row r="8" spans="1:31" ht="15.6" customHeight="1" x14ac:dyDescent="0.35">
      <c r="A8" s="4" t="s">
        <v>7</v>
      </c>
      <c r="B8" s="5">
        <f>B6*B3</f>
        <v>1</v>
      </c>
      <c r="C8" s="2">
        <v>1</v>
      </c>
      <c r="D8" s="2" t="s">
        <v>68</v>
      </c>
      <c r="E8" s="2" t="s">
        <v>69</v>
      </c>
      <c r="F8" s="2">
        <v>9</v>
      </c>
      <c r="G8" s="2">
        <v>5</v>
      </c>
      <c r="H8" s="5"/>
      <c r="I8">
        <f t="shared" si="0"/>
        <v>2.8647889756541161</v>
      </c>
      <c r="J8">
        <f t="shared" si="1"/>
        <v>6.4457751952217606E-4</v>
      </c>
      <c r="K8">
        <f t="shared" si="2"/>
        <v>3.2228875976108803E-3</v>
      </c>
      <c r="L8">
        <f t="shared" si="3"/>
        <v>2.5783100780887042E-3</v>
      </c>
      <c r="M8" s="13"/>
      <c r="N8" s="2">
        <v>6</v>
      </c>
      <c r="O8" s="16">
        <f t="shared" si="4"/>
        <v>1.879740039897319</v>
      </c>
      <c r="Q8" s="13"/>
      <c r="R8" t="s">
        <v>41</v>
      </c>
      <c r="S8" s="17">
        <f>S7/S5</f>
        <v>0.24333647768010316</v>
      </c>
      <c r="T8" s="13"/>
      <c r="U8" s="20" t="s">
        <v>44</v>
      </c>
      <c r="V8" s="21">
        <f>_xlfn.T.INV.2T(1-B5,V7-1)</f>
        <v>2.1318467863266504</v>
      </c>
      <c r="W8" s="13"/>
      <c r="X8" s="31"/>
      <c r="AE8" s="13"/>
    </row>
    <row r="9" spans="1:31" ht="15.6" x14ac:dyDescent="0.3">
      <c r="B9" s="5"/>
      <c r="C9" s="2">
        <v>1</v>
      </c>
      <c r="D9" s="2" t="s">
        <v>68</v>
      </c>
      <c r="E9" s="2" t="s">
        <v>69</v>
      </c>
      <c r="F9" s="2">
        <v>7.5</v>
      </c>
      <c r="G9" s="2">
        <v>5</v>
      </c>
      <c r="H9" s="5"/>
      <c r="I9">
        <f t="shared" si="0"/>
        <v>2.3873241463784303</v>
      </c>
      <c r="J9">
        <f t="shared" si="1"/>
        <v>4.4762327744595572E-4</v>
      </c>
      <c r="K9">
        <f t="shared" si="2"/>
        <v>2.2381163872297787E-3</v>
      </c>
      <c r="L9">
        <f t="shared" si="3"/>
        <v>1.7904931097838231E-3</v>
      </c>
      <c r="M9" s="13"/>
      <c r="N9" s="2">
        <v>7</v>
      </c>
      <c r="O9" s="16">
        <f t="shared" si="4"/>
        <v>1.5128918749440772</v>
      </c>
      <c r="Q9" s="13"/>
      <c r="T9" s="13"/>
      <c r="U9" s="23" t="s">
        <v>52</v>
      </c>
      <c r="V9" s="21">
        <f>IF(S3&gt;=0.98,ROUNDUP(V8^2*S6/V4^2,0),ROUNDUP(V8^2*S6/V4^2+V8^2*S6/B7,0))</f>
        <v>7</v>
      </c>
      <c r="W9" s="13"/>
      <c r="X9" s="35" t="str">
        <f>IF(S15&lt;=B4,"Este I.C. atente a precisão requerida","Este I.C. não atende a precisão requerida")</f>
        <v>Este I.C. atente a precisão requerida</v>
      </c>
      <c r="Y9" s="36"/>
      <c r="Z9" s="36"/>
      <c r="AA9" s="36"/>
      <c r="AB9" s="36"/>
      <c r="AC9" s="36"/>
      <c r="AD9" s="36"/>
      <c r="AE9" s="37"/>
    </row>
    <row r="10" spans="1:31" x14ac:dyDescent="0.3">
      <c r="B10" s="5"/>
      <c r="C10" s="2">
        <v>1</v>
      </c>
      <c r="D10" s="2" t="s">
        <v>27</v>
      </c>
      <c r="E10" s="2" t="s">
        <v>70</v>
      </c>
      <c r="F10" s="2">
        <v>6.5</v>
      </c>
      <c r="G10" s="2">
        <v>3</v>
      </c>
      <c r="H10" s="5"/>
      <c r="I10">
        <f t="shared" si="0"/>
        <v>2.0690142601946393</v>
      </c>
      <c r="J10">
        <f t="shared" si="1"/>
        <v>3.3621481728162886E-4</v>
      </c>
      <c r="K10">
        <f t="shared" si="2"/>
        <v>1.0086444518448865E-3</v>
      </c>
      <c r="L10">
        <f t="shared" si="3"/>
        <v>8.0691556147590923E-4</v>
      </c>
      <c r="M10" s="13"/>
      <c r="N10" s="2">
        <v>8</v>
      </c>
      <c r="O10" s="16">
        <f t="shared" si="4"/>
        <v>0.75135775394139093</v>
      </c>
      <c r="Q10" s="13"/>
      <c r="R10" t="s">
        <v>42</v>
      </c>
      <c r="S10">
        <f>IF(S3&gt;=0.98,S6/B6,S6/B6*S3)</f>
        <v>4.2393049433427522E-3</v>
      </c>
      <c r="T10" s="13"/>
      <c r="U10" s="20" t="s">
        <v>44</v>
      </c>
      <c r="V10" s="21">
        <f>_xlfn.T.INV.2T(1-B5,V9-1)</f>
        <v>1.9431802805153033</v>
      </c>
      <c r="W10" s="13"/>
      <c r="AE10" s="13"/>
    </row>
    <row r="11" spans="1:31" x14ac:dyDescent="0.3">
      <c r="B11" s="5"/>
      <c r="C11" s="2">
        <v>1</v>
      </c>
      <c r="D11" s="2" t="s">
        <v>71</v>
      </c>
      <c r="E11" s="2" t="s">
        <v>72</v>
      </c>
      <c r="F11" s="2">
        <v>30</v>
      </c>
      <c r="G11" s="2">
        <v>7</v>
      </c>
      <c r="H11" s="5"/>
      <c r="I11">
        <f t="shared" si="0"/>
        <v>9.5492965855137211</v>
      </c>
      <c r="J11">
        <f t="shared" si="1"/>
        <v>7.1619724391352915E-3</v>
      </c>
      <c r="K11">
        <f t="shared" si="2"/>
        <v>5.0133807073947038E-2</v>
      </c>
      <c r="L11">
        <f t="shared" si="3"/>
        <v>4.0107045659157632E-2</v>
      </c>
      <c r="M11" s="13"/>
      <c r="N11" s="2">
        <v>9</v>
      </c>
      <c r="O11" s="16">
        <f t="shared" si="4"/>
        <v>1.4074047744374854</v>
      </c>
      <c r="Q11" s="13"/>
      <c r="R11" t="s">
        <v>43</v>
      </c>
      <c r="S11">
        <f>SQRT(S10)</f>
        <v>6.5109945041773393E-2</v>
      </c>
      <c r="T11" s="13"/>
      <c r="U11" s="23" t="s">
        <v>52</v>
      </c>
      <c r="V11" s="21">
        <f>IF(S3&gt;=0.98,ROUNDUP(V10^2*S6/V4^2,0),ROUNDUP(V10^2*S6/V4^2+V10^2*S6/B7,0))</f>
        <v>6</v>
      </c>
      <c r="W11" s="13"/>
      <c r="X11" s="26" t="s">
        <v>61</v>
      </c>
      <c r="AA11" s="27"/>
      <c r="AB11" s="27"/>
      <c r="AC11" s="27"/>
      <c r="AD11" s="26" t="s">
        <v>62</v>
      </c>
      <c r="AE11" s="13"/>
    </row>
    <row r="12" spans="1:31" x14ac:dyDescent="0.3">
      <c r="B12" s="5"/>
      <c r="C12" s="2">
        <v>1</v>
      </c>
      <c r="D12" s="2" t="s">
        <v>71</v>
      </c>
      <c r="E12" s="2" t="s">
        <v>72</v>
      </c>
      <c r="F12" s="2">
        <v>30</v>
      </c>
      <c r="G12" s="2">
        <v>7</v>
      </c>
      <c r="H12" s="5"/>
      <c r="I12">
        <f t="shared" si="0"/>
        <v>9.5492965855137211</v>
      </c>
      <c r="J12">
        <f t="shared" si="1"/>
        <v>7.1619724391352915E-3</v>
      </c>
      <c r="K12">
        <f t="shared" si="2"/>
        <v>5.0133807073947038E-2</v>
      </c>
      <c r="L12">
        <f t="shared" si="3"/>
        <v>4.0107045659157632E-2</v>
      </c>
      <c r="M12" s="13"/>
      <c r="N12" s="2">
        <v>10</v>
      </c>
      <c r="O12" s="16">
        <f t="shared" si="4"/>
        <v>1.2263946745602092</v>
      </c>
      <c r="Q12" s="13"/>
      <c r="R12" t="s">
        <v>44</v>
      </c>
      <c r="S12" s="19">
        <f>_xlfn.T.INV.2T(1-B5,B6-1)</f>
        <v>1.7108820799094284</v>
      </c>
      <c r="T12" s="13"/>
      <c r="V12" s="21"/>
      <c r="W12" s="13"/>
      <c r="X12" s="2"/>
      <c r="AE12" s="13"/>
    </row>
    <row r="13" spans="1:31" x14ac:dyDescent="0.3">
      <c r="B13" s="5"/>
      <c r="C13" s="2">
        <v>1</v>
      </c>
      <c r="D13" s="2" t="s">
        <v>73</v>
      </c>
      <c r="E13" s="2" t="s">
        <v>74</v>
      </c>
      <c r="F13" s="2">
        <v>6.5</v>
      </c>
      <c r="G13" s="2">
        <v>4.5</v>
      </c>
      <c r="H13" s="5"/>
      <c r="I13">
        <f t="shared" si="0"/>
        <v>2.0690142601946393</v>
      </c>
      <c r="J13">
        <f t="shared" si="1"/>
        <v>3.3621481728162886E-4</v>
      </c>
      <c r="K13">
        <f t="shared" si="2"/>
        <v>1.5129666777673298E-3</v>
      </c>
      <c r="L13">
        <f t="shared" si="3"/>
        <v>1.2103733422138638E-3</v>
      </c>
      <c r="M13" s="13"/>
      <c r="N13" s="2">
        <v>11</v>
      </c>
      <c r="O13" s="16">
        <f t="shared" si="4"/>
        <v>0.97781375204384147</v>
      </c>
      <c r="Q13" s="13"/>
      <c r="T13" s="13"/>
      <c r="U13" s="24" t="s">
        <v>55</v>
      </c>
      <c r="V13" s="33">
        <f>V11-B6</f>
        <v>-19</v>
      </c>
      <c r="W13" s="13"/>
      <c r="X13" s="29">
        <f>Z4</f>
        <v>30.661571427136881</v>
      </c>
      <c r="Y13" s="30" t="s">
        <v>46</v>
      </c>
      <c r="AB13" s="28"/>
      <c r="AC13" s="27"/>
      <c r="AD13" s="26">
        <f>AD4</f>
        <v>36.231343336929775</v>
      </c>
      <c r="AE13" s="32" t="s">
        <v>46</v>
      </c>
    </row>
    <row r="14" spans="1:31" x14ac:dyDescent="0.3">
      <c r="B14" s="5"/>
      <c r="C14" s="2">
        <v>1</v>
      </c>
      <c r="D14" s="2" t="s">
        <v>73</v>
      </c>
      <c r="E14" s="2" t="s">
        <v>74</v>
      </c>
      <c r="F14" s="2">
        <v>7</v>
      </c>
      <c r="G14" s="2">
        <v>4.5</v>
      </c>
      <c r="H14" s="5"/>
      <c r="I14">
        <f t="shared" si="0"/>
        <v>2.228169203286535</v>
      </c>
      <c r="J14">
        <f t="shared" si="1"/>
        <v>3.8992961057514368E-4</v>
      </c>
      <c r="K14">
        <f t="shared" si="2"/>
        <v>1.7546832475881465E-3</v>
      </c>
      <c r="L14">
        <f t="shared" si="3"/>
        <v>1.4037465980705174E-3</v>
      </c>
      <c r="M14" s="13"/>
      <c r="N14" s="2">
        <v>12</v>
      </c>
      <c r="O14" s="16">
        <f t="shared" si="4"/>
        <v>1.2249988857092944</v>
      </c>
      <c r="Q14" s="13"/>
      <c r="R14" t="s">
        <v>45</v>
      </c>
      <c r="S14" s="19">
        <f>S12*S11</f>
        <v>0.11139543819585784</v>
      </c>
      <c r="T14" s="13" t="s">
        <v>46</v>
      </c>
      <c r="V14" s="21"/>
      <c r="W14" s="13"/>
      <c r="AE14" s="13"/>
    </row>
    <row r="15" spans="1:31" x14ac:dyDescent="0.3">
      <c r="B15" s="5"/>
      <c r="C15" s="2">
        <v>1</v>
      </c>
      <c r="D15" s="2" t="s">
        <v>27</v>
      </c>
      <c r="E15" s="2" t="s">
        <v>75</v>
      </c>
      <c r="F15" s="2">
        <v>11.5</v>
      </c>
      <c r="G15" s="2">
        <v>4</v>
      </c>
      <c r="H15" s="5"/>
      <c r="I15">
        <f t="shared" si="0"/>
        <v>3.6605636911135928</v>
      </c>
      <c r="J15">
        <f t="shared" si="1"/>
        <v>1.0524120611951578E-3</v>
      </c>
      <c r="K15">
        <f t="shared" si="2"/>
        <v>4.2096482447806314E-3</v>
      </c>
      <c r="L15">
        <f t="shared" si="3"/>
        <v>3.3677185958245052E-3</v>
      </c>
      <c r="M15" s="13"/>
      <c r="N15" s="2">
        <v>13</v>
      </c>
      <c r="O15" s="16">
        <f t="shared" si="4"/>
        <v>1.2305581678714939</v>
      </c>
      <c r="Q15" s="13"/>
      <c r="R15" t="s">
        <v>47</v>
      </c>
      <c r="S15" s="25">
        <f>(S12*S11/S5)</f>
        <v>8.3264003810233814E-2</v>
      </c>
      <c r="T15" s="13" t="s">
        <v>48</v>
      </c>
      <c r="U15" t="s">
        <v>53</v>
      </c>
      <c r="V15" s="21"/>
      <c r="W15" s="13"/>
      <c r="AE15" s="13"/>
    </row>
    <row r="16" spans="1:31" x14ac:dyDescent="0.3">
      <c r="B16" s="5"/>
      <c r="C16" s="2">
        <v>1</v>
      </c>
      <c r="D16" s="2" t="s">
        <v>27</v>
      </c>
      <c r="E16" s="2" t="s">
        <v>76</v>
      </c>
      <c r="F16" s="2">
        <v>26</v>
      </c>
      <c r="G16" s="2">
        <v>8</v>
      </c>
      <c r="H16" s="5"/>
      <c r="I16">
        <f t="shared" si="0"/>
        <v>8.2760570407785572</v>
      </c>
      <c r="J16">
        <f t="shared" si="1"/>
        <v>5.3794370765060618E-3</v>
      </c>
      <c r="K16">
        <f t="shared" si="2"/>
        <v>4.3035496612048495E-2</v>
      </c>
      <c r="L16">
        <f t="shared" si="3"/>
        <v>3.4428397289638799E-2</v>
      </c>
      <c r="M16" s="13"/>
      <c r="N16" s="2">
        <v>14</v>
      </c>
      <c r="O16" s="16">
        <f t="shared" si="4"/>
        <v>1.2723753333941739</v>
      </c>
      <c r="Q16" s="13"/>
      <c r="T16" s="13"/>
      <c r="V16" s="21"/>
      <c r="W16" s="13"/>
      <c r="AE16" s="13"/>
    </row>
    <row r="17" spans="1:31" x14ac:dyDescent="0.3">
      <c r="A17" t="s">
        <v>64</v>
      </c>
      <c r="B17" s="5"/>
      <c r="C17" s="2">
        <v>1</v>
      </c>
      <c r="D17" s="2" t="s">
        <v>27</v>
      </c>
      <c r="E17" s="2" t="s">
        <v>77</v>
      </c>
      <c r="F17" s="2">
        <v>19</v>
      </c>
      <c r="G17" s="2">
        <v>6</v>
      </c>
      <c r="H17" s="5"/>
      <c r="I17">
        <f t="shared" si="0"/>
        <v>6.0478878374920226</v>
      </c>
      <c r="J17">
        <f t="shared" si="1"/>
        <v>2.8727467228087107E-3</v>
      </c>
      <c r="K17">
        <f t="shared" si="2"/>
        <v>1.7236480336852263E-2</v>
      </c>
      <c r="L17">
        <f t="shared" si="3"/>
        <v>1.3789184269481811E-2</v>
      </c>
      <c r="M17" s="13"/>
      <c r="N17" s="2">
        <v>15</v>
      </c>
      <c r="O17" s="16">
        <f t="shared" si="4"/>
        <v>1.9313356851235641</v>
      </c>
      <c r="Q17" s="13"/>
      <c r="T17" s="13"/>
      <c r="V17" s="21"/>
      <c r="W17" s="13"/>
      <c r="AE17" s="13"/>
    </row>
    <row r="18" spans="1:31" ht="15.6" x14ac:dyDescent="0.3">
      <c r="B18" s="5"/>
      <c r="C18" s="2">
        <v>1</v>
      </c>
      <c r="D18" s="2" t="s">
        <v>18</v>
      </c>
      <c r="E18" s="2" t="s">
        <v>78</v>
      </c>
      <c r="F18" s="2">
        <v>21</v>
      </c>
      <c r="G18" s="2">
        <v>5.5</v>
      </c>
      <c r="H18" s="5"/>
      <c r="I18">
        <f t="shared" si="0"/>
        <v>6.6845076098596046</v>
      </c>
      <c r="J18">
        <f t="shared" si="1"/>
        <v>3.5093664951762926E-3</v>
      </c>
      <c r="K18">
        <f t="shared" si="2"/>
        <v>1.9301515723469609E-2</v>
      </c>
      <c r="L18">
        <f t="shared" si="3"/>
        <v>1.5441212578775688E-2</v>
      </c>
      <c r="M18" s="13"/>
      <c r="N18" s="2">
        <v>16</v>
      </c>
      <c r="O18" s="16">
        <f t="shared" si="4"/>
        <v>1.6152277075774502</v>
      </c>
      <c r="Q18" s="13"/>
      <c r="R18" s="38" t="str">
        <f>IF(S15&lt;=B4,"Show de Bola, não preciso voltar a campo!!!","Ah não, preciso voltar a campo!!!!!!!")</f>
        <v>Show de Bola, não preciso voltar a campo!!!</v>
      </c>
      <c r="S18" s="39"/>
      <c r="T18" s="40"/>
      <c r="V18" s="21"/>
      <c r="W18" s="13"/>
      <c r="AE18" s="13"/>
    </row>
    <row r="19" spans="1:31" x14ac:dyDescent="0.3">
      <c r="B19" s="5"/>
      <c r="C19" s="2">
        <v>1</v>
      </c>
      <c r="D19" s="2" t="s">
        <v>18</v>
      </c>
      <c r="E19" s="2" t="s">
        <v>78</v>
      </c>
      <c r="F19" s="2">
        <v>10</v>
      </c>
      <c r="G19" s="2">
        <v>5.5</v>
      </c>
      <c r="H19" s="5"/>
      <c r="I19">
        <f t="shared" si="0"/>
        <v>3.183098861837907</v>
      </c>
      <c r="J19">
        <f t="shared" si="1"/>
        <v>7.9577471545947689E-4</v>
      </c>
      <c r="K19">
        <f t="shared" si="2"/>
        <v>4.3767609350271229E-3</v>
      </c>
      <c r="L19">
        <f t="shared" si="3"/>
        <v>3.5014087480216985E-3</v>
      </c>
      <c r="M19" s="13"/>
      <c r="N19" s="2">
        <v>17</v>
      </c>
      <c r="O19" s="16">
        <f t="shared" si="4"/>
        <v>1.5397341518712409</v>
      </c>
      <c r="Q19" s="13"/>
      <c r="T19" s="13"/>
      <c r="V19" s="21"/>
      <c r="W19" s="13"/>
      <c r="AE19" s="13"/>
    </row>
    <row r="20" spans="1:31" x14ac:dyDescent="0.3">
      <c r="B20" s="5"/>
      <c r="C20" s="2">
        <v>1</v>
      </c>
      <c r="D20" s="2" t="s">
        <v>79</v>
      </c>
      <c r="E20" s="2" t="s">
        <v>80</v>
      </c>
      <c r="F20" s="2">
        <v>7.5</v>
      </c>
      <c r="G20" s="2">
        <v>7</v>
      </c>
      <c r="H20" s="5"/>
      <c r="I20">
        <f t="shared" si="0"/>
        <v>2.3873241463784303</v>
      </c>
      <c r="J20">
        <f t="shared" si="1"/>
        <v>4.4762327744595572E-4</v>
      </c>
      <c r="K20">
        <f t="shared" si="2"/>
        <v>3.1333629421216899E-3</v>
      </c>
      <c r="L20">
        <f t="shared" si="3"/>
        <v>2.506690353697352E-3</v>
      </c>
      <c r="M20" s="13"/>
      <c r="N20" s="2">
        <v>18</v>
      </c>
      <c r="O20" s="16">
        <f t="shared" si="4"/>
        <v>1.2954965677518497</v>
      </c>
      <c r="Q20" s="13"/>
      <c r="T20" s="13"/>
      <c r="V20" s="21"/>
      <c r="W20" s="13"/>
      <c r="AE20" s="13"/>
    </row>
    <row r="21" spans="1:31" ht="17.399999999999999" customHeight="1" x14ac:dyDescent="0.4">
      <c r="A21" s="41" t="str">
        <f>HYPERLINK("https://www.youtube.com/channel/UCCJKusvS2V9u3w2siVfH5VA", "Canal Nativas")</f>
        <v>Canal Nativas</v>
      </c>
      <c r="B21" s="42"/>
      <c r="C21" s="2">
        <v>1</v>
      </c>
      <c r="D21" s="2" t="s">
        <v>68</v>
      </c>
      <c r="E21" s="2" t="s">
        <v>81</v>
      </c>
      <c r="F21" s="2">
        <v>22</v>
      </c>
      <c r="G21" s="2">
        <v>4.5</v>
      </c>
      <c r="H21" s="5"/>
      <c r="I21">
        <f t="shared" si="0"/>
        <v>7.0028174960433951</v>
      </c>
      <c r="J21">
        <f t="shared" si="1"/>
        <v>3.8515496228238677E-3</v>
      </c>
      <c r="K21">
        <f t="shared" si="2"/>
        <v>1.7331973302707405E-2</v>
      </c>
      <c r="L21">
        <f t="shared" si="3"/>
        <v>1.3865578642165925E-2</v>
      </c>
      <c r="M21" s="13"/>
      <c r="N21" s="2">
        <v>19</v>
      </c>
      <c r="O21" s="16">
        <f t="shared" si="4"/>
        <v>1.3293504156969262</v>
      </c>
      <c r="Q21" s="13"/>
      <c r="T21" s="13"/>
      <c r="U21" t="s">
        <v>54</v>
      </c>
      <c r="W21" s="13"/>
      <c r="AE21" s="13"/>
    </row>
    <row r="22" spans="1:31" x14ac:dyDescent="0.3">
      <c r="B22" s="5"/>
      <c r="C22" s="2">
        <v>1</v>
      </c>
      <c r="D22" s="2" t="s">
        <v>68</v>
      </c>
      <c r="E22" s="2" t="s">
        <v>81</v>
      </c>
      <c r="F22" s="2">
        <v>10</v>
      </c>
      <c r="G22" s="2">
        <v>4.5</v>
      </c>
      <c r="H22" s="5"/>
      <c r="I22">
        <f t="shared" si="0"/>
        <v>3.183098861837907</v>
      </c>
      <c r="J22">
        <f t="shared" si="1"/>
        <v>7.9577471545947689E-4</v>
      </c>
      <c r="K22">
        <f t="shared" si="2"/>
        <v>3.5809862195676462E-3</v>
      </c>
      <c r="L22">
        <f t="shared" si="3"/>
        <v>2.864788975654117E-3</v>
      </c>
      <c r="M22" s="13"/>
      <c r="N22" s="2">
        <v>20</v>
      </c>
      <c r="O22" s="16">
        <f t="shared" si="4"/>
        <v>0.61662354531751562</v>
      </c>
      <c r="Q22" s="13"/>
      <c r="T22" s="13"/>
      <c r="W22" s="13"/>
      <c r="AE22" s="13"/>
    </row>
    <row r="23" spans="1:31" x14ac:dyDescent="0.3">
      <c r="B23" s="5"/>
      <c r="C23" s="2">
        <v>1</v>
      </c>
      <c r="D23" s="2" t="s">
        <v>68</v>
      </c>
      <c r="E23" s="2" t="s">
        <v>81</v>
      </c>
      <c r="F23" s="2">
        <v>11</v>
      </c>
      <c r="G23" s="2">
        <v>4.5</v>
      </c>
      <c r="H23" s="5"/>
      <c r="I23">
        <f t="shared" si="0"/>
        <v>3.5014087480216975</v>
      </c>
      <c r="J23">
        <f t="shared" si="1"/>
        <v>9.6288740570596692E-4</v>
      </c>
      <c r="K23">
        <f t="shared" si="2"/>
        <v>4.3329933256768512E-3</v>
      </c>
      <c r="L23">
        <f t="shared" si="3"/>
        <v>3.4663946605414811E-3</v>
      </c>
      <c r="M23" s="13"/>
      <c r="N23" s="2">
        <v>21</v>
      </c>
      <c r="O23" s="16">
        <f t="shared" si="4"/>
        <v>1.4800279707450317</v>
      </c>
      <c r="Q23" s="13"/>
      <c r="T23" s="13"/>
      <c r="W23" s="13"/>
      <c r="AE23" s="13"/>
    </row>
    <row r="24" spans="1:31" x14ac:dyDescent="0.3">
      <c r="B24" s="5"/>
      <c r="C24" s="2">
        <v>1</v>
      </c>
      <c r="D24" s="2" t="s">
        <v>68</v>
      </c>
      <c r="E24" s="2" t="s">
        <v>81</v>
      </c>
      <c r="F24" s="2">
        <v>6.5</v>
      </c>
      <c r="G24" s="2">
        <v>4.5</v>
      </c>
      <c r="H24" s="5"/>
      <c r="I24">
        <f t="shared" si="0"/>
        <v>2.0690142601946393</v>
      </c>
      <c r="J24">
        <f t="shared" si="1"/>
        <v>3.3621481728162886E-4</v>
      </c>
      <c r="K24">
        <f t="shared" si="2"/>
        <v>1.5129666777673298E-3</v>
      </c>
      <c r="L24">
        <f t="shared" si="3"/>
        <v>1.2103733422138638E-3</v>
      </c>
      <c r="M24" s="13"/>
      <c r="N24" s="2">
        <v>22</v>
      </c>
      <c r="O24" s="16">
        <f t="shared" si="4"/>
        <v>0.87837772247360102</v>
      </c>
      <c r="Q24" s="13"/>
      <c r="T24" s="13"/>
      <c r="W24" s="13"/>
      <c r="AE24" s="13"/>
    </row>
    <row r="25" spans="1:31" x14ac:dyDescent="0.3">
      <c r="B25" s="5"/>
      <c r="C25" s="2">
        <v>1</v>
      </c>
      <c r="D25" s="2" t="s">
        <v>68</v>
      </c>
      <c r="E25" s="2" t="s">
        <v>82</v>
      </c>
      <c r="F25" s="2">
        <v>11.5</v>
      </c>
      <c r="G25" s="2">
        <v>5</v>
      </c>
      <c r="H25" s="5"/>
      <c r="I25">
        <f t="shared" si="0"/>
        <v>3.6605636911135928</v>
      </c>
      <c r="J25">
        <f t="shared" si="1"/>
        <v>1.0524120611951578E-3</v>
      </c>
      <c r="K25">
        <f t="shared" si="2"/>
        <v>5.2620603059757888E-3</v>
      </c>
      <c r="L25">
        <f t="shared" si="3"/>
        <v>4.2096482447806314E-3</v>
      </c>
      <c r="M25" s="13"/>
      <c r="N25" s="2">
        <v>23</v>
      </c>
      <c r="O25" s="16">
        <f t="shared" si="4"/>
        <v>1.240903239172467</v>
      </c>
      <c r="Q25" s="13"/>
      <c r="T25" s="13"/>
      <c r="W25" s="13"/>
      <c r="AE25" s="13"/>
    </row>
    <row r="26" spans="1:31" x14ac:dyDescent="0.3">
      <c r="B26" s="5"/>
      <c r="C26" s="2">
        <v>1</v>
      </c>
      <c r="D26" s="2" t="s">
        <v>71</v>
      </c>
      <c r="E26" s="2" t="s">
        <v>83</v>
      </c>
      <c r="F26" s="2">
        <v>30</v>
      </c>
      <c r="G26" s="2">
        <v>7</v>
      </c>
      <c r="H26" s="5"/>
      <c r="I26">
        <f t="shared" si="0"/>
        <v>9.5492965855137211</v>
      </c>
      <c r="J26">
        <f t="shared" si="1"/>
        <v>7.1619724391352915E-3</v>
      </c>
      <c r="K26">
        <f t="shared" si="2"/>
        <v>5.0133807073947038E-2</v>
      </c>
      <c r="L26">
        <f t="shared" si="3"/>
        <v>4.0107045659157632E-2</v>
      </c>
      <c r="M26" s="13"/>
      <c r="N26" s="2">
        <v>24</v>
      </c>
      <c r="O26" s="16">
        <f t="shared" si="4"/>
        <v>1.3287535209983536</v>
      </c>
      <c r="Q26" s="13"/>
      <c r="T26" s="13"/>
      <c r="W26" s="13"/>
      <c r="AE26" s="13"/>
    </row>
    <row r="27" spans="1:31" x14ac:dyDescent="0.3">
      <c r="B27" s="5"/>
      <c r="C27" s="2">
        <v>1</v>
      </c>
      <c r="D27" s="2" t="s">
        <v>27</v>
      </c>
      <c r="E27" s="2" t="s">
        <v>84</v>
      </c>
      <c r="F27" s="2">
        <v>23</v>
      </c>
      <c r="G27" s="2">
        <v>7</v>
      </c>
      <c r="H27" s="5"/>
      <c r="I27">
        <f t="shared" si="0"/>
        <v>7.3211273822271856</v>
      </c>
      <c r="J27">
        <f t="shared" si="1"/>
        <v>4.2096482447806314E-3</v>
      </c>
      <c r="K27">
        <f t="shared" si="2"/>
        <v>2.9467537713464421E-2</v>
      </c>
      <c r="L27">
        <f t="shared" si="3"/>
        <v>2.3574030170771539E-2</v>
      </c>
      <c r="M27" s="13"/>
      <c r="N27" s="2">
        <v>25</v>
      </c>
      <c r="O27" s="16">
        <f t="shared" si="4"/>
        <v>1.3902033081881127</v>
      </c>
      <c r="Q27" s="13"/>
      <c r="T27" s="13"/>
      <c r="W27" s="13"/>
      <c r="AE27" s="13"/>
    </row>
    <row r="28" spans="1:31" x14ac:dyDescent="0.3">
      <c r="B28" s="5"/>
      <c r="C28" s="2">
        <v>1</v>
      </c>
      <c r="D28" s="2" t="s">
        <v>27</v>
      </c>
      <c r="E28" s="2" t="s">
        <v>85</v>
      </c>
      <c r="F28" s="2">
        <v>11</v>
      </c>
      <c r="G28" s="2">
        <v>4</v>
      </c>
      <c r="H28" s="5"/>
      <c r="I28">
        <f t="shared" si="0"/>
        <v>3.5014087480216975</v>
      </c>
      <c r="J28">
        <f t="shared" si="1"/>
        <v>9.6288740570596692E-4</v>
      </c>
      <c r="K28">
        <f t="shared" si="2"/>
        <v>3.8515496228238677E-3</v>
      </c>
      <c r="L28">
        <f t="shared" si="3"/>
        <v>3.0812396982590941E-3</v>
      </c>
      <c r="M28" s="13"/>
      <c r="N28" s="2" t="str">
        <v/>
      </c>
      <c r="O28" s="16" t="str">
        <f t="shared" si="4"/>
        <v/>
      </c>
      <c r="Q28" s="13"/>
      <c r="T28" s="13"/>
      <c r="W28" s="13"/>
      <c r="AE28" s="13"/>
    </row>
    <row r="29" spans="1:31" x14ac:dyDescent="0.3">
      <c r="B29" s="5"/>
      <c r="C29" s="2">
        <v>1</v>
      </c>
      <c r="D29" s="2" t="s">
        <v>27</v>
      </c>
      <c r="E29" s="2" t="s">
        <v>86</v>
      </c>
      <c r="F29" s="2">
        <v>22.5</v>
      </c>
      <c r="G29" s="2">
        <v>7</v>
      </c>
      <c r="H29" s="5"/>
      <c r="I29">
        <f t="shared" si="0"/>
        <v>7.1619724391352904</v>
      </c>
      <c r="J29">
        <f t="shared" si="1"/>
        <v>4.0286094970136011E-3</v>
      </c>
      <c r="K29">
        <f t="shared" si="2"/>
        <v>2.820026647909521E-2</v>
      </c>
      <c r="L29">
        <f t="shared" si="3"/>
        <v>2.2560213183276168E-2</v>
      </c>
      <c r="M29" s="13"/>
      <c r="O29" s="16" t="str">
        <f t="shared" si="4"/>
        <v/>
      </c>
      <c r="Q29" s="13"/>
      <c r="T29" s="13"/>
      <c r="W29" s="13"/>
      <c r="AE29" s="13"/>
    </row>
    <row r="30" spans="1:31" x14ac:dyDescent="0.3">
      <c r="B30" s="5"/>
      <c r="C30" s="2">
        <v>1</v>
      </c>
      <c r="D30" s="2" t="s">
        <v>27</v>
      </c>
      <c r="E30" s="2" t="s">
        <v>86</v>
      </c>
      <c r="F30" s="2">
        <v>8</v>
      </c>
      <c r="G30" s="2">
        <v>7</v>
      </c>
      <c r="H30" s="5"/>
      <c r="I30">
        <f t="shared" si="0"/>
        <v>2.5464790894703255</v>
      </c>
      <c r="J30">
        <f t="shared" si="1"/>
        <v>5.0929581789406508E-4</v>
      </c>
      <c r="K30">
        <f t="shared" si="2"/>
        <v>3.5650707252584558E-3</v>
      </c>
      <c r="L30">
        <f t="shared" si="3"/>
        <v>2.852056580206765E-3</v>
      </c>
      <c r="O30" s="16" t="str">
        <f t="shared" si="4"/>
        <v/>
      </c>
    </row>
    <row r="31" spans="1:31" x14ac:dyDescent="0.3">
      <c r="B31" s="5"/>
      <c r="C31" s="2">
        <v>1</v>
      </c>
      <c r="D31" s="2" t="s">
        <v>71</v>
      </c>
      <c r="E31" s="2" t="s">
        <v>87</v>
      </c>
      <c r="F31" s="2">
        <v>17</v>
      </c>
      <c r="G31" s="2">
        <v>7</v>
      </c>
      <c r="H31" s="5"/>
      <c r="I31">
        <f t="shared" si="0"/>
        <v>5.4112680651244416</v>
      </c>
      <c r="J31">
        <f t="shared" si="1"/>
        <v>2.2997889276778873E-3</v>
      </c>
      <c r="K31">
        <f t="shared" si="2"/>
        <v>1.6098522493745212E-2</v>
      </c>
      <c r="L31">
        <f t="shared" si="3"/>
        <v>1.287881799499617E-2</v>
      </c>
      <c r="O31" s="16" t="str">
        <f t="shared" si="4"/>
        <v/>
      </c>
    </row>
    <row r="32" spans="1:31" x14ac:dyDescent="0.3">
      <c r="B32" s="5"/>
      <c r="C32" s="2">
        <v>1</v>
      </c>
      <c r="D32" s="2" t="s">
        <v>68</v>
      </c>
      <c r="E32" s="2" t="s">
        <v>88</v>
      </c>
      <c r="F32" s="2">
        <v>15</v>
      </c>
      <c r="G32" s="2">
        <v>5</v>
      </c>
      <c r="H32" s="5"/>
      <c r="I32">
        <f t="shared" si="0"/>
        <v>4.7746482927568605</v>
      </c>
      <c r="J32">
        <f t="shared" si="1"/>
        <v>1.7904931097838229E-3</v>
      </c>
      <c r="K32">
        <f t="shared" si="2"/>
        <v>8.9524655489191148E-3</v>
      </c>
      <c r="L32">
        <f t="shared" si="3"/>
        <v>7.1619724391352923E-3</v>
      </c>
      <c r="O32" s="16" t="str">
        <f t="shared" si="4"/>
        <v/>
      </c>
    </row>
    <row r="33" spans="3:21" x14ac:dyDescent="0.3">
      <c r="C33" s="2">
        <v>1</v>
      </c>
      <c r="D33" s="2" t="s">
        <v>68</v>
      </c>
      <c r="E33" s="2" t="s">
        <v>88</v>
      </c>
      <c r="F33" s="2">
        <v>9.5</v>
      </c>
      <c r="G33" s="2">
        <v>5</v>
      </c>
      <c r="I33">
        <f t="shared" si="0"/>
        <v>3.0239439187460113</v>
      </c>
      <c r="J33">
        <f t="shared" si="1"/>
        <v>7.1818668070217767E-4</v>
      </c>
      <c r="K33">
        <f t="shared" si="2"/>
        <v>3.5909334035108885E-3</v>
      </c>
      <c r="L33">
        <f t="shared" si="3"/>
        <v>2.8727467228087111E-3</v>
      </c>
      <c r="O33" s="16" t="str">
        <f t="shared" si="4"/>
        <v/>
      </c>
    </row>
    <row r="34" spans="3:21" x14ac:dyDescent="0.3">
      <c r="C34" s="2">
        <v>1</v>
      </c>
      <c r="D34" s="2" t="s">
        <v>89</v>
      </c>
      <c r="E34" s="2" t="s">
        <v>90</v>
      </c>
      <c r="F34" s="2">
        <v>39</v>
      </c>
      <c r="G34" s="2">
        <v>6</v>
      </c>
      <c r="I34">
        <f t="shared" si="0"/>
        <v>12.414085561167836</v>
      </c>
      <c r="J34">
        <f t="shared" si="1"/>
        <v>1.2103733422138638E-2</v>
      </c>
      <c r="K34">
        <f t="shared" si="2"/>
        <v>7.2622400532831838E-2</v>
      </c>
      <c r="L34">
        <f t="shared" si="3"/>
        <v>5.8097920426265472E-2</v>
      </c>
      <c r="O34" s="16" t="str">
        <f t="shared" si="4"/>
        <v/>
      </c>
    </row>
    <row r="35" spans="3:21" x14ac:dyDescent="0.3">
      <c r="C35" s="2">
        <v>1</v>
      </c>
      <c r="D35" s="2" t="s">
        <v>89</v>
      </c>
      <c r="E35" s="2" t="s">
        <v>90</v>
      </c>
      <c r="F35" s="2">
        <v>23</v>
      </c>
      <c r="G35" s="2">
        <v>6</v>
      </c>
      <c r="I35">
        <f t="shared" si="0"/>
        <v>7.3211273822271856</v>
      </c>
      <c r="J35">
        <f t="shared" si="1"/>
        <v>4.2096482447806314E-3</v>
      </c>
      <c r="K35">
        <f t="shared" si="2"/>
        <v>2.5257889468683788E-2</v>
      </c>
      <c r="L35">
        <f t="shared" si="3"/>
        <v>2.0206311574947032E-2</v>
      </c>
      <c r="O35" s="16" t="str">
        <f t="shared" si="4"/>
        <v/>
      </c>
    </row>
    <row r="36" spans="3:21" x14ac:dyDescent="0.3">
      <c r="C36" s="2">
        <v>1</v>
      </c>
      <c r="D36" s="2" t="s">
        <v>18</v>
      </c>
      <c r="E36" s="2" t="s">
        <v>91</v>
      </c>
      <c r="F36" s="2">
        <v>12</v>
      </c>
      <c r="G36" s="2">
        <v>4.5</v>
      </c>
      <c r="I36">
        <f t="shared" si="0"/>
        <v>3.8197186342054881</v>
      </c>
      <c r="J36">
        <f t="shared" si="1"/>
        <v>1.1459155902616464E-3</v>
      </c>
      <c r="K36">
        <f t="shared" si="2"/>
        <v>5.1566201561774085E-3</v>
      </c>
      <c r="L36">
        <f t="shared" si="3"/>
        <v>4.1252961249419271E-3</v>
      </c>
      <c r="O36" s="16" t="str">
        <f t="shared" si="4"/>
        <v/>
      </c>
    </row>
    <row r="37" spans="3:21" x14ac:dyDescent="0.3">
      <c r="C37" s="2">
        <v>1</v>
      </c>
      <c r="D37" s="2" t="s">
        <v>27</v>
      </c>
      <c r="E37" s="2" t="s">
        <v>92</v>
      </c>
      <c r="F37" s="2">
        <v>20</v>
      </c>
      <c r="G37" s="2">
        <v>6</v>
      </c>
      <c r="I37">
        <f t="shared" si="0"/>
        <v>6.366197723675814</v>
      </c>
      <c r="J37">
        <f t="shared" si="1"/>
        <v>3.1830988618379076E-3</v>
      </c>
      <c r="K37">
        <f t="shared" si="2"/>
        <v>1.9098593171027446E-2</v>
      </c>
      <c r="L37">
        <f t="shared" si="3"/>
        <v>1.5278874536821958E-2</v>
      </c>
      <c r="O37" s="16" t="str">
        <f t="shared" si="4"/>
        <v/>
      </c>
    </row>
    <row r="38" spans="3:21" x14ac:dyDescent="0.3">
      <c r="C38" s="2">
        <v>1</v>
      </c>
      <c r="D38" s="2" t="s">
        <v>18</v>
      </c>
      <c r="E38" s="2" t="s">
        <v>93</v>
      </c>
      <c r="F38" s="2">
        <v>18</v>
      </c>
      <c r="G38" s="2">
        <v>6</v>
      </c>
      <c r="I38">
        <f t="shared" si="0"/>
        <v>5.7295779513082321</v>
      </c>
      <c r="J38">
        <f t="shared" si="1"/>
        <v>2.5783100780887042E-3</v>
      </c>
      <c r="K38">
        <f t="shared" si="2"/>
        <v>1.5469860468532225E-2</v>
      </c>
      <c r="L38">
        <f t="shared" si="3"/>
        <v>1.2375888374825781E-2</v>
      </c>
      <c r="O38" s="16" t="str">
        <f t="shared" si="4"/>
        <v/>
      </c>
    </row>
    <row r="39" spans="3:21" x14ac:dyDescent="0.3">
      <c r="C39" s="2">
        <v>1</v>
      </c>
      <c r="D39" s="2" t="s">
        <v>18</v>
      </c>
      <c r="E39" s="2" t="s">
        <v>93</v>
      </c>
      <c r="F39" s="2">
        <v>15</v>
      </c>
      <c r="G39" s="2">
        <v>6</v>
      </c>
      <c r="I39">
        <f t="shared" si="0"/>
        <v>4.7746482927568605</v>
      </c>
      <c r="J39">
        <f t="shared" si="1"/>
        <v>1.7904931097838229E-3</v>
      </c>
      <c r="K39">
        <f t="shared" si="2"/>
        <v>1.0742958658702936E-2</v>
      </c>
      <c r="L39">
        <f t="shared" si="3"/>
        <v>8.5943669269623497E-3</v>
      </c>
      <c r="O39" s="16" t="str">
        <f t="shared" si="4"/>
        <v/>
      </c>
    </row>
    <row r="40" spans="3:21" x14ac:dyDescent="0.3">
      <c r="C40" s="2">
        <v>1</v>
      </c>
      <c r="D40" s="2" t="s">
        <v>18</v>
      </c>
      <c r="E40" s="2" t="s">
        <v>93</v>
      </c>
      <c r="F40" s="2">
        <v>16</v>
      </c>
      <c r="G40" s="2">
        <v>6</v>
      </c>
      <c r="I40">
        <f t="shared" si="0"/>
        <v>5.0929581789406511</v>
      </c>
      <c r="J40">
        <f t="shared" si="1"/>
        <v>2.0371832715762603E-3</v>
      </c>
      <c r="K40">
        <f t="shared" si="2"/>
        <v>1.2223099629457562E-2</v>
      </c>
      <c r="L40">
        <f t="shared" si="3"/>
        <v>9.7784797035660505E-3</v>
      </c>
      <c r="O40" s="16" t="str">
        <f t="shared" si="4"/>
        <v/>
      </c>
    </row>
    <row r="41" spans="3:21" x14ac:dyDescent="0.3">
      <c r="C41" s="2">
        <v>1</v>
      </c>
      <c r="D41" s="2" t="s">
        <v>18</v>
      </c>
      <c r="E41" s="2" t="s">
        <v>93</v>
      </c>
      <c r="F41" s="2">
        <v>20</v>
      </c>
      <c r="G41" s="2">
        <v>6</v>
      </c>
      <c r="I41">
        <f t="shared" si="0"/>
        <v>6.366197723675814</v>
      </c>
      <c r="J41">
        <f t="shared" si="1"/>
        <v>3.1830988618379076E-3</v>
      </c>
      <c r="K41">
        <f t="shared" si="2"/>
        <v>1.9098593171027446E-2</v>
      </c>
      <c r="L41">
        <f t="shared" si="3"/>
        <v>1.5278874536821958E-2</v>
      </c>
      <c r="O41" s="16" t="str">
        <f t="shared" si="4"/>
        <v/>
      </c>
    </row>
    <row r="42" spans="3:21" x14ac:dyDescent="0.3">
      <c r="C42" s="2">
        <v>1</v>
      </c>
      <c r="D42" s="2" t="s">
        <v>79</v>
      </c>
      <c r="E42" s="2" t="s">
        <v>94</v>
      </c>
      <c r="F42" s="2">
        <v>10</v>
      </c>
      <c r="G42" s="2">
        <v>12</v>
      </c>
      <c r="I42">
        <f t="shared" si="0"/>
        <v>3.183098861837907</v>
      </c>
      <c r="J42">
        <f t="shared" si="1"/>
        <v>7.9577471545947689E-4</v>
      </c>
      <c r="K42">
        <f t="shared" si="2"/>
        <v>9.5492965855137231E-3</v>
      </c>
      <c r="L42">
        <f t="shared" si="3"/>
        <v>7.639437268410979E-3</v>
      </c>
      <c r="O42" s="16" t="str">
        <f t="shared" si="4"/>
        <v/>
      </c>
    </row>
    <row r="43" spans="3:21" x14ac:dyDescent="0.3">
      <c r="C43" s="2">
        <v>1</v>
      </c>
      <c r="D43" s="2" t="s">
        <v>71</v>
      </c>
      <c r="E43" s="2" t="s">
        <v>95</v>
      </c>
      <c r="F43" s="2">
        <v>7</v>
      </c>
      <c r="G43" s="2">
        <v>3.5</v>
      </c>
      <c r="I43">
        <f t="shared" si="0"/>
        <v>2.228169203286535</v>
      </c>
      <c r="J43">
        <f t="shared" si="1"/>
        <v>3.8992961057514368E-4</v>
      </c>
      <c r="K43">
        <f t="shared" si="2"/>
        <v>1.3647536370130029E-3</v>
      </c>
      <c r="L43">
        <f t="shared" si="3"/>
        <v>1.0918029096104024E-3</v>
      </c>
      <c r="O43" s="16" t="str">
        <f t="shared" si="4"/>
        <v/>
      </c>
    </row>
    <row r="44" spans="3:21" x14ac:dyDescent="0.3">
      <c r="C44" s="2">
        <v>1</v>
      </c>
      <c r="D44" s="2" t="s">
        <v>27</v>
      </c>
      <c r="E44" s="2" t="s">
        <v>96</v>
      </c>
      <c r="F44" s="2">
        <v>50</v>
      </c>
      <c r="G44" s="2">
        <v>8</v>
      </c>
      <c r="I44">
        <f t="shared" si="0"/>
        <v>15.915494309189533</v>
      </c>
      <c r="J44">
        <f t="shared" si="1"/>
        <v>1.9894367886486915E-2</v>
      </c>
      <c r="K44">
        <f t="shared" si="2"/>
        <v>0.15915494309189532</v>
      </c>
      <c r="L44">
        <f t="shared" si="3"/>
        <v>0.12732395447351627</v>
      </c>
      <c r="O44" s="16" t="str">
        <f t="shared" si="4"/>
        <v/>
      </c>
    </row>
    <row r="45" spans="3:21" x14ac:dyDescent="0.3">
      <c r="C45" s="2">
        <v>1</v>
      </c>
      <c r="D45" s="2" t="s">
        <v>18</v>
      </c>
      <c r="E45" s="2" t="s">
        <v>97</v>
      </c>
      <c r="F45" s="2">
        <v>16</v>
      </c>
      <c r="G45" s="2">
        <v>6</v>
      </c>
      <c r="I45">
        <f t="shared" si="0"/>
        <v>5.0929581789406511</v>
      </c>
      <c r="J45">
        <f t="shared" si="1"/>
        <v>2.0371832715762603E-3</v>
      </c>
      <c r="K45">
        <f t="shared" si="2"/>
        <v>1.2223099629457562E-2</v>
      </c>
      <c r="L45">
        <f t="shared" si="3"/>
        <v>9.7784797035660505E-3</v>
      </c>
      <c r="O45" s="16" t="str">
        <f t="shared" si="4"/>
        <v/>
      </c>
    </row>
    <row r="46" spans="3:21" x14ac:dyDescent="0.3">
      <c r="C46" s="2">
        <v>1</v>
      </c>
      <c r="D46" s="2" t="s">
        <v>18</v>
      </c>
      <c r="E46" s="2" t="s">
        <v>97</v>
      </c>
      <c r="F46" s="2">
        <v>20</v>
      </c>
      <c r="G46" s="2">
        <v>6</v>
      </c>
      <c r="I46">
        <f t="shared" si="0"/>
        <v>6.366197723675814</v>
      </c>
      <c r="J46">
        <f t="shared" si="1"/>
        <v>3.1830988618379076E-3</v>
      </c>
      <c r="K46">
        <f t="shared" si="2"/>
        <v>1.9098593171027446E-2</v>
      </c>
      <c r="L46">
        <f t="shared" si="3"/>
        <v>1.5278874536821958E-2</v>
      </c>
      <c r="O46" s="16" t="str">
        <f t="shared" si="4"/>
        <v/>
      </c>
    </row>
    <row r="47" spans="3:21" x14ac:dyDescent="0.3">
      <c r="C47" s="2">
        <v>1</v>
      </c>
      <c r="D47" s="2" t="s">
        <v>27</v>
      </c>
      <c r="E47" s="2" t="s">
        <v>98</v>
      </c>
      <c r="F47" s="2">
        <v>8</v>
      </c>
      <c r="G47" s="2">
        <v>6</v>
      </c>
      <c r="I47">
        <f t="shared" si="0"/>
        <v>2.5464790894703255</v>
      </c>
      <c r="J47">
        <f t="shared" si="1"/>
        <v>5.0929581789406508E-4</v>
      </c>
      <c r="K47">
        <f t="shared" si="2"/>
        <v>3.0557749073643905E-3</v>
      </c>
      <c r="L47">
        <f t="shared" si="3"/>
        <v>2.4446199258915126E-3</v>
      </c>
      <c r="O47" s="16" t="str">
        <f t="shared" si="4"/>
        <v/>
      </c>
    </row>
    <row r="48" spans="3:21" x14ac:dyDescent="0.3">
      <c r="C48" s="2">
        <v>1</v>
      </c>
      <c r="D48" s="2" t="s">
        <v>27</v>
      </c>
      <c r="E48" s="2" t="s">
        <v>98</v>
      </c>
      <c r="F48" s="2">
        <v>15</v>
      </c>
      <c r="G48" s="2">
        <v>6</v>
      </c>
      <c r="I48">
        <f t="shared" si="0"/>
        <v>4.7746482927568605</v>
      </c>
      <c r="J48">
        <f t="shared" si="1"/>
        <v>1.7904931097838229E-3</v>
      </c>
      <c r="K48">
        <f t="shared" si="2"/>
        <v>1.0742958658702936E-2</v>
      </c>
      <c r="L48">
        <f t="shared" si="3"/>
        <v>8.5943669269623497E-3</v>
      </c>
      <c r="O48" s="16" t="str">
        <f t="shared" si="4"/>
        <v/>
      </c>
      <c r="U48">
        <f>(((V6^2)*S6)/(V4^2))</f>
        <v>4.3330589565691433</v>
      </c>
    </row>
    <row r="49" spans="3:21" x14ac:dyDescent="0.3">
      <c r="C49" s="2">
        <v>1</v>
      </c>
      <c r="D49" s="2" t="s">
        <v>27</v>
      </c>
      <c r="E49" s="2" t="s">
        <v>99</v>
      </c>
      <c r="F49" s="2">
        <v>12</v>
      </c>
      <c r="G49" s="2">
        <v>5</v>
      </c>
      <c r="I49">
        <f t="shared" si="0"/>
        <v>3.8197186342054881</v>
      </c>
      <c r="J49">
        <f t="shared" si="1"/>
        <v>1.1459155902616464E-3</v>
      </c>
      <c r="K49">
        <f t="shared" si="2"/>
        <v>5.7295779513082314E-3</v>
      </c>
      <c r="L49">
        <f t="shared" si="3"/>
        <v>4.5836623610465855E-3</v>
      </c>
      <c r="O49" s="16" t="str">
        <f t="shared" si="4"/>
        <v/>
      </c>
    </row>
    <row r="50" spans="3:21" x14ac:dyDescent="0.3">
      <c r="C50" s="2">
        <v>1</v>
      </c>
      <c r="D50" s="2" t="s">
        <v>27</v>
      </c>
      <c r="E50" s="2" t="s">
        <v>99</v>
      </c>
      <c r="F50" s="2">
        <v>7</v>
      </c>
      <c r="G50" s="2">
        <v>5</v>
      </c>
      <c r="I50">
        <f t="shared" si="0"/>
        <v>2.228169203286535</v>
      </c>
      <c r="J50">
        <f t="shared" si="1"/>
        <v>3.8992961057514368E-4</v>
      </c>
      <c r="K50">
        <f t="shared" si="2"/>
        <v>1.9496480528757183E-3</v>
      </c>
      <c r="L50">
        <f t="shared" si="3"/>
        <v>1.5597184423005747E-3</v>
      </c>
      <c r="O50" s="16" t="str">
        <f t="shared" si="4"/>
        <v/>
      </c>
      <c r="U50">
        <f>V10^2*S6/V4^2+V10^2*S6/B7</f>
        <v>5.5896824137844021</v>
      </c>
    </row>
    <row r="51" spans="3:21" x14ac:dyDescent="0.3">
      <c r="C51" s="2">
        <v>1</v>
      </c>
      <c r="D51" s="2" t="s">
        <v>27</v>
      </c>
      <c r="E51" s="2" t="s">
        <v>99</v>
      </c>
      <c r="F51" s="2">
        <v>8</v>
      </c>
      <c r="G51" s="2">
        <v>5</v>
      </c>
      <c r="I51">
        <f t="shared" si="0"/>
        <v>2.5464790894703255</v>
      </c>
      <c r="J51">
        <f t="shared" si="1"/>
        <v>5.0929581789406508E-4</v>
      </c>
      <c r="K51">
        <f t="shared" si="2"/>
        <v>2.5464790894703252E-3</v>
      </c>
      <c r="L51">
        <f t="shared" si="3"/>
        <v>2.0371832715762603E-3</v>
      </c>
      <c r="O51" s="16" t="str">
        <f t="shared" si="4"/>
        <v/>
      </c>
    </row>
    <row r="52" spans="3:21" x14ac:dyDescent="0.3">
      <c r="C52" s="2">
        <v>1</v>
      </c>
      <c r="D52" s="2" t="s">
        <v>89</v>
      </c>
      <c r="E52" s="2" t="s">
        <v>100</v>
      </c>
      <c r="F52" s="2">
        <v>15</v>
      </c>
      <c r="G52" s="2">
        <v>6</v>
      </c>
      <c r="I52">
        <f t="shared" si="0"/>
        <v>4.7746482927568605</v>
      </c>
      <c r="J52">
        <f t="shared" si="1"/>
        <v>1.7904931097838229E-3</v>
      </c>
      <c r="K52">
        <f t="shared" si="2"/>
        <v>1.0742958658702936E-2</v>
      </c>
      <c r="L52">
        <f t="shared" si="3"/>
        <v>8.5943669269623497E-3</v>
      </c>
      <c r="O52" s="16" t="str">
        <f t="shared" si="4"/>
        <v/>
      </c>
    </row>
    <row r="53" spans="3:21" x14ac:dyDescent="0.3">
      <c r="C53" s="2">
        <v>1</v>
      </c>
      <c r="D53" s="2" t="s">
        <v>89</v>
      </c>
      <c r="E53" s="2" t="s">
        <v>101</v>
      </c>
      <c r="F53" s="2">
        <v>21</v>
      </c>
      <c r="G53" s="2">
        <v>6</v>
      </c>
      <c r="I53">
        <f t="shared" si="0"/>
        <v>6.6845076098596046</v>
      </c>
      <c r="J53">
        <f t="shared" si="1"/>
        <v>3.5093664951762926E-3</v>
      </c>
      <c r="K53">
        <f t="shared" si="2"/>
        <v>2.1056198971057757E-2</v>
      </c>
      <c r="L53">
        <f t="shared" si="3"/>
        <v>1.6844959176846207E-2</v>
      </c>
      <c r="O53" s="16" t="str">
        <f t="shared" si="4"/>
        <v/>
      </c>
    </row>
    <row r="54" spans="3:21" x14ac:dyDescent="0.3">
      <c r="C54" s="2">
        <v>1</v>
      </c>
      <c r="D54" s="2" t="s">
        <v>27</v>
      </c>
      <c r="E54" s="2" t="s">
        <v>102</v>
      </c>
      <c r="F54" s="2">
        <v>18</v>
      </c>
      <c r="G54" s="2">
        <v>6.5</v>
      </c>
      <c r="I54">
        <f t="shared" si="0"/>
        <v>5.7295779513082321</v>
      </c>
      <c r="J54">
        <f t="shared" si="1"/>
        <v>2.5783100780887042E-3</v>
      </c>
      <c r="K54">
        <f t="shared" si="2"/>
        <v>1.6759015507576577E-2</v>
      </c>
      <c r="L54">
        <f t="shared" si="3"/>
        <v>1.3407212406061263E-2</v>
      </c>
      <c r="O54" s="16" t="str">
        <f t="shared" si="4"/>
        <v/>
      </c>
    </row>
    <row r="55" spans="3:21" x14ac:dyDescent="0.3">
      <c r="C55" s="2">
        <v>1</v>
      </c>
      <c r="D55" s="2" t="s">
        <v>27</v>
      </c>
      <c r="E55" s="2" t="s">
        <v>103</v>
      </c>
      <c r="F55" s="2">
        <v>20</v>
      </c>
      <c r="G55" s="2">
        <v>6.5</v>
      </c>
      <c r="I55">
        <f t="shared" si="0"/>
        <v>6.366197723675814</v>
      </c>
      <c r="J55">
        <f t="shared" si="1"/>
        <v>3.1830988618379076E-3</v>
      </c>
      <c r="K55">
        <f t="shared" si="2"/>
        <v>2.0690142601946401E-2</v>
      </c>
      <c r="L55">
        <f t="shared" si="3"/>
        <v>1.6552114081557122E-2</v>
      </c>
      <c r="O55" s="16" t="str">
        <f t="shared" si="4"/>
        <v/>
      </c>
    </row>
    <row r="56" spans="3:21" x14ac:dyDescent="0.3">
      <c r="C56" s="2">
        <v>1</v>
      </c>
      <c r="D56" s="2" t="s">
        <v>27</v>
      </c>
      <c r="E56" s="2" t="s">
        <v>104</v>
      </c>
      <c r="F56" s="2">
        <v>30</v>
      </c>
      <c r="G56" s="2">
        <v>7</v>
      </c>
      <c r="I56">
        <f t="shared" si="0"/>
        <v>9.5492965855137211</v>
      </c>
      <c r="J56">
        <f t="shared" si="1"/>
        <v>7.1619724391352915E-3</v>
      </c>
      <c r="K56">
        <f t="shared" si="2"/>
        <v>5.0133807073947038E-2</v>
      </c>
      <c r="L56">
        <f t="shared" si="3"/>
        <v>4.0107045659157632E-2</v>
      </c>
      <c r="O56" s="16" t="str">
        <f t="shared" si="4"/>
        <v/>
      </c>
    </row>
    <row r="57" spans="3:21" x14ac:dyDescent="0.3">
      <c r="C57" s="2">
        <v>1</v>
      </c>
      <c r="D57" s="2" t="s">
        <v>27</v>
      </c>
      <c r="E57" s="2" t="s">
        <v>105</v>
      </c>
      <c r="F57" s="2">
        <v>17</v>
      </c>
      <c r="G57" s="2">
        <v>5</v>
      </c>
      <c r="I57">
        <f t="shared" si="0"/>
        <v>5.4112680651244416</v>
      </c>
      <c r="J57">
        <f t="shared" si="1"/>
        <v>2.2997889276778873E-3</v>
      </c>
      <c r="K57">
        <f t="shared" si="2"/>
        <v>1.1498944638389436E-2</v>
      </c>
      <c r="L57">
        <f t="shared" si="3"/>
        <v>9.1991557107115492E-3</v>
      </c>
      <c r="O57" s="16" t="str">
        <f t="shared" si="4"/>
        <v/>
      </c>
    </row>
    <row r="58" spans="3:21" x14ac:dyDescent="0.3">
      <c r="C58" s="2">
        <v>1</v>
      </c>
      <c r="D58" s="2" t="s">
        <v>27</v>
      </c>
      <c r="E58" s="2" t="s">
        <v>106</v>
      </c>
      <c r="F58" s="2">
        <v>19</v>
      </c>
      <c r="G58" s="2">
        <v>5.5</v>
      </c>
      <c r="I58">
        <f t="shared" si="0"/>
        <v>6.0478878374920226</v>
      </c>
      <c r="J58">
        <f t="shared" si="1"/>
        <v>2.8727467228087107E-3</v>
      </c>
      <c r="K58">
        <f t="shared" si="2"/>
        <v>1.5800106975447908E-2</v>
      </c>
      <c r="L58">
        <f t="shared" si="3"/>
        <v>1.2640085580358326E-2</v>
      </c>
      <c r="O58" s="16" t="str">
        <f t="shared" si="4"/>
        <v/>
      </c>
    </row>
    <row r="59" spans="3:21" x14ac:dyDescent="0.3">
      <c r="C59" s="2">
        <v>1</v>
      </c>
      <c r="D59" s="2" t="s">
        <v>27</v>
      </c>
      <c r="E59" s="2" t="s">
        <v>107</v>
      </c>
      <c r="F59" s="2">
        <v>12</v>
      </c>
      <c r="G59" s="2">
        <v>4.5</v>
      </c>
      <c r="I59">
        <f t="shared" si="0"/>
        <v>3.8197186342054881</v>
      </c>
      <c r="J59">
        <f t="shared" si="1"/>
        <v>1.1459155902616464E-3</v>
      </c>
      <c r="K59">
        <f t="shared" si="2"/>
        <v>5.1566201561774085E-3</v>
      </c>
      <c r="L59">
        <f t="shared" si="3"/>
        <v>4.1252961249419271E-3</v>
      </c>
      <c r="O59" s="16" t="str">
        <f t="shared" si="4"/>
        <v/>
      </c>
    </row>
    <row r="60" spans="3:21" x14ac:dyDescent="0.3">
      <c r="C60" s="2">
        <v>1</v>
      </c>
      <c r="D60" s="2" t="s">
        <v>27</v>
      </c>
      <c r="E60" s="2" t="s">
        <v>107</v>
      </c>
      <c r="F60" s="2">
        <v>12</v>
      </c>
      <c r="G60" s="2">
        <v>4.5</v>
      </c>
      <c r="I60">
        <f t="shared" si="0"/>
        <v>3.8197186342054881</v>
      </c>
      <c r="J60">
        <f t="shared" si="1"/>
        <v>1.1459155902616464E-3</v>
      </c>
      <c r="K60">
        <f t="shared" si="2"/>
        <v>5.1566201561774085E-3</v>
      </c>
      <c r="L60">
        <f t="shared" si="3"/>
        <v>4.1252961249419271E-3</v>
      </c>
      <c r="O60" s="16" t="str">
        <f t="shared" si="4"/>
        <v/>
      </c>
    </row>
    <row r="61" spans="3:21" x14ac:dyDescent="0.3">
      <c r="C61" s="2">
        <v>1</v>
      </c>
      <c r="D61" s="2" t="s">
        <v>18</v>
      </c>
      <c r="E61" s="2" t="s">
        <v>108</v>
      </c>
      <c r="F61" s="2">
        <v>7</v>
      </c>
      <c r="G61" s="2">
        <v>4</v>
      </c>
      <c r="I61">
        <f t="shared" si="0"/>
        <v>2.228169203286535</v>
      </c>
      <c r="J61">
        <f t="shared" si="1"/>
        <v>3.8992961057514368E-4</v>
      </c>
      <c r="K61">
        <f t="shared" si="2"/>
        <v>1.5597184423005747E-3</v>
      </c>
      <c r="L61">
        <f t="shared" si="3"/>
        <v>1.2477747538404598E-3</v>
      </c>
      <c r="O61" s="16" t="str">
        <f t="shared" si="4"/>
        <v/>
      </c>
    </row>
    <row r="62" spans="3:21" x14ac:dyDescent="0.3">
      <c r="C62" s="2">
        <v>1</v>
      </c>
      <c r="D62" s="2" t="s">
        <v>18</v>
      </c>
      <c r="E62" s="2" t="s">
        <v>108</v>
      </c>
      <c r="F62" s="2">
        <v>8</v>
      </c>
      <c r="G62" s="2">
        <v>4</v>
      </c>
      <c r="I62">
        <f t="shared" si="0"/>
        <v>2.5464790894703255</v>
      </c>
      <c r="J62">
        <f t="shared" si="1"/>
        <v>5.0929581789406508E-4</v>
      </c>
      <c r="K62">
        <f t="shared" si="2"/>
        <v>2.0371832715762603E-3</v>
      </c>
      <c r="L62">
        <f t="shared" si="3"/>
        <v>1.6297466172610084E-3</v>
      </c>
      <c r="O62" s="16" t="str">
        <f t="shared" si="4"/>
        <v/>
      </c>
    </row>
    <row r="63" spans="3:21" x14ac:dyDescent="0.3">
      <c r="C63" s="2">
        <v>1</v>
      </c>
      <c r="D63" s="2" t="s">
        <v>89</v>
      </c>
      <c r="E63" s="2" t="s">
        <v>109</v>
      </c>
      <c r="F63" s="2">
        <v>9</v>
      </c>
      <c r="G63" s="2">
        <v>4</v>
      </c>
      <c r="I63">
        <f t="shared" si="0"/>
        <v>2.8647889756541161</v>
      </c>
      <c r="J63">
        <f t="shared" si="1"/>
        <v>6.4457751952217606E-4</v>
      </c>
      <c r="K63">
        <f t="shared" si="2"/>
        <v>2.5783100780887042E-3</v>
      </c>
      <c r="L63">
        <f t="shared" si="3"/>
        <v>2.0626480624709636E-3</v>
      </c>
      <c r="O63" s="16" t="str">
        <f t="shared" si="4"/>
        <v/>
      </c>
    </row>
    <row r="64" spans="3:21" x14ac:dyDescent="0.3">
      <c r="C64" s="2">
        <v>1</v>
      </c>
      <c r="D64" s="2" t="s">
        <v>27</v>
      </c>
      <c r="E64" s="2" t="s">
        <v>110</v>
      </c>
      <c r="F64" s="2">
        <v>9</v>
      </c>
      <c r="G64" s="2">
        <v>4</v>
      </c>
      <c r="I64">
        <f t="shared" si="0"/>
        <v>2.8647889756541161</v>
      </c>
      <c r="J64">
        <f t="shared" si="1"/>
        <v>6.4457751952217606E-4</v>
      </c>
      <c r="K64">
        <f t="shared" si="2"/>
        <v>2.5783100780887042E-3</v>
      </c>
      <c r="L64">
        <f t="shared" si="3"/>
        <v>2.0626480624709636E-3</v>
      </c>
      <c r="O64" s="16" t="str">
        <f t="shared" si="4"/>
        <v/>
      </c>
    </row>
    <row r="65" spans="3:15" x14ac:dyDescent="0.3">
      <c r="C65" s="2">
        <v>1</v>
      </c>
      <c r="D65" s="2" t="s">
        <v>27</v>
      </c>
      <c r="E65" s="2" t="s">
        <v>111</v>
      </c>
      <c r="F65" s="2">
        <v>11</v>
      </c>
      <c r="G65" s="2">
        <v>4.5</v>
      </c>
      <c r="I65">
        <f t="shared" si="0"/>
        <v>3.5014087480216975</v>
      </c>
      <c r="J65">
        <f t="shared" si="1"/>
        <v>9.6288740570596692E-4</v>
      </c>
      <c r="K65">
        <f t="shared" si="2"/>
        <v>4.3329933256768512E-3</v>
      </c>
      <c r="L65">
        <f t="shared" si="3"/>
        <v>3.4663946605414811E-3</v>
      </c>
      <c r="O65" s="16" t="str">
        <f t="shared" si="4"/>
        <v/>
      </c>
    </row>
    <row r="66" spans="3:15" x14ac:dyDescent="0.3">
      <c r="C66" s="2">
        <v>1</v>
      </c>
      <c r="D66" s="2" t="s">
        <v>27</v>
      </c>
      <c r="E66" s="2" t="s">
        <v>112</v>
      </c>
      <c r="F66" s="2">
        <v>9</v>
      </c>
      <c r="G66" s="2">
        <v>5</v>
      </c>
      <c r="I66">
        <f t="shared" si="0"/>
        <v>2.8647889756541161</v>
      </c>
      <c r="J66">
        <f t="shared" si="1"/>
        <v>6.4457751952217606E-4</v>
      </c>
      <c r="K66">
        <f t="shared" si="2"/>
        <v>3.2228875976108803E-3</v>
      </c>
      <c r="L66">
        <f t="shared" si="3"/>
        <v>2.5783100780887042E-3</v>
      </c>
      <c r="O66" s="16" t="str">
        <f t="shared" si="4"/>
        <v/>
      </c>
    </row>
    <row r="67" spans="3:15" x14ac:dyDescent="0.3">
      <c r="C67" s="2">
        <v>1</v>
      </c>
      <c r="D67" s="2" t="s">
        <v>27</v>
      </c>
      <c r="E67" s="2" t="s">
        <v>112</v>
      </c>
      <c r="F67" s="2">
        <v>10</v>
      </c>
      <c r="G67" s="2">
        <v>5</v>
      </c>
      <c r="I67">
        <f t="shared" si="0"/>
        <v>3.183098861837907</v>
      </c>
      <c r="J67">
        <f t="shared" si="1"/>
        <v>7.9577471545947689E-4</v>
      </c>
      <c r="K67">
        <f t="shared" si="2"/>
        <v>3.9788735772973843E-3</v>
      </c>
      <c r="L67">
        <f t="shared" si="3"/>
        <v>3.1830988618379076E-3</v>
      </c>
      <c r="O67" s="16" t="str">
        <f t="shared" si="4"/>
        <v/>
      </c>
    </row>
    <row r="68" spans="3:15" x14ac:dyDescent="0.3">
      <c r="C68" s="2">
        <v>1</v>
      </c>
      <c r="D68" s="2" t="s">
        <v>27</v>
      </c>
      <c r="E68" s="2" t="s">
        <v>112</v>
      </c>
      <c r="F68" s="2">
        <v>11</v>
      </c>
      <c r="G68" s="2">
        <v>5</v>
      </c>
      <c r="I68">
        <f t="shared" ref="I68:I131" si="5">IF(F68="","",F68/PI())</f>
        <v>3.5014087480216975</v>
      </c>
      <c r="J68">
        <f t="shared" ref="J68:J131" si="6">IF(I68="","",PI()*I68^2/40000)</f>
        <v>9.6288740570596692E-4</v>
      </c>
      <c r="K68">
        <f t="shared" ref="K68:K131" si="7">IF(J68="","",J68*G68)</f>
        <v>4.8144370285298343E-3</v>
      </c>
      <c r="L68">
        <f t="shared" ref="L68:L131" si="8">IF(K68="","",K68*$L$1)</f>
        <v>3.8515496228238677E-3</v>
      </c>
      <c r="O68" s="16" t="str">
        <f t="shared" ref="O68:O131" si="9">IF(N68="","",SUMIFS($L$3:$L$10000,$C$3:$C$10000,N68))</f>
        <v/>
      </c>
    </row>
    <row r="69" spans="3:15" x14ac:dyDescent="0.3">
      <c r="C69" s="2">
        <v>1</v>
      </c>
      <c r="D69" s="2" t="s">
        <v>27</v>
      </c>
      <c r="E69" s="2" t="s">
        <v>112</v>
      </c>
      <c r="F69" s="2">
        <v>14</v>
      </c>
      <c r="G69" s="2">
        <v>5</v>
      </c>
      <c r="I69">
        <f t="shared" si="5"/>
        <v>4.45633840657307</v>
      </c>
      <c r="J69">
        <f t="shared" si="6"/>
        <v>1.5597184423005747E-3</v>
      </c>
      <c r="K69">
        <f t="shared" si="7"/>
        <v>7.7985922115028734E-3</v>
      </c>
      <c r="L69">
        <f t="shared" si="8"/>
        <v>6.2388737692022989E-3</v>
      </c>
      <c r="O69" s="16" t="str">
        <f t="shared" si="9"/>
        <v/>
      </c>
    </row>
    <row r="70" spans="3:15" x14ac:dyDescent="0.3">
      <c r="C70" s="2">
        <v>1</v>
      </c>
      <c r="D70" s="2" t="s">
        <v>27</v>
      </c>
      <c r="E70" s="2" t="s">
        <v>113</v>
      </c>
      <c r="F70" s="2">
        <v>31</v>
      </c>
      <c r="G70" s="2">
        <v>7</v>
      </c>
      <c r="I70">
        <f t="shared" si="5"/>
        <v>9.8676064716975116</v>
      </c>
      <c r="J70">
        <f t="shared" si="6"/>
        <v>7.6473950155655727E-3</v>
      </c>
      <c r="K70">
        <f t="shared" si="7"/>
        <v>5.353176510895901E-2</v>
      </c>
      <c r="L70">
        <f t="shared" si="8"/>
        <v>4.2825412087167211E-2</v>
      </c>
      <c r="O70" s="16" t="str">
        <f t="shared" si="9"/>
        <v/>
      </c>
    </row>
    <row r="71" spans="3:15" x14ac:dyDescent="0.3">
      <c r="C71" s="2">
        <v>1</v>
      </c>
      <c r="D71" s="2" t="s">
        <v>27</v>
      </c>
      <c r="E71" s="2" t="s">
        <v>114</v>
      </c>
      <c r="F71" s="2">
        <v>20</v>
      </c>
      <c r="G71" s="2">
        <v>5</v>
      </c>
      <c r="I71">
        <f t="shared" si="5"/>
        <v>6.366197723675814</v>
      </c>
      <c r="J71">
        <f t="shared" si="6"/>
        <v>3.1830988618379076E-3</v>
      </c>
      <c r="K71">
        <f t="shared" si="7"/>
        <v>1.5915494309189537E-2</v>
      </c>
      <c r="L71">
        <f t="shared" si="8"/>
        <v>1.273239544735163E-2</v>
      </c>
      <c r="O71" s="16" t="str">
        <f t="shared" si="9"/>
        <v/>
      </c>
    </row>
    <row r="72" spans="3:15" x14ac:dyDescent="0.3">
      <c r="C72" s="2">
        <v>1</v>
      </c>
      <c r="D72" s="2" t="s">
        <v>16</v>
      </c>
      <c r="E72" s="2" t="s">
        <v>115</v>
      </c>
      <c r="F72" s="2">
        <v>9</v>
      </c>
      <c r="G72" s="2">
        <v>4</v>
      </c>
      <c r="I72">
        <f t="shared" si="5"/>
        <v>2.8647889756541161</v>
      </c>
      <c r="J72">
        <f t="shared" si="6"/>
        <v>6.4457751952217606E-4</v>
      </c>
      <c r="K72">
        <f t="shared" si="7"/>
        <v>2.5783100780887042E-3</v>
      </c>
      <c r="L72">
        <f t="shared" si="8"/>
        <v>2.0626480624709636E-3</v>
      </c>
      <c r="O72" s="16" t="str">
        <f t="shared" si="9"/>
        <v/>
      </c>
    </row>
    <row r="73" spans="3:15" x14ac:dyDescent="0.3">
      <c r="C73" s="2">
        <v>1</v>
      </c>
      <c r="D73" s="2" t="s">
        <v>27</v>
      </c>
      <c r="E73" s="2" t="s">
        <v>116</v>
      </c>
      <c r="F73" s="2">
        <v>19</v>
      </c>
      <c r="G73" s="2">
        <v>5</v>
      </c>
      <c r="I73">
        <f t="shared" si="5"/>
        <v>6.0478878374920226</v>
      </c>
      <c r="J73">
        <f t="shared" si="6"/>
        <v>2.8727467228087107E-3</v>
      </c>
      <c r="K73">
        <f t="shared" si="7"/>
        <v>1.4363733614043554E-2</v>
      </c>
      <c r="L73">
        <f t="shared" si="8"/>
        <v>1.1490986891234845E-2</v>
      </c>
      <c r="O73" s="16" t="str">
        <f t="shared" si="9"/>
        <v/>
      </c>
    </row>
    <row r="74" spans="3:15" x14ac:dyDescent="0.3">
      <c r="C74" s="2">
        <v>1</v>
      </c>
      <c r="D74" s="2" t="s">
        <v>27</v>
      </c>
      <c r="E74" s="2" t="s">
        <v>117</v>
      </c>
      <c r="F74" s="2">
        <v>18.5</v>
      </c>
      <c r="G74" s="2">
        <v>5</v>
      </c>
      <c r="I74">
        <f t="shared" si="5"/>
        <v>5.8887328944001274</v>
      </c>
      <c r="J74">
        <f t="shared" si="6"/>
        <v>2.7235389636600586E-3</v>
      </c>
      <c r="K74">
        <f t="shared" si="7"/>
        <v>1.3617694818300293E-2</v>
      </c>
      <c r="L74">
        <f t="shared" si="8"/>
        <v>1.0894155854640236E-2</v>
      </c>
      <c r="O74" s="16" t="str">
        <f t="shared" si="9"/>
        <v/>
      </c>
    </row>
    <row r="75" spans="3:15" x14ac:dyDescent="0.3">
      <c r="C75" s="2">
        <v>1</v>
      </c>
      <c r="D75" s="2" t="s">
        <v>27</v>
      </c>
      <c r="E75" s="2" t="s">
        <v>118</v>
      </c>
      <c r="F75" s="2">
        <v>10</v>
      </c>
      <c r="G75" s="2">
        <v>4</v>
      </c>
      <c r="I75">
        <f t="shared" si="5"/>
        <v>3.183098861837907</v>
      </c>
      <c r="J75">
        <f t="shared" si="6"/>
        <v>7.9577471545947689E-4</v>
      </c>
      <c r="K75">
        <f t="shared" si="7"/>
        <v>3.1830988618379076E-3</v>
      </c>
      <c r="L75">
        <f t="shared" si="8"/>
        <v>2.546479089470326E-3</v>
      </c>
      <c r="O75" s="16" t="str">
        <f t="shared" si="9"/>
        <v/>
      </c>
    </row>
    <row r="76" spans="3:15" x14ac:dyDescent="0.3">
      <c r="C76" s="2">
        <v>1</v>
      </c>
      <c r="D76" s="2" t="s">
        <v>27</v>
      </c>
      <c r="E76" s="2" t="s">
        <v>119</v>
      </c>
      <c r="F76" s="2">
        <v>9.5</v>
      </c>
      <c r="G76" s="2">
        <v>4</v>
      </c>
      <c r="I76">
        <f t="shared" si="5"/>
        <v>3.0239439187460113</v>
      </c>
      <c r="J76">
        <f t="shared" si="6"/>
        <v>7.1818668070217767E-4</v>
      </c>
      <c r="K76">
        <f t="shared" si="7"/>
        <v>2.8727467228087107E-3</v>
      </c>
      <c r="L76">
        <f t="shared" si="8"/>
        <v>2.2981973782469686E-3</v>
      </c>
      <c r="O76" s="16" t="str">
        <f t="shared" si="9"/>
        <v/>
      </c>
    </row>
    <row r="77" spans="3:15" x14ac:dyDescent="0.3">
      <c r="C77" s="2">
        <v>1</v>
      </c>
      <c r="D77" s="2" t="s">
        <v>27</v>
      </c>
      <c r="E77" s="2" t="s">
        <v>120</v>
      </c>
      <c r="F77" s="2">
        <v>8</v>
      </c>
      <c r="G77" s="2">
        <v>3.5</v>
      </c>
      <c r="I77">
        <f t="shared" si="5"/>
        <v>2.5464790894703255</v>
      </c>
      <c r="J77">
        <f t="shared" si="6"/>
        <v>5.0929581789406508E-4</v>
      </c>
      <c r="K77">
        <f t="shared" si="7"/>
        <v>1.7825353626292279E-3</v>
      </c>
      <c r="L77">
        <f t="shared" si="8"/>
        <v>1.4260282901033825E-3</v>
      </c>
      <c r="O77" s="16" t="str">
        <f t="shared" si="9"/>
        <v/>
      </c>
    </row>
    <row r="78" spans="3:15" x14ac:dyDescent="0.3">
      <c r="C78" s="2">
        <v>1</v>
      </c>
      <c r="D78" s="2" t="s">
        <v>27</v>
      </c>
      <c r="E78" s="2" t="s">
        <v>121</v>
      </c>
      <c r="F78" s="2">
        <v>24.5</v>
      </c>
      <c r="G78" s="2">
        <v>5.5</v>
      </c>
      <c r="I78">
        <f t="shared" si="5"/>
        <v>7.7985922115028714</v>
      </c>
      <c r="J78">
        <f t="shared" si="6"/>
        <v>4.7766377295455084E-3</v>
      </c>
      <c r="K78">
        <f t="shared" si="7"/>
        <v>2.6271507512500295E-2</v>
      </c>
      <c r="L78">
        <f t="shared" si="8"/>
        <v>2.1017206010000237E-2</v>
      </c>
      <c r="O78" s="16" t="str">
        <f t="shared" si="9"/>
        <v/>
      </c>
    </row>
    <row r="79" spans="3:15" x14ac:dyDescent="0.3">
      <c r="C79" s="2">
        <v>1</v>
      </c>
      <c r="D79" s="2" t="s">
        <v>27</v>
      </c>
      <c r="E79" s="2" t="s">
        <v>121</v>
      </c>
      <c r="F79" s="2">
        <v>10</v>
      </c>
      <c r="G79" s="2">
        <v>5.5</v>
      </c>
      <c r="I79">
        <f t="shared" si="5"/>
        <v>3.183098861837907</v>
      </c>
      <c r="J79">
        <f t="shared" si="6"/>
        <v>7.9577471545947689E-4</v>
      </c>
      <c r="K79">
        <f t="shared" si="7"/>
        <v>4.3767609350271229E-3</v>
      </c>
      <c r="L79">
        <f t="shared" si="8"/>
        <v>3.5014087480216985E-3</v>
      </c>
      <c r="O79" s="16" t="str">
        <f t="shared" si="9"/>
        <v/>
      </c>
    </row>
    <row r="80" spans="3:15" x14ac:dyDescent="0.3">
      <c r="C80" s="2">
        <v>1</v>
      </c>
      <c r="D80" s="2" t="s">
        <v>27</v>
      </c>
      <c r="E80" s="2" t="s">
        <v>121</v>
      </c>
      <c r="F80" s="2">
        <v>9</v>
      </c>
      <c r="G80" s="2">
        <v>5.5</v>
      </c>
      <c r="I80">
        <f t="shared" si="5"/>
        <v>2.8647889756541161</v>
      </c>
      <c r="J80">
        <f t="shared" si="6"/>
        <v>6.4457751952217606E-4</v>
      </c>
      <c r="K80">
        <f t="shared" si="7"/>
        <v>3.5451763573719685E-3</v>
      </c>
      <c r="L80">
        <f t="shared" si="8"/>
        <v>2.836141085897575E-3</v>
      </c>
      <c r="O80" s="16" t="str">
        <f t="shared" si="9"/>
        <v/>
      </c>
    </row>
    <row r="81" spans="3:15" x14ac:dyDescent="0.3">
      <c r="C81" s="2">
        <v>1</v>
      </c>
      <c r="D81" s="2" t="s">
        <v>16</v>
      </c>
      <c r="E81" s="2" t="s">
        <v>122</v>
      </c>
      <c r="F81" s="2">
        <v>15</v>
      </c>
      <c r="G81" s="2">
        <v>6</v>
      </c>
      <c r="I81">
        <f t="shared" si="5"/>
        <v>4.7746482927568605</v>
      </c>
      <c r="J81">
        <f t="shared" si="6"/>
        <v>1.7904931097838229E-3</v>
      </c>
      <c r="K81">
        <f t="shared" si="7"/>
        <v>1.0742958658702936E-2</v>
      </c>
      <c r="L81">
        <f t="shared" si="8"/>
        <v>8.5943669269623497E-3</v>
      </c>
      <c r="O81" s="16" t="str">
        <f t="shared" si="9"/>
        <v/>
      </c>
    </row>
    <row r="82" spans="3:15" x14ac:dyDescent="0.3">
      <c r="C82" s="2">
        <v>1</v>
      </c>
      <c r="D82" s="2" t="s">
        <v>18</v>
      </c>
      <c r="E82" s="2" t="s">
        <v>123</v>
      </c>
      <c r="F82" s="2">
        <v>13</v>
      </c>
      <c r="G82" s="2">
        <v>4.5</v>
      </c>
      <c r="I82">
        <f t="shared" si="5"/>
        <v>4.1380285203892786</v>
      </c>
      <c r="J82">
        <f t="shared" si="6"/>
        <v>1.3448592691265155E-3</v>
      </c>
      <c r="K82">
        <f t="shared" si="7"/>
        <v>6.0518667110693192E-3</v>
      </c>
      <c r="L82">
        <f t="shared" si="8"/>
        <v>4.8414933688554554E-3</v>
      </c>
      <c r="O82" s="16" t="str">
        <f t="shared" si="9"/>
        <v/>
      </c>
    </row>
    <row r="83" spans="3:15" x14ac:dyDescent="0.3">
      <c r="C83" s="2">
        <v>1</v>
      </c>
      <c r="D83" s="2" t="s">
        <v>18</v>
      </c>
      <c r="E83" s="2" t="s">
        <v>123</v>
      </c>
      <c r="F83" s="2">
        <v>9</v>
      </c>
      <c r="G83" s="2">
        <v>4.5</v>
      </c>
      <c r="I83">
        <f t="shared" si="5"/>
        <v>2.8647889756541161</v>
      </c>
      <c r="J83">
        <f t="shared" si="6"/>
        <v>6.4457751952217606E-4</v>
      </c>
      <c r="K83">
        <f t="shared" si="7"/>
        <v>2.900598837849792E-3</v>
      </c>
      <c r="L83">
        <f t="shared" si="8"/>
        <v>2.3204790702798339E-3</v>
      </c>
      <c r="O83" s="16" t="str">
        <f t="shared" si="9"/>
        <v/>
      </c>
    </row>
    <row r="84" spans="3:15" x14ac:dyDescent="0.3">
      <c r="C84" s="2">
        <v>1</v>
      </c>
      <c r="D84" s="2" t="s">
        <v>18</v>
      </c>
      <c r="E84" s="2" t="s">
        <v>123</v>
      </c>
      <c r="F84" s="2">
        <v>8</v>
      </c>
      <c r="G84" s="2">
        <v>4.5</v>
      </c>
      <c r="I84">
        <f t="shared" si="5"/>
        <v>2.5464790894703255</v>
      </c>
      <c r="J84">
        <f t="shared" si="6"/>
        <v>5.0929581789406508E-4</v>
      </c>
      <c r="K84">
        <f t="shared" si="7"/>
        <v>2.2918311805232927E-3</v>
      </c>
      <c r="L84">
        <f t="shared" si="8"/>
        <v>1.8334649444186344E-3</v>
      </c>
      <c r="O84" s="16" t="str">
        <f t="shared" si="9"/>
        <v/>
      </c>
    </row>
    <row r="85" spans="3:15" x14ac:dyDescent="0.3">
      <c r="C85" s="2">
        <v>1</v>
      </c>
      <c r="D85" s="2" t="s">
        <v>27</v>
      </c>
      <c r="E85" s="2" t="s">
        <v>124</v>
      </c>
      <c r="F85" s="2">
        <v>9</v>
      </c>
      <c r="G85" s="2">
        <v>9.5</v>
      </c>
      <c r="I85">
        <f t="shared" si="5"/>
        <v>2.8647889756541161</v>
      </c>
      <c r="J85">
        <f t="shared" si="6"/>
        <v>6.4457751952217606E-4</v>
      </c>
      <c r="K85">
        <f t="shared" si="7"/>
        <v>6.1234864354606728E-3</v>
      </c>
      <c r="L85">
        <f t="shared" si="8"/>
        <v>4.8987891483685386E-3</v>
      </c>
      <c r="O85" s="16" t="str">
        <f t="shared" si="9"/>
        <v/>
      </c>
    </row>
    <row r="86" spans="3:15" x14ac:dyDescent="0.3">
      <c r="C86" s="2">
        <v>1</v>
      </c>
      <c r="D86" s="2" t="s">
        <v>27</v>
      </c>
      <c r="E86" s="2" t="s">
        <v>125</v>
      </c>
      <c r="F86" s="2">
        <v>9.5</v>
      </c>
      <c r="G86" s="2">
        <v>4</v>
      </c>
      <c r="I86">
        <f t="shared" si="5"/>
        <v>3.0239439187460113</v>
      </c>
      <c r="J86">
        <f t="shared" si="6"/>
        <v>7.1818668070217767E-4</v>
      </c>
      <c r="K86">
        <f t="shared" si="7"/>
        <v>2.8727467228087107E-3</v>
      </c>
      <c r="L86">
        <f t="shared" si="8"/>
        <v>2.2981973782469686E-3</v>
      </c>
      <c r="O86" s="16" t="str">
        <f t="shared" si="9"/>
        <v/>
      </c>
    </row>
    <row r="87" spans="3:15" x14ac:dyDescent="0.3">
      <c r="C87" s="2">
        <v>1</v>
      </c>
      <c r="D87" s="2" t="s">
        <v>68</v>
      </c>
      <c r="E87" s="2" t="s">
        <v>126</v>
      </c>
      <c r="F87" s="2">
        <v>12</v>
      </c>
      <c r="G87" s="2">
        <v>6</v>
      </c>
      <c r="I87">
        <f t="shared" si="5"/>
        <v>3.8197186342054881</v>
      </c>
      <c r="J87">
        <f t="shared" si="6"/>
        <v>1.1459155902616464E-3</v>
      </c>
      <c r="K87">
        <f t="shared" si="7"/>
        <v>6.8754935415698782E-3</v>
      </c>
      <c r="L87">
        <f t="shared" si="8"/>
        <v>5.5003948332559031E-3</v>
      </c>
      <c r="O87" s="16" t="str">
        <f t="shared" si="9"/>
        <v/>
      </c>
    </row>
    <row r="88" spans="3:15" x14ac:dyDescent="0.3">
      <c r="C88" s="2">
        <v>1</v>
      </c>
      <c r="D88" s="2" t="s">
        <v>68</v>
      </c>
      <c r="E88" s="2" t="s">
        <v>126</v>
      </c>
      <c r="F88" s="2">
        <v>19</v>
      </c>
      <c r="G88" s="2">
        <v>6</v>
      </c>
      <c r="I88">
        <f t="shared" si="5"/>
        <v>6.0478878374920226</v>
      </c>
      <c r="J88">
        <f t="shared" si="6"/>
        <v>2.8727467228087107E-3</v>
      </c>
      <c r="K88">
        <f t="shared" si="7"/>
        <v>1.7236480336852263E-2</v>
      </c>
      <c r="L88">
        <f t="shared" si="8"/>
        <v>1.3789184269481811E-2</v>
      </c>
      <c r="O88" s="16" t="str">
        <f t="shared" si="9"/>
        <v/>
      </c>
    </row>
    <row r="89" spans="3:15" x14ac:dyDescent="0.3">
      <c r="C89" s="2">
        <v>1</v>
      </c>
      <c r="D89" s="2" t="s">
        <v>68</v>
      </c>
      <c r="E89" s="2" t="s">
        <v>126</v>
      </c>
      <c r="F89" s="2">
        <v>18</v>
      </c>
      <c r="G89" s="2">
        <v>6</v>
      </c>
      <c r="I89">
        <f t="shared" si="5"/>
        <v>5.7295779513082321</v>
      </c>
      <c r="J89">
        <f t="shared" si="6"/>
        <v>2.5783100780887042E-3</v>
      </c>
      <c r="K89">
        <f t="shared" si="7"/>
        <v>1.5469860468532225E-2</v>
      </c>
      <c r="L89">
        <f t="shared" si="8"/>
        <v>1.2375888374825781E-2</v>
      </c>
      <c r="O89" s="16" t="str">
        <f t="shared" si="9"/>
        <v/>
      </c>
    </row>
    <row r="90" spans="3:15" x14ac:dyDescent="0.3">
      <c r="C90" s="2">
        <v>1</v>
      </c>
      <c r="D90" s="2" t="s">
        <v>68</v>
      </c>
      <c r="E90" s="2" t="s">
        <v>126</v>
      </c>
      <c r="F90" s="2">
        <v>8</v>
      </c>
      <c r="G90" s="2">
        <v>6</v>
      </c>
      <c r="I90">
        <f t="shared" si="5"/>
        <v>2.5464790894703255</v>
      </c>
      <c r="J90">
        <f t="shared" si="6"/>
        <v>5.0929581789406508E-4</v>
      </c>
      <c r="K90">
        <f t="shared" si="7"/>
        <v>3.0557749073643905E-3</v>
      </c>
      <c r="L90">
        <f t="shared" si="8"/>
        <v>2.4446199258915126E-3</v>
      </c>
      <c r="O90" s="16" t="str">
        <f t="shared" si="9"/>
        <v/>
      </c>
    </row>
    <row r="91" spans="3:15" x14ac:dyDescent="0.3">
      <c r="C91" s="2">
        <v>1</v>
      </c>
      <c r="D91" s="2" t="s">
        <v>68</v>
      </c>
      <c r="E91" s="2" t="s">
        <v>126</v>
      </c>
      <c r="F91" s="2">
        <v>7</v>
      </c>
      <c r="G91" s="2">
        <v>6</v>
      </c>
      <c r="I91">
        <f t="shared" si="5"/>
        <v>2.228169203286535</v>
      </c>
      <c r="J91">
        <f t="shared" si="6"/>
        <v>3.8992961057514368E-4</v>
      </c>
      <c r="K91">
        <f t="shared" si="7"/>
        <v>2.3395776634508622E-3</v>
      </c>
      <c r="L91">
        <f t="shared" si="8"/>
        <v>1.8716621307606899E-3</v>
      </c>
      <c r="O91" s="16" t="str">
        <f t="shared" si="9"/>
        <v/>
      </c>
    </row>
    <row r="92" spans="3:15" x14ac:dyDescent="0.3">
      <c r="C92" s="2">
        <v>1</v>
      </c>
      <c r="D92" s="2" t="s">
        <v>68</v>
      </c>
      <c r="E92" s="2" t="s">
        <v>126</v>
      </c>
      <c r="F92" s="2">
        <v>8</v>
      </c>
      <c r="G92" s="2">
        <v>6</v>
      </c>
      <c r="I92">
        <f t="shared" si="5"/>
        <v>2.5464790894703255</v>
      </c>
      <c r="J92">
        <f t="shared" si="6"/>
        <v>5.0929581789406508E-4</v>
      </c>
      <c r="K92">
        <f t="shared" si="7"/>
        <v>3.0557749073643905E-3</v>
      </c>
      <c r="L92">
        <f t="shared" si="8"/>
        <v>2.4446199258915126E-3</v>
      </c>
      <c r="O92" s="16" t="str">
        <f t="shared" si="9"/>
        <v/>
      </c>
    </row>
    <row r="93" spans="3:15" x14ac:dyDescent="0.3">
      <c r="C93" s="2">
        <v>1</v>
      </c>
      <c r="D93" s="2" t="s">
        <v>68</v>
      </c>
      <c r="E93" s="2" t="s">
        <v>126</v>
      </c>
      <c r="F93" s="2">
        <v>10</v>
      </c>
      <c r="G93" s="2">
        <v>6</v>
      </c>
      <c r="I93">
        <f t="shared" si="5"/>
        <v>3.183098861837907</v>
      </c>
      <c r="J93">
        <f t="shared" si="6"/>
        <v>7.9577471545947689E-4</v>
      </c>
      <c r="K93">
        <f t="shared" si="7"/>
        <v>4.7746482927568615E-3</v>
      </c>
      <c r="L93">
        <f t="shared" si="8"/>
        <v>3.8197186342054895E-3</v>
      </c>
      <c r="O93" s="16" t="str">
        <f t="shared" si="9"/>
        <v/>
      </c>
    </row>
    <row r="94" spans="3:15" x14ac:dyDescent="0.3">
      <c r="C94" s="2">
        <v>1</v>
      </c>
      <c r="D94" s="2" t="s">
        <v>68</v>
      </c>
      <c r="E94" s="2" t="s">
        <v>126</v>
      </c>
      <c r="F94" s="2">
        <v>10</v>
      </c>
      <c r="G94" s="2">
        <v>6</v>
      </c>
      <c r="I94">
        <f t="shared" si="5"/>
        <v>3.183098861837907</v>
      </c>
      <c r="J94">
        <f t="shared" si="6"/>
        <v>7.9577471545947689E-4</v>
      </c>
      <c r="K94">
        <f t="shared" si="7"/>
        <v>4.7746482927568615E-3</v>
      </c>
      <c r="L94">
        <f t="shared" si="8"/>
        <v>3.8197186342054895E-3</v>
      </c>
      <c r="O94" s="16" t="str">
        <f t="shared" si="9"/>
        <v/>
      </c>
    </row>
    <row r="95" spans="3:15" x14ac:dyDescent="0.3">
      <c r="C95" s="2">
        <v>1</v>
      </c>
      <c r="D95" s="2" t="s">
        <v>68</v>
      </c>
      <c r="E95" s="2" t="s">
        <v>126</v>
      </c>
      <c r="F95" s="2">
        <v>12</v>
      </c>
      <c r="G95" s="2">
        <v>6</v>
      </c>
      <c r="I95">
        <f t="shared" si="5"/>
        <v>3.8197186342054881</v>
      </c>
      <c r="J95">
        <f t="shared" si="6"/>
        <v>1.1459155902616464E-3</v>
      </c>
      <c r="K95">
        <f t="shared" si="7"/>
        <v>6.8754935415698782E-3</v>
      </c>
      <c r="L95">
        <f t="shared" si="8"/>
        <v>5.5003948332559031E-3</v>
      </c>
      <c r="O95" s="16" t="str">
        <f t="shared" si="9"/>
        <v/>
      </c>
    </row>
    <row r="96" spans="3:15" x14ac:dyDescent="0.3">
      <c r="C96" s="2">
        <v>1</v>
      </c>
      <c r="D96" s="2" t="s">
        <v>68</v>
      </c>
      <c r="E96" s="2" t="s">
        <v>126</v>
      </c>
      <c r="F96" s="2">
        <v>11</v>
      </c>
      <c r="G96" s="2">
        <v>6</v>
      </c>
      <c r="I96">
        <f t="shared" si="5"/>
        <v>3.5014087480216975</v>
      </c>
      <c r="J96">
        <f t="shared" si="6"/>
        <v>9.6288740570596692E-4</v>
      </c>
      <c r="K96">
        <f t="shared" si="7"/>
        <v>5.7773244342358013E-3</v>
      </c>
      <c r="L96">
        <f t="shared" si="8"/>
        <v>4.6218595473886412E-3</v>
      </c>
      <c r="O96" s="16" t="str">
        <f t="shared" si="9"/>
        <v/>
      </c>
    </row>
    <row r="97" spans="3:15" x14ac:dyDescent="0.3">
      <c r="C97" s="2">
        <v>1</v>
      </c>
      <c r="D97" s="2" t="s">
        <v>68</v>
      </c>
      <c r="E97" s="2" t="s">
        <v>126</v>
      </c>
      <c r="F97" s="2">
        <v>7</v>
      </c>
      <c r="G97" s="2">
        <v>6</v>
      </c>
      <c r="I97">
        <f t="shared" si="5"/>
        <v>2.228169203286535</v>
      </c>
      <c r="J97">
        <f t="shared" si="6"/>
        <v>3.8992961057514368E-4</v>
      </c>
      <c r="K97">
        <f t="shared" si="7"/>
        <v>2.3395776634508622E-3</v>
      </c>
      <c r="L97">
        <f t="shared" si="8"/>
        <v>1.8716621307606899E-3</v>
      </c>
      <c r="O97" s="16" t="str">
        <f t="shared" si="9"/>
        <v/>
      </c>
    </row>
    <row r="98" spans="3:15" x14ac:dyDescent="0.3">
      <c r="C98" s="2">
        <v>1</v>
      </c>
      <c r="D98" s="2" t="s">
        <v>27</v>
      </c>
      <c r="E98" s="2" t="s">
        <v>127</v>
      </c>
      <c r="F98" s="2">
        <v>16</v>
      </c>
      <c r="G98" s="2">
        <v>7</v>
      </c>
      <c r="I98">
        <f t="shared" si="5"/>
        <v>5.0929581789406511</v>
      </c>
      <c r="J98">
        <f t="shared" si="6"/>
        <v>2.0371832715762603E-3</v>
      </c>
      <c r="K98">
        <f t="shared" si="7"/>
        <v>1.4260282901033823E-2</v>
      </c>
      <c r="L98">
        <f t="shared" si="8"/>
        <v>1.140822632082706E-2</v>
      </c>
      <c r="O98" s="16" t="str">
        <f t="shared" si="9"/>
        <v/>
      </c>
    </row>
    <row r="99" spans="3:15" x14ac:dyDescent="0.3">
      <c r="C99" s="2">
        <v>1</v>
      </c>
      <c r="D99" s="2" t="s">
        <v>27</v>
      </c>
      <c r="E99" s="2" t="s">
        <v>128</v>
      </c>
      <c r="F99" s="2">
        <v>10</v>
      </c>
      <c r="G99" s="2">
        <v>6</v>
      </c>
      <c r="I99">
        <f t="shared" si="5"/>
        <v>3.183098861837907</v>
      </c>
      <c r="J99">
        <f t="shared" si="6"/>
        <v>7.9577471545947689E-4</v>
      </c>
      <c r="K99">
        <f t="shared" si="7"/>
        <v>4.7746482927568615E-3</v>
      </c>
      <c r="L99">
        <f t="shared" si="8"/>
        <v>3.8197186342054895E-3</v>
      </c>
      <c r="O99" s="16" t="str">
        <f t="shared" si="9"/>
        <v/>
      </c>
    </row>
    <row r="100" spans="3:15" x14ac:dyDescent="0.3">
      <c r="C100" s="2">
        <v>1</v>
      </c>
      <c r="D100" s="2" t="s">
        <v>129</v>
      </c>
      <c r="E100" s="2" t="s">
        <v>130</v>
      </c>
      <c r="F100" s="2">
        <v>7</v>
      </c>
      <c r="G100" s="2">
        <v>4</v>
      </c>
      <c r="I100">
        <f t="shared" si="5"/>
        <v>2.228169203286535</v>
      </c>
      <c r="J100">
        <f t="shared" si="6"/>
        <v>3.8992961057514368E-4</v>
      </c>
      <c r="K100">
        <f t="shared" si="7"/>
        <v>1.5597184423005747E-3</v>
      </c>
      <c r="L100">
        <f t="shared" si="8"/>
        <v>1.2477747538404598E-3</v>
      </c>
      <c r="O100" s="16" t="str">
        <f t="shared" si="9"/>
        <v/>
      </c>
    </row>
    <row r="101" spans="3:15" x14ac:dyDescent="0.3">
      <c r="C101" s="2">
        <v>1</v>
      </c>
      <c r="D101" s="2" t="s">
        <v>129</v>
      </c>
      <c r="E101" s="2" t="s">
        <v>130</v>
      </c>
      <c r="F101" s="2">
        <v>8</v>
      </c>
      <c r="G101" s="2">
        <v>4</v>
      </c>
      <c r="I101">
        <f t="shared" si="5"/>
        <v>2.5464790894703255</v>
      </c>
      <c r="J101">
        <f t="shared" si="6"/>
        <v>5.0929581789406508E-4</v>
      </c>
      <c r="K101">
        <f t="shared" si="7"/>
        <v>2.0371832715762603E-3</v>
      </c>
      <c r="L101">
        <f t="shared" si="8"/>
        <v>1.6297466172610084E-3</v>
      </c>
      <c r="O101" s="16" t="str">
        <f t="shared" si="9"/>
        <v/>
      </c>
    </row>
    <row r="102" spans="3:15" x14ac:dyDescent="0.3">
      <c r="C102" s="2">
        <v>1</v>
      </c>
      <c r="D102" s="2" t="s">
        <v>27</v>
      </c>
      <c r="E102" s="2" t="s">
        <v>131</v>
      </c>
      <c r="F102" s="2">
        <v>45</v>
      </c>
      <c r="G102" s="2">
        <v>9</v>
      </c>
      <c r="I102">
        <f t="shared" si="5"/>
        <v>14.323944878270581</v>
      </c>
      <c r="J102">
        <f t="shared" si="6"/>
        <v>1.6114437988054404E-2</v>
      </c>
      <c r="K102">
        <f t="shared" si="7"/>
        <v>0.14502994189248963</v>
      </c>
      <c r="L102">
        <f t="shared" si="8"/>
        <v>0.11602395351399171</v>
      </c>
      <c r="O102" s="16" t="str">
        <f t="shared" si="9"/>
        <v/>
      </c>
    </row>
    <row r="103" spans="3:15" x14ac:dyDescent="0.3">
      <c r="C103" s="2">
        <v>1</v>
      </c>
      <c r="D103" s="2" t="s">
        <v>27</v>
      </c>
      <c r="E103" s="2" t="s">
        <v>131</v>
      </c>
      <c r="F103" s="2">
        <v>45</v>
      </c>
      <c r="G103" s="2">
        <v>9</v>
      </c>
      <c r="I103">
        <f t="shared" si="5"/>
        <v>14.323944878270581</v>
      </c>
      <c r="J103">
        <f t="shared" si="6"/>
        <v>1.6114437988054404E-2</v>
      </c>
      <c r="K103">
        <f t="shared" si="7"/>
        <v>0.14502994189248963</v>
      </c>
      <c r="L103">
        <f t="shared" si="8"/>
        <v>0.11602395351399171</v>
      </c>
      <c r="O103" s="16" t="str">
        <f t="shared" si="9"/>
        <v/>
      </c>
    </row>
    <row r="104" spans="3:15" x14ac:dyDescent="0.3">
      <c r="C104" s="2">
        <v>2</v>
      </c>
      <c r="D104" s="2" t="s">
        <v>27</v>
      </c>
      <c r="E104" s="2" t="s">
        <v>69</v>
      </c>
      <c r="F104" s="2">
        <v>20</v>
      </c>
      <c r="G104" s="2">
        <v>6</v>
      </c>
      <c r="I104">
        <f t="shared" si="5"/>
        <v>6.366197723675814</v>
      </c>
      <c r="J104">
        <f t="shared" si="6"/>
        <v>3.1830988618379076E-3</v>
      </c>
      <c r="K104">
        <f t="shared" si="7"/>
        <v>1.9098593171027446E-2</v>
      </c>
      <c r="L104">
        <f t="shared" si="8"/>
        <v>1.5278874536821958E-2</v>
      </c>
      <c r="O104" s="16" t="str">
        <f t="shared" si="9"/>
        <v/>
      </c>
    </row>
    <row r="105" spans="3:15" x14ac:dyDescent="0.3">
      <c r="C105" s="2">
        <v>2</v>
      </c>
      <c r="D105" s="2" t="s">
        <v>27</v>
      </c>
      <c r="E105" s="2" t="s">
        <v>69</v>
      </c>
      <c r="F105" s="2">
        <v>18</v>
      </c>
      <c r="G105" s="2">
        <v>6</v>
      </c>
      <c r="I105">
        <f t="shared" si="5"/>
        <v>5.7295779513082321</v>
      </c>
      <c r="J105">
        <f t="shared" si="6"/>
        <v>2.5783100780887042E-3</v>
      </c>
      <c r="K105">
        <f t="shared" si="7"/>
        <v>1.5469860468532225E-2</v>
      </c>
      <c r="L105">
        <f t="shared" si="8"/>
        <v>1.2375888374825781E-2</v>
      </c>
      <c r="O105" s="16" t="str">
        <f t="shared" si="9"/>
        <v/>
      </c>
    </row>
    <row r="106" spans="3:15" x14ac:dyDescent="0.3">
      <c r="C106" s="2">
        <v>2</v>
      </c>
      <c r="D106" s="2" t="s">
        <v>27</v>
      </c>
      <c r="E106" s="2" t="s">
        <v>69</v>
      </c>
      <c r="F106" s="2">
        <v>10</v>
      </c>
      <c r="G106" s="2">
        <v>6</v>
      </c>
      <c r="I106">
        <f t="shared" si="5"/>
        <v>3.183098861837907</v>
      </c>
      <c r="J106">
        <f t="shared" si="6"/>
        <v>7.9577471545947689E-4</v>
      </c>
      <c r="K106">
        <f t="shared" si="7"/>
        <v>4.7746482927568615E-3</v>
      </c>
      <c r="L106">
        <f t="shared" si="8"/>
        <v>3.8197186342054895E-3</v>
      </c>
      <c r="O106" s="16" t="str">
        <f t="shared" si="9"/>
        <v/>
      </c>
    </row>
    <row r="107" spans="3:15" x14ac:dyDescent="0.3">
      <c r="C107" s="2">
        <v>2</v>
      </c>
      <c r="D107" s="2" t="s">
        <v>27</v>
      </c>
      <c r="E107" s="2" t="s">
        <v>69</v>
      </c>
      <c r="F107" s="2">
        <v>12</v>
      </c>
      <c r="G107" s="2">
        <v>6</v>
      </c>
      <c r="I107">
        <f t="shared" si="5"/>
        <v>3.8197186342054881</v>
      </c>
      <c r="J107">
        <f t="shared" si="6"/>
        <v>1.1459155902616464E-3</v>
      </c>
      <c r="K107">
        <f t="shared" si="7"/>
        <v>6.8754935415698782E-3</v>
      </c>
      <c r="L107">
        <f t="shared" si="8"/>
        <v>5.5003948332559031E-3</v>
      </c>
      <c r="O107" s="16" t="str">
        <f t="shared" si="9"/>
        <v/>
      </c>
    </row>
    <row r="108" spans="3:15" x14ac:dyDescent="0.3">
      <c r="C108" s="2">
        <v>2</v>
      </c>
      <c r="D108" s="2" t="s">
        <v>27</v>
      </c>
      <c r="E108" s="2" t="s">
        <v>70</v>
      </c>
      <c r="F108" s="2">
        <v>8</v>
      </c>
      <c r="G108" s="2">
        <v>4</v>
      </c>
      <c r="I108">
        <f t="shared" si="5"/>
        <v>2.5464790894703255</v>
      </c>
      <c r="J108">
        <f t="shared" si="6"/>
        <v>5.0929581789406508E-4</v>
      </c>
      <c r="K108">
        <f t="shared" si="7"/>
        <v>2.0371832715762603E-3</v>
      </c>
      <c r="L108">
        <f t="shared" si="8"/>
        <v>1.6297466172610084E-3</v>
      </c>
      <c r="O108" s="16" t="str">
        <f t="shared" si="9"/>
        <v/>
      </c>
    </row>
    <row r="109" spans="3:15" x14ac:dyDescent="0.3">
      <c r="C109" s="2">
        <v>2</v>
      </c>
      <c r="D109" s="2" t="s">
        <v>27</v>
      </c>
      <c r="E109" s="2" t="s">
        <v>70</v>
      </c>
      <c r="F109" s="2">
        <v>6.5</v>
      </c>
      <c r="G109" s="2">
        <v>4</v>
      </c>
      <c r="I109">
        <f t="shared" si="5"/>
        <v>2.0690142601946393</v>
      </c>
      <c r="J109">
        <f t="shared" si="6"/>
        <v>3.3621481728162886E-4</v>
      </c>
      <c r="K109">
        <f t="shared" si="7"/>
        <v>1.3448592691265155E-3</v>
      </c>
      <c r="L109">
        <f t="shared" si="8"/>
        <v>1.0758874153012125E-3</v>
      </c>
      <c r="O109" s="16" t="str">
        <f t="shared" si="9"/>
        <v/>
      </c>
    </row>
    <row r="110" spans="3:15" x14ac:dyDescent="0.3">
      <c r="C110" s="2">
        <v>2</v>
      </c>
      <c r="D110" s="2" t="s">
        <v>27</v>
      </c>
      <c r="E110" s="2" t="s">
        <v>72</v>
      </c>
      <c r="F110" s="2">
        <v>31</v>
      </c>
      <c r="G110" s="2">
        <v>6</v>
      </c>
      <c r="I110">
        <f t="shared" si="5"/>
        <v>9.8676064716975116</v>
      </c>
      <c r="J110">
        <f t="shared" si="6"/>
        <v>7.6473950155655727E-3</v>
      </c>
      <c r="K110">
        <f t="shared" si="7"/>
        <v>4.588437009339344E-2</v>
      </c>
      <c r="L110">
        <f t="shared" si="8"/>
        <v>3.6707496074714754E-2</v>
      </c>
      <c r="O110" s="16" t="str">
        <f t="shared" si="9"/>
        <v/>
      </c>
    </row>
    <row r="111" spans="3:15" x14ac:dyDescent="0.3">
      <c r="C111" s="2">
        <v>2</v>
      </c>
      <c r="D111" s="2" t="s">
        <v>27</v>
      </c>
      <c r="E111" s="2" t="s">
        <v>74</v>
      </c>
      <c r="F111" s="2">
        <v>15</v>
      </c>
      <c r="G111" s="2">
        <v>5.5</v>
      </c>
      <c r="I111">
        <f t="shared" si="5"/>
        <v>4.7746482927568605</v>
      </c>
      <c r="J111">
        <f t="shared" si="6"/>
        <v>1.7904931097838229E-3</v>
      </c>
      <c r="K111">
        <f t="shared" si="7"/>
        <v>9.8477121038110255E-3</v>
      </c>
      <c r="L111">
        <f t="shared" si="8"/>
        <v>7.8781696830488215E-3</v>
      </c>
      <c r="O111" s="16" t="str">
        <f t="shared" si="9"/>
        <v/>
      </c>
    </row>
    <row r="112" spans="3:15" x14ac:dyDescent="0.3">
      <c r="C112" s="2">
        <v>2</v>
      </c>
      <c r="D112" s="2" t="s">
        <v>27</v>
      </c>
      <c r="E112" s="2" t="s">
        <v>74</v>
      </c>
      <c r="F112" s="2">
        <v>13</v>
      </c>
      <c r="G112" s="2">
        <v>5.5</v>
      </c>
      <c r="I112">
        <f t="shared" si="5"/>
        <v>4.1380285203892786</v>
      </c>
      <c r="J112">
        <f t="shared" si="6"/>
        <v>1.3448592691265155E-3</v>
      </c>
      <c r="K112">
        <f t="shared" si="7"/>
        <v>7.3967259801958349E-3</v>
      </c>
      <c r="L112">
        <f t="shared" si="8"/>
        <v>5.9173807841566683E-3</v>
      </c>
      <c r="O112" s="16" t="str">
        <f t="shared" si="9"/>
        <v/>
      </c>
    </row>
    <row r="113" spans="3:15" x14ac:dyDescent="0.3">
      <c r="C113" s="2">
        <v>2</v>
      </c>
      <c r="D113" s="2" t="s">
        <v>27</v>
      </c>
      <c r="E113" s="2" t="s">
        <v>75</v>
      </c>
      <c r="F113" s="2">
        <v>33</v>
      </c>
      <c r="G113" s="2">
        <v>7</v>
      </c>
      <c r="I113">
        <f t="shared" si="5"/>
        <v>10.504226244065093</v>
      </c>
      <c r="J113">
        <f t="shared" si="6"/>
        <v>8.6659866513537007E-3</v>
      </c>
      <c r="K113">
        <f t="shared" si="7"/>
        <v>6.0661906559475905E-2</v>
      </c>
      <c r="L113">
        <f t="shared" si="8"/>
        <v>4.8529525247580724E-2</v>
      </c>
      <c r="O113" s="16" t="str">
        <f t="shared" si="9"/>
        <v/>
      </c>
    </row>
    <row r="114" spans="3:15" x14ac:dyDescent="0.3">
      <c r="C114" s="2">
        <v>2</v>
      </c>
      <c r="D114" s="2" t="s">
        <v>27</v>
      </c>
      <c r="E114" s="2" t="s">
        <v>75</v>
      </c>
      <c r="F114" s="2">
        <v>36</v>
      </c>
      <c r="G114" s="2">
        <v>7</v>
      </c>
      <c r="I114">
        <f t="shared" si="5"/>
        <v>11.459155902616464</v>
      </c>
      <c r="J114">
        <f t="shared" si="6"/>
        <v>1.0313240312354817E-2</v>
      </c>
      <c r="K114">
        <f t="shared" si="7"/>
        <v>7.2192682186483725E-2</v>
      </c>
      <c r="L114">
        <f t="shared" si="8"/>
        <v>5.7754145749186983E-2</v>
      </c>
      <c r="O114" s="16" t="str">
        <f t="shared" si="9"/>
        <v/>
      </c>
    </row>
    <row r="115" spans="3:15" x14ac:dyDescent="0.3">
      <c r="C115" s="2">
        <v>2</v>
      </c>
      <c r="D115" s="2" t="s">
        <v>27</v>
      </c>
      <c r="E115" s="2" t="s">
        <v>76</v>
      </c>
      <c r="F115" s="2">
        <v>19</v>
      </c>
      <c r="G115" s="2">
        <v>5</v>
      </c>
      <c r="I115">
        <f t="shared" si="5"/>
        <v>6.0478878374920226</v>
      </c>
      <c r="J115">
        <f t="shared" si="6"/>
        <v>2.8727467228087107E-3</v>
      </c>
      <c r="K115">
        <f t="shared" si="7"/>
        <v>1.4363733614043554E-2</v>
      </c>
      <c r="L115">
        <f t="shared" si="8"/>
        <v>1.1490986891234845E-2</v>
      </c>
      <c r="O115" s="16" t="str">
        <f t="shared" si="9"/>
        <v/>
      </c>
    </row>
    <row r="116" spans="3:15" x14ac:dyDescent="0.3">
      <c r="C116" s="2">
        <v>2</v>
      </c>
      <c r="D116" s="2" t="s">
        <v>27</v>
      </c>
      <c r="E116" s="2" t="s">
        <v>77</v>
      </c>
      <c r="F116" s="2">
        <v>43</v>
      </c>
      <c r="G116" s="2">
        <v>8</v>
      </c>
      <c r="I116">
        <f t="shared" si="5"/>
        <v>13.687325105903</v>
      </c>
      <c r="J116">
        <f t="shared" si="6"/>
        <v>1.4713874488845724E-2</v>
      </c>
      <c r="K116">
        <f t="shared" si="7"/>
        <v>0.11771099591076579</v>
      </c>
      <c r="L116">
        <f t="shared" si="8"/>
        <v>9.4168796728612642E-2</v>
      </c>
      <c r="O116" s="16" t="str">
        <f t="shared" si="9"/>
        <v/>
      </c>
    </row>
    <row r="117" spans="3:15" x14ac:dyDescent="0.3">
      <c r="C117" s="2">
        <v>2</v>
      </c>
      <c r="D117" s="2" t="s">
        <v>27</v>
      </c>
      <c r="E117" s="2" t="s">
        <v>78</v>
      </c>
      <c r="F117" s="2">
        <v>28</v>
      </c>
      <c r="G117" s="2">
        <v>6</v>
      </c>
      <c r="I117">
        <f t="shared" si="5"/>
        <v>8.91267681314614</v>
      </c>
      <c r="J117">
        <f t="shared" si="6"/>
        <v>6.2388737692022989E-3</v>
      </c>
      <c r="K117">
        <f t="shared" si="7"/>
        <v>3.7433242615213795E-2</v>
      </c>
      <c r="L117">
        <f t="shared" si="8"/>
        <v>2.9946594092171038E-2</v>
      </c>
      <c r="O117" s="16" t="str">
        <f t="shared" si="9"/>
        <v/>
      </c>
    </row>
    <row r="118" spans="3:15" x14ac:dyDescent="0.3">
      <c r="C118" s="2">
        <v>2</v>
      </c>
      <c r="D118" s="2" t="s">
        <v>27</v>
      </c>
      <c r="E118" s="2" t="s">
        <v>78</v>
      </c>
      <c r="F118" s="2">
        <v>18</v>
      </c>
      <c r="G118" s="2">
        <v>6</v>
      </c>
      <c r="I118">
        <f t="shared" si="5"/>
        <v>5.7295779513082321</v>
      </c>
      <c r="J118">
        <f t="shared" si="6"/>
        <v>2.5783100780887042E-3</v>
      </c>
      <c r="K118">
        <f t="shared" si="7"/>
        <v>1.5469860468532225E-2</v>
      </c>
      <c r="L118">
        <f t="shared" si="8"/>
        <v>1.2375888374825781E-2</v>
      </c>
      <c r="O118" s="16" t="str">
        <f t="shared" si="9"/>
        <v/>
      </c>
    </row>
    <row r="119" spans="3:15" x14ac:dyDescent="0.3">
      <c r="C119" s="2">
        <v>2</v>
      </c>
      <c r="D119" s="2" t="s">
        <v>27</v>
      </c>
      <c r="E119" s="2" t="s">
        <v>80</v>
      </c>
      <c r="F119" s="2">
        <v>8</v>
      </c>
      <c r="G119" s="2">
        <v>4</v>
      </c>
      <c r="I119">
        <f t="shared" si="5"/>
        <v>2.5464790894703255</v>
      </c>
      <c r="J119">
        <f t="shared" si="6"/>
        <v>5.0929581789406508E-4</v>
      </c>
      <c r="K119">
        <f t="shared" si="7"/>
        <v>2.0371832715762603E-3</v>
      </c>
      <c r="L119">
        <f t="shared" si="8"/>
        <v>1.6297466172610084E-3</v>
      </c>
      <c r="O119" s="16" t="str">
        <f t="shared" si="9"/>
        <v/>
      </c>
    </row>
    <row r="120" spans="3:15" x14ac:dyDescent="0.3">
      <c r="C120" s="2">
        <v>2</v>
      </c>
      <c r="D120" s="2" t="s">
        <v>27</v>
      </c>
      <c r="E120" s="2" t="s">
        <v>81</v>
      </c>
      <c r="F120" s="2">
        <v>26</v>
      </c>
      <c r="G120" s="2">
        <v>7</v>
      </c>
      <c r="I120">
        <f t="shared" si="5"/>
        <v>8.2760570407785572</v>
      </c>
      <c r="J120">
        <f t="shared" si="6"/>
        <v>5.3794370765060618E-3</v>
      </c>
      <c r="K120">
        <f t="shared" si="7"/>
        <v>3.7656059535542435E-2</v>
      </c>
      <c r="L120">
        <f t="shared" si="8"/>
        <v>3.012484762843395E-2</v>
      </c>
      <c r="O120" s="16" t="str">
        <f t="shared" si="9"/>
        <v/>
      </c>
    </row>
    <row r="121" spans="3:15" x14ac:dyDescent="0.3">
      <c r="C121" s="2">
        <v>2</v>
      </c>
      <c r="D121" s="2" t="s">
        <v>27</v>
      </c>
      <c r="E121" s="2" t="s">
        <v>82</v>
      </c>
      <c r="F121" s="2">
        <v>9</v>
      </c>
      <c r="G121" s="2">
        <v>4</v>
      </c>
      <c r="I121">
        <f t="shared" si="5"/>
        <v>2.8647889756541161</v>
      </c>
      <c r="J121">
        <f t="shared" si="6"/>
        <v>6.4457751952217606E-4</v>
      </c>
      <c r="K121">
        <f t="shared" si="7"/>
        <v>2.5783100780887042E-3</v>
      </c>
      <c r="L121">
        <f t="shared" si="8"/>
        <v>2.0626480624709636E-3</v>
      </c>
      <c r="O121" s="16" t="str">
        <f t="shared" si="9"/>
        <v/>
      </c>
    </row>
    <row r="122" spans="3:15" x14ac:dyDescent="0.3">
      <c r="C122" s="2">
        <v>2</v>
      </c>
      <c r="D122" s="2" t="s">
        <v>27</v>
      </c>
      <c r="E122" s="2" t="s">
        <v>82</v>
      </c>
      <c r="F122" s="2">
        <v>6.5</v>
      </c>
      <c r="G122" s="2">
        <v>4</v>
      </c>
      <c r="I122">
        <f t="shared" si="5"/>
        <v>2.0690142601946393</v>
      </c>
      <c r="J122">
        <f t="shared" si="6"/>
        <v>3.3621481728162886E-4</v>
      </c>
      <c r="K122">
        <f t="shared" si="7"/>
        <v>1.3448592691265155E-3</v>
      </c>
      <c r="L122">
        <f t="shared" si="8"/>
        <v>1.0758874153012125E-3</v>
      </c>
      <c r="O122" s="16" t="str">
        <f t="shared" si="9"/>
        <v/>
      </c>
    </row>
    <row r="123" spans="3:15" x14ac:dyDescent="0.3">
      <c r="C123" s="2">
        <v>2</v>
      </c>
      <c r="D123" s="2" t="s">
        <v>27</v>
      </c>
      <c r="E123" s="2" t="s">
        <v>83</v>
      </c>
      <c r="F123" s="2">
        <v>30</v>
      </c>
      <c r="G123" s="2">
        <v>7</v>
      </c>
      <c r="I123">
        <f t="shared" si="5"/>
        <v>9.5492965855137211</v>
      </c>
      <c r="J123">
        <f t="shared" si="6"/>
        <v>7.1619724391352915E-3</v>
      </c>
      <c r="K123">
        <f t="shared" si="7"/>
        <v>5.0133807073947038E-2</v>
      </c>
      <c r="L123">
        <f t="shared" si="8"/>
        <v>4.0107045659157632E-2</v>
      </c>
      <c r="O123" s="16" t="str">
        <f t="shared" si="9"/>
        <v/>
      </c>
    </row>
    <row r="124" spans="3:15" x14ac:dyDescent="0.3">
      <c r="C124" s="2">
        <v>2</v>
      </c>
      <c r="D124" s="2" t="s">
        <v>27</v>
      </c>
      <c r="E124" s="2" t="s">
        <v>83</v>
      </c>
      <c r="F124" s="2">
        <v>32</v>
      </c>
      <c r="G124" s="2">
        <v>7</v>
      </c>
      <c r="I124">
        <f t="shared" si="5"/>
        <v>10.185916357881302</v>
      </c>
      <c r="J124">
        <f t="shared" si="6"/>
        <v>8.1487330863050413E-3</v>
      </c>
      <c r="K124">
        <f t="shared" si="7"/>
        <v>5.7041131604135292E-2</v>
      </c>
      <c r="L124">
        <f t="shared" si="8"/>
        <v>4.5632905283308239E-2</v>
      </c>
      <c r="O124" s="16" t="str">
        <f t="shared" si="9"/>
        <v/>
      </c>
    </row>
    <row r="125" spans="3:15" x14ac:dyDescent="0.3">
      <c r="C125" s="2">
        <v>2</v>
      </c>
      <c r="D125" s="2" t="s">
        <v>27</v>
      </c>
      <c r="E125" s="2" t="s">
        <v>84</v>
      </c>
      <c r="F125" s="2">
        <v>39</v>
      </c>
      <c r="G125" s="2">
        <v>8</v>
      </c>
      <c r="I125">
        <f t="shared" si="5"/>
        <v>12.414085561167836</v>
      </c>
      <c r="J125">
        <f t="shared" si="6"/>
        <v>1.2103733422138638E-2</v>
      </c>
      <c r="K125">
        <f t="shared" si="7"/>
        <v>9.6829867377109108E-2</v>
      </c>
      <c r="L125">
        <f t="shared" si="8"/>
        <v>7.7463893901687286E-2</v>
      </c>
      <c r="O125" s="16" t="str">
        <f t="shared" si="9"/>
        <v/>
      </c>
    </row>
    <row r="126" spans="3:15" x14ac:dyDescent="0.3">
      <c r="C126" s="2">
        <v>2</v>
      </c>
      <c r="D126" s="2" t="s">
        <v>27</v>
      </c>
      <c r="E126" s="2" t="s">
        <v>84</v>
      </c>
      <c r="F126" s="2">
        <v>9</v>
      </c>
      <c r="G126" s="2">
        <v>8</v>
      </c>
      <c r="I126">
        <f t="shared" si="5"/>
        <v>2.8647889756541161</v>
      </c>
      <c r="J126">
        <f t="shared" si="6"/>
        <v>6.4457751952217606E-4</v>
      </c>
      <c r="K126">
        <f t="shared" si="7"/>
        <v>5.1566201561774085E-3</v>
      </c>
      <c r="L126">
        <f t="shared" si="8"/>
        <v>4.1252961249419271E-3</v>
      </c>
      <c r="O126" s="16" t="str">
        <f t="shared" si="9"/>
        <v/>
      </c>
    </row>
    <row r="127" spans="3:15" x14ac:dyDescent="0.3">
      <c r="C127" s="2">
        <v>2</v>
      </c>
      <c r="D127" s="2" t="s">
        <v>27</v>
      </c>
      <c r="E127" s="2" t="s">
        <v>85</v>
      </c>
      <c r="F127" s="2">
        <v>8</v>
      </c>
      <c r="G127" s="2">
        <v>4</v>
      </c>
      <c r="I127">
        <f t="shared" si="5"/>
        <v>2.5464790894703255</v>
      </c>
      <c r="J127">
        <f t="shared" si="6"/>
        <v>5.0929581789406508E-4</v>
      </c>
      <c r="K127">
        <f t="shared" si="7"/>
        <v>2.0371832715762603E-3</v>
      </c>
      <c r="L127">
        <f t="shared" si="8"/>
        <v>1.6297466172610084E-3</v>
      </c>
      <c r="O127" s="16" t="str">
        <f t="shared" si="9"/>
        <v/>
      </c>
    </row>
    <row r="128" spans="3:15" x14ac:dyDescent="0.3">
      <c r="C128" s="2">
        <v>2</v>
      </c>
      <c r="D128" s="2" t="s">
        <v>27</v>
      </c>
      <c r="E128" s="2" t="s">
        <v>86</v>
      </c>
      <c r="F128" s="2">
        <v>11</v>
      </c>
      <c r="G128" s="2">
        <v>4.5</v>
      </c>
      <c r="I128">
        <f t="shared" si="5"/>
        <v>3.5014087480216975</v>
      </c>
      <c r="J128">
        <f t="shared" si="6"/>
        <v>9.6288740570596692E-4</v>
      </c>
      <c r="K128">
        <f t="shared" si="7"/>
        <v>4.3329933256768512E-3</v>
      </c>
      <c r="L128">
        <f t="shared" si="8"/>
        <v>3.4663946605414811E-3</v>
      </c>
      <c r="O128" s="16" t="str">
        <f t="shared" si="9"/>
        <v/>
      </c>
    </row>
    <row r="129" spans="3:15" x14ac:dyDescent="0.3">
      <c r="C129" s="2">
        <v>2</v>
      </c>
      <c r="D129" s="2" t="s">
        <v>27</v>
      </c>
      <c r="E129" s="2" t="s">
        <v>87</v>
      </c>
      <c r="F129" s="2">
        <v>8</v>
      </c>
      <c r="G129" s="2">
        <v>4</v>
      </c>
      <c r="I129">
        <f t="shared" si="5"/>
        <v>2.5464790894703255</v>
      </c>
      <c r="J129">
        <f t="shared" si="6"/>
        <v>5.0929581789406508E-4</v>
      </c>
      <c r="K129">
        <f t="shared" si="7"/>
        <v>2.0371832715762603E-3</v>
      </c>
      <c r="L129">
        <f t="shared" si="8"/>
        <v>1.6297466172610084E-3</v>
      </c>
      <c r="O129" s="16" t="str">
        <f t="shared" si="9"/>
        <v/>
      </c>
    </row>
    <row r="130" spans="3:15" x14ac:dyDescent="0.3">
      <c r="C130" s="2">
        <v>2</v>
      </c>
      <c r="D130" s="2" t="s">
        <v>27</v>
      </c>
      <c r="E130" s="2" t="s">
        <v>88</v>
      </c>
      <c r="F130" s="2">
        <v>7</v>
      </c>
      <c r="G130" s="2">
        <v>3</v>
      </c>
      <c r="I130">
        <f t="shared" si="5"/>
        <v>2.228169203286535</v>
      </c>
      <c r="J130">
        <f t="shared" si="6"/>
        <v>3.8992961057514368E-4</v>
      </c>
      <c r="K130">
        <f t="shared" si="7"/>
        <v>1.1697888317254311E-3</v>
      </c>
      <c r="L130">
        <f t="shared" si="8"/>
        <v>9.3583106538034494E-4</v>
      </c>
      <c r="O130" s="16" t="str">
        <f t="shared" si="9"/>
        <v/>
      </c>
    </row>
    <row r="131" spans="3:15" x14ac:dyDescent="0.3">
      <c r="C131" s="2">
        <v>2</v>
      </c>
      <c r="D131" s="2" t="s">
        <v>27</v>
      </c>
      <c r="E131" s="2" t="s">
        <v>88</v>
      </c>
      <c r="F131" s="2">
        <v>7</v>
      </c>
      <c r="G131" s="2">
        <v>3</v>
      </c>
      <c r="I131">
        <f t="shared" si="5"/>
        <v>2.228169203286535</v>
      </c>
      <c r="J131">
        <f t="shared" si="6"/>
        <v>3.8992961057514368E-4</v>
      </c>
      <c r="K131">
        <f t="shared" si="7"/>
        <v>1.1697888317254311E-3</v>
      </c>
      <c r="L131">
        <f t="shared" si="8"/>
        <v>9.3583106538034494E-4</v>
      </c>
      <c r="O131" s="16" t="str">
        <f t="shared" si="9"/>
        <v/>
      </c>
    </row>
    <row r="132" spans="3:15" x14ac:dyDescent="0.3">
      <c r="C132" s="2">
        <v>2</v>
      </c>
      <c r="D132" s="2" t="s">
        <v>27</v>
      </c>
      <c r="E132" s="2" t="s">
        <v>88</v>
      </c>
      <c r="F132" s="2">
        <v>7</v>
      </c>
      <c r="G132" s="2">
        <v>3</v>
      </c>
      <c r="I132">
        <f t="shared" ref="I132:I195" si="10">IF(F132="","",F132/PI())</f>
        <v>2.228169203286535</v>
      </c>
      <c r="J132">
        <f t="shared" ref="J132:J195" si="11">IF(I132="","",PI()*I132^2/40000)</f>
        <v>3.8992961057514368E-4</v>
      </c>
      <c r="K132">
        <f t="shared" ref="K132:K195" si="12">IF(J132="","",J132*G132)</f>
        <v>1.1697888317254311E-3</v>
      </c>
      <c r="L132">
        <f t="shared" ref="L132:L195" si="13">IF(K132="","",K132*$L$1)</f>
        <v>9.3583106538034494E-4</v>
      </c>
      <c r="O132" s="16" t="str">
        <f t="shared" ref="O132:O195" si="14">IF(N132="","",SUMIFS($L$3:$L$10000,$C$3:$C$10000,N132))</f>
        <v/>
      </c>
    </row>
    <row r="133" spans="3:15" x14ac:dyDescent="0.3">
      <c r="C133" s="2">
        <v>2</v>
      </c>
      <c r="D133" s="2" t="s">
        <v>27</v>
      </c>
      <c r="E133" s="2" t="s">
        <v>88</v>
      </c>
      <c r="F133" s="2">
        <v>9</v>
      </c>
      <c r="G133" s="2">
        <v>3</v>
      </c>
      <c r="I133">
        <f t="shared" si="10"/>
        <v>2.8647889756541161</v>
      </c>
      <c r="J133">
        <f t="shared" si="11"/>
        <v>6.4457751952217606E-4</v>
      </c>
      <c r="K133">
        <f t="shared" si="12"/>
        <v>1.9337325585665282E-3</v>
      </c>
      <c r="L133">
        <f t="shared" si="13"/>
        <v>1.5469860468532227E-3</v>
      </c>
      <c r="O133" s="16" t="str">
        <f t="shared" si="14"/>
        <v/>
      </c>
    </row>
    <row r="134" spans="3:15" x14ac:dyDescent="0.3">
      <c r="C134" s="2">
        <v>2</v>
      </c>
      <c r="D134" s="2" t="s">
        <v>27</v>
      </c>
      <c r="E134" s="2" t="s">
        <v>90</v>
      </c>
      <c r="F134" s="2">
        <v>9</v>
      </c>
      <c r="G134" s="2">
        <v>3.5</v>
      </c>
      <c r="I134">
        <f t="shared" si="10"/>
        <v>2.8647889756541161</v>
      </c>
      <c r="J134">
        <f t="shared" si="11"/>
        <v>6.4457751952217606E-4</v>
      </c>
      <c r="K134">
        <f t="shared" si="12"/>
        <v>2.2560213183276164E-3</v>
      </c>
      <c r="L134">
        <f t="shared" si="13"/>
        <v>1.8048170546620932E-3</v>
      </c>
      <c r="O134" s="16" t="str">
        <f t="shared" si="14"/>
        <v/>
      </c>
    </row>
    <row r="135" spans="3:15" x14ac:dyDescent="0.3">
      <c r="C135" s="2">
        <v>2</v>
      </c>
      <c r="D135" s="2" t="s">
        <v>129</v>
      </c>
      <c r="E135" s="2" t="s">
        <v>91</v>
      </c>
      <c r="F135" s="2">
        <v>9</v>
      </c>
      <c r="G135" s="2">
        <v>4</v>
      </c>
      <c r="I135">
        <f t="shared" si="10"/>
        <v>2.8647889756541161</v>
      </c>
      <c r="J135">
        <f t="shared" si="11"/>
        <v>6.4457751952217606E-4</v>
      </c>
      <c r="K135">
        <f t="shared" si="12"/>
        <v>2.5783100780887042E-3</v>
      </c>
      <c r="L135">
        <f t="shared" si="13"/>
        <v>2.0626480624709636E-3</v>
      </c>
      <c r="O135" s="16" t="str">
        <f t="shared" si="14"/>
        <v/>
      </c>
    </row>
    <row r="136" spans="3:15" x14ac:dyDescent="0.3">
      <c r="C136" s="2">
        <v>2</v>
      </c>
      <c r="D136" s="2" t="s">
        <v>129</v>
      </c>
      <c r="E136" s="2" t="s">
        <v>91</v>
      </c>
      <c r="F136" s="2">
        <v>7</v>
      </c>
      <c r="G136" s="2">
        <v>4</v>
      </c>
      <c r="I136">
        <f t="shared" si="10"/>
        <v>2.228169203286535</v>
      </c>
      <c r="J136">
        <f t="shared" si="11"/>
        <v>3.8992961057514368E-4</v>
      </c>
      <c r="K136">
        <f t="shared" si="12"/>
        <v>1.5597184423005747E-3</v>
      </c>
      <c r="L136">
        <f t="shared" si="13"/>
        <v>1.2477747538404598E-3</v>
      </c>
      <c r="O136" s="16" t="str">
        <f t="shared" si="14"/>
        <v/>
      </c>
    </row>
    <row r="137" spans="3:15" x14ac:dyDescent="0.3">
      <c r="C137" s="2">
        <v>2</v>
      </c>
      <c r="D137" s="2" t="s">
        <v>27</v>
      </c>
      <c r="E137" s="2" t="s">
        <v>92</v>
      </c>
      <c r="F137" s="2">
        <v>33</v>
      </c>
      <c r="G137" s="2">
        <v>7</v>
      </c>
      <c r="I137">
        <f t="shared" si="10"/>
        <v>10.504226244065093</v>
      </c>
      <c r="J137">
        <f t="shared" si="11"/>
        <v>8.6659866513537007E-3</v>
      </c>
      <c r="K137">
        <f t="shared" si="12"/>
        <v>6.0661906559475905E-2</v>
      </c>
      <c r="L137">
        <f t="shared" si="13"/>
        <v>4.8529525247580724E-2</v>
      </c>
      <c r="O137" s="16" t="str">
        <f t="shared" si="14"/>
        <v/>
      </c>
    </row>
    <row r="138" spans="3:15" x14ac:dyDescent="0.3">
      <c r="C138" s="2">
        <v>2</v>
      </c>
      <c r="D138" s="2" t="s">
        <v>27</v>
      </c>
      <c r="E138" s="2" t="s">
        <v>93</v>
      </c>
      <c r="F138" s="2">
        <v>30</v>
      </c>
      <c r="G138" s="2">
        <v>8</v>
      </c>
      <c r="I138">
        <f t="shared" si="10"/>
        <v>9.5492965855137211</v>
      </c>
      <c r="J138">
        <f t="shared" si="11"/>
        <v>7.1619724391352915E-3</v>
      </c>
      <c r="K138">
        <f t="shared" si="12"/>
        <v>5.7295779513082332E-2</v>
      </c>
      <c r="L138">
        <f t="shared" si="13"/>
        <v>4.5836623610465865E-2</v>
      </c>
      <c r="O138" s="16" t="str">
        <f t="shared" si="14"/>
        <v/>
      </c>
    </row>
    <row r="139" spans="3:15" x14ac:dyDescent="0.3">
      <c r="C139" s="2">
        <v>2</v>
      </c>
      <c r="D139" s="2" t="s">
        <v>27</v>
      </c>
      <c r="E139" s="2" t="s">
        <v>94</v>
      </c>
      <c r="F139" s="2">
        <v>30</v>
      </c>
      <c r="G139" s="2">
        <v>7.5</v>
      </c>
      <c r="I139">
        <f t="shared" si="10"/>
        <v>9.5492965855137211</v>
      </c>
      <c r="J139">
        <f t="shared" si="11"/>
        <v>7.1619724391352915E-3</v>
      </c>
      <c r="K139">
        <f t="shared" si="12"/>
        <v>5.3714793293514689E-2</v>
      </c>
      <c r="L139">
        <f t="shared" si="13"/>
        <v>4.2971834634811752E-2</v>
      </c>
      <c r="O139" s="16" t="str">
        <f t="shared" si="14"/>
        <v/>
      </c>
    </row>
    <row r="140" spans="3:15" x14ac:dyDescent="0.3">
      <c r="C140" s="2">
        <v>2</v>
      </c>
      <c r="D140" s="2" t="s">
        <v>68</v>
      </c>
      <c r="E140" s="2" t="s">
        <v>95</v>
      </c>
      <c r="F140" s="2">
        <v>10</v>
      </c>
      <c r="G140" s="2">
        <v>4.5</v>
      </c>
      <c r="I140">
        <f t="shared" si="10"/>
        <v>3.183098861837907</v>
      </c>
      <c r="J140">
        <f t="shared" si="11"/>
        <v>7.9577471545947689E-4</v>
      </c>
      <c r="K140">
        <f t="shared" si="12"/>
        <v>3.5809862195676462E-3</v>
      </c>
      <c r="L140">
        <f t="shared" si="13"/>
        <v>2.864788975654117E-3</v>
      </c>
      <c r="O140" s="16" t="str">
        <f t="shared" si="14"/>
        <v/>
      </c>
    </row>
    <row r="141" spans="3:15" x14ac:dyDescent="0.3">
      <c r="C141" s="2">
        <v>2</v>
      </c>
      <c r="D141" s="2" t="s">
        <v>68</v>
      </c>
      <c r="E141" s="2" t="s">
        <v>95</v>
      </c>
      <c r="F141" s="2">
        <v>8</v>
      </c>
      <c r="G141" s="2">
        <v>4.5</v>
      </c>
      <c r="I141">
        <f t="shared" si="10"/>
        <v>2.5464790894703255</v>
      </c>
      <c r="J141">
        <f t="shared" si="11"/>
        <v>5.0929581789406508E-4</v>
      </c>
      <c r="K141">
        <f t="shared" si="12"/>
        <v>2.2918311805232927E-3</v>
      </c>
      <c r="L141">
        <f t="shared" si="13"/>
        <v>1.8334649444186344E-3</v>
      </c>
      <c r="O141" s="16" t="str">
        <f t="shared" si="14"/>
        <v/>
      </c>
    </row>
    <row r="142" spans="3:15" x14ac:dyDescent="0.3">
      <c r="C142" s="2">
        <v>2</v>
      </c>
      <c r="D142" s="2" t="s">
        <v>68</v>
      </c>
      <c r="E142" s="2" t="s">
        <v>95</v>
      </c>
      <c r="F142" s="2">
        <v>8</v>
      </c>
      <c r="G142" s="2">
        <v>4.5</v>
      </c>
      <c r="I142">
        <f t="shared" si="10"/>
        <v>2.5464790894703255</v>
      </c>
      <c r="J142">
        <f t="shared" si="11"/>
        <v>5.0929581789406508E-4</v>
      </c>
      <c r="K142">
        <f t="shared" si="12"/>
        <v>2.2918311805232927E-3</v>
      </c>
      <c r="L142">
        <f t="shared" si="13"/>
        <v>1.8334649444186344E-3</v>
      </c>
      <c r="O142" s="16" t="str">
        <f t="shared" si="14"/>
        <v/>
      </c>
    </row>
    <row r="143" spans="3:15" x14ac:dyDescent="0.3">
      <c r="C143" s="2">
        <v>2</v>
      </c>
      <c r="D143" s="2" t="s">
        <v>68</v>
      </c>
      <c r="E143" s="2" t="s">
        <v>95</v>
      </c>
      <c r="F143" s="2">
        <v>9</v>
      </c>
      <c r="G143" s="2">
        <v>4.5</v>
      </c>
      <c r="I143">
        <f t="shared" si="10"/>
        <v>2.8647889756541161</v>
      </c>
      <c r="J143">
        <f t="shared" si="11"/>
        <v>6.4457751952217606E-4</v>
      </c>
      <c r="K143">
        <f t="shared" si="12"/>
        <v>2.900598837849792E-3</v>
      </c>
      <c r="L143">
        <f t="shared" si="13"/>
        <v>2.3204790702798339E-3</v>
      </c>
      <c r="O143" s="16" t="str">
        <f t="shared" si="14"/>
        <v/>
      </c>
    </row>
    <row r="144" spans="3:15" x14ac:dyDescent="0.3">
      <c r="C144" s="2">
        <v>2</v>
      </c>
      <c r="D144" s="2" t="s">
        <v>27</v>
      </c>
      <c r="E144" s="2" t="s">
        <v>96</v>
      </c>
      <c r="F144" s="2">
        <v>34</v>
      </c>
      <c r="G144" s="2">
        <v>7.5</v>
      </c>
      <c r="I144">
        <f t="shared" si="10"/>
        <v>10.822536130248883</v>
      </c>
      <c r="J144">
        <f t="shared" si="11"/>
        <v>9.1991557107115492E-3</v>
      </c>
      <c r="K144">
        <f t="shared" si="12"/>
        <v>6.8993667830336614E-2</v>
      </c>
      <c r="L144">
        <f t="shared" si="13"/>
        <v>5.5194934264269295E-2</v>
      </c>
      <c r="O144" s="16" t="str">
        <f t="shared" si="14"/>
        <v/>
      </c>
    </row>
    <row r="145" spans="3:15" x14ac:dyDescent="0.3">
      <c r="C145" s="2">
        <v>2</v>
      </c>
      <c r="D145" s="2" t="s">
        <v>89</v>
      </c>
      <c r="E145" s="2" t="s">
        <v>97</v>
      </c>
      <c r="F145" s="2">
        <v>12</v>
      </c>
      <c r="G145" s="2">
        <v>4</v>
      </c>
      <c r="I145">
        <f t="shared" si="10"/>
        <v>3.8197186342054881</v>
      </c>
      <c r="J145">
        <f t="shared" si="11"/>
        <v>1.1459155902616464E-3</v>
      </c>
      <c r="K145">
        <f t="shared" si="12"/>
        <v>4.5836623610465855E-3</v>
      </c>
      <c r="L145">
        <f t="shared" si="13"/>
        <v>3.6669298888372687E-3</v>
      </c>
      <c r="O145" s="16" t="str">
        <f t="shared" si="14"/>
        <v/>
      </c>
    </row>
    <row r="146" spans="3:15" x14ac:dyDescent="0.3">
      <c r="C146" s="2">
        <v>2</v>
      </c>
      <c r="D146" s="2" t="s">
        <v>89</v>
      </c>
      <c r="E146" s="2" t="s">
        <v>97</v>
      </c>
      <c r="F146" s="2">
        <v>12</v>
      </c>
      <c r="G146" s="2">
        <v>4</v>
      </c>
      <c r="I146">
        <f t="shared" si="10"/>
        <v>3.8197186342054881</v>
      </c>
      <c r="J146">
        <f t="shared" si="11"/>
        <v>1.1459155902616464E-3</v>
      </c>
      <c r="K146">
        <f t="shared" si="12"/>
        <v>4.5836623610465855E-3</v>
      </c>
      <c r="L146">
        <f t="shared" si="13"/>
        <v>3.6669298888372687E-3</v>
      </c>
      <c r="O146" s="16" t="str">
        <f t="shared" si="14"/>
        <v/>
      </c>
    </row>
    <row r="147" spans="3:15" x14ac:dyDescent="0.3">
      <c r="C147" s="2">
        <v>2</v>
      </c>
      <c r="D147" s="2" t="s">
        <v>89</v>
      </c>
      <c r="E147" s="2" t="s">
        <v>97</v>
      </c>
      <c r="F147" s="2">
        <v>11</v>
      </c>
      <c r="G147" s="2">
        <v>4</v>
      </c>
      <c r="I147">
        <f t="shared" si="10"/>
        <v>3.5014087480216975</v>
      </c>
      <c r="J147">
        <f t="shared" si="11"/>
        <v>9.6288740570596692E-4</v>
      </c>
      <c r="K147">
        <f t="shared" si="12"/>
        <v>3.8515496228238677E-3</v>
      </c>
      <c r="L147">
        <f t="shared" si="13"/>
        <v>3.0812396982590941E-3</v>
      </c>
      <c r="O147" s="16" t="str">
        <f t="shared" si="14"/>
        <v/>
      </c>
    </row>
    <row r="148" spans="3:15" x14ac:dyDescent="0.3">
      <c r="C148" s="2">
        <v>2</v>
      </c>
      <c r="D148" s="2" t="s">
        <v>27</v>
      </c>
      <c r="E148" s="2" t="s">
        <v>98</v>
      </c>
      <c r="F148" s="2">
        <v>10</v>
      </c>
      <c r="G148" s="2">
        <v>4</v>
      </c>
      <c r="I148">
        <f t="shared" si="10"/>
        <v>3.183098861837907</v>
      </c>
      <c r="J148">
        <f t="shared" si="11"/>
        <v>7.9577471545947689E-4</v>
      </c>
      <c r="K148">
        <f t="shared" si="12"/>
        <v>3.1830988618379076E-3</v>
      </c>
      <c r="L148">
        <f t="shared" si="13"/>
        <v>2.546479089470326E-3</v>
      </c>
      <c r="O148" s="16" t="str">
        <f t="shared" si="14"/>
        <v/>
      </c>
    </row>
    <row r="149" spans="3:15" x14ac:dyDescent="0.3">
      <c r="C149" s="2">
        <v>2</v>
      </c>
      <c r="D149" s="2" t="s">
        <v>129</v>
      </c>
      <c r="E149" s="2" t="s">
        <v>99</v>
      </c>
      <c r="F149" s="2">
        <v>15.5</v>
      </c>
      <c r="G149" s="2">
        <v>5</v>
      </c>
      <c r="I149">
        <f t="shared" si="10"/>
        <v>4.9338032358487558</v>
      </c>
      <c r="J149">
        <f t="shared" si="11"/>
        <v>1.9118487538913932E-3</v>
      </c>
      <c r="K149">
        <f t="shared" si="12"/>
        <v>9.5592437694569654E-3</v>
      </c>
      <c r="L149">
        <f t="shared" si="13"/>
        <v>7.6473950155655727E-3</v>
      </c>
      <c r="O149" s="16" t="str">
        <f t="shared" si="14"/>
        <v/>
      </c>
    </row>
    <row r="150" spans="3:15" x14ac:dyDescent="0.3">
      <c r="C150" s="2">
        <v>2</v>
      </c>
      <c r="D150" s="2" t="s">
        <v>129</v>
      </c>
      <c r="E150" s="2" t="s">
        <v>99</v>
      </c>
      <c r="F150" s="2">
        <v>8</v>
      </c>
      <c r="G150" s="2">
        <v>5</v>
      </c>
      <c r="I150">
        <f t="shared" si="10"/>
        <v>2.5464790894703255</v>
      </c>
      <c r="J150">
        <f t="shared" si="11"/>
        <v>5.0929581789406508E-4</v>
      </c>
      <c r="K150">
        <f t="shared" si="12"/>
        <v>2.5464790894703252E-3</v>
      </c>
      <c r="L150">
        <f t="shared" si="13"/>
        <v>2.0371832715762603E-3</v>
      </c>
      <c r="O150" s="16" t="str">
        <f t="shared" si="14"/>
        <v/>
      </c>
    </row>
    <row r="151" spans="3:15" x14ac:dyDescent="0.3">
      <c r="C151" s="2">
        <v>2</v>
      </c>
      <c r="D151" s="2" t="s">
        <v>79</v>
      </c>
      <c r="E151" s="2" t="s">
        <v>100</v>
      </c>
      <c r="F151" s="2">
        <v>10</v>
      </c>
      <c r="G151" s="2">
        <v>9</v>
      </c>
      <c r="I151">
        <f t="shared" si="10"/>
        <v>3.183098861837907</v>
      </c>
      <c r="J151">
        <f t="shared" si="11"/>
        <v>7.9577471545947689E-4</v>
      </c>
      <c r="K151">
        <f t="shared" si="12"/>
        <v>7.1619724391352923E-3</v>
      </c>
      <c r="L151">
        <f t="shared" si="13"/>
        <v>5.729577951308234E-3</v>
      </c>
      <c r="O151" s="16" t="str">
        <f t="shared" si="14"/>
        <v/>
      </c>
    </row>
    <row r="152" spans="3:15" x14ac:dyDescent="0.3">
      <c r="C152" s="2">
        <v>2</v>
      </c>
      <c r="D152" s="2" t="s">
        <v>68</v>
      </c>
      <c r="E152" s="2" t="s">
        <v>101</v>
      </c>
      <c r="F152" s="2">
        <v>8</v>
      </c>
      <c r="G152" s="2">
        <v>4</v>
      </c>
      <c r="I152">
        <f t="shared" si="10"/>
        <v>2.5464790894703255</v>
      </c>
      <c r="J152">
        <f t="shared" si="11"/>
        <v>5.0929581789406508E-4</v>
      </c>
      <c r="K152">
        <f t="shared" si="12"/>
        <v>2.0371832715762603E-3</v>
      </c>
      <c r="L152">
        <f t="shared" si="13"/>
        <v>1.6297466172610084E-3</v>
      </c>
      <c r="O152" s="16" t="str">
        <f t="shared" si="14"/>
        <v/>
      </c>
    </row>
    <row r="153" spans="3:15" x14ac:dyDescent="0.3">
      <c r="C153" s="2">
        <v>2</v>
      </c>
      <c r="D153" s="2" t="s">
        <v>27</v>
      </c>
      <c r="E153" s="2" t="s">
        <v>102</v>
      </c>
      <c r="F153" s="2">
        <v>16.5</v>
      </c>
      <c r="G153" s="2">
        <v>5</v>
      </c>
      <c r="I153">
        <f t="shared" si="10"/>
        <v>5.2521131220325463</v>
      </c>
      <c r="J153">
        <f t="shared" si="11"/>
        <v>2.1664966628384252E-3</v>
      </c>
      <c r="K153">
        <f t="shared" si="12"/>
        <v>1.0832483314192126E-2</v>
      </c>
      <c r="L153">
        <f t="shared" si="13"/>
        <v>8.6659866513537007E-3</v>
      </c>
      <c r="O153" s="16" t="str">
        <f t="shared" si="14"/>
        <v/>
      </c>
    </row>
    <row r="154" spans="3:15" x14ac:dyDescent="0.3">
      <c r="C154" s="2">
        <v>2</v>
      </c>
      <c r="D154" s="2" t="s">
        <v>129</v>
      </c>
      <c r="E154" s="2" t="s">
        <v>103</v>
      </c>
      <c r="F154" s="2">
        <v>6.5</v>
      </c>
      <c r="G154" s="2">
        <v>3.5</v>
      </c>
      <c r="I154">
        <f t="shared" si="10"/>
        <v>2.0690142601946393</v>
      </c>
      <c r="J154">
        <f t="shared" si="11"/>
        <v>3.3621481728162886E-4</v>
      </c>
      <c r="K154">
        <f t="shared" si="12"/>
        <v>1.1767518604857011E-3</v>
      </c>
      <c r="L154">
        <f t="shared" si="13"/>
        <v>9.4140148838856095E-4</v>
      </c>
      <c r="O154" s="16" t="str">
        <f t="shared" si="14"/>
        <v/>
      </c>
    </row>
    <row r="155" spans="3:15" x14ac:dyDescent="0.3">
      <c r="C155" s="2">
        <v>2</v>
      </c>
      <c r="D155" s="2" t="s">
        <v>27</v>
      </c>
      <c r="E155" s="2" t="s">
        <v>104</v>
      </c>
      <c r="F155" s="2">
        <v>8</v>
      </c>
      <c r="G155" s="2">
        <v>4</v>
      </c>
      <c r="I155">
        <f t="shared" si="10"/>
        <v>2.5464790894703255</v>
      </c>
      <c r="J155">
        <f t="shared" si="11"/>
        <v>5.0929581789406508E-4</v>
      </c>
      <c r="K155">
        <f t="shared" si="12"/>
        <v>2.0371832715762603E-3</v>
      </c>
      <c r="L155">
        <f t="shared" si="13"/>
        <v>1.6297466172610084E-3</v>
      </c>
      <c r="O155" s="16" t="str">
        <f t="shared" si="14"/>
        <v/>
      </c>
    </row>
    <row r="156" spans="3:15" x14ac:dyDescent="0.3">
      <c r="C156" s="2">
        <v>2</v>
      </c>
      <c r="D156" s="2" t="s">
        <v>27</v>
      </c>
      <c r="E156" s="2" t="s">
        <v>104</v>
      </c>
      <c r="F156" s="2">
        <v>7</v>
      </c>
      <c r="G156" s="2">
        <v>4</v>
      </c>
      <c r="I156">
        <f t="shared" si="10"/>
        <v>2.228169203286535</v>
      </c>
      <c r="J156">
        <f t="shared" si="11"/>
        <v>3.8992961057514368E-4</v>
      </c>
      <c r="K156">
        <f t="shared" si="12"/>
        <v>1.5597184423005747E-3</v>
      </c>
      <c r="L156">
        <f t="shared" si="13"/>
        <v>1.2477747538404598E-3</v>
      </c>
      <c r="O156" s="16" t="str">
        <f t="shared" si="14"/>
        <v/>
      </c>
    </row>
    <row r="157" spans="3:15" x14ac:dyDescent="0.3">
      <c r="C157" s="2">
        <v>2</v>
      </c>
      <c r="D157" s="2" t="s">
        <v>68</v>
      </c>
      <c r="E157" s="2" t="s">
        <v>105</v>
      </c>
      <c r="F157" s="2">
        <v>9</v>
      </c>
      <c r="G157" s="2">
        <v>4</v>
      </c>
      <c r="I157">
        <f t="shared" si="10"/>
        <v>2.8647889756541161</v>
      </c>
      <c r="J157">
        <f t="shared" si="11"/>
        <v>6.4457751952217606E-4</v>
      </c>
      <c r="K157">
        <f t="shared" si="12"/>
        <v>2.5783100780887042E-3</v>
      </c>
      <c r="L157">
        <f t="shared" si="13"/>
        <v>2.0626480624709636E-3</v>
      </c>
      <c r="O157" s="16" t="str">
        <f t="shared" si="14"/>
        <v/>
      </c>
    </row>
    <row r="158" spans="3:15" x14ac:dyDescent="0.3">
      <c r="C158" s="2">
        <v>2</v>
      </c>
      <c r="D158" s="2" t="s">
        <v>68</v>
      </c>
      <c r="E158" s="2" t="s">
        <v>105</v>
      </c>
      <c r="F158" s="2">
        <v>7</v>
      </c>
      <c r="G158" s="2">
        <v>4</v>
      </c>
      <c r="I158">
        <f t="shared" si="10"/>
        <v>2.228169203286535</v>
      </c>
      <c r="J158">
        <f t="shared" si="11"/>
        <v>3.8992961057514368E-4</v>
      </c>
      <c r="K158">
        <f t="shared" si="12"/>
        <v>1.5597184423005747E-3</v>
      </c>
      <c r="L158">
        <f t="shared" si="13"/>
        <v>1.2477747538404598E-3</v>
      </c>
      <c r="O158" s="16" t="str">
        <f t="shared" si="14"/>
        <v/>
      </c>
    </row>
    <row r="159" spans="3:15" x14ac:dyDescent="0.3">
      <c r="C159" s="2">
        <v>2</v>
      </c>
      <c r="D159" s="2" t="s">
        <v>129</v>
      </c>
      <c r="E159" s="2" t="s">
        <v>106</v>
      </c>
      <c r="F159" s="2">
        <v>9</v>
      </c>
      <c r="G159" s="2">
        <v>3.5</v>
      </c>
      <c r="I159">
        <f t="shared" si="10"/>
        <v>2.8647889756541161</v>
      </c>
      <c r="J159">
        <f t="shared" si="11"/>
        <v>6.4457751952217606E-4</v>
      </c>
      <c r="K159">
        <f t="shared" si="12"/>
        <v>2.2560213183276164E-3</v>
      </c>
      <c r="L159">
        <f t="shared" si="13"/>
        <v>1.8048170546620932E-3</v>
      </c>
      <c r="O159" s="16" t="str">
        <f t="shared" si="14"/>
        <v/>
      </c>
    </row>
    <row r="160" spans="3:15" x14ac:dyDescent="0.3">
      <c r="C160" s="2">
        <v>2</v>
      </c>
      <c r="D160" s="2" t="s">
        <v>27</v>
      </c>
      <c r="E160" s="2" t="s">
        <v>107</v>
      </c>
      <c r="F160" s="2">
        <v>6.5</v>
      </c>
      <c r="G160" s="2">
        <v>3</v>
      </c>
      <c r="I160">
        <f t="shared" si="10"/>
        <v>2.0690142601946393</v>
      </c>
      <c r="J160">
        <f t="shared" si="11"/>
        <v>3.3621481728162886E-4</v>
      </c>
      <c r="K160">
        <f t="shared" si="12"/>
        <v>1.0086444518448865E-3</v>
      </c>
      <c r="L160">
        <f t="shared" si="13"/>
        <v>8.0691556147590923E-4</v>
      </c>
      <c r="O160" s="16" t="str">
        <f t="shared" si="14"/>
        <v/>
      </c>
    </row>
    <row r="161" spans="3:15" x14ac:dyDescent="0.3">
      <c r="C161" s="2">
        <v>2</v>
      </c>
      <c r="D161" s="2" t="s">
        <v>27</v>
      </c>
      <c r="E161" s="2" t="s">
        <v>108</v>
      </c>
      <c r="F161" s="2">
        <v>13</v>
      </c>
      <c r="G161" s="2">
        <v>4</v>
      </c>
      <c r="I161">
        <f t="shared" si="10"/>
        <v>4.1380285203892786</v>
      </c>
      <c r="J161">
        <f t="shared" si="11"/>
        <v>1.3448592691265155E-3</v>
      </c>
      <c r="K161">
        <f t="shared" si="12"/>
        <v>5.3794370765060618E-3</v>
      </c>
      <c r="L161">
        <f t="shared" si="13"/>
        <v>4.3035496612048498E-3</v>
      </c>
      <c r="O161" s="16" t="str">
        <f t="shared" si="14"/>
        <v/>
      </c>
    </row>
    <row r="162" spans="3:15" x14ac:dyDescent="0.3">
      <c r="C162" s="2">
        <v>2</v>
      </c>
      <c r="D162" s="2" t="s">
        <v>129</v>
      </c>
      <c r="E162" s="2" t="s">
        <v>109</v>
      </c>
      <c r="F162" s="2">
        <v>8</v>
      </c>
      <c r="G162" s="2">
        <v>3.5</v>
      </c>
      <c r="I162">
        <f t="shared" si="10"/>
        <v>2.5464790894703255</v>
      </c>
      <c r="J162">
        <f t="shared" si="11"/>
        <v>5.0929581789406508E-4</v>
      </c>
      <c r="K162">
        <f t="shared" si="12"/>
        <v>1.7825353626292279E-3</v>
      </c>
      <c r="L162">
        <f t="shared" si="13"/>
        <v>1.4260282901033825E-3</v>
      </c>
      <c r="O162" s="16" t="str">
        <f t="shared" si="14"/>
        <v/>
      </c>
    </row>
    <row r="163" spans="3:15" x14ac:dyDescent="0.3">
      <c r="C163" s="2">
        <v>2</v>
      </c>
      <c r="D163" s="2" t="s">
        <v>129</v>
      </c>
      <c r="E163" s="2" t="s">
        <v>109</v>
      </c>
      <c r="F163" s="2">
        <v>7</v>
      </c>
      <c r="G163" s="2">
        <v>3.5</v>
      </c>
      <c r="I163">
        <f t="shared" si="10"/>
        <v>2.228169203286535</v>
      </c>
      <c r="J163">
        <f t="shared" si="11"/>
        <v>3.8992961057514368E-4</v>
      </c>
      <c r="K163">
        <f t="shared" si="12"/>
        <v>1.3647536370130029E-3</v>
      </c>
      <c r="L163">
        <f t="shared" si="13"/>
        <v>1.0918029096104024E-3</v>
      </c>
      <c r="O163" s="16" t="str">
        <f t="shared" si="14"/>
        <v/>
      </c>
    </row>
    <row r="164" spans="3:15" x14ac:dyDescent="0.3">
      <c r="C164" s="2">
        <v>2</v>
      </c>
      <c r="D164" s="2" t="s">
        <v>27</v>
      </c>
      <c r="E164" s="2" t="s">
        <v>110</v>
      </c>
      <c r="F164" s="2">
        <v>14.5</v>
      </c>
      <c r="G164" s="2">
        <v>8</v>
      </c>
      <c r="I164">
        <f t="shared" si="10"/>
        <v>4.6154933496649653</v>
      </c>
      <c r="J164">
        <f t="shared" si="11"/>
        <v>1.67311633925355E-3</v>
      </c>
      <c r="K164">
        <f t="shared" si="12"/>
        <v>1.33849307140284E-2</v>
      </c>
      <c r="L164">
        <f t="shared" si="13"/>
        <v>1.0707944571222721E-2</v>
      </c>
      <c r="O164" s="16" t="str">
        <f t="shared" si="14"/>
        <v/>
      </c>
    </row>
    <row r="165" spans="3:15" x14ac:dyDescent="0.3">
      <c r="C165" s="2">
        <v>2</v>
      </c>
      <c r="D165" s="2" t="s">
        <v>27</v>
      </c>
      <c r="E165" s="2" t="s">
        <v>110</v>
      </c>
      <c r="F165" s="2">
        <v>44</v>
      </c>
      <c r="G165" s="2">
        <v>8</v>
      </c>
      <c r="I165">
        <f t="shared" si="10"/>
        <v>14.00563499208679</v>
      </c>
      <c r="J165">
        <f t="shared" si="11"/>
        <v>1.5406198491295471E-2</v>
      </c>
      <c r="K165">
        <f t="shared" si="12"/>
        <v>0.12324958793036377</v>
      </c>
      <c r="L165">
        <f t="shared" si="13"/>
        <v>9.8599670344291013E-2</v>
      </c>
      <c r="O165" s="16" t="str">
        <f t="shared" si="14"/>
        <v/>
      </c>
    </row>
    <row r="166" spans="3:15" x14ac:dyDescent="0.3">
      <c r="C166" s="2">
        <v>2</v>
      </c>
      <c r="D166" s="2" t="s">
        <v>68</v>
      </c>
      <c r="E166" s="2" t="s">
        <v>111</v>
      </c>
      <c r="F166" s="2">
        <v>10</v>
      </c>
      <c r="G166" s="2">
        <v>4</v>
      </c>
      <c r="I166">
        <f t="shared" si="10"/>
        <v>3.183098861837907</v>
      </c>
      <c r="J166">
        <f t="shared" si="11"/>
        <v>7.9577471545947689E-4</v>
      </c>
      <c r="K166">
        <f t="shared" si="12"/>
        <v>3.1830988618379076E-3</v>
      </c>
      <c r="L166">
        <f t="shared" si="13"/>
        <v>2.546479089470326E-3</v>
      </c>
      <c r="O166" s="16" t="str">
        <f t="shared" si="14"/>
        <v/>
      </c>
    </row>
    <row r="167" spans="3:15" x14ac:dyDescent="0.3">
      <c r="C167" s="2">
        <v>2</v>
      </c>
      <c r="D167" s="2" t="s">
        <v>68</v>
      </c>
      <c r="E167" s="2" t="s">
        <v>111</v>
      </c>
      <c r="F167" s="2">
        <v>16</v>
      </c>
      <c r="G167" s="2">
        <v>4</v>
      </c>
      <c r="I167">
        <f t="shared" si="10"/>
        <v>5.0929581789406511</v>
      </c>
      <c r="J167">
        <f t="shared" si="11"/>
        <v>2.0371832715762603E-3</v>
      </c>
      <c r="K167">
        <f t="shared" si="12"/>
        <v>8.1487330863050413E-3</v>
      </c>
      <c r="L167">
        <f t="shared" si="13"/>
        <v>6.5189864690440337E-3</v>
      </c>
      <c r="O167" s="16" t="str">
        <f t="shared" si="14"/>
        <v/>
      </c>
    </row>
    <row r="168" spans="3:15" x14ac:dyDescent="0.3">
      <c r="C168" s="2">
        <v>2</v>
      </c>
      <c r="D168" s="2" t="s">
        <v>68</v>
      </c>
      <c r="E168" s="2" t="s">
        <v>111</v>
      </c>
      <c r="F168" s="2">
        <v>8</v>
      </c>
      <c r="G168" s="2">
        <v>4</v>
      </c>
      <c r="I168">
        <f t="shared" si="10"/>
        <v>2.5464790894703255</v>
      </c>
      <c r="J168">
        <f t="shared" si="11"/>
        <v>5.0929581789406508E-4</v>
      </c>
      <c r="K168">
        <f t="shared" si="12"/>
        <v>2.0371832715762603E-3</v>
      </c>
      <c r="L168">
        <f t="shared" si="13"/>
        <v>1.6297466172610084E-3</v>
      </c>
      <c r="O168" s="16" t="str">
        <f t="shared" si="14"/>
        <v/>
      </c>
    </row>
    <row r="169" spans="3:15" x14ac:dyDescent="0.3">
      <c r="C169" s="2">
        <v>2</v>
      </c>
      <c r="D169" s="2" t="s">
        <v>68</v>
      </c>
      <c r="E169" s="2" t="s">
        <v>111</v>
      </c>
      <c r="F169" s="2">
        <v>7</v>
      </c>
      <c r="G169" s="2">
        <v>4</v>
      </c>
      <c r="I169">
        <f t="shared" si="10"/>
        <v>2.228169203286535</v>
      </c>
      <c r="J169">
        <f t="shared" si="11"/>
        <v>3.8992961057514368E-4</v>
      </c>
      <c r="K169">
        <f t="shared" si="12"/>
        <v>1.5597184423005747E-3</v>
      </c>
      <c r="L169">
        <f t="shared" si="13"/>
        <v>1.2477747538404598E-3</v>
      </c>
      <c r="O169" s="16" t="str">
        <f t="shared" si="14"/>
        <v/>
      </c>
    </row>
    <row r="170" spans="3:15" x14ac:dyDescent="0.3">
      <c r="C170" s="2">
        <v>2</v>
      </c>
      <c r="D170" s="2" t="s">
        <v>68</v>
      </c>
      <c r="E170" s="2" t="s">
        <v>111</v>
      </c>
      <c r="F170" s="2">
        <v>9</v>
      </c>
      <c r="G170" s="2">
        <v>4</v>
      </c>
      <c r="I170">
        <f t="shared" si="10"/>
        <v>2.8647889756541161</v>
      </c>
      <c r="J170">
        <f t="shared" si="11"/>
        <v>6.4457751952217606E-4</v>
      </c>
      <c r="K170">
        <f t="shared" si="12"/>
        <v>2.5783100780887042E-3</v>
      </c>
      <c r="L170">
        <f t="shared" si="13"/>
        <v>2.0626480624709636E-3</v>
      </c>
      <c r="O170" s="16" t="str">
        <f t="shared" si="14"/>
        <v/>
      </c>
    </row>
    <row r="171" spans="3:15" x14ac:dyDescent="0.3">
      <c r="C171" s="2">
        <v>2</v>
      </c>
      <c r="D171" s="2" t="s">
        <v>68</v>
      </c>
      <c r="E171" s="2" t="s">
        <v>111</v>
      </c>
      <c r="F171" s="2">
        <v>9</v>
      </c>
      <c r="G171" s="2">
        <v>4</v>
      </c>
      <c r="I171">
        <f t="shared" si="10"/>
        <v>2.8647889756541161</v>
      </c>
      <c r="J171">
        <f t="shared" si="11"/>
        <v>6.4457751952217606E-4</v>
      </c>
      <c r="K171">
        <f t="shared" si="12"/>
        <v>2.5783100780887042E-3</v>
      </c>
      <c r="L171">
        <f t="shared" si="13"/>
        <v>2.0626480624709636E-3</v>
      </c>
      <c r="O171" s="16" t="str">
        <f t="shared" si="14"/>
        <v/>
      </c>
    </row>
    <row r="172" spans="3:15" x14ac:dyDescent="0.3">
      <c r="C172" s="2">
        <v>2</v>
      </c>
      <c r="D172" s="2" t="s">
        <v>68</v>
      </c>
      <c r="E172" s="2" t="s">
        <v>111</v>
      </c>
      <c r="F172" s="2">
        <v>8</v>
      </c>
      <c r="G172" s="2">
        <v>4</v>
      </c>
      <c r="I172">
        <f t="shared" si="10"/>
        <v>2.5464790894703255</v>
      </c>
      <c r="J172">
        <f t="shared" si="11"/>
        <v>5.0929581789406508E-4</v>
      </c>
      <c r="K172">
        <f t="shared" si="12"/>
        <v>2.0371832715762603E-3</v>
      </c>
      <c r="L172">
        <f t="shared" si="13"/>
        <v>1.6297466172610084E-3</v>
      </c>
      <c r="O172" s="16" t="str">
        <f t="shared" si="14"/>
        <v/>
      </c>
    </row>
    <row r="173" spans="3:15" x14ac:dyDescent="0.3">
      <c r="C173" s="2">
        <v>2</v>
      </c>
      <c r="D173" s="2" t="s">
        <v>27</v>
      </c>
      <c r="E173" s="2" t="s">
        <v>112</v>
      </c>
      <c r="F173" s="2">
        <v>13.5</v>
      </c>
      <c r="G173" s="2">
        <v>4</v>
      </c>
      <c r="I173">
        <f t="shared" si="10"/>
        <v>4.2971834634811739</v>
      </c>
      <c r="J173">
        <f t="shared" si="11"/>
        <v>1.450299418924896E-3</v>
      </c>
      <c r="K173">
        <f t="shared" si="12"/>
        <v>5.8011976756995841E-3</v>
      </c>
      <c r="L173">
        <f t="shared" si="13"/>
        <v>4.6409581405596678E-3</v>
      </c>
      <c r="O173" s="16" t="str">
        <f t="shared" si="14"/>
        <v/>
      </c>
    </row>
    <row r="174" spans="3:15" x14ac:dyDescent="0.3">
      <c r="C174" s="2">
        <v>2</v>
      </c>
      <c r="D174" s="2" t="s">
        <v>27</v>
      </c>
      <c r="E174" s="2" t="s">
        <v>113</v>
      </c>
      <c r="F174" s="2">
        <v>35</v>
      </c>
      <c r="G174" s="2">
        <v>7.5</v>
      </c>
      <c r="I174">
        <f t="shared" si="10"/>
        <v>11.140846016432674</v>
      </c>
      <c r="J174">
        <f t="shared" si="11"/>
        <v>9.7482402643785885E-3</v>
      </c>
      <c r="K174">
        <f t="shared" si="12"/>
        <v>7.3111801982839411E-2</v>
      </c>
      <c r="L174">
        <f t="shared" si="13"/>
        <v>5.8489441586271534E-2</v>
      </c>
      <c r="O174" s="16" t="str">
        <f t="shared" si="14"/>
        <v/>
      </c>
    </row>
    <row r="175" spans="3:15" x14ac:dyDescent="0.3">
      <c r="C175" s="2">
        <v>2</v>
      </c>
      <c r="D175" s="2" t="s">
        <v>27</v>
      </c>
      <c r="E175" s="2" t="s">
        <v>114</v>
      </c>
      <c r="F175" s="2">
        <v>21.5</v>
      </c>
      <c r="G175" s="2">
        <v>5</v>
      </c>
      <c r="I175">
        <f t="shared" si="10"/>
        <v>6.8436625529514998</v>
      </c>
      <c r="J175">
        <f t="shared" si="11"/>
        <v>3.6784686222114311E-3</v>
      </c>
      <c r="K175">
        <f t="shared" si="12"/>
        <v>1.8392343111057155E-2</v>
      </c>
      <c r="L175">
        <f t="shared" si="13"/>
        <v>1.4713874488845724E-2</v>
      </c>
      <c r="O175" s="16" t="str">
        <f t="shared" si="14"/>
        <v/>
      </c>
    </row>
    <row r="176" spans="3:15" x14ac:dyDescent="0.3">
      <c r="C176" s="2">
        <v>2</v>
      </c>
      <c r="D176" s="2" t="s">
        <v>27</v>
      </c>
      <c r="E176" s="2" t="s">
        <v>115</v>
      </c>
      <c r="F176" s="2">
        <v>19</v>
      </c>
      <c r="G176" s="2">
        <v>6</v>
      </c>
      <c r="I176">
        <f t="shared" si="10"/>
        <v>6.0478878374920226</v>
      </c>
      <c r="J176">
        <f t="shared" si="11"/>
        <v>2.8727467228087107E-3</v>
      </c>
      <c r="K176">
        <f t="shared" si="12"/>
        <v>1.7236480336852263E-2</v>
      </c>
      <c r="L176">
        <f t="shared" si="13"/>
        <v>1.3789184269481811E-2</v>
      </c>
      <c r="O176" s="16" t="str">
        <f t="shared" si="14"/>
        <v/>
      </c>
    </row>
    <row r="177" spans="3:15" x14ac:dyDescent="0.3">
      <c r="C177" s="2">
        <v>2</v>
      </c>
      <c r="D177" s="2" t="s">
        <v>129</v>
      </c>
      <c r="E177" s="2" t="s">
        <v>116</v>
      </c>
      <c r="F177" s="2">
        <v>11</v>
      </c>
      <c r="G177" s="2">
        <v>5</v>
      </c>
      <c r="I177">
        <f t="shared" si="10"/>
        <v>3.5014087480216975</v>
      </c>
      <c r="J177">
        <f t="shared" si="11"/>
        <v>9.6288740570596692E-4</v>
      </c>
      <c r="K177">
        <f t="shared" si="12"/>
        <v>4.8144370285298343E-3</v>
      </c>
      <c r="L177">
        <f t="shared" si="13"/>
        <v>3.8515496228238677E-3</v>
      </c>
      <c r="O177" s="16" t="str">
        <f t="shared" si="14"/>
        <v/>
      </c>
    </row>
    <row r="178" spans="3:15" x14ac:dyDescent="0.3">
      <c r="C178" s="2">
        <v>2</v>
      </c>
      <c r="D178" s="2" t="s">
        <v>129</v>
      </c>
      <c r="E178" s="2" t="s">
        <v>116</v>
      </c>
      <c r="F178" s="2">
        <v>14</v>
      </c>
      <c r="G178" s="2">
        <v>5</v>
      </c>
      <c r="I178">
        <f t="shared" si="10"/>
        <v>4.45633840657307</v>
      </c>
      <c r="J178">
        <f t="shared" si="11"/>
        <v>1.5597184423005747E-3</v>
      </c>
      <c r="K178">
        <f t="shared" si="12"/>
        <v>7.7985922115028734E-3</v>
      </c>
      <c r="L178">
        <f t="shared" si="13"/>
        <v>6.2388737692022989E-3</v>
      </c>
      <c r="O178" s="16" t="str">
        <f t="shared" si="14"/>
        <v/>
      </c>
    </row>
    <row r="179" spans="3:15" x14ac:dyDescent="0.3">
      <c r="C179" s="2">
        <v>2</v>
      </c>
      <c r="D179" s="2" t="s">
        <v>27</v>
      </c>
      <c r="E179" s="2" t="s">
        <v>117</v>
      </c>
      <c r="F179" s="2">
        <v>12</v>
      </c>
      <c r="G179" s="2">
        <v>6</v>
      </c>
      <c r="I179">
        <f t="shared" si="10"/>
        <v>3.8197186342054881</v>
      </c>
      <c r="J179">
        <f t="shared" si="11"/>
        <v>1.1459155902616464E-3</v>
      </c>
      <c r="K179">
        <f t="shared" si="12"/>
        <v>6.8754935415698782E-3</v>
      </c>
      <c r="L179">
        <f t="shared" si="13"/>
        <v>5.5003948332559031E-3</v>
      </c>
      <c r="O179" s="16" t="str">
        <f t="shared" si="14"/>
        <v/>
      </c>
    </row>
    <row r="180" spans="3:15" x14ac:dyDescent="0.3">
      <c r="C180" s="2">
        <v>2</v>
      </c>
      <c r="D180" s="2" t="s">
        <v>27</v>
      </c>
      <c r="E180" s="2" t="s">
        <v>118</v>
      </c>
      <c r="F180" s="2">
        <v>11</v>
      </c>
      <c r="G180" s="2">
        <v>5</v>
      </c>
      <c r="I180">
        <f t="shared" si="10"/>
        <v>3.5014087480216975</v>
      </c>
      <c r="J180">
        <f t="shared" si="11"/>
        <v>9.6288740570596692E-4</v>
      </c>
      <c r="K180">
        <f t="shared" si="12"/>
        <v>4.8144370285298343E-3</v>
      </c>
      <c r="L180">
        <f t="shared" si="13"/>
        <v>3.8515496228238677E-3</v>
      </c>
      <c r="O180" s="16" t="str">
        <f t="shared" si="14"/>
        <v/>
      </c>
    </row>
    <row r="181" spans="3:15" x14ac:dyDescent="0.3">
      <c r="C181" s="2">
        <v>2</v>
      </c>
      <c r="D181" s="2" t="s">
        <v>27</v>
      </c>
      <c r="E181" s="2" t="s">
        <v>119</v>
      </c>
      <c r="F181" s="2">
        <v>10</v>
      </c>
      <c r="G181" s="2">
        <v>5</v>
      </c>
      <c r="I181">
        <f t="shared" si="10"/>
        <v>3.183098861837907</v>
      </c>
      <c r="J181">
        <f t="shared" si="11"/>
        <v>7.9577471545947689E-4</v>
      </c>
      <c r="K181">
        <f t="shared" si="12"/>
        <v>3.9788735772973843E-3</v>
      </c>
      <c r="L181">
        <f t="shared" si="13"/>
        <v>3.1830988618379076E-3</v>
      </c>
      <c r="O181" s="16" t="str">
        <f t="shared" si="14"/>
        <v/>
      </c>
    </row>
    <row r="182" spans="3:15" x14ac:dyDescent="0.3">
      <c r="C182" s="2">
        <v>2</v>
      </c>
      <c r="D182" s="2" t="s">
        <v>27</v>
      </c>
      <c r="E182" s="2" t="s">
        <v>120</v>
      </c>
      <c r="F182" s="2">
        <v>29</v>
      </c>
      <c r="G182" s="2">
        <v>6</v>
      </c>
      <c r="I182">
        <f t="shared" si="10"/>
        <v>9.2309866993299305</v>
      </c>
      <c r="J182">
        <f t="shared" si="11"/>
        <v>6.6924653570142002E-3</v>
      </c>
      <c r="K182">
        <f t="shared" si="12"/>
        <v>4.0154792142085199E-2</v>
      </c>
      <c r="L182">
        <f t="shared" si="13"/>
        <v>3.2123833713668164E-2</v>
      </c>
      <c r="O182" s="16" t="str">
        <f t="shared" si="14"/>
        <v/>
      </c>
    </row>
    <row r="183" spans="3:15" x14ac:dyDescent="0.3">
      <c r="C183" s="2">
        <v>2</v>
      </c>
      <c r="D183" s="2" t="s">
        <v>79</v>
      </c>
      <c r="E183" s="2" t="s">
        <v>121</v>
      </c>
      <c r="F183" s="2">
        <v>8</v>
      </c>
      <c r="G183" s="2">
        <v>8</v>
      </c>
      <c r="I183">
        <f t="shared" si="10"/>
        <v>2.5464790894703255</v>
      </c>
      <c r="J183">
        <f t="shared" si="11"/>
        <v>5.0929581789406508E-4</v>
      </c>
      <c r="K183">
        <f t="shared" si="12"/>
        <v>4.0743665431525206E-3</v>
      </c>
      <c r="L183">
        <f t="shared" si="13"/>
        <v>3.2594932345220168E-3</v>
      </c>
      <c r="O183" s="16" t="str">
        <f t="shared" si="14"/>
        <v/>
      </c>
    </row>
    <row r="184" spans="3:15" x14ac:dyDescent="0.3">
      <c r="C184" s="2">
        <v>2</v>
      </c>
      <c r="D184" s="2" t="s">
        <v>27</v>
      </c>
      <c r="E184" s="2" t="s">
        <v>122</v>
      </c>
      <c r="F184" s="2">
        <v>7</v>
      </c>
      <c r="G184" s="2">
        <v>3.5</v>
      </c>
      <c r="I184">
        <f t="shared" si="10"/>
        <v>2.228169203286535</v>
      </c>
      <c r="J184">
        <f t="shared" si="11"/>
        <v>3.8992961057514368E-4</v>
      </c>
      <c r="K184">
        <f t="shared" si="12"/>
        <v>1.3647536370130029E-3</v>
      </c>
      <c r="L184">
        <f t="shared" si="13"/>
        <v>1.0918029096104024E-3</v>
      </c>
      <c r="O184" s="16" t="str">
        <f t="shared" si="14"/>
        <v/>
      </c>
    </row>
    <row r="185" spans="3:15" x14ac:dyDescent="0.3">
      <c r="C185" s="2">
        <v>2</v>
      </c>
      <c r="D185" s="2" t="s">
        <v>27</v>
      </c>
      <c r="E185" s="2" t="s">
        <v>122</v>
      </c>
      <c r="F185" s="2">
        <v>21</v>
      </c>
      <c r="G185" s="2">
        <v>7</v>
      </c>
      <c r="I185">
        <f t="shared" si="10"/>
        <v>6.6845076098596046</v>
      </c>
      <c r="J185">
        <f t="shared" si="11"/>
        <v>3.5093664951762926E-3</v>
      </c>
      <c r="K185">
        <f t="shared" si="12"/>
        <v>2.4565565466234049E-2</v>
      </c>
      <c r="L185">
        <f t="shared" si="13"/>
        <v>1.9652452372987239E-2</v>
      </c>
      <c r="O185" s="16" t="str">
        <f t="shared" si="14"/>
        <v/>
      </c>
    </row>
    <row r="186" spans="3:15" x14ac:dyDescent="0.3">
      <c r="C186" s="2">
        <v>2</v>
      </c>
      <c r="D186" s="2" t="s">
        <v>27</v>
      </c>
      <c r="E186" s="2" t="s">
        <v>122</v>
      </c>
      <c r="F186" s="2">
        <v>30</v>
      </c>
      <c r="G186" s="2">
        <v>7</v>
      </c>
      <c r="I186">
        <f t="shared" si="10"/>
        <v>9.5492965855137211</v>
      </c>
      <c r="J186">
        <f t="shared" si="11"/>
        <v>7.1619724391352915E-3</v>
      </c>
      <c r="K186">
        <f t="shared" si="12"/>
        <v>5.0133807073947038E-2</v>
      </c>
      <c r="L186">
        <f t="shared" si="13"/>
        <v>4.0107045659157632E-2</v>
      </c>
      <c r="O186" s="16" t="str">
        <f t="shared" si="14"/>
        <v/>
      </c>
    </row>
    <row r="187" spans="3:15" x14ac:dyDescent="0.3">
      <c r="C187" s="2">
        <v>2</v>
      </c>
      <c r="D187" s="2" t="s">
        <v>27</v>
      </c>
      <c r="E187" s="2" t="s">
        <v>122</v>
      </c>
      <c r="F187" s="2">
        <v>31</v>
      </c>
      <c r="G187" s="2">
        <v>7</v>
      </c>
      <c r="I187">
        <f t="shared" si="10"/>
        <v>9.8676064716975116</v>
      </c>
      <c r="J187">
        <f t="shared" si="11"/>
        <v>7.6473950155655727E-3</v>
      </c>
      <c r="K187">
        <f t="shared" si="12"/>
        <v>5.353176510895901E-2</v>
      </c>
      <c r="L187">
        <f t="shared" si="13"/>
        <v>4.2825412087167211E-2</v>
      </c>
      <c r="O187" s="16" t="str">
        <f t="shared" si="14"/>
        <v/>
      </c>
    </row>
    <row r="188" spans="3:15" x14ac:dyDescent="0.3">
      <c r="C188" s="2">
        <v>2</v>
      </c>
      <c r="D188" s="2" t="s">
        <v>27</v>
      </c>
      <c r="E188" s="2" t="s">
        <v>122</v>
      </c>
      <c r="F188" s="2">
        <v>38</v>
      </c>
      <c r="G188" s="2">
        <v>7</v>
      </c>
      <c r="I188">
        <f t="shared" si="10"/>
        <v>12.095775674984045</v>
      </c>
      <c r="J188">
        <f t="shared" si="11"/>
        <v>1.1490986891234843E-2</v>
      </c>
      <c r="K188">
        <f t="shared" si="12"/>
        <v>8.0436908238643898E-2</v>
      </c>
      <c r="L188">
        <f t="shared" si="13"/>
        <v>6.4349526590915127E-2</v>
      </c>
      <c r="O188" s="16" t="str">
        <f t="shared" si="14"/>
        <v/>
      </c>
    </row>
    <row r="189" spans="3:15" x14ac:dyDescent="0.3">
      <c r="C189" s="2">
        <v>2</v>
      </c>
      <c r="D189" s="2" t="s">
        <v>27</v>
      </c>
      <c r="E189" s="2" t="s">
        <v>122</v>
      </c>
      <c r="F189" s="2">
        <v>26</v>
      </c>
      <c r="G189" s="2">
        <v>7</v>
      </c>
      <c r="I189">
        <f t="shared" si="10"/>
        <v>8.2760570407785572</v>
      </c>
      <c r="J189">
        <f t="shared" si="11"/>
        <v>5.3794370765060618E-3</v>
      </c>
      <c r="K189">
        <f t="shared" si="12"/>
        <v>3.7656059535542435E-2</v>
      </c>
      <c r="L189">
        <f t="shared" si="13"/>
        <v>3.012484762843395E-2</v>
      </c>
      <c r="O189" s="16" t="str">
        <f t="shared" si="14"/>
        <v/>
      </c>
    </row>
    <row r="190" spans="3:15" x14ac:dyDescent="0.3">
      <c r="C190" s="2">
        <v>2</v>
      </c>
      <c r="D190" s="2" t="s">
        <v>27</v>
      </c>
      <c r="E190" s="2" t="s">
        <v>122</v>
      </c>
      <c r="F190" s="2">
        <v>38</v>
      </c>
      <c r="G190" s="2">
        <v>7</v>
      </c>
      <c r="I190">
        <f t="shared" si="10"/>
        <v>12.095775674984045</v>
      </c>
      <c r="J190">
        <f t="shared" si="11"/>
        <v>1.1490986891234843E-2</v>
      </c>
      <c r="K190">
        <f t="shared" si="12"/>
        <v>8.0436908238643898E-2</v>
      </c>
      <c r="L190">
        <f t="shared" si="13"/>
        <v>6.4349526590915127E-2</v>
      </c>
      <c r="O190" s="16" t="str">
        <f t="shared" si="14"/>
        <v/>
      </c>
    </row>
    <row r="191" spans="3:15" x14ac:dyDescent="0.3">
      <c r="C191" s="2">
        <v>2</v>
      </c>
      <c r="D191" s="2" t="s">
        <v>79</v>
      </c>
      <c r="E191" s="2" t="s">
        <v>123</v>
      </c>
      <c r="F191" s="2">
        <v>11</v>
      </c>
      <c r="G191" s="2">
        <v>9</v>
      </c>
      <c r="I191">
        <f t="shared" si="10"/>
        <v>3.5014087480216975</v>
      </c>
      <c r="J191">
        <f t="shared" si="11"/>
        <v>9.6288740570596692E-4</v>
      </c>
      <c r="K191">
        <f t="shared" si="12"/>
        <v>8.6659866513537024E-3</v>
      </c>
      <c r="L191">
        <f t="shared" si="13"/>
        <v>6.9327893210829623E-3</v>
      </c>
      <c r="O191" s="16" t="str">
        <f t="shared" si="14"/>
        <v/>
      </c>
    </row>
    <row r="192" spans="3:15" x14ac:dyDescent="0.3">
      <c r="C192" s="2">
        <v>2</v>
      </c>
      <c r="D192" s="2" t="s">
        <v>27</v>
      </c>
      <c r="E192" s="2" t="s">
        <v>124</v>
      </c>
      <c r="F192" s="2">
        <v>8</v>
      </c>
      <c r="G192" s="2">
        <v>4</v>
      </c>
      <c r="I192">
        <f t="shared" si="10"/>
        <v>2.5464790894703255</v>
      </c>
      <c r="J192">
        <f t="shared" si="11"/>
        <v>5.0929581789406508E-4</v>
      </c>
      <c r="K192">
        <f t="shared" si="12"/>
        <v>2.0371832715762603E-3</v>
      </c>
      <c r="L192">
        <f t="shared" si="13"/>
        <v>1.6297466172610084E-3</v>
      </c>
      <c r="O192" s="16" t="str">
        <f t="shared" si="14"/>
        <v/>
      </c>
    </row>
    <row r="193" spans="3:15" x14ac:dyDescent="0.3">
      <c r="C193" s="2">
        <v>2</v>
      </c>
      <c r="D193" s="2" t="s">
        <v>27</v>
      </c>
      <c r="E193" s="2" t="s">
        <v>124</v>
      </c>
      <c r="F193" s="2">
        <v>7</v>
      </c>
      <c r="G193" s="2">
        <v>4</v>
      </c>
      <c r="I193">
        <f t="shared" si="10"/>
        <v>2.228169203286535</v>
      </c>
      <c r="J193">
        <f t="shared" si="11"/>
        <v>3.8992961057514368E-4</v>
      </c>
      <c r="K193">
        <f t="shared" si="12"/>
        <v>1.5597184423005747E-3</v>
      </c>
      <c r="L193">
        <f t="shared" si="13"/>
        <v>1.2477747538404598E-3</v>
      </c>
      <c r="O193" s="16" t="str">
        <f t="shared" si="14"/>
        <v/>
      </c>
    </row>
    <row r="194" spans="3:15" x14ac:dyDescent="0.3">
      <c r="C194" s="2">
        <v>2</v>
      </c>
      <c r="D194" s="2" t="s">
        <v>27</v>
      </c>
      <c r="E194" s="2" t="s">
        <v>124</v>
      </c>
      <c r="F194" s="2">
        <v>10</v>
      </c>
      <c r="G194" s="2">
        <v>4</v>
      </c>
      <c r="I194">
        <f t="shared" si="10"/>
        <v>3.183098861837907</v>
      </c>
      <c r="J194">
        <f t="shared" si="11"/>
        <v>7.9577471545947689E-4</v>
      </c>
      <c r="K194">
        <f t="shared" si="12"/>
        <v>3.1830988618379076E-3</v>
      </c>
      <c r="L194">
        <f t="shared" si="13"/>
        <v>2.546479089470326E-3</v>
      </c>
      <c r="O194" s="16" t="str">
        <f t="shared" si="14"/>
        <v/>
      </c>
    </row>
    <row r="195" spans="3:15" x14ac:dyDescent="0.3">
      <c r="C195" s="2">
        <v>2</v>
      </c>
      <c r="D195" s="2" t="s">
        <v>27</v>
      </c>
      <c r="E195" s="2" t="s">
        <v>125</v>
      </c>
      <c r="F195" s="2">
        <v>6.5</v>
      </c>
      <c r="G195" s="2">
        <v>3</v>
      </c>
      <c r="I195">
        <f t="shared" si="10"/>
        <v>2.0690142601946393</v>
      </c>
      <c r="J195">
        <f t="shared" si="11"/>
        <v>3.3621481728162886E-4</v>
      </c>
      <c r="K195">
        <f t="shared" si="12"/>
        <v>1.0086444518448865E-3</v>
      </c>
      <c r="L195">
        <f t="shared" si="13"/>
        <v>8.0691556147590923E-4</v>
      </c>
      <c r="O195" s="16" t="str">
        <f t="shared" si="14"/>
        <v/>
      </c>
    </row>
    <row r="196" spans="3:15" x14ac:dyDescent="0.3">
      <c r="C196" s="2">
        <v>2</v>
      </c>
      <c r="D196" s="2" t="s">
        <v>27</v>
      </c>
      <c r="E196" s="2" t="s">
        <v>126</v>
      </c>
      <c r="F196" s="2">
        <v>28</v>
      </c>
      <c r="G196" s="2">
        <v>6</v>
      </c>
      <c r="I196">
        <f t="shared" ref="I196:I259" si="15">IF(F196="","",F196/PI())</f>
        <v>8.91267681314614</v>
      </c>
      <c r="J196">
        <f t="shared" ref="J196:J259" si="16">IF(I196="","",PI()*I196^2/40000)</f>
        <v>6.2388737692022989E-3</v>
      </c>
      <c r="K196">
        <f t="shared" ref="K196:K259" si="17">IF(J196="","",J196*G196)</f>
        <v>3.7433242615213795E-2</v>
      </c>
      <c r="L196">
        <f t="shared" ref="L196:L259" si="18">IF(K196="","",K196*$L$1)</f>
        <v>2.9946594092171038E-2</v>
      </c>
      <c r="O196" s="16" t="str">
        <f t="shared" ref="O196:O259" si="19">IF(N196="","",SUMIFS($L$3:$L$10000,$C$3:$C$10000,N196))</f>
        <v/>
      </c>
    </row>
    <row r="197" spans="3:15" x14ac:dyDescent="0.3">
      <c r="C197" s="2">
        <v>2</v>
      </c>
      <c r="D197" s="2" t="s">
        <v>27</v>
      </c>
      <c r="E197" s="2" t="s">
        <v>126</v>
      </c>
      <c r="F197" s="2">
        <v>18</v>
      </c>
      <c r="G197" s="2">
        <v>6</v>
      </c>
      <c r="I197">
        <f t="shared" si="15"/>
        <v>5.7295779513082321</v>
      </c>
      <c r="J197">
        <f t="shared" si="16"/>
        <v>2.5783100780887042E-3</v>
      </c>
      <c r="K197">
        <f t="shared" si="17"/>
        <v>1.5469860468532225E-2</v>
      </c>
      <c r="L197">
        <f t="shared" si="18"/>
        <v>1.2375888374825781E-2</v>
      </c>
      <c r="O197" s="16" t="str">
        <f t="shared" si="19"/>
        <v/>
      </c>
    </row>
    <row r="198" spans="3:15" x14ac:dyDescent="0.3">
      <c r="C198" s="2">
        <v>2</v>
      </c>
      <c r="D198" s="2" t="s">
        <v>27</v>
      </c>
      <c r="E198" s="2" t="s">
        <v>126</v>
      </c>
      <c r="F198" s="2">
        <v>14</v>
      </c>
      <c r="G198" s="2">
        <v>6</v>
      </c>
      <c r="I198">
        <f t="shared" si="15"/>
        <v>4.45633840657307</v>
      </c>
      <c r="J198">
        <f t="shared" si="16"/>
        <v>1.5597184423005747E-3</v>
      </c>
      <c r="K198">
        <f t="shared" si="17"/>
        <v>9.3583106538034488E-3</v>
      </c>
      <c r="L198">
        <f t="shared" si="18"/>
        <v>7.4866485230427595E-3</v>
      </c>
      <c r="O198" s="16" t="str">
        <f t="shared" si="19"/>
        <v/>
      </c>
    </row>
    <row r="199" spans="3:15" x14ac:dyDescent="0.3">
      <c r="C199" s="2">
        <v>2</v>
      </c>
      <c r="D199" s="2" t="s">
        <v>27</v>
      </c>
      <c r="E199" s="2" t="s">
        <v>127</v>
      </c>
      <c r="F199" s="2">
        <v>15</v>
      </c>
      <c r="G199" s="2">
        <v>5</v>
      </c>
      <c r="I199">
        <f t="shared" si="15"/>
        <v>4.7746482927568605</v>
      </c>
      <c r="J199">
        <f t="shared" si="16"/>
        <v>1.7904931097838229E-3</v>
      </c>
      <c r="K199">
        <f t="shared" si="17"/>
        <v>8.9524655489191148E-3</v>
      </c>
      <c r="L199">
        <f t="shared" si="18"/>
        <v>7.1619724391352923E-3</v>
      </c>
      <c r="O199" s="16" t="str">
        <f t="shared" si="19"/>
        <v/>
      </c>
    </row>
    <row r="200" spans="3:15" x14ac:dyDescent="0.3">
      <c r="C200" s="2">
        <v>2</v>
      </c>
      <c r="D200" s="2" t="s">
        <v>27</v>
      </c>
      <c r="E200" s="2" t="s">
        <v>127</v>
      </c>
      <c r="F200" s="2">
        <v>9</v>
      </c>
      <c r="G200" s="2">
        <v>5</v>
      </c>
      <c r="I200">
        <f t="shared" si="15"/>
        <v>2.8647889756541161</v>
      </c>
      <c r="J200">
        <f t="shared" si="16"/>
        <v>6.4457751952217606E-4</v>
      </c>
      <c r="K200">
        <f t="shared" si="17"/>
        <v>3.2228875976108803E-3</v>
      </c>
      <c r="L200">
        <f t="shared" si="18"/>
        <v>2.5783100780887042E-3</v>
      </c>
      <c r="O200" s="16" t="str">
        <f t="shared" si="19"/>
        <v/>
      </c>
    </row>
    <row r="201" spans="3:15" x14ac:dyDescent="0.3">
      <c r="C201" s="2">
        <v>2</v>
      </c>
      <c r="D201" s="2" t="s">
        <v>27</v>
      </c>
      <c r="E201" s="2" t="s">
        <v>128</v>
      </c>
      <c r="F201" s="2">
        <v>48</v>
      </c>
      <c r="G201" s="2">
        <v>8</v>
      </c>
      <c r="I201">
        <f t="shared" si="15"/>
        <v>15.278874536821952</v>
      </c>
      <c r="J201">
        <f t="shared" si="16"/>
        <v>1.8334649444186342E-2</v>
      </c>
      <c r="K201">
        <f t="shared" si="17"/>
        <v>0.14667719555349074</v>
      </c>
      <c r="L201">
        <f t="shared" si="18"/>
        <v>0.1173417564427926</v>
      </c>
      <c r="O201" s="16" t="str">
        <f t="shared" si="19"/>
        <v/>
      </c>
    </row>
    <row r="202" spans="3:15" x14ac:dyDescent="0.3">
      <c r="C202" s="2">
        <v>3</v>
      </c>
      <c r="D202" s="2" t="s">
        <v>27</v>
      </c>
      <c r="E202" s="2" t="s">
        <v>69</v>
      </c>
      <c r="F202" s="2">
        <v>44</v>
      </c>
      <c r="G202" s="2">
        <v>8</v>
      </c>
      <c r="I202">
        <f t="shared" si="15"/>
        <v>14.00563499208679</v>
      </c>
      <c r="J202">
        <f t="shared" si="16"/>
        <v>1.5406198491295471E-2</v>
      </c>
      <c r="K202">
        <f t="shared" si="17"/>
        <v>0.12324958793036377</v>
      </c>
      <c r="L202">
        <f t="shared" si="18"/>
        <v>9.8599670344291013E-2</v>
      </c>
      <c r="O202" s="16" t="str">
        <f t="shared" si="19"/>
        <v/>
      </c>
    </row>
    <row r="203" spans="3:15" x14ac:dyDescent="0.3">
      <c r="C203" s="2">
        <v>3</v>
      </c>
      <c r="D203" s="2" t="s">
        <v>27</v>
      </c>
      <c r="E203" s="2" t="s">
        <v>69</v>
      </c>
      <c r="F203" s="2">
        <v>8</v>
      </c>
      <c r="G203" s="2">
        <v>8</v>
      </c>
      <c r="I203">
        <f t="shared" si="15"/>
        <v>2.5464790894703255</v>
      </c>
      <c r="J203">
        <f t="shared" si="16"/>
        <v>5.0929581789406508E-4</v>
      </c>
      <c r="K203">
        <f t="shared" si="17"/>
        <v>4.0743665431525206E-3</v>
      </c>
      <c r="L203">
        <f t="shared" si="18"/>
        <v>3.2594932345220168E-3</v>
      </c>
      <c r="O203" s="16" t="str">
        <f t="shared" si="19"/>
        <v/>
      </c>
    </row>
    <row r="204" spans="3:15" x14ac:dyDescent="0.3">
      <c r="C204" s="2">
        <v>3</v>
      </c>
      <c r="D204" s="2" t="s">
        <v>27</v>
      </c>
      <c r="E204" s="2" t="s">
        <v>69</v>
      </c>
      <c r="F204" s="2">
        <v>18</v>
      </c>
      <c r="G204" s="2">
        <v>8</v>
      </c>
      <c r="I204">
        <f t="shared" si="15"/>
        <v>5.7295779513082321</v>
      </c>
      <c r="J204">
        <f t="shared" si="16"/>
        <v>2.5783100780887042E-3</v>
      </c>
      <c r="K204">
        <f t="shared" si="17"/>
        <v>2.0626480624709634E-2</v>
      </c>
      <c r="L204">
        <f t="shared" si="18"/>
        <v>1.6501184499767708E-2</v>
      </c>
      <c r="O204" s="16" t="str">
        <f t="shared" si="19"/>
        <v/>
      </c>
    </row>
    <row r="205" spans="3:15" x14ac:dyDescent="0.3">
      <c r="C205" s="2">
        <v>3</v>
      </c>
      <c r="D205" s="2" t="s">
        <v>27</v>
      </c>
      <c r="E205" s="2" t="s">
        <v>70</v>
      </c>
      <c r="F205" s="2">
        <v>9</v>
      </c>
      <c r="G205" s="2">
        <v>4</v>
      </c>
      <c r="I205">
        <f t="shared" si="15"/>
        <v>2.8647889756541161</v>
      </c>
      <c r="J205">
        <f t="shared" si="16"/>
        <v>6.4457751952217606E-4</v>
      </c>
      <c r="K205">
        <f t="shared" si="17"/>
        <v>2.5783100780887042E-3</v>
      </c>
      <c r="L205">
        <f t="shared" si="18"/>
        <v>2.0626480624709636E-3</v>
      </c>
      <c r="O205" s="16" t="str">
        <f t="shared" si="19"/>
        <v/>
      </c>
    </row>
    <row r="206" spans="3:15" x14ac:dyDescent="0.3">
      <c r="C206" s="2">
        <v>3</v>
      </c>
      <c r="D206" s="2" t="s">
        <v>27</v>
      </c>
      <c r="E206" s="2" t="s">
        <v>70</v>
      </c>
      <c r="F206" s="2">
        <v>7.5</v>
      </c>
      <c r="G206" s="2">
        <v>4</v>
      </c>
      <c r="I206">
        <f t="shared" si="15"/>
        <v>2.3873241463784303</v>
      </c>
      <c r="J206">
        <f t="shared" si="16"/>
        <v>4.4762327744595572E-4</v>
      </c>
      <c r="K206">
        <f t="shared" si="17"/>
        <v>1.7904931097838229E-3</v>
      </c>
      <c r="L206">
        <f t="shared" si="18"/>
        <v>1.4323944878270583E-3</v>
      </c>
      <c r="O206" s="16" t="str">
        <f t="shared" si="19"/>
        <v/>
      </c>
    </row>
    <row r="207" spans="3:15" x14ac:dyDescent="0.3">
      <c r="C207" s="2">
        <v>3</v>
      </c>
      <c r="D207" s="2" t="s">
        <v>27</v>
      </c>
      <c r="E207" s="2" t="s">
        <v>72</v>
      </c>
      <c r="F207" s="2">
        <v>12.5</v>
      </c>
      <c r="G207" s="2">
        <v>4.5</v>
      </c>
      <c r="I207">
        <f t="shared" si="15"/>
        <v>3.9788735772973833</v>
      </c>
      <c r="J207">
        <f t="shared" si="16"/>
        <v>1.2433979929054322E-3</v>
      </c>
      <c r="K207">
        <f t="shared" si="17"/>
        <v>5.5952909680744446E-3</v>
      </c>
      <c r="L207">
        <f t="shared" si="18"/>
        <v>4.4762327744595556E-3</v>
      </c>
      <c r="O207" s="16" t="str">
        <f t="shared" si="19"/>
        <v/>
      </c>
    </row>
    <row r="208" spans="3:15" x14ac:dyDescent="0.3">
      <c r="C208" s="2">
        <v>3</v>
      </c>
      <c r="D208" s="2" t="s">
        <v>27</v>
      </c>
      <c r="E208" s="2" t="s">
        <v>72</v>
      </c>
      <c r="F208" s="2">
        <v>11</v>
      </c>
      <c r="G208" s="2">
        <v>4.5</v>
      </c>
      <c r="I208">
        <f t="shared" si="15"/>
        <v>3.5014087480216975</v>
      </c>
      <c r="J208">
        <f t="shared" si="16"/>
        <v>9.6288740570596692E-4</v>
      </c>
      <c r="K208">
        <f t="shared" si="17"/>
        <v>4.3329933256768512E-3</v>
      </c>
      <c r="L208">
        <f t="shared" si="18"/>
        <v>3.4663946605414811E-3</v>
      </c>
      <c r="O208" s="16" t="str">
        <f t="shared" si="19"/>
        <v/>
      </c>
    </row>
    <row r="209" spans="3:15" x14ac:dyDescent="0.3">
      <c r="C209" s="2">
        <v>3</v>
      </c>
      <c r="D209" s="2" t="s">
        <v>27</v>
      </c>
      <c r="E209" s="2" t="s">
        <v>72</v>
      </c>
      <c r="F209" s="2">
        <v>7</v>
      </c>
      <c r="G209" s="2">
        <v>4.5</v>
      </c>
      <c r="I209">
        <f t="shared" si="15"/>
        <v>2.228169203286535</v>
      </c>
      <c r="J209">
        <f t="shared" si="16"/>
        <v>3.8992961057514368E-4</v>
      </c>
      <c r="K209">
        <f t="shared" si="17"/>
        <v>1.7546832475881465E-3</v>
      </c>
      <c r="L209">
        <f t="shared" si="18"/>
        <v>1.4037465980705174E-3</v>
      </c>
      <c r="O209" s="16" t="str">
        <f t="shared" si="19"/>
        <v/>
      </c>
    </row>
    <row r="210" spans="3:15" x14ac:dyDescent="0.3">
      <c r="C210" s="2">
        <v>3</v>
      </c>
      <c r="D210" s="2" t="s">
        <v>27</v>
      </c>
      <c r="E210" s="2" t="s">
        <v>74</v>
      </c>
      <c r="F210" s="2">
        <v>28</v>
      </c>
      <c r="G210" s="2">
        <v>7.5</v>
      </c>
      <c r="I210">
        <f t="shared" si="15"/>
        <v>8.91267681314614</v>
      </c>
      <c r="J210">
        <f t="shared" si="16"/>
        <v>6.2388737692022989E-3</v>
      </c>
      <c r="K210">
        <f t="shared" si="17"/>
        <v>4.6791553269017239E-2</v>
      </c>
      <c r="L210">
        <f t="shared" si="18"/>
        <v>3.7433242615213795E-2</v>
      </c>
      <c r="O210" s="16" t="str">
        <f t="shared" si="19"/>
        <v/>
      </c>
    </row>
    <row r="211" spans="3:15" x14ac:dyDescent="0.3">
      <c r="C211" s="2">
        <v>3</v>
      </c>
      <c r="D211" s="2" t="s">
        <v>71</v>
      </c>
      <c r="E211" s="2" t="s">
        <v>75</v>
      </c>
      <c r="F211" s="2">
        <v>28</v>
      </c>
      <c r="G211" s="2">
        <v>7</v>
      </c>
      <c r="I211">
        <f t="shared" si="15"/>
        <v>8.91267681314614</v>
      </c>
      <c r="J211">
        <f t="shared" si="16"/>
        <v>6.2388737692022989E-3</v>
      </c>
      <c r="K211">
        <f t="shared" si="17"/>
        <v>4.3672116384416093E-2</v>
      </c>
      <c r="L211">
        <f t="shared" si="18"/>
        <v>3.4937693107532877E-2</v>
      </c>
      <c r="O211" s="16" t="str">
        <f t="shared" si="19"/>
        <v/>
      </c>
    </row>
    <row r="212" spans="3:15" x14ac:dyDescent="0.3">
      <c r="C212" s="2">
        <v>3</v>
      </c>
      <c r="D212" s="2" t="s">
        <v>71</v>
      </c>
      <c r="E212" s="2" t="s">
        <v>75</v>
      </c>
      <c r="F212" s="2">
        <v>11</v>
      </c>
      <c r="G212" s="2">
        <v>7</v>
      </c>
      <c r="I212">
        <f t="shared" si="15"/>
        <v>3.5014087480216975</v>
      </c>
      <c r="J212">
        <f t="shared" si="16"/>
        <v>9.6288740570596692E-4</v>
      </c>
      <c r="K212">
        <f t="shared" si="17"/>
        <v>6.7402118399417683E-3</v>
      </c>
      <c r="L212">
        <f t="shared" si="18"/>
        <v>5.3921694719534152E-3</v>
      </c>
      <c r="O212" s="16" t="str">
        <f t="shared" si="19"/>
        <v/>
      </c>
    </row>
    <row r="213" spans="3:15" x14ac:dyDescent="0.3">
      <c r="C213" s="2">
        <v>3</v>
      </c>
      <c r="D213" s="2" t="s">
        <v>27</v>
      </c>
      <c r="E213" s="2" t="s">
        <v>76</v>
      </c>
      <c r="F213" s="2">
        <v>53.5</v>
      </c>
      <c r="G213" s="2">
        <v>9</v>
      </c>
      <c r="I213">
        <f t="shared" si="15"/>
        <v>17.0295789108328</v>
      </c>
      <c r="J213">
        <f t="shared" si="16"/>
        <v>2.2777061793238868E-2</v>
      </c>
      <c r="K213">
        <f t="shared" si="17"/>
        <v>0.20499355613914982</v>
      </c>
      <c r="L213">
        <f t="shared" si="18"/>
        <v>0.16399484491131988</v>
      </c>
      <c r="O213" s="16" t="str">
        <f t="shared" si="19"/>
        <v/>
      </c>
    </row>
    <row r="214" spans="3:15" x14ac:dyDescent="0.3">
      <c r="C214" s="2">
        <v>3</v>
      </c>
      <c r="D214" s="2" t="s">
        <v>27</v>
      </c>
      <c r="E214" s="2" t="s">
        <v>77</v>
      </c>
      <c r="F214" s="2">
        <v>20.5</v>
      </c>
      <c r="G214" s="2">
        <v>6</v>
      </c>
      <c r="I214">
        <f t="shared" si="15"/>
        <v>6.5253526667677093</v>
      </c>
      <c r="J214">
        <f t="shared" si="16"/>
        <v>3.3442432417184515E-3</v>
      </c>
      <c r="K214">
        <f t="shared" si="17"/>
        <v>2.006545945031071E-2</v>
      </c>
      <c r="L214">
        <f t="shared" si="18"/>
        <v>1.6052367560248568E-2</v>
      </c>
      <c r="O214" s="16" t="str">
        <f t="shared" si="19"/>
        <v/>
      </c>
    </row>
    <row r="215" spans="3:15" x14ac:dyDescent="0.3">
      <c r="C215" s="2">
        <v>3</v>
      </c>
      <c r="D215" s="2" t="s">
        <v>27</v>
      </c>
      <c r="E215" s="2" t="s">
        <v>77</v>
      </c>
      <c r="F215" s="2">
        <v>20</v>
      </c>
      <c r="G215" s="2">
        <v>6</v>
      </c>
      <c r="I215">
        <f t="shared" si="15"/>
        <v>6.366197723675814</v>
      </c>
      <c r="J215">
        <f t="shared" si="16"/>
        <v>3.1830988618379076E-3</v>
      </c>
      <c r="K215">
        <f t="shared" si="17"/>
        <v>1.9098593171027446E-2</v>
      </c>
      <c r="L215">
        <f t="shared" si="18"/>
        <v>1.5278874536821958E-2</v>
      </c>
      <c r="O215" s="16" t="str">
        <f t="shared" si="19"/>
        <v/>
      </c>
    </row>
    <row r="216" spans="3:15" x14ac:dyDescent="0.3">
      <c r="C216" s="2">
        <v>3</v>
      </c>
      <c r="D216" s="2" t="s">
        <v>27</v>
      </c>
      <c r="E216" s="2" t="s">
        <v>77</v>
      </c>
      <c r="F216" s="2">
        <v>15</v>
      </c>
      <c r="G216" s="2">
        <v>6</v>
      </c>
      <c r="I216">
        <f t="shared" si="15"/>
        <v>4.7746482927568605</v>
      </c>
      <c r="J216">
        <f t="shared" si="16"/>
        <v>1.7904931097838229E-3</v>
      </c>
      <c r="K216">
        <f t="shared" si="17"/>
        <v>1.0742958658702936E-2</v>
      </c>
      <c r="L216">
        <f t="shared" si="18"/>
        <v>8.5943669269623497E-3</v>
      </c>
      <c r="O216" s="16" t="str">
        <f t="shared" si="19"/>
        <v/>
      </c>
    </row>
    <row r="217" spans="3:15" x14ac:dyDescent="0.3">
      <c r="C217" s="2">
        <v>3</v>
      </c>
      <c r="D217" s="2" t="s">
        <v>27</v>
      </c>
      <c r="E217" s="2" t="s">
        <v>78</v>
      </c>
      <c r="F217" s="2">
        <v>20</v>
      </c>
      <c r="G217" s="2">
        <v>6.5</v>
      </c>
      <c r="I217">
        <f t="shared" si="15"/>
        <v>6.366197723675814</v>
      </c>
      <c r="J217">
        <f t="shared" si="16"/>
        <v>3.1830988618379076E-3</v>
      </c>
      <c r="K217">
        <f t="shared" si="17"/>
        <v>2.0690142601946401E-2</v>
      </c>
      <c r="L217">
        <f t="shared" si="18"/>
        <v>1.6552114081557122E-2</v>
      </c>
      <c r="O217" s="16" t="str">
        <f t="shared" si="19"/>
        <v/>
      </c>
    </row>
    <row r="218" spans="3:15" x14ac:dyDescent="0.3">
      <c r="C218" s="2">
        <v>3</v>
      </c>
      <c r="D218" s="2" t="s">
        <v>27</v>
      </c>
      <c r="E218" s="2" t="s">
        <v>80</v>
      </c>
      <c r="F218" s="2">
        <v>37</v>
      </c>
      <c r="G218" s="2">
        <v>7</v>
      </c>
      <c r="I218">
        <f t="shared" si="15"/>
        <v>11.777465788800255</v>
      </c>
      <c r="J218">
        <f t="shared" si="16"/>
        <v>1.0894155854640234E-2</v>
      </c>
      <c r="K218">
        <f t="shared" si="17"/>
        <v>7.6259090982481639E-2</v>
      </c>
      <c r="L218">
        <f t="shared" si="18"/>
        <v>6.1007272785985313E-2</v>
      </c>
      <c r="O218" s="16" t="str">
        <f t="shared" si="19"/>
        <v/>
      </c>
    </row>
    <row r="219" spans="3:15" x14ac:dyDescent="0.3">
      <c r="C219" s="2">
        <v>3</v>
      </c>
      <c r="D219" s="2" t="s">
        <v>27</v>
      </c>
      <c r="E219" s="2" t="s">
        <v>81</v>
      </c>
      <c r="F219" s="2">
        <v>15</v>
      </c>
      <c r="G219" s="2">
        <v>6</v>
      </c>
      <c r="I219">
        <f t="shared" si="15"/>
        <v>4.7746482927568605</v>
      </c>
      <c r="J219">
        <f t="shared" si="16"/>
        <v>1.7904931097838229E-3</v>
      </c>
      <c r="K219">
        <f t="shared" si="17"/>
        <v>1.0742958658702936E-2</v>
      </c>
      <c r="L219">
        <f t="shared" si="18"/>
        <v>8.5943669269623497E-3</v>
      </c>
      <c r="O219" s="16" t="str">
        <f t="shared" si="19"/>
        <v/>
      </c>
    </row>
    <row r="220" spans="3:15" x14ac:dyDescent="0.3">
      <c r="C220" s="2">
        <v>3</v>
      </c>
      <c r="D220" s="2" t="s">
        <v>27</v>
      </c>
      <c r="E220" s="2" t="s">
        <v>82</v>
      </c>
      <c r="F220" s="2">
        <v>22</v>
      </c>
      <c r="G220" s="2">
        <v>7</v>
      </c>
      <c r="I220">
        <f t="shared" si="15"/>
        <v>7.0028174960433951</v>
      </c>
      <c r="J220">
        <f t="shared" si="16"/>
        <v>3.8515496228238677E-3</v>
      </c>
      <c r="K220">
        <f t="shared" si="17"/>
        <v>2.6960847359767073E-2</v>
      </c>
      <c r="L220">
        <f t="shared" si="18"/>
        <v>2.1568677887813661E-2</v>
      </c>
      <c r="O220" s="16" t="str">
        <f t="shared" si="19"/>
        <v/>
      </c>
    </row>
    <row r="221" spans="3:15" x14ac:dyDescent="0.3">
      <c r="C221" s="2">
        <v>3</v>
      </c>
      <c r="D221" s="2" t="s">
        <v>27</v>
      </c>
      <c r="E221" s="2" t="s">
        <v>83</v>
      </c>
      <c r="F221" s="2">
        <v>13</v>
      </c>
      <c r="G221" s="2">
        <v>8</v>
      </c>
      <c r="I221">
        <f t="shared" si="15"/>
        <v>4.1380285203892786</v>
      </c>
      <c r="J221">
        <f t="shared" si="16"/>
        <v>1.3448592691265155E-3</v>
      </c>
      <c r="K221">
        <f t="shared" si="17"/>
        <v>1.0758874153012124E-2</v>
      </c>
      <c r="L221">
        <f t="shared" si="18"/>
        <v>8.6070993224096996E-3</v>
      </c>
      <c r="O221" s="16" t="str">
        <f t="shared" si="19"/>
        <v/>
      </c>
    </row>
    <row r="222" spans="3:15" x14ac:dyDescent="0.3">
      <c r="C222" s="2">
        <v>3</v>
      </c>
      <c r="D222" s="2" t="s">
        <v>27</v>
      </c>
      <c r="E222" s="2" t="s">
        <v>83</v>
      </c>
      <c r="F222" s="2">
        <v>11.5</v>
      </c>
      <c r="G222" s="2">
        <v>8</v>
      </c>
      <c r="I222">
        <f t="shared" si="15"/>
        <v>3.6605636911135928</v>
      </c>
      <c r="J222">
        <f t="shared" si="16"/>
        <v>1.0524120611951578E-3</v>
      </c>
      <c r="K222">
        <f t="shared" si="17"/>
        <v>8.4192964895612628E-3</v>
      </c>
      <c r="L222">
        <f t="shared" si="18"/>
        <v>6.7354371916490104E-3</v>
      </c>
      <c r="O222" s="16" t="str">
        <f t="shared" si="19"/>
        <v/>
      </c>
    </row>
    <row r="223" spans="3:15" x14ac:dyDescent="0.3">
      <c r="C223" s="2">
        <v>3</v>
      </c>
      <c r="D223" s="2" t="s">
        <v>27</v>
      </c>
      <c r="E223" s="2" t="s">
        <v>83</v>
      </c>
      <c r="F223" s="2">
        <v>29.5</v>
      </c>
      <c r="G223" s="2">
        <v>8</v>
      </c>
      <c r="I223">
        <f t="shared" si="15"/>
        <v>9.3901416424218258</v>
      </c>
      <c r="J223">
        <f t="shared" si="16"/>
        <v>6.9252294612860968E-3</v>
      </c>
      <c r="K223">
        <f t="shared" si="17"/>
        <v>5.5401835690288774E-2</v>
      </c>
      <c r="L223">
        <f t="shared" si="18"/>
        <v>4.4321468552231021E-2</v>
      </c>
      <c r="O223" s="16" t="str">
        <f t="shared" si="19"/>
        <v/>
      </c>
    </row>
    <row r="224" spans="3:15" x14ac:dyDescent="0.3">
      <c r="C224" s="2">
        <v>3</v>
      </c>
      <c r="D224" s="2" t="s">
        <v>27</v>
      </c>
      <c r="E224" s="2" t="s">
        <v>84</v>
      </c>
      <c r="F224" s="2">
        <v>37</v>
      </c>
      <c r="G224" s="2">
        <v>8</v>
      </c>
      <c r="I224">
        <f t="shared" si="15"/>
        <v>11.777465788800255</v>
      </c>
      <c r="J224">
        <f t="shared" si="16"/>
        <v>1.0894155854640234E-2</v>
      </c>
      <c r="K224">
        <f t="shared" si="17"/>
        <v>8.7153246837121875E-2</v>
      </c>
      <c r="L224">
        <f t="shared" si="18"/>
        <v>6.97225974696975E-2</v>
      </c>
      <c r="O224" s="16" t="str">
        <f t="shared" si="19"/>
        <v/>
      </c>
    </row>
    <row r="225" spans="3:15" x14ac:dyDescent="0.3">
      <c r="C225" s="2">
        <v>3</v>
      </c>
      <c r="D225" s="2" t="s">
        <v>27</v>
      </c>
      <c r="E225" s="2" t="s">
        <v>85</v>
      </c>
      <c r="F225" s="2">
        <v>36</v>
      </c>
      <c r="G225" s="2">
        <v>7</v>
      </c>
      <c r="I225">
        <f t="shared" si="15"/>
        <v>11.459155902616464</v>
      </c>
      <c r="J225">
        <f t="shared" si="16"/>
        <v>1.0313240312354817E-2</v>
      </c>
      <c r="K225">
        <f t="shared" si="17"/>
        <v>7.2192682186483725E-2</v>
      </c>
      <c r="L225">
        <f t="shared" si="18"/>
        <v>5.7754145749186983E-2</v>
      </c>
      <c r="O225" s="16" t="str">
        <f t="shared" si="19"/>
        <v/>
      </c>
    </row>
    <row r="226" spans="3:15" x14ac:dyDescent="0.3">
      <c r="C226" s="2">
        <v>3</v>
      </c>
      <c r="D226" s="2" t="s">
        <v>27</v>
      </c>
      <c r="E226" s="2" t="s">
        <v>86</v>
      </c>
      <c r="F226" s="2">
        <v>27</v>
      </c>
      <c r="G226" s="2">
        <v>7</v>
      </c>
      <c r="I226">
        <f t="shared" si="15"/>
        <v>8.5943669269623477</v>
      </c>
      <c r="J226">
        <f t="shared" si="16"/>
        <v>5.8011976756995841E-3</v>
      </c>
      <c r="K226">
        <f t="shared" si="17"/>
        <v>4.0608383729897085E-2</v>
      </c>
      <c r="L226">
        <f t="shared" si="18"/>
        <v>3.2486706983917667E-2</v>
      </c>
      <c r="O226" s="16" t="str">
        <f t="shared" si="19"/>
        <v/>
      </c>
    </row>
    <row r="227" spans="3:15" x14ac:dyDescent="0.3">
      <c r="C227" s="2">
        <v>3</v>
      </c>
      <c r="D227" s="2" t="s">
        <v>27</v>
      </c>
      <c r="E227" s="2" t="s">
        <v>86</v>
      </c>
      <c r="F227" s="2">
        <v>26</v>
      </c>
      <c r="G227" s="2">
        <v>7</v>
      </c>
      <c r="I227">
        <f t="shared" si="15"/>
        <v>8.2760570407785572</v>
      </c>
      <c r="J227">
        <f t="shared" si="16"/>
        <v>5.3794370765060618E-3</v>
      </c>
      <c r="K227">
        <f t="shared" si="17"/>
        <v>3.7656059535542435E-2</v>
      </c>
      <c r="L227">
        <f t="shared" si="18"/>
        <v>3.012484762843395E-2</v>
      </c>
      <c r="O227" s="16" t="str">
        <f t="shared" si="19"/>
        <v/>
      </c>
    </row>
    <row r="228" spans="3:15" x14ac:dyDescent="0.3">
      <c r="C228" s="2">
        <v>3</v>
      </c>
      <c r="D228" s="2" t="s">
        <v>27</v>
      </c>
      <c r="E228" s="2" t="s">
        <v>87</v>
      </c>
      <c r="F228" s="2">
        <v>30</v>
      </c>
      <c r="G228" s="2">
        <v>7</v>
      </c>
      <c r="I228">
        <f t="shared" si="15"/>
        <v>9.5492965855137211</v>
      </c>
      <c r="J228">
        <f t="shared" si="16"/>
        <v>7.1619724391352915E-3</v>
      </c>
      <c r="K228">
        <f t="shared" si="17"/>
        <v>5.0133807073947038E-2</v>
      </c>
      <c r="L228">
        <f t="shared" si="18"/>
        <v>4.0107045659157632E-2</v>
      </c>
      <c r="O228" s="16" t="str">
        <f t="shared" si="19"/>
        <v/>
      </c>
    </row>
    <row r="229" spans="3:15" x14ac:dyDescent="0.3">
      <c r="C229" s="2">
        <v>3</v>
      </c>
      <c r="D229" s="2" t="s">
        <v>16</v>
      </c>
      <c r="E229" s="2" t="s">
        <v>88</v>
      </c>
      <c r="F229" s="2">
        <v>29</v>
      </c>
      <c r="G229" s="2">
        <v>6</v>
      </c>
      <c r="I229">
        <f t="shared" si="15"/>
        <v>9.2309866993299305</v>
      </c>
      <c r="J229">
        <f t="shared" si="16"/>
        <v>6.6924653570142002E-3</v>
      </c>
      <c r="K229">
        <f t="shared" si="17"/>
        <v>4.0154792142085199E-2</v>
      </c>
      <c r="L229">
        <f t="shared" si="18"/>
        <v>3.2123833713668164E-2</v>
      </c>
      <c r="O229" s="16" t="str">
        <f t="shared" si="19"/>
        <v/>
      </c>
    </row>
    <row r="230" spans="3:15" x14ac:dyDescent="0.3">
      <c r="C230" s="2">
        <v>3</v>
      </c>
      <c r="D230" s="2" t="s">
        <v>16</v>
      </c>
      <c r="E230" s="2" t="s">
        <v>88</v>
      </c>
      <c r="F230" s="2">
        <v>20</v>
      </c>
      <c r="G230" s="2">
        <v>6</v>
      </c>
      <c r="I230">
        <f t="shared" si="15"/>
        <v>6.366197723675814</v>
      </c>
      <c r="J230">
        <f t="shared" si="16"/>
        <v>3.1830988618379076E-3</v>
      </c>
      <c r="K230">
        <f t="shared" si="17"/>
        <v>1.9098593171027446E-2</v>
      </c>
      <c r="L230">
        <f t="shared" si="18"/>
        <v>1.5278874536821958E-2</v>
      </c>
      <c r="O230" s="16" t="str">
        <f t="shared" si="19"/>
        <v/>
      </c>
    </row>
    <row r="231" spans="3:15" x14ac:dyDescent="0.3">
      <c r="C231" s="2">
        <v>3</v>
      </c>
      <c r="D231" s="2" t="s">
        <v>16</v>
      </c>
      <c r="E231" s="2" t="s">
        <v>88</v>
      </c>
      <c r="F231" s="2">
        <v>10.5</v>
      </c>
      <c r="G231" s="2">
        <v>6</v>
      </c>
      <c r="I231">
        <f t="shared" si="15"/>
        <v>3.3422538049298023</v>
      </c>
      <c r="J231">
        <f t="shared" si="16"/>
        <v>8.7734162379407316E-4</v>
      </c>
      <c r="K231">
        <f t="shared" si="17"/>
        <v>5.2640497427644392E-3</v>
      </c>
      <c r="L231">
        <f t="shared" si="18"/>
        <v>4.2112397942115519E-3</v>
      </c>
      <c r="O231" s="16" t="str">
        <f t="shared" si="19"/>
        <v/>
      </c>
    </row>
    <row r="232" spans="3:15" x14ac:dyDescent="0.3">
      <c r="C232" s="2">
        <v>3</v>
      </c>
      <c r="D232" s="2" t="s">
        <v>27</v>
      </c>
      <c r="E232" s="2" t="s">
        <v>90</v>
      </c>
      <c r="F232" s="2">
        <v>9.5</v>
      </c>
      <c r="G232" s="2">
        <v>4.5</v>
      </c>
      <c r="I232">
        <f t="shared" si="15"/>
        <v>3.0239439187460113</v>
      </c>
      <c r="J232">
        <f t="shared" si="16"/>
        <v>7.1818668070217767E-4</v>
      </c>
      <c r="K232">
        <f t="shared" si="17"/>
        <v>3.2318400631597996E-3</v>
      </c>
      <c r="L232">
        <f t="shared" si="18"/>
        <v>2.5854720505278398E-3</v>
      </c>
      <c r="O232" s="16" t="str">
        <f t="shared" si="19"/>
        <v/>
      </c>
    </row>
    <row r="233" spans="3:15" x14ac:dyDescent="0.3">
      <c r="C233" s="2">
        <v>3</v>
      </c>
      <c r="D233" s="2" t="s">
        <v>27</v>
      </c>
      <c r="E233" s="2" t="s">
        <v>91</v>
      </c>
      <c r="F233" s="2">
        <v>45</v>
      </c>
      <c r="G233" s="2">
        <v>8</v>
      </c>
      <c r="I233">
        <f t="shared" si="15"/>
        <v>14.323944878270581</v>
      </c>
      <c r="J233">
        <f t="shared" si="16"/>
        <v>1.6114437988054404E-2</v>
      </c>
      <c r="K233">
        <f t="shared" si="17"/>
        <v>0.12891550390443524</v>
      </c>
      <c r="L233">
        <f t="shared" si="18"/>
        <v>0.1031324031235482</v>
      </c>
      <c r="O233" s="16" t="str">
        <f t="shared" si="19"/>
        <v/>
      </c>
    </row>
    <row r="234" spans="3:15" x14ac:dyDescent="0.3">
      <c r="C234" s="2">
        <v>3</v>
      </c>
      <c r="D234" s="2" t="s">
        <v>27</v>
      </c>
      <c r="E234" s="2" t="s">
        <v>92</v>
      </c>
      <c r="F234" s="2">
        <v>54.5</v>
      </c>
      <c r="G234" s="2">
        <v>8</v>
      </c>
      <c r="I234">
        <f t="shared" si="15"/>
        <v>17.347888797016591</v>
      </c>
      <c r="J234">
        <f t="shared" si="16"/>
        <v>2.3636498485935103E-2</v>
      </c>
      <c r="K234">
        <f t="shared" si="17"/>
        <v>0.18909198788748083</v>
      </c>
      <c r="L234">
        <f t="shared" si="18"/>
        <v>0.15127359030998466</v>
      </c>
      <c r="O234" s="16" t="str">
        <f t="shared" si="19"/>
        <v/>
      </c>
    </row>
    <row r="235" spans="3:15" x14ac:dyDescent="0.3">
      <c r="C235" s="2">
        <v>3</v>
      </c>
      <c r="D235" s="2" t="s">
        <v>27</v>
      </c>
      <c r="E235" s="2" t="s">
        <v>93</v>
      </c>
      <c r="F235" s="2">
        <v>11</v>
      </c>
      <c r="G235" s="2">
        <v>4</v>
      </c>
      <c r="I235">
        <f t="shared" si="15"/>
        <v>3.5014087480216975</v>
      </c>
      <c r="J235">
        <f t="shared" si="16"/>
        <v>9.6288740570596692E-4</v>
      </c>
      <c r="K235">
        <f t="shared" si="17"/>
        <v>3.8515496228238677E-3</v>
      </c>
      <c r="L235">
        <f t="shared" si="18"/>
        <v>3.0812396982590941E-3</v>
      </c>
      <c r="O235" s="16" t="str">
        <f t="shared" si="19"/>
        <v/>
      </c>
    </row>
    <row r="236" spans="3:15" x14ac:dyDescent="0.3">
      <c r="C236" s="2">
        <v>3</v>
      </c>
      <c r="D236" s="2" t="s">
        <v>129</v>
      </c>
      <c r="E236" s="2" t="s">
        <v>94</v>
      </c>
      <c r="F236" s="2">
        <v>12</v>
      </c>
      <c r="G236" s="2">
        <v>4</v>
      </c>
      <c r="I236">
        <f t="shared" si="15"/>
        <v>3.8197186342054881</v>
      </c>
      <c r="J236">
        <f t="shared" si="16"/>
        <v>1.1459155902616464E-3</v>
      </c>
      <c r="K236">
        <f t="shared" si="17"/>
        <v>4.5836623610465855E-3</v>
      </c>
      <c r="L236">
        <f t="shared" si="18"/>
        <v>3.6669298888372687E-3</v>
      </c>
      <c r="O236" s="16" t="str">
        <f t="shared" si="19"/>
        <v/>
      </c>
    </row>
    <row r="237" spans="3:15" x14ac:dyDescent="0.3">
      <c r="C237" s="2">
        <v>3</v>
      </c>
      <c r="D237" s="2" t="s">
        <v>129</v>
      </c>
      <c r="E237" s="2" t="s">
        <v>95</v>
      </c>
      <c r="F237" s="2">
        <v>10</v>
      </c>
      <c r="G237" s="2">
        <v>4</v>
      </c>
      <c r="I237">
        <f t="shared" si="15"/>
        <v>3.183098861837907</v>
      </c>
      <c r="J237">
        <f t="shared" si="16"/>
        <v>7.9577471545947689E-4</v>
      </c>
      <c r="K237">
        <f t="shared" si="17"/>
        <v>3.1830988618379076E-3</v>
      </c>
      <c r="L237">
        <f t="shared" si="18"/>
        <v>2.546479089470326E-3</v>
      </c>
      <c r="O237" s="16" t="str">
        <f t="shared" si="19"/>
        <v/>
      </c>
    </row>
    <row r="238" spans="3:15" x14ac:dyDescent="0.3">
      <c r="C238" s="2">
        <v>3</v>
      </c>
      <c r="D238" s="2" t="s">
        <v>129</v>
      </c>
      <c r="E238" s="2" t="s">
        <v>95</v>
      </c>
      <c r="F238" s="2">
        <v>8</v>
      </c>
      <c r="G238" s="2">
        <v>4</v>
      </c>
      <c r="I238">
        <f t="shared" si="15"/>
        <v>2.5464790894703255</v>
      </c>
      <c r="J238">
        <f t="shared" si="16"/>
        <v>5.0929581789406508E-4</v>
      </c>
      <c r="K238">
        <f t="shared" si="17"/>
        <v>2.0371832715762603E-3</v>
      </c>
      <c r="L238">
        <f t="shared" si="18"/>
        <v>1.6297466172610084E-3</v>
      </c>
      <c r="O238" s="16" t="str">
        <f t="shared" si="19"/>
        <v/>
      </c>
    </row>
    <row r="239" spans="3:15" x14ac:dyDescent="0.3">
      <c r="C239" s="2">
        <v>3</v>
      </c>
      <c r="D239" s="2" t="s">
        <v>27</v>
      </c>
      <c r="E239" s="2" t="s">
        <v>96</v>
      </c>
      <c r="F239" s="2">
        <v>12</v>
      </c>
      <c r="G239" s="2">
        <v>6</v>
      </c>
      <c r="I239">
        <f t="shared" si="15"/>
        <v>3.8197186342054881</v>
      </c>
      <c r="J239">
        <f t="shared" si="16"/>
        <v>1.1459155902616464E-3</v>
      </c>
      <c r="K239">
        <f t="shared" si="17"/>
        <v>6.8754935415698782E-3</v>
      </c>
      <c r="L239">
        <f t="shared" si="18"/>
        <v>5.5003948332559031E-3</v>
      </c>
      <c r="O239" s="16" t="str">
        <f t="shared" si="19"/>
        <v/>
      </c>
    </row>
    <row r="240" spans="3:15" x14ac:dyDescent="0.3">
      <c r="C240" s="2">
        <v>3</v>
      </c>
      <c r="D240" s="2" t="s">
        <v>27</v>
      </c>
      <c r="E240" s="2" t="s">
        <v>97</v>
      </c>
      <c r="F240" s="2">
        <v>42</v>
      </c>
      <c r="G240" s="2">
        <v>8</v>
      </c>
      <c r="I240">
        <f t="shared" si="15"/>
        <v>13.369015219719209</v>
      </c>
      <c r="J240">
        <f t="shared" si="16"/>
        <v>1.4037465980705171E-2</v>
      </c>
      <c r="K240">
        <f t="shared" si="17"/>
        <v>0.11229972784564136</v>
      </c>
      <c r="L240">
        <f t="shared" si="18"/>
        <v>8.9839782276513097E-2</v>
      </c>
      <c r="O240" s="16" t="str">
        <f t="shared" si="19"/>
        <v/>
      </c>
    </row>
    <row r="241" spans="3:15" x14ac:dyDescent="0.3">
      <c r="C241" s="2">
        <v>3</v>
      </c>
      <c r="D241" s="2" t="s">
        <v>27</v>
      </c>
      <c r="E241" s="2" t="s">
        <v>98</v>
      </c>
      <c r="F241" s="2">
        <v>18</v>
      </c>
      <c r="G241" s="2">
        <v>6</v>
      </c>
      <c r="I241">
        <f t="shared" si="15"/>
        <v>5.7295779513082321</v>
      </c>
      <c r="J241">
        <f t="shared" si="16"/>
        <v>2.5783100780887042E-3</v>
      </c>
      <c r="K241">
        <f t="shared" si="17"/>
        <v>1.5469860468532225E-2</v>
      </c>
      <c r="L241">
        <f t="shared" si="18"/>
        <v>1.2375888374825781E-2</v>
      </c>
      <c r="O241" s="16" t="str">
        <f t="shared" si="19"/>
        <v/>
      </c>
    </row>
    <row r="242" spans="3:15" x14ac:dyDescent="0.3">
      <c r="C242" s="2">
        <v>3</v>
      </c>
      <c r="D242" s="2" t="s">
        <v>27</v>
      </c>
      <c r="E242" s="2" t="s">
        <v>99</v>
      </c>
      <c r="F242" s="2">
        <v>35</v>
      </c>
      <c r="G242" s="2">
        <v>7</v>
      </c>
      <c r="I242">
        <f t="shared" si="15"/>
        <v>11.140846016432674</v>
      </c>
      <c r="J242">
        <f t="shared" si="16"/>
        <v>9.7482402643785885E-3</v>
      </c>
      <c r="K242">
        <f t="shared" si="17"/>
        <v>6.8237681850650114E-2</v>
      </c>
      <c r="L242">
        <f t="shared" si="18"/>
        <v>5.4590145480520096E-2</v>
      </c>
      <c r="O242" s="16" t="str">
        <f t="shared" si="19"/>
        <v/>
      </c>
    </row>
    <row r="243" spans="3:15" x14ac:dyDescent="0.3">
      <c r="C243" s="2">
        <v>3</v>
      </c>
      <c r="D243" s="2" t="s">
        <v>27</v>
      </c>
      <c r="E243" s="2" t="s">
        <v>100</v>
      </c>
      <c r="F243" s="2">
        <v>23.5</v>
      </c>
      <c r="G243" s="2">
        <v>7</v>
      </c>
      <c r="I243">
        <f t="shared" si="15"/>
        <v>7.4802823253190809</v>
      </c>
      <c r="J243">
        <f t="shared" si="16"/>
        <v>4.3946658661249598E-3</v>
      </c>
      <c r="K243">
        <f t="shared" si="17"/>
        <v>3.0762661062874719E-2</v>
      </c>
      <c r="L243">
        <f t="shared" si="18"/>
        <v>2.4610128850299777E-2</v>
      </c>
      <c r="O243" s="16" t="str">
        <f t="shared" si="19"/>
        <v/>
      </c>
    </row>
    <row r="244" spans="3:15" x14ac:dyDescent="0.3">
      <c r="C244" s="2">
        <v>3</v>
      </c>
      <c r="D244" s="2" t="s">
        <v>27</v>
      </c>
      <c r="E244" s="2" t="s">
        <v>101</v>
      </c>
      <c r="F244" s="2">
        <v>27</v>
      </c>
      <c r="G244" s="2">
        <v>8</v>
      </c>
      <c r="I244">
        <f t="shared" si="15"/>
        <v>8.5943669269623477</v>
      </c>
      <c r="J244">
        <f t="shared" si="16"/>
        <v>5.8011976756995841E-3</v>
      </c>
      <c r="K244">
        <f t="shared" si="17"/>
        <v>4.6409581405596673E-2</v>
      </c>
      <c r="L244">
        <f t="shared" si="18"/>
        <v>3.7127665124477342E-2</v>
      </c>
      <c r="O244" s="16" t="str">
        <f t="shared" si="19"/>
        <v/>
      </c>
    </row>
    <row r="245" spans="3:15" x14ac:dyDescent="0.3">
      <c r="C245" s="2">
        <v>3</v>
      </c>
      <c r="D245" s="2" t="s">
        <v>132</v>
      </c>
      <c r="E245" s="2" t="s">
        <v>102</v>
      </c>
      <c r="F245" s="2">
        <v>10</v>
      </c>
      <c r="G245" s="2">
        <v>4</v>
      </c>
      <c r="I245">
        <f t="shared" si="15"/>
        <v>3.183098861837907</v>
      </c>
      <c r="J245">
        <f t="shared" si="16"/>
        <v>7.9577471545947689E-4</v>
      </c>
      <c r="K245">
        <f t="shared" si="17"/>
        <v>3.1830988618379076E-3</v>
      </c>
      <c r="L245">
        <f t="shared" si="18"/>
        <v>2.546479089470326E-3</v>
      </c>
      <c r="O245" s="16" t="str">
        <f t="shared" si="19"/>
        <v/>
      </c>
    </row>
    <row r="246" spans="3:15" x14ac:dyDescent="0.3">
      <c r="C246" s="2">
        <v>3</v>
      </c>
      <c r="D246" s="2" t="s">
        <v>132</v>
      </c>
      <c r="E246" s="2" t="s">
        <v>102</v>
      </c>
      <c r="F246" s="2">
        <v>9</v>
      </c>
      <c r="G246" s="2">
        <v>4</v>
      </c>
      <c r="I246">
        <f t="shared" si="15"/>
        <v>2.8647889756541161</v>
      </c>
      <c r="J246">
        <f t="shared" si="16"/>
        <v>6.4457751952217606E-4</v>
      </c>
      <c r="K246">
        <f t="shared" si="17"/>
        <v>2.5783100780887042E-3</v>
      </c>
      <c r="L246">
        <f t="shared" si="18"/>
        <v>2.0626480624709636E-3</v>
      </c>
      <c r="O246" s="16" t="str">
        <f t="shared" si="19"/>
        <v/>
      </c>
    </row>
    <row r="247" spans="3:15" x14ac:dyDescent="0.3">
      <c r="C247" s="2">
        <v>3</v>
      </c>
      <c r="D247" s="2" t="s">
        <v>132</v>
      </c>
      <c r="E247" s="2" t="s">
        <v>102</v>
      </c>
      <c r="F247" s="2">
        <v>7</v>
      </c>
      <c r="G247" s="2">
        <v>4</v>
      </c>
      <c r="I247">
        <f t="shared" si="15"/>
        <v>2.228169203286535</v>
      </c>
      <c r="J247">
        <f t="shared" si="16"/>
        <v>3.8992961057514368E-4</v>
      </c>
      <c r="K247">
        <f t="shared" si="17"/>
        <v>1.5597184423005747E-3</v>
      </c>
      <c r="L247">
        <f t="shared" si="18"/>
        <v>1.2477747538404598E-3</v>
      </c>
      <c r="O247" s="16" t="str">
        <f t="shared" si="19"/>
        <v/>
      </c>
    </row>
    <row r="248" spans="3:15" x14ac:dyDescent="0.3">
      <c r="C248" s="2">
        <v>3</v>
      </c>
      <c r="D248" s="2" t="s">
        <v>132</v>
      </c>
      <c r="E248" s="2" t="s">
        <v>102</v>
      </c>
      <c r="F248" s="2">
        <v>8</v>
      </c>
      <c r="G248" s="2">
        <v>4</v>
      </c>
      <c r="I248">
        <f t="shared" si="15"/>
        <v>2.5464790894703255</v>
      </c>
      <c r="J248">
        <f t="shared" si="16"/>
        <v>5.0929581789406508E-4</v>
      </c>
      <c r="K248">
        <f t="shared" si="17"/>
        <v>2.0371832715762603E-3</v>
      </c>
      <c r="L248">
        <f t="shared" si="18"/>
        <v>1.6297466172610084E-3</v>
      </c>
      <c r="O248" s="16" t="str">
        <f t="shared" si="19"/>
        <v/>
      </c>
    </row>
    <row r="249" spans="3:15" x14ac:dyDescent="0.3">
      <c r="C249" s="2">
        <v>3</v>
      </c>
      <c r="D249" s="2" t="s">
        <v>27</v>
      </c>
      <c r="E249" s="2" t="s">
        <v>103</v>
      </c>
      <c r="F249" s="2">
        <v>20</v>
      </c>
      <c r="G249" s="2">
        <v>5.5</v>
      </c>
      <c r="I249">
        <f t="shared" si="15"/>
        <v>6.366197723675814</v>
      </c>
      <c r="J249">
        <f t="shared" si="16"/>
        <v>3.1830988618379076E-3</v>
      </c>
      <c r="K249">
        <f t="shared" si="17"/>
        <v>1.7507043740108492E-2</v>
      </c>
      <c r="L249">
        <f t="shared" si="18"/>
        <v>1.4005634992086794E-2</v>
      </c>
      <c r="O249" s="16" t="str">
        <f t="shared" si="19"/>
        <v/>
      </c>
    </row>
    <row r="250" spans="3:15" x14ac:dyDescent="0.3">
      <c r="C250" s="2">
        <v>3</v>
      </c>
      <c r="D250" s="2" t="s">
        <v>16</v>
      </c>
      <c r="E250" s="2" t="s">
        <v>104</v>
      </c>
      <c r="F250" s="2">
        <v>39</v>
      </c>
      <c r="G250" s="2">
        <v>8</v>
      </c>
      <c r="I250">
        <f t="shared" si="15"/>
        <v>12.414085561167836</v>
      </c>
      <c r="J250">
        <f t="shared" si="16"/>
        <v>1.2103733422138638E-2</v>
      </c>
      <c r="K250">
        <f t="shared" si="17"/>
        <v>9.6829867377109108E-2</v>
      </c>
      <c r="L250">
        <f t="shared" si="18"/>
        <v>7.7463893901687286E-2</v>
      </c>
      <c r="O250" s="16" t="str">
        <f t="shared" si="19"/>
        <v/>
      </c>
    </row>
    <row r="251" spans="3:15" x14ac:dyDescent="0.3">
      <c r="C251" s="2">
        <v>3</v>
      </c>
      <c r="D251" s="2" t="s">
        <v>27</v>
      </c>
      <c r="E251" s="2" t="s">
        <v>105</v>
      </c>
      <c r="F251" s="2">
        <v>16</v>
      </c>
      <c r="G251" s="2">
        <v>5</v>
      </c>
      <c r="I251">
        <f t="shared" si="15"/>
        <v>5.0929581789406511</v>
      </c>
      <c r="J251">
        <f t="shared" si="16"/>
        <v>2.0371832715762603E-3</v>
      </c>
      <c r="K251">
        <f t="shared" si="17"/>
        <v>1.0185916357881301E-2</v>
      </c>
      <c r="L251">
        <f t="shared" si="18"/>
        <v>8.1487330863050413E-3</v>
      </c>
      <c r="O251" s="16" t="str">
        <f t="shared" si="19"/>
        <v/>
      </c>
    </row>
    <row r="252" spans="3:15" x14ac:dyDescent="0.3">
      <c r="C252" s="2">
        <v>3</v>
      </c>
      <c r="D252" s="2" t="s">
        <v>129</v>
      </c>
      <c r="E252" s="2" t="s">
        <v>106</v>
      </c>
      <c r="F252" s="2">
        <v>10</v>
      </c>
      <c r="G252" s="2">
        <v>5</v>
      </c>
      <c r="I252">
        <f t="shared" si="15"/>
        <v>3.183098861837907</v>
      </c>
      <c r="J252">
        <f t="shared" si="16"/>
        <v>7.9577471545947689E-4</v>
      </c>
      <c r="K252">
        <f t="shared" si="17"/>
        <v>3.9788735772973843E-3</v>
      </c>
      <c r="L252">
        <f t="shared" si="18"/>
        <v>3.1830988618379076E-3</v>
      </c>
      <c r="O252" s="16" t="str">
        <f t="shared" si="19"/>
        <v/>
      </c>
    </row>
    <row r="253" spans="3:15" x14ac:dyDescent="0.3">
      <c r="C253" s="2">
        <v>3</v>
      </c>
      <c r="D253" s="2" t="s">
        <v>129</v>
      </c>
      <c r="E253" s="2" t="s">
        <v>106</v>
      </c>
      <c r="F253" s="2">
        <v>9</v>
      </c>
      <c r="G253" s="2">
        <v>5</v>
      </c>
      <c r="I253">
        <f t="shared" si="15"/>
        <v>2.8647889756541161</v>
      </c>
      <c r="J253">
        <f t="shared" si="16"/>
        <v>6.4457751952217606E-4</v>
      </c>
      <c r="K253">
        <f t="shared" si="17"/>
        <v>3.2228875976108803E-3</v>
      </c>
      <c r="L253">
        <f t="shared" si="18"/>
        <v>2.5783100780887042E-3</v>
      </c>
      <c r="O253" s="16" t="str">
        <f t="shared" si="19"/>
        <v/>
      </c>
    </row>
    <row r="254" spans="3:15" x14ac:dyDescent="0.3">
      <c r="C254" s="2">
        <v>3</v>
      </c>
      <c r="D254" s="2" t="s">
        <v>27</v>
      </c>
      <c r="E254" s="2" t="s">
        <v>107</v>
      </c>
      <c r="F254" s="2">
        <v>30</v>
      </c>
      <c r="G254" s="2">
        <v>7</v>
      </c>
      <c r="I254">
        <f t="shared" si="15"/>
        <v>9.5492965855137211</v>
      </c>
      <c r="J254">
        <f t="shared" si="16"/>
        <v>7.1619724391352915E-3</v>
      </c>
      <c r="K254">
        <f t="shared" si="17"/>
        <v>5.0133807073947038E-2</v>
      </c>
      <c r="L254">
        <f t="shared" si="18"/>
        <v>4.0107045659157632E-2</v>
      </c>
      <c r="O254" s="16" t="str">
        <f t="shared" si="19"/>
        <v/>
      </c>
    </row>
    <row r="255" spans="3:15" x14ac:dyDescent="0.3">
      <c r="C255" s="2">
        <v>3</v>
      </c>
      <c r="D255" s="2" t="s">
        <v>71</v>
      </c>
      <c r="E255" s="2" t="s">
        <v>108</v>
      </c>
      <c r="F255" s="2">
        <v>19</v>
      </c>
      <c r="G255" s="2">
        <v>5</v>
      </c>
      <c r="I255">
        <f t="shared" si="15"/>
        <v>6.0478878374920226</v>
      </c>
      <c r="J255">
        <f t="shared" si="16"/>
        <v>2.8727467228087107E-3</v>
      </c>
      <c r="K255">
        <f t="shared" si="17"/>
        <v>1.4363733614043554E-2</v>
      </c>
      <c r="L255">
        <f t="shared" si="18"/>
        <v>1.1490986891234845E-2</v>
      </c>
      <c r="O255" s="16" t="str">
        <f t="shared" si="19"/>
        <v/>
      </c>
    </row>
    <row r="256" spans="3:15" x14ac:dyDescent="0.3">
      <c r="C256" s="2">
        <v>3</v>
      </c>
      <c r="D256" s="2" t="s">
        <v>71</v>
      </c>
      <c r="E256" s="2" t="s">
        <v>108</v>
      </c>
      <c r="F256" s="2">
        <v>21</v>
      </c>
      <c r="G256" s="2">
        <v>5</v>
      </c>
      <c r="I256">
        <f t="shared" si="15"/>
        <v>6.6845076098596046</v>
      </c>
      <c r="J256">
        <f t="shared" si="16"/>
        <v>3.5093664951762926E-3</v>
      </c>
      <c r="K256">
        <f t="shared" si="17"/>
        <v>1.7546832475881464E-2</v>
      </c>
      <c r="L256">
        <f t="shared" si="18"/>
        <v>1.4037465980705172E-2</v>
      </c>
      <c r="O256" s="16" t="str">
        <f t="shared" si="19"/>
        <v/>
      </c>
    </row>
    <row r="257" spans="3:15" x14ac:dyDescent="0.3">
      <c r="C257" s="2">
        <v>3</v>
      </c>
      <c r="D257" s="2" t="s">
        <v>71</v>
      </c>
      <c r="E257" s="2" t="s">
        <v>108</v>
      </c>
      <c r="F257" s="2">
        <v>10</v>
      </c>
      <c r="G257" s="2">
        <v>5</v>
      </c>
      <c r="I257">
        <f t="shared" si="15"/>
        <v>3.183098861837907</v>
      </c>
      <c r="J257">
        <f t="shared" si="16"/>
        <v>7.9577471545947689E-4</v>
      </c>
      <c r="K257">
        <f t="shared" si="17"/>
        <v>3.9788735772973843E-3</v>
      </c>
      <c r="L257">
        <f t="shared" si="18"/>
        <v>3.1830988618379076E-3</v>
      </c>
      <c r="O257" s="16" t="str">
        <f t="shared" si="19"/>
        <v/>
      </c>
    </row>
    <row r="258" spans="3:15" x14ac:dyDescent="0.3">
      <c r="C258" s="2">
        <v>3</v>
      </c>
      <c r="D258" s="2" t="s">
        <v>27</v>
      </c>
      <c r="E258" s="2" t="s">
        <v>109</v>
      </c>
      <c r="F258" s="2">
        <v>38</v>
      </c>
      <c r="G258" s="2">
        <v>7</v>
      </c>
      <c r="I258">
        <f t="shared" si="15"/>
        <v>12.095775674984045</v>
      </c>
      <c r="J258">
        <f t="shared" si="16"/>
        <v>1.1490986891234843E-2</v>
      </c>
      <c r="K258">
        <f t="shared" si="17"/>
        <v>8.0436908238643898E-2</v>
      </c>
      <c r="L258">
        <f t="shared" si="18"/>
        <v>6.4349526590915127E-2</v>
      </c>
      <c r="O258" s="16" t="str">
        <f t="shared" si="19"/>
        <v/>
      </c>
    </row>
    <row r="259" spans="3:15" x14ac:dyDescent="0.3">
      <c r="C259" s="2">
        <v>3</v>
      </c>
      <c r="D259" s="2" t="s">
        <v>71</v>
      </c>
      <c r="E259" s="2" t="s">
        <v>110</v>
      </c>
      <c r="F259" s="2">
        <v>23</v>
      </c>
      <c r="G259" s="2">
        <v>6</v>
      </c>
      <c r="I259">
        <f t="shared" si="15"/>
        <v>7.3211273822271856</v>
      </c>
      <c r="J259">
        <f t="shared" si="16"/>
        <v>4.2096482447806314E-3</v>
      </c>
      <c r="K259">
        <f t="shared" si="17"/>
        <v>2.5257889468683788E-2</v>
      </c>
      <c r="L259">
        <f t="shared" si="18"/>
        <v>2.0206311574947032E-2</v>
      </c>
      <c r="O259" s="16" t="str">
        <f t="shared" si="19"/>
        <v/>
      </c>
    </row>
    <row r="260" spans="3:15" x14ac:dyDescent="0.3">
      <c r="C260" s="2">
        <v>3</v>
      </c>
      <c r="D260" s="2" t="s">
        <v>71</v>
      </c>
      <c r="E260" s="2" t="s">
        <v>110</v>
      </c>
      <c r="F260" s="2">
        <v>18</v>
      </c>
      <c r="G260" s="2">
        <v>6</v>
      </c>
      <c r="I260">
        <f t="shared" ref="I260:I323" si="20">IF(F260="","",F260/PI())</f>
        <v>5.7295779513082321</v>
      </c>
      <c r="J260">
        <f t="shared" ref="J260:J323" si="21">IF(I260="","",PI()*I260^2/40000)</f>
        <v>2.5783100780887042E-3</v>
      </c>
      <c r="K260">
        <f t="shared" ref="K260:K323" si="22">IF(J260="","",J260*G260)</f>
        <v>1.5469860468532225E-2</v>
      </c>
      <c r="L260">
        <f t="shared" ref="L260:L323" si="23">IF(K260="","",K260*$L$1)</f>
        <v>1.2375888374825781E-2</v>
      </c>
      <c r="O260" s="16" t="str">
        <f t="shared" ref="O260:O323" si="24">IF(N260="","",SUMIFS($L$3:$L$10000,$C$3:$C$10000,N260))</f>
        <v/>
      </c>
    </row>
    <row r="261" spans="3:15" x14ac:dyDescent="0.3">
      <c r="C261" s="2">
        <v>3</v>
      </c>
      <c r="D261" s="2" t="s">
        <v>71</v>
      </c>
      <c r="E261" s="2" t="s">
        <v>110</v>
      </c>
      <c r="F261" s="2">
        <v>20</v>
      </c>
      <c r="G261" s="2">
        <v>6</v>
      </c>
      <c r="I261">
        <f t="shared" si="20"/>
        <v>6.366197723675814</v>
      </c>
      <c r="J261">
        <f t="shared" si="21"/>
        <v>3.1830988618379076E-3</v>
      </c>
      <c r="K261">
        <f t="shared" si="22"/>
        <v>1.9098593171027446E-2</v>
      </c>
      <c r="L261">
        <f t="shared" si="23"/>
        <v>1.5278874536821958E-2</v>
      </c>
      <c r="O261" s="16" t="str">
        <f t="shared" si="24"/>
        <v/>
      </c>
    </row>
    <row r="262" spans="3:15" x14ac:dyDescent="0.3">
      <c r="C262" s="2">
        <v>3</v>
      </c>
      <c r="D262" s="2" t="s">
        <v>71</v>
      </c>
      <c r="E262" s="2" t="s">
        <v>110</v>
      </c>
      <c r="F262" s="2">
        <v>20</v>
      </c>
      <c r="G262" s="2">
        <v>6</v>
      </c>
      <c r="I262">
        <f t="shared" si="20"/>
        <v>6.366197723675814</v>
      </c>
      <c r="J262">
        <f t="shared" si="21"/>
        <v>3.1830988618379076E-3</v>
      </c>
      <c r="K262">
        <f t="shared" si="22"/>
        <v>1.9098593171027446E-2</v>
      </c>
      <c r="L262">
        <f t="shared" si="23"/>
        <v>1.5278874536821958E-2</v>
      </c>
      <c r="O262" s="16" t="str">
        <f t="shared" si="24"/>
        <v/>
      </c>
    </row>
    <row r="263" spans="3:15" x14ac:dyDescent="0.3">
      <c r="C263" s="2">
        <v>3</v>
      </c>
      <c r="D263" s="2" t="s">
        <v>71</v>
      </c>
      <c r="E263" s="2" t="s">
        <v>110</v>
      </c>
      <c r="F263" s="2">
        <v>15</v>
      </c>
      <c r="G263" s="2">
        <v>6</v>
      </c>
      <c r="I263">
        <f t="shared" si="20"/>
        <v>4.7746482927568605</v>
      </c>
      <c r="J263">
        <f t="shared" si="21"/>
        <v>1.7904931097838229E-3</v>
      </c>
      <c r="K263">
        <f t="shared" si="22"/>
        <v>1.0742958658702936E-2</v>
      </c>
      <c r="L263">
        <f t="shared" si="23"/>
        <v>8.5943669269623497E-3</v>
      </c>
      <c r="O263" s="16" t="str">
        <f t="shared" si="24"/>
        <v/>
      </c>
    </row>
    <row r="264" spans="3:15" x14ac:dyDescent="0.3">
      <c r="C264" s="2">
        <v>3</v>
      </c>
      <c r="D264" s="2" t="s">
        <v>71</v>
      </c>
      <c r="E264" s="2" t="s">
        <v>110</v>
      </c>
      <c r="F264" s="2">
        <v>18</v>
      </c>
      <c r="G264" s="2">
        <v>6</v>
      </c>
      <c r="I264">
        <f t="shared" si="20"/>
        <v>5.7295779513082321</v>
      </c>
      <c r="J264">
        <f t="shared" si="21"/>
        <v>2.5783100780887042E-3</v>
      </c>
      <c r="K264">
        <f t="shared" si="22"/>
        <v>1.5469860468532225E-2</v>
      </c>
      <c r="L264">
        <f t="shared" si="23"/>
        <v>1.2375888374825781E-2</v>
      </c>
      <c r="O264" s="16" t="str">
        <f t="shared" si="24"/>
        <v/>
      </c>
    </row>
    <row r="265" spans="3:15" x14ac:dyDescent="0.3">
      <c r="C265" s="2">
        <v>3</v>
      </c>
      <c r="D265" s="2" t="s">
        <v>16</v>
      </c>
      <c r="E265" s="2" t="s">
        <v>111</v>
      </c>
      <c r="F265" s="2">
        <v>35</v>
      </c>
      <c r="G265" s="2">
        <v>6</v>
      </c>
      <c r="I265">
        <f t="shared" si="20"/>
        <v>11.140846016432674</v>
      </c>
      <c r="J265">
        <f t="shared" si="21"/>
        <v>9.7482402643785885E-3</v>
      </c>
      <c r="K265">
        <f t="shared" si="22"/>
        <v>5.8489441586271534E-2</v>
      </c>
      <c r="L265">
        <f t="shared" si="23"/>
        <v>4.6791553269017232E-2</v>
      </c>
      <c r="O265" s="16" t="str">
        <f t="shared" si="24"/>
        <v/>
      </c>
    </row>
    <row r="266" spans="3:15" x14ac:dyDescent="0.3">
      <c r="C266" s="2">
        <v>4</v>
      </c>
      <c r="D266" s="2" t="s">
        <v>27</v>
      </c>
      <c r="E266" s="2" t="s">
        <v>69</v>
      </c>
      <c r="F266" s="2">
        <v>35</v>
      </c>
      <c r="G266" s="2">
        <v>7</v>
      </c>
      <c r="I266">
        <f t="shared" si="20"/>
        <v>11.140846016432674</v>
      </c>
      <c r="J266">
        <f t="shared" si="21"/>
        <v>9.7482402643785885E-3</v>
      </c>
      <c r="K266">
        <f t="shared" si="22"/>
        <v>6.8237681850650114E-2</v>
      </c>
      <c r="L266">
        <f t="shared" si="23"/>
        <v>5.4590145480520096E-2</v>
      </c>
      <c r="O266" s="16" t="str">
        <f t="shared" si="24"/>
        <v/>
      </c>
    </row>
    <row r="267" spans="3:15" x14ac:dyDescent="0.3">
      <c r="C267" s="2">
        <v>4</v>
      </c>
      <c r="D267" s="2" t="s">
        <v>27</v>
      </c>
      <c r="E267" s="2" t="s">
        <v>70</v>
      </c>
      <c r="F267" s="2">
        <v>12</v>
      </c>
      <c r="G267" s="2">
        <v>5</v>
      </c>
      <c r="I267">
        <f t="shared" si="20"/>
        <v>3.8197186342054881</v>
      </c>
      <c r="J267">
        <f t="shared" si="21"/>
        <v>1.1459155902616464E-3</v>
      </c>
      <c r="K267">
        <f t="shared" si="22"/>
        <v>5.7295779513082314E-3</v>
      </c>
      <c r="L267">
        <f t="shared" si="23"/>
        <v>4.5836623610465855E-3</v>
      </c>
      <c r="O267" s="16" t="str">
        <f t="shared" si="24"/>
        <v/>
      </c>
    </row>
    <row r="268" spans="3:15" x14ac:dyDescent="0.3">
      <c r="C268" s="2">
        <v>4</v>
      </c>
      <c r="D268" s="2" t="s">
        <v>27</v>
      </c>
      <c r="E268" s="2" t="s">
        <v>72</v>
      </c>
      <c r="F268" s="2">
        <v>15</v>
      </c>
      <c r="G268" s="2">
        <v>5</v>
      </c>
      <c r="I268">
        <f t="shared" si="20"/>
        <v>4.7746482927568605</v>
      </c>
      <c r="J268">
        <f t="shared" si="21"/>
        <v>1.7904931097838229E-3</v>
      </c>
      <c r="K268">
        <f t="shared" si="22"/>
        <v>8.9524655489191148E-3</v>
      </c>
      <c r="L268">
        <f t="shared" si="23"/>
        <v>7.1619724391352923E-3</v>
      </c>
      <c r="O268" s="16" t="str">
        <f t="shared" si="24"/>
        <v/>
      </c>
    </row>
    <row r="269" spans="3:15" x14ac:dyDescent="0.3">
      <c r="C269" s="2">
        <v>4</v>
      </c>
      <c r="D269" s="2" t="s">
        <v>27</v>
      </c>
      <c r="E269" s="2" t="s">
        <v>74</v>
      </c>
      <c r="F269" s="2">
        <v>18</v>
      </c>
      <c r="G269" s="2">
        <v>6</v>
      </c>
      <c r="I269">
        <f t="shared" si="20"/>
        <v>5.7295779513082321</v>
      </c>
      <c r="J269">
        <f t="shared" si="21"/>
        <v>2.5783100780887042E-3</v>
      </c>
      <c r="K269">
        <f t="shared" si="22"/>
        <v>1.5469860468532225E-2</v>
      </c>
      <c r="L269">
        <f t="shared" si="23"/>
        <v>1.2375888374825781E-2</v>
      </c>
      <c r="O269" s="16" t="str">
        <f t="shared" si="24"/>
        <v/>
      </c>
    </row>
    <row r="270" spans="3:15" x14ac:dyDescent="0.3">
      <c r="C270" s="2">
        <v>4</v>
      </c>
      <c r="D270" s="2" t="s">
        <v>89</v>
      </c>
      <c r="E270" s="2" t="s">
        <v>75</v>
      </c>
      <c r="F270" s="2">
        <v>12</v>
      </c>
      <c r="G270" s="2">
        <v>3</v>
      </c>
      <c r="I270">
        <f t="shared" si="20"/>
        <v>3.8197186342054881</v>
      </c>
      <c r="J270">
        <f t="shared" si="21"/>
        <v>1.1459155902616464E-3</v>
      </c>
      <c r="K270">
        <f t="shared" si="22"/>
        <v>3.4377467707849391E-3</v>
      </c>
      <c r="L270">
        <f t="shared" si="23"/>
        <v>2.7501974166279516E-3</v>
      </c>
      <c r="O270" s="16" t="str">
        <f t="shared" si="24"/>
        <v/>
      </c>
    </row>
    <row r="271" spans="3:15" x14ac:dyDescent="0.3">
      <c r="C271" s="2">
        <v>4</v>
      </c>
      <c r="D271" s="2" t="s">
        <v>27</v>
      </c>
      <c r="E271" s="2" t="s">
        <v>76</v>
      </c>
      <c r="F271" s="2">
        <v>27</v>
      </c>
      <c r="G271" s="2">
        <v>6</v>
      </c>
      <c r="I271">
        <f t="shared" si="20"/>
        <v>8.5943669269623477</v>
      </c>
      <c r="J271">
        <f t="shared" si="21"/>
        <v>5.8011976756995841E-3</v>
      </c>
      <c r="K271">
        <f t="shared" si="22"/>
        <v>3.4807186054197504E-2</v>
      </c>
      <c r="L271">
        <f t="shared" si="23"/>
        <v>2.7845748843358005E-2</v>
      </c>
      <c r="O271" s="16" t="str">
        <f t="shared" si="24"/>
        <v/>
      </c>
    </row>
    <row r="272" spans="3:15" x14ac:dyDescent="0.3">
      <c r="C272" s="2">
        <v>4</v>
      </c>
      <c r="D272" s="2" t="s">
        <v>27</v>
      </c>
      <c r="E272" s="2" t="s">
        <v>77</v>
      </c>
      <c r="F272" s="2">
        <v>12</v>
      </c>
      <c r="G272" s="2">
        <v>5</v>
      </c>
      <c r="I272">
        <f t="shared" si="20"/>
        <v>3.8197186342054881</v>
      </c>
      <c r="J272">
        <f t="shared" si="21"/>
        <v>1.1459155902616464E-3</v>
      </c>
      <c r="K272">
        <f t="shared" si="22"/>
        <v>5.7295779513082314E-3</v>
      </c>
      <c r="L272">
        <f t="shared" si="23"/>
        <v>4.5836623610465855E-3</v>
      </c>
      <c r="O272" s="16" t="str">
        <f t="shared" si="24"/>
        <v/>
      </c>
    </row>
    <row r="273" spans="3:15" x14ac:dyDescent="0.3">
      <c r="C273" s="2">
        <v>4</v>
      </c>
      <c r="D273" s="2" t="s">
        <v>27</v>
      </c>
      <c r="E273" s="2" t="s">
        <v>78</v>
      </c>
      <c r="F273" s="2">
        <v>24</v>
      </c>
      <c r="G273" s="2">
        <v>6</v>
      </c>
      <c r="I273">
        <f t="shared" si="20"/>
        <v>7.6394372684109761</v>
      </c>
      <c r="J273">
        <f t="shared" si="21"/>
        <v>4.5836623610465855E-3</v>
      </c>
      <c r="K273">
        <f t="shared" si="22"/>
        <v>2.7501974166279513E-2</v>
      </c>
      <c r="L273">
        <f t="shared" si="23"/>
        <v>2.2001579333023612E-2</v>
      </c>
      <c r="O273" s="16" t="str">
        <f t="shared" si="24"/>
        <v/>
      </c>
    </row>
    <row r="274" spans="3:15" x14ac:dyDescent="0.3">
      <c r="C274" s="2">
        <v>4</v>
      </c>
      <c r="D274" s="2" t="s">
        <v>27</v>
      </c>
      <c r="E274" s="2" t="s">
        <v>80</v>
      </c>
      <c r="F274" s="2">
        <v>7</v>
      </c>
      <c r="G274" s="2">
        <v>4</v>
      </c>
      <c r="I274">
        <f t="shared" si="20"/>
        <v>2.228169203286535</v>
      </c>
      <c r="J274">
        <f t="shared" si="21"/>
        <v>3.8992961057514368E-4</v>
      </c>
      <c r="K274">
        <f t="shared" si="22"/>
        <v>1.5597184423005747E-3</v>
      </c>
      <c r="L274">
        <f t="shared" si="23"/>
        <v>1.2477747538404598E-3</v>
      </c>
      <c r="O274" s="16" t="str">
        <f t="shared" si="24"/>
        <v/>
      </c>
    </row>
    <row r="275" spans="3:15" x14ac:dyDescent="0.3">
      <c r="C275" s="2">
        <v>4</v>
      </c>
      <c r="D275" s="2" t="s">
        <v>27</v>
      </c>
      <c r="E275" s="2" t="s">
        <v>80</v>
      </c>
      <c r="F275" s="2">
        <v>8</v>
      </c>
      <c r="G275" s="2">
        <v>4</v>
      </c>
      <c r="I275">
        <f t="shared" si="20"/>
        <v>2.5464790894703255</v>
      </c>
      <c r="J275">
        <f t="shared" si="21"/>
        <v>5.0929581789406508E-4</v>
      </c>
      <c r="K275">
        <f t="shared" si="22"/>
        <v>2.0371832715762603E-3</v>
      </c>
      <c r="L275">
        <f t="shared" si="23"/>
        <v>1.6297466172610084E-3</v>
      </c>
      <c r="O275" s="16" t="str">
        <f t="shared" si="24"/>
        <v/>
      </c>
    </row>
    <row r="276" spans="3:15" x14ac:dyDescent="0.3">
      <c r="C276" s="2">
        <v>4</v>
      </c>
      <c r="D276" s="2" t="s">
        <v>27</v>
      </c>
      <c r="E276" s="2" t="s">
        <v>81</v>
      </c>
      <c r="F276" s="2">
        <v>20</v>
      </c>
      <c r="G276" s="2">
        <v>5</v>
      </c>
      <c r="I276">
        <f t="shared" si="20"/>
        <v>6.366197723675814</v>
      </c>
      <c r="J276">
        <f t="shared" si="21"/>
        <v>3.1830988618379076E-3</v>
      </c>
      <c r="K276">
        <f t="shared" si="22"/>
        <v>1.5915494309189537E-2</v>
      </c>
      <c r="L276">
        <f t="shared" si="23"/>
        <v>1.273239544735163E-2</v>
      </c>
      <c r="O276" s="16" t="str">
        <f t="shared" si="24"/>
        <v/>
      </c>
    </row>
    <row r="277" spans="3:15" x14ac:dyDescent="0.3">
      <c r="C277" s="2">
        <v>4</v>
      </c>
      <c r="D277" s="2" t="s">
        <v>89</v>
      </c>
      <c r="E277" s="2" t="s">
        <v>82</v>
      </c>
      <c r="F277" s="2">
        <v>13</v>
      </c>
      <c r="G277" s="2">
        <v>6</v>
      </c>
      <c r="I277">
        <f t="shared" si="20"/>
        <v>4.1380285203892786</v>
      </c>
      <c r="J277">
        <f t="shared" si="21"/>
        <v>1.3448592691265155E-3</v>
      </c>
      <c r="K277">
        <f t="shared" si="22"/>
        <v>8.0691556147590923E-3</v>
      </c>
      <c r="L277">
        <f t="shared" si="23"/>
        <v>6.4553244918072739E-3</v>
      </c>
      <c r="O277" s="16" t="str">
        <f t="shared" si="24"/>
        <v/>
      </c>
    </row>
    <row r="278" spans="3:15" x14ac:dyDescent="0.3">
      <c r="C278" s="2">
        <v>4</v>
      </c>
      <c r="D278" s="2" t="s">
        <v>89</v>
      </c>
      <c r="E278" s="2" t="s">
        <v>82</v>
      </c>
      <c r="F278" s="2">
        <v>20.5</v>
      </c>
      <c r="G278" s="2">
        <v>6</v>
      </c>
      <c r="I278">
        <f t="shared" si="20"/>
        <v>6.5253526667677093</v>
      </c>
      <c r="J278">
        <f t="shared" si="21"/>
        <v>3.3442432417184515E-3</v>
      </c>
      <c r="K278">
        <f t="shared" si="22"/>
        <v>2.006545945031071E-2</v>
      </c>
      <c r="L278">
        <f t="shared" si="23"/>
        <v>1.6052367560248568E-2</v>
      </c>
      <c r="O278" s="16" t="str">
        <f t="shared" si="24"/>
        <v/>
      </c>
    </row>
    <row r="279" spans="3:15" x14ac:dyDescent="0.3">
      <c r="C279" s="2">
        <v>4</v>
      </c>
      <c r="D279" s="2" t="s">
        <v>27</v>
      </c>
      <c r="E279" s="2" t="s">
        <v>83</v>
      </c>
      <c r="F279" s="2">
        <v>28.5</v>
      </c>
      <c r="G279" s="2">
        <v>6</v>
      </c>
      <c r="I279">
        <f t="shared" si="20"/>
        <v>9.0718317562380353</v>
      </c>
      <c r="J279">
        <f t="shared" si="21"/>
        <v>6.4636801263196009E-3</v>
      </c>
      <c r="K279">
        <f t="shared" si="22"/>
        <v>3.8782080757917607E-2</v>
      </c>
      <c r="L279">
        <f t="shared" si="23"/>
        <v>3.1025664606334089E-2</v>
      </c>
      <c r="O279" s="16" t="str">
        <f t="shared" si="24"/>
        <v/>
      </c>
    </row>
    <row r="280" spans="3:15" x14ac:dyDescent="0.3">
      <c r="C280" s="2">
        <v>4</v>
      </c>
      <c r="D280" s="2" t="s">
        <v>27</v>
      </c>
      <c r="E280" s="2" t="s">
        <v>84</v>
      </c>
      <c r="F280" s="2">
        <v>10.5</v>
      </c>
      <c r="G280" s="2">
        <v>5</v>
      </c>
      <c r="I280">
        <f t="shared" si="20"/>
        <v>3.3422538049298023</v>
      </c>
      <c r="J280">
        <f t="shared" si="21"/>
        <v>8.7734162379407316E-4</v>
      </c>
      <c r="K280">
        <f t="shared" si="22"/>
        <v>4.3867081189703661E-3</v>
      </c>
      <c r="L280">
        <f t="shared" si="23"/>
        <v>3.5093664951762931E-3</v>
      </c>
      <c r="O280" s="16" t="str">
        <f t="shared" si="24"/>
        <v/>
      </c>
    </row>
    <row r="281" spans="3:15" x14ac:dyDescent="0.3">
      <c r="C281" s="2">
        <v>4</v>
      </c>
      <c r="D281" s="2" t="s">
        <v>27</v>
      </c>
      <c r="E281" s="2" t="s">
        <v>84</v>
      </c>
      <c r="F281" s="2">
        <v>11</v>
      </c>
      <c r="G281" s="2">
        <v>5</v>
      </c>
      <c r="I281">
        <f t="shared" si="20"/>
        <v>3.5014087480216975</v>
      </c>
      <c r="J281">
        <f t="shared" si="21"/>
        <v>9.6288740570596692E-4</v>
      </c>
      <c r="K281">
        <f t="shared" si="22"/>
        <v>4.8144370285298343E-3</v>
      </c>
      <c r="L281">
        <f t="shared" si="23"/>
        <v>3.8515496228238677E-3</v>
      </c>
      <c r="O281" s="16" t="str">
        <f t="shared" si="24"/>
        <v/>
      </c>
    </row>
    <row r="282" spans="3:15" x14ac:dyDescent="0.3">
      <c r="C282" s="2">
        <v>4</v>
      </c>
      <c r="D282" s="2" t="s">
        <v>18</v>
      </c>
      <c r="E282" s="2" t="s">
        <v>85</v>
      </c>
      <c r="F282" s="2">
        <v>33</v>
      </c>
      <c r="G282" s="2">
        <v>7</v>
      </c>
      <c r="I282">
        <f t="shared" si="20"/>
        <v>10.504226244065093</v>
      </c>
      <c r="J282">
        <f t="shared" si="21"/>
        <v>8.6659866513537007E-3</v>
      </c>
      <c r="K282">
        <f t="shared" si="22"/>
        <v>6.0661906559475905E-2</v>
      </c>
      <c r="L282">
        <f t="shared" si="23"/>
        <v>4.8529525247580724E-2</v>
      </c>
      <c r="O282" s="16" t="str">
        <f t="shared" si="24"/>
        <v/>
      </c>
    </row>
    <row r="283" spans="3:15" x14ac:dyDescent="0.3">
      <c r="C283" s="2">
        <v>4</v>
      </c>
      <c r="D283" s="2" t="s">
        <v>27</v>
      </c>
      <c r="E283" s="2" t="s">
        <v>86</v>
      </c>
      <c r="F283" s="2">
        <v>10</v>
      </c>
      <c r="G283" s="2">
        <v>5</v>
      </c>
      <c r="I283">
        <f t="shared" si="20"/>
        <v>3.183098861837907</v>
      </c>
      <c r="J283">
        <f t="shared" si="21"/>
        <v>7.9577471545947689E-4</v>
      </c>
      <c r="K283">
        <f t="shared" si="22"/>
        <v>3.9788735772973843E-3</v>
      </c>
      <c r="L283">
        <f t="shared" si="23"/>
        <v>3.1830988618379076E-3</v>
      </c>
      <c r="O283" s="16" t="str">
        <f t="shared" si="24"/>
        <v/>
      </c>
    </row>
    <row r="284" spans="3:15" x14ac:dyDescent="0.3">
      <c r="C284" s="2">
        <v>4</v>
      </c>
      <c r="D284" s="2" t="s">
        <v>27</v>
      </c>
      <c r="E284" s="2" t="s">
        <v>87</v>
      </c>
      <c r="F284" s="2">
        <v>22.5</v>
      </c>
      <c r="G284" s="2">
        <v>7</v>
      </c>
      <c r="I284">
        <f t="shared" si="20"/>
        <v>7.1619724391352904</v>
      </c>
      <c r="J284">
        <f t="shared" si="21"/>
        <v>4.0286094970136011E-3</v>
      </c>
      <c r="K284">
        <f t="shared" si="22"/>
        <v>2.820026647909521E-2</v>
      </c>
      <c r="L284">
        <f t="shared" si="23"/>
        <v>2.2560213183276168E-2</v>
      </c>
      <c r="O284" s="16" t="str">
        <f t="shared" si="24"/>
        <v/>
      </c>
    </row>
    <row r="285" spans="3:15" x14ac:dyDescent="0.3">
      <c r="C285" s="2">
        <v>4</v>
      </c>
      <c r="D285" s="2" t="s">
        <v>27</v>
      </c>
      <c r="E285" s="2" t="s">
        <v>88</v>
      </c>
      <c r="F285" s="2">
        <v>22</v>
      </c>
      <c r="G285" s="2">
        <v>6.5</v>
      </c>
      <c r="I285">
        <f t="shared" si="20"/>
        <v>7.0028174960433951</v>
      </c>
      <c r="J285">
        <f t="shared" si="21"/>
        <v>3.8515496228238677E-3</v>
      </c>
      <c r="K285">
        <f t="shared" si="22"/>
        <v>2.5035072548355141E-2</v>
      </c>
      <c r="L285">
        <f t="shared" si="23"/>
        <v>2.0028058038684113E-2</v>
      </c>
      <c r="O285" s="16" t="str">
        <f t="shared" si="24"/>
        <v/>
      </c>
    </row>
    <row r="286" spans="3:15" x14ac:dyDescent="0.3">
      <c r="C286" s="2">
        <v>4</v>
      </c>
      <c r="D286" s="2" t="s">
        <v>27</v>
      </c>
      <c r="E286" s="2" t="s">
        <v>90</v>
      </c>
      <c r="F286" s="2">
        <v>8</v>
      </c>
      <c r="G286" s="2">
        <v>4</v>
      </c>
      <c r="I286">
        <f t="shared" si="20"/>
        <v>2.5464790894703255</v>
      </c>
      <c r="J286">
        <f t="shared" si="21"/>
        <v>5.0929581789406508E-4</v>
      </c>
      <c r="K286">
        <f t="shared" si="22"/>
        <v>2.0371832715762603E-3</v>
      </c>
      <c r="L286">
        <f t="shared" si="23"/>
        <v>1.6297466172610084E-3</v>
      </c>
      <c r="O286" s="16" t="str">
        <f t="shared" si="24"/>
        <v/>
      </c>
    </row>
    <row r="287" spans="3:15" x14ac:dyDescent="0.3">
      <c r="C287" s="2">
        <v>4</v>
      </c>
      <c r="D287" s="2" t="s">
        <v>27</v>
      </c>
      <c r="E287" s="2" t="s">
        <v>91</v>
      </c>
      <c r="F287" s="2">
        <v>21</v>
      </c>
      <c r="G287" s="2">
        <v>7</v>
      </c>
      <c r="I287">
        <f t="shared" si="20"/>
        <v>6.6845076098596046</v>
      </c>
      <c r="J287">
        <f t="shared" si="21"/>
        <v>3.5093664951762926E-3</v>
      </c>
      <c r="K287">
        <f t="shared" si="22"/>
        <v>2.4565565466234049E-2</v>
      </c>
      <c r="L287">
        <f t="shared" si="23"/>
        <v>1.9652452372987239E-2</v>
      </c>
      <c r="O287" s="16" t="str">
        <f t="shared" si="24"/>
        <v/>
      </c>
    </row>
    <row r="288" spans="3:15" x14ac:dyDescent="0.3">
      <c r="C288" s="2">
        <v>4</v>
      </c>
      <c r="D288" s="2" t="s">
        <v>18</v>
      </c>
      <c r="E288" s="2" t="s">
        <v>92</v>
      </c>
      <c r="F288" s="2">
        <v>24.5</v>
      </c>
      <c r="G288" s="2">
        <v>6</v>
      </c>
      <c r="I288">
        <f t="shared" si="20"/>
        <v>7.7985922115028714</v>
      </c>
      <c r="J288">
        <f t="shared" si="21"/>
        <v>4.7766377295455084E-3</v>
      </c>
      <c r="K288">
        <f t="shared" si="22"/>
        <v>2.8659826377273052E-2</v>
      </c>
      <c r="L288">
        <f t="shared" si="23"/>
        <v>2.2927861101818443E-2</v>
      </c>
      <c r="O288" s="16" t="str">
        <f t="shared" si="24"/>
        <v/>
      </c>
    </row>
    <row r="289" spans="3:15" x14ac:dyDescent="0.3">
      <c r="C289" s="2">
        <v>4</v>
      </c>
      <c r="D289" s="2" t="s">
        <v>27</v>
      </c>
      <c r="E289" s="2" t="s">
        <v>93</v>
      </c>
      <c r="F289" s="2">
        <v>35</v>
      </c>
      <c r="G289" s="2">
        <v>7</v>
      </c>
      <c r="I289">
        <f t="shared" si="20"/>
        <v>11.140846016432674</v>
      </c>
      <c r="J289">
        <f t="shared" si="21"/>
        <v>9.7482402643785885E-3</v>
      </c>
      <c r="K289">
        <f t="shared" si="22"/>
        <v>6.8237681850650114E-2</v>
      </c>
      <c r="L289">
        <f t="shared" si="23"/>
        <v>5.4590145480520096E-2</v>
      </c>
      <c r="O289" s="16" t="str">
        <f t="shared" si="24"/>
        <v/>
      </c>
    </row>
    <row r="290" spans="3:15" x14ac:dyDescent="0.3">
      <c r="C290" s="2">
        <v>4</v>
      </c>
      <c r="D290" s="2" t="s">
        <v>27</v>
      </c>
      <c r="E290" s="2" t="s">
        <v>94</v>
      </c>
      <c r="F290" s="2">
        <v>15</v>
      </c>
      <c r="G290" s="2">
        <v>4</v>
      </c>
      <c r="I290">
        <f t="shared" si="20"/>
        <v>4.7746482927568605</v>
      </c>
      <c r="J290">
        <f t="shared" si="21"/>
        <v>1.7904931097838229E-3</v>
      </c>
      <c r="K290">
        <f t="shared" si="22"/>
        <v>7.1619724391352915E-3</v>
      </c>
      <c r="L290">
        <f t="shared" si="23"/>
        <v>5.7295779513082332E-3</v>
      </c>
      <c r="O290" s="16" t="str">
        <f t="shared" si="24"/>
        <v/>
      </c>
    </row>
    <row r="291" spans="3:15" x14ac:dyDescent="0.3">
      <c r="C291" s="2">
        <v>4</v>
      </c>
      <c r="D291" s="2" t="s">
        <v>27</v>
      </c>
      <c r="E291" s="2" t="s">
        <v>95</v>
      </c>
      <c r="F291" s="2">
        <v>19.5</v>
      </c>
      <c r="G291" s="2">
        <v>6</v>
      </c>
      <c r="I291">
        <f t="shared" si="20"/>
        <v>6.2070427805839179</v>
      </c>
      <c r="J291">
        <f t="shared" si="21"/>
        <v>3.0259333555346596E-3</v>
      </c>
      <c r="K291">
        <f t="shared" si="22"/>
        <v>1.8155600133207959E-2</v>
      </c>
      <c r="L291">
        <f t="shared" si="23"/>
        <v>1.4524480106566368E-2</v>
      </c>
      <c r="O291" s="16" t="str">
        <f t="shared" si="24"/>
        <v/>
      </c>
    </row>
    <row r="292" spans="3:15" x14ac:dyDescent="0.3">
      <c r="C292" s="2">
        <v>4</v>
      </c>
      <c r="D292" s="2" t="s">
        <v>18</v>
      </c>
      <c r="E292" s="2" t="s">
        <v>96</v>
      </c>
      <c r="F292" s="2">
        <v>7.5</v>
      </c>
      <c r="G292" s="2">
        <v>5.5</v>
      </c>
      <c r="I292">
        <f t="shared" si="20"/>
        <v>2.3873241463784303</v>
      </c>
      <c r="J292">
        <f t="shared" si="21"/>
        <v>4.4762327744595572E-4</v>
      </c>
      <c r="K292">
        <f t="shared" si="22"/>
        <v>2.4619280259527564E-3</v>
      </c>
      <c r="L292">
        <f t="shared" si="23"/>
        <v>1.9695424207622054E-3</v>
      </c>
      <c r="O292" s="16" t="str">
        <f t="shared" si="24"/>
        <v/>
      </c>
    </row>
    <row r="293" spans="3:15" x14ac:dyDescent="0.3">
      <c r="C293" s="2">
        <v>4</v>
      </c>
      <c r="D293" s="2" t="s">
        <v>18</v>
      </c>
      <c r="E293" s="2" t="s">
        <v>96</v>
      </c>
      <c r="F293" s="2">
        <v>16</v>
      </c>
      <c r="G293" s="2">
        <v>5.5</v>
      </c>
      <c r="I293">
        <f t="shared" si="20"/>
        <v>5.0929581789406511</v>
      </c>
      <c r="J293">
        <f t="shared" si="21"/>
        <v>2.0371832715762603E-3</v>
      </c>
      <c r="K293">
        <f t="shared" si="22"/>
        <v>1.1204507993669432E-2</v>
      </c>
      <c r="L293">
        <f t="shared" si="23"/>
        <v>8.9636063949355468E-3</v>
      </c>
      <c r="O293" s="16" t="str">
        <f t="shared" si="24"/>
        <v/>
      </c>
    </row>
    <row r="294" spans="3:15" x14ac:dyDescent="0.3">
      <c r="C294" s="2">
        <v>4</v>
      </c>
      <c r="D294" s="2" t="s">
        <v>18</v>
      </c>
      <c r="E294" s="2" t="s">
        <v>96</v>
      </c>
      <c r="F294" s="2">
        <v>7</v>
      </c>
      <c r="G294" s="2">
        <v>5.5</v>
      </c>
      <c r="I294">
        <f t="shared" si="20"/>
        <v>2.228169203286535</v>
      </c>
      <c r="J294">
        <f t="shared" si="21"/>
        <v>3.8992961057514368E-4</v>
      </c>
      <c r="K294">
        <f t="shared" si="22"/>
        <v>2.1446128581632902E-3</v>
      </c>
      <c r="L294">
        <f t="shared" si="23"/>
        <v>1.7156902865306323E-3</v>
      </c>
      <c r="O294" s="16" t="str">
        <f t="shared" si="24"/>
        <v/>
      </c>
    </row>
    <row r="295" spans="3:15" x14ac:dyDescent="0.3">
      <c r="C295" s="2">
        <v>4</v>
      </c>
      <c r="D295" s="2" t="s">
        <v>18</v>
      </c>
      <c r="E295" s="2" t="s">
        <v>96</v>
      </c>
      <c r="F295" s="2">
        <v>13</v>
      </c>
      <c r="G295" s="2">
        <v>5.5</v>
      </c>
      <c r="I295">
        <f t="shared" si="20"/>
        <v>4.1380285203892786</v>
      </c>
      <c r="J295">
        <f t="shared" si="21"/>
        <v>1.3448592691265155E-3</v>
      </c>
      <c r="K295">
        <f t="shared" si="22"/>
        <v>7.3967259801958349E-3</v>
      </c>
      <c r="L295">
        <f t="shared" si="23"/>
        <v>5.9173807841566683E-3</v>
      </c>
      <c r="O295" s="16" t="str">
        <f t="shared" si="24"/>
        <v/>
      </c>
    </row>
    <row r="296" spans="3:15" x14ac:dyDescent="0.3">
      <c r="C296" s="2">
        <v>4</v>
      </c>
      <c r="D296" s="2" t="s">
        <v>18</v>
      </c>
      <c r="E296" s="2" t="s">
        <v>96</v>
      </c>
      <c r="F296" s="2">
        <v>16</v>
      </c>
      <c r="G296" s="2">
        <v>5.5</v>
      </c>
      <c r="I296">
        <f t="shared" si="20"/>
        <v>5.0929581789406511</v>
      </c>
      <c r="J296">
        <f t="shared" si="21"/>
        <v>2.0371832715762603E-3</v>
      </c>
      <c r="K296">
        <f t="shared" si="22"/>
        <v>1.1204507993669432E-2</v>
      </c>
      <c r="L296">
        <f t="shared" si="23"/>
        <v>8.9636063949355468E-3</v>
      </c>
      <c r="O296" s="16" t="str">
        <f t="shared" si="24"/>
        <v/>
      </c>
    </row>
    <row r="297" spans="3:15" x14ac:dyDescent="0.3">
      <c r="C297" s="2">
        <v>4</v>
      </c>
      <c r="D297" s="2" t="s">
        <v>18</v>
      </c>
      <c r="E297" s="2" t="s">
        <v>96</v>
      </c>
      <c r="F297" s="2">
        <v>7</v>
      </c>
      <c r="G297" s="2">
        <v>5.5</v>
      </c>
      <c r="I297">
        <f t="shared" si="20"/>
        <v>2.228169203286535</v>
      </c>
      <c r="J297">
        <f t="shared" si="21"/>
        <v>3.8992961057514368E-4</v>
      </c>
      <c r="K297">
        <f t="shared" si="22"/>
        <v>2.1446128581632902E-3</v>
      </c>
      <c r="L297">
        <f t="shared" si="23"/>
        <v>1.7156902865306323E-3</v>
      </c>
      <c r="O297" s="16" t="str">
        <f t="shared" si="24"/>
        <v/>
      </c>
    </row>
    <row r="298" spans="3:15" x14ac:dyDescent="0.3">
      <c r="C298" s="2">
        <v>4</v>
      </c>
      <c r="D298" s="2" t="s">
        <v>27</v>
      </c>
      <c r="E298" s="2" t="s">
        <v>97</v>
      </c>
      <c r="F298" s="2">
        <v>12</v>
      </c>
      <c r="G298" s="2">
        <v>5</v>
      </c>
      <c r="I298">
        <f t="shared" si="20"/>
        <v>3.8197186342054881</v>
      </c>
      <c r="J298">
        <f t="shared" si="21"/>
        <v>1.1459155902616464E-3</v>
      </c>
      <c r="K298">
        <f t="shared" si="22"/>
        <v>5.7295779513082314E-3</v>
      </c>
      <c r="L298">
        <f t="shared" si="23"/>
        <v>4.5836623610465855E-3</v>
      </c>
      <c r="O298" s="16" t="str">
        <f t="shared" si="24"/>
        <v/>
      </c>
    </row>
    <row r="299" spans="3:15" x14ac:dyDescent="0.3">
      <c r="C299" s="2">
        <v>4</v>
      </c>
      <c r="D299" s="2" t="s">
        <v>133</v>
      </c>
      <c r="E299" s="2" t="s">
        <v>98</v>
      </c>
      <c r="F299" s="2">
        <v>11</v>
      </c>
      <c r="G299" s="2">
        <v>4</v>
      </c>
      <c r="I299">
        <f t="shared" si="20"/>
        <v>3.5014087480216975</v>
      </c>
      <c r="J299">
        <f t="shared" si="21"/>
        <v>9.6288740570596692E-4</v>
      </c>
      <c r="K299">
        <f t="shared" si="22"/>
        <v>3.8515496228238677E-3</v>
      </c>
      <c r="L299">
        <f t="shared" si="23"/>
        <v>3.0812396982590941E-3</v>
      </c>
      <c r="O299" s="16" t="str">
        <f t="shared" si="24"/>
        <v/>
      </c>
    </row>
    <row r="300" spans="3:15" x14ac:dyDescent="0.3">
      <c r="C300" s="2">
        <v>4</v>
      </c>
      <c r="D300" s="2" t="s">
        <v>133</v>
      </c>
      <c r="E300" s="2" t="s">
        <v>98</v>
      </c>
      <c r="F300" s="2">
        <v>10</v>
      </c>
      <c r="G300" s="2">
        <v>4</v>
      </c>
      <c r="I300">
        <f t="shared" si="20"/>
        <v>3.183098861837907</v>
      </c>
      <c r="J300">
        <f t="shared" si="21"/>
        <v>7.9577471545947689E-4</v>
      </c>
      <c r="K300">
        <f t="shared" si="22"/>
        <v>3.1830988618379076E-3</v>
      </c>
      <c r="L300">
        <f t="shared" si="23"/>
        <v>2.546479089470326E-3</v>
      </c>
      <c r="O300" s="16" t="str">
        <f t="shared" si="24"/>
        <v/>
      </c>
    </row>
    <row r="301" spans="3:15" x14ac:dyDescent="0.3">
      <c r="C301" s="2">
        <v>4</v>
      </c>
      <c r="D301" s="2" t="s">
        <v>133</v>
      </c>
      <c r="E301" s="2" t="s">
        <v>98</v>
      </c>
      <c r="F301" s="2">
        <v>7</v>
      </c>
      <c r="G301" s="2">
        <v>4</v>
      </c>
      <c r="I301">
        <f t="shared" si="20"/>
        <v>2.228169203286535</v>
      </c>
      <c r="J301">
        <f t="shared" si="21"/>
        <v>3.8992961057514368E-4</v>
      </c>
      <c r="K301">
        <f t="shared" si="22"/>
        <v>1.5597184423005747E-3</v>
      </c>
      <c r="L301">
        <f t="shared" si="23"/>
        <v>1.2477747538404598E-3</v>
      </c>
      <c r="O301" s="16" t="str">
        <f t="shared" si="24"/>
        <v/>
      </c>
    </row>
    <row r="302" spans="3:15" x14ac:dyDescent="0.3">
      <c r="C302" s="2">
        <v>4</v>
      </c>
      <c r="D302" s="2" t="s">
        <v>133</v>
      </c>
      <c r="E302" s="2" t="s">
        <v>98</v>
      </c>
      <c r="F302" s="2">
        <v>7</v>
      </c>
      <c r="G302" s="2">
        <v>4</v>
      </c>
      <c r="I302">
        <f t="shared" si="20"/>
        <v>2.228169203286535</v>
      </c>
      <c r="J302">
        <f t="shared" si="21"/>
        <v>3.8992961057514368E-4</v>
      </c>
      <c r="K302">
        <f t="shared" si="22"/>
        <v>1.5597184423005747E-3</v>
      </c>
      <c r="L302">
        <f t="shared" si="23"/>
        <v>1.2477747538404598E-3</v>
      </c>
      <c r="O302" s="16" t="str">
        <f t="shared" si="24"/>
        <v/>
      </c>
    </row>
    <row r="303" spans="3:15" x14ac:dyDescent="0.3">
      <c r="C303" s="2">
        <v>4</v>
      </c>
      <c r="D303" s="2" t="s">
        <v>27</v>
      </c>
      <c r="E303" s="2" t="s">
        <v>99</v>
      </c>
      <c r="F303" s="2">
        <v>9.5</v>
      </c>
      <c r="G303" s="2">
        <v>5</v>
      </c>
      <c r="I303">
        <f t="shared" si="20"/>
        <v>3.0239439187460113</v>
      </c>
      <c r="J303">
        <f t="shared" si="21"/>
        <v>7.1818668070217767E-4</v>
      </c>
      <c r="K303">
        <f t="shared" si="22"/>
        <v>3.5909334035108885E-3</v>
      </c>
      <c r="L303">
        <f t="shared" si="23"/>
        <v>2.8727467228087111E-3</v>
      </c>
      <c r="O303" s="16" t="str">
        <f t="shared" si="24"/>
        <v/>
      </c>
    </row>
    <row r="304" spans="3:15" x14ac:dyDescent="0.3">
      <c r="C304" s="2">
        <v>4</v>
      </c>
      <c r="D304" s="2" t="s">
        <v>18</v>
      </c>
      <c r="E304" s="2" t="s">
        <v>100</v>
      </c>
      <c r="F304" s="2">
        <v>21</v>
      </c>
      <c r="G304" s="2">
        <v>6</v>
      </c>
      <c r="I304">
        <f t="shared" si="20"/>
        <v>6.6845076098596046</v>
      </c>
      <c r="J304">
        <f t="shared" si="21"/>
        <v>3.5093664951762926E-3</v>
      </c>
      <c r="K304">
        <f t="shared" si="22"/>
        <v>2.1056198971057757E-2</v>
      </c>
      <c r="L304">
        <f t="shared" si="23"/>
        <v>1.6844959176846207E-2</v>
      </c>
      <c r="O304" s="16" t="str">
        <f t="shared" si="24"/>
        <v/>
      </c>
    </row>
    <row r="305" spans="3:15" x14ac:dyDescent="0.3">
      <c r="C305" s="2">
        <v>4</v>
      </c>
      <c r="D305" s="2" t="s">
        <v>18</v>
      </c>
      <c r="E305" s="2" t="s">
        <v>100</v>
      </c>
      <c r="F305" s="2">
        <v>24</v>
      </c>
      <c r="G305" s="2">
        <v>6</v>
      </c>
      <c r="I305">
        <f t="shared" si="20"/>
        <v>7.6394372684109761</v>
      </c>
      <c r="J305">
        <f t="shared" si="21"/>
        <v>4.5836623610465855E-3</v>
      </c>
      <c r="K305">
        <f t="shared" si="22"/>
        <v>2.7501974166279513E-2</v>
      </c>
      <c r="L305">
        <f t="shared" si="23"/>
        <v>2.2001579333023612E-2</v>
      </c>
      <c r="O305" s="16" t="str">
        <f t="shared" si="24"/>
        <v/>
      </c>
    </row>
    <row r="306" spans="3:15" x14ac:dyDescent="0.3">
      <c r="C306" s="2">
        <v>4</v>
      </c>
      <c r="D306" s="2" t="s">
        <v>18</v>
      </c>
      <c r="E306" s="2" t="s">
        <v>100</v>
      </c>
      <c r="F306" s="2">
        <v>20</v>
      </c>
      <c r="G306" s="2">
        <v>6</v>
      </c>
      <c r="I306">
        <f t="shared" si="20"/>
        <v>6.366197723675814</v>
      </c>
      <c r="J306">
        <f t="shared" si="21"/>
        <v>3.1830988618379076E-3</v>
      </c>
      <c r="K306">
        <f t="shared" si="22"/>
        <v>1.9098593171027446E-2</v>
      </c>
      <c r="L306">
        <f t="shared" si="23"/>
        <v>1.5278874536821958E-2</v>
      </c>
      <c r="O306" s="16" t="str">
        <f t="shared" si="24"/>
        <v/>
      </c>
    </row>
    <row r="307" spans="3:15" x14ac:dyDescent="0.3">
      <c r="C307" s="2">
        <v>4</v>
      </c>
      <c r="D307" s="2" t="s">
        <v>27</v>
      </c>
      <c r="E307" s="2" t="s">
        <v>101</v>
      </c>
      <c r="F307" s="2">
        <v>30.5</v>
      </c>
      <c r="G307" s="2">
        <v>6</v>
      </c>
      <c r="I307">
        <f t="shared" si="20"/>
        <v>9.7084515286056163</v>
      </c>
      <c r="J307">
        <f t="shared" si="21"/>
        <v>7.4026942905617826E-3</v>
      </c>
      <c r="K307">
        <f t="shared" si="22"/>
        <v>4.4416165743370692E-2</v>
      </c>
      <c r="L307">
        <f t="shared" si="23"/>
        <v>3.5532932594696552E-2</v>
      </c>
      <c r="O307" s="16" t="str">
        <f t="shared" si="24"/>
        <v/>
      </c>
    </row>
    <row r="308" spans="3:15" x14ac:dyDescent="0.3">
      <c r="C308" s="2">
        <v>4</v>
      </c>
      <c r="D308" s="2" t="s">
        <v>27</v>
      </c>
      <c r="E308" s="2" t="s">
        <v>102</v>
      </c>
      <c r="F308" s="2">
        <v>9.5</v>
      </c>
      <c r="G308" s="2">
        <v>5.5</v>
      </c>
      <c r="I308">
        <f t="shared" si="20"/>
        <v>3.0239439187460113</v>
      </c>
      <c r="J308">
        <f t="shared" si="21"/>
        <v>7.1818668070217767E-4</v>
      </c>
      <c r="K308">
        <f t="shared" si="22"/>
        <v>3.9500267438619769E-3</v>
      </c>
      <c r="L308">
        <f t="shared" si="23"/>
        <v>3.1600213950895815E-3</v>
      </c>
      <c r="O308" s="16" t="str">
        <f t="shared" si="24"/>
        <v/>
      </c>
    </row>
    <row r="309" spans="3:15" x14ac:dyDescent="0.3">
      <c r="C309" s="2">
        <v>4</v>
      </c>
      <c r="D309" s="2" t="s">
        <v>134</v>
      </c>
      <c r="E309" s="2" t="s">
        <v>103</v>
      </c>
      <c r="F309" s="2">
        <v>10.5</v>
      </c>
      <c r="G309" s="2">
        <v>4</v>
      </c>
      <c r="I309">
        <f t="shared" si="20"/>
        <v>3.3422538049298023</v>
      </c>
      <c r="J309">
        <f t="shared" si="21"/>
        <v>8.7734162379407316E-4</v>
      </c>
      <c r="K309">
        <f t="shared" si="22"/>
        <v>3.5093664951762926E-3</v>
      </c>
      <c r="L309">
        <f t="shared" si="23"/>
        <v>2.8074931961410343E-3</v>
      </c>
      <c r="O309" s="16" t="str">
        <f t="shared" si="24"/>
        <v/>
      </c>
    </row>
    <row r="310" spans="3:15" x14ac:dyDescent="0.3">
      <c r="C310" s="2">
        <v>4</v>
      </c>
      <c r="D310" s="2" t="s">
        <v>27</v>
      </c>
      <c r="E310" s="2" t="s">
        <v>104</v>
      </c>
      <c r="F310" s="2">
        <v>23.5</v>
      </c>
      <c r="G310" s="2">
        <v>5</v>
      </c>
      <c r="I310">
        <f t="shared" si="20"/>
        <v>7.4802823253190809</v>
      </c>
      <c r="J310">
        <f t="shared" si="21"/>
        <v>4.3946658661249598E-3</v>
      </c>
      <c r="K310">
        <f t="shared" si="22"/>
        <v>2.1973329330624798E-2</v>
      </c>
      <c r="L310">
        <f t="shared" si="23"/>
        <v>1.7578663464499839E-2</v>
      </c>
      <c r="O310" s="16" t="str">
        <f t="shared" si="24"/>
        <v/>
      </c>
    </row>
    <row r="311" spans="3:15" x14ac:dyDescent="0.3">
      <c r="C311" s="2">
        <v>4</v>
      </c>
      <c r="D311" s="2" t="s">
        <v>27</v>
      </c>
      <c r="E311" s="2" t="s">
        <v>105</v>
      </c>
      <c r="F311" s="2">
        <v>24</v>
      </c>
      <c r="G311" s="2">
        <v>7</v>
      </c>
      <c r="I311">
        <f t="shared" si="20"/>
        <v>7.6394372684109761</v>
      </c>
      <c r="J311">
        <f t="shared" si="21"/>
        <v>4.5836623610465855E-3</v>
      </c>
      <c r="K311">
        <f t="shared" si="22"/>
        <v>3.20856365273261E-2</v>
      </c>
      <c r="L311">
        <f t="shared" si="23"/>
        <v>2.5668509221860883E-2</v>
      </c>
      <c r="O311" s="16" t="str">
        <f t="shared" si="24"/>
        <v/>
      </c>
    </row>
    <row r="312" spans="3:15" x14ac:dyDescent="0.3">
      <c r="C312" s="2">
        <v>4</v>
      </c>
      <c r="D312" s="2" t="s">
        <v>27</v>
      </c>
      <c r="E312" s="2" t="s">
        <v>106</v>
      </c>
      <c r="F312" s="2">
        <v>21</v>
      </c>
      <c r="G312" s="2">
        <v>7</v>
      </c>
      <c r="I312">
        <f t="shared" si="20"/>
        <v>6.6845076098596046</v>
      </c>
      <c r="J312">
        <f t="shared" si="21"/>
        <v>3.5093664951762926E-3</v>
      </c>
      <c r="K312">
        <f t="shared" si="22"/>
        <v>2.4565565466234049E-2</v>
      </c>
      <c r="L312">
        <f t="shared" si="23"/>
        <v>1.9652452372987239E-2</v>
      </c>
      <c r="O312" s="16" t="str">
        <f t="shared" si="24"/>
        <v/>
      </c>
    </row>
    <row r="313" spans="3:15" x14ac:dyDescent="0.3">
      <c r="C313" s="2">
        <v>4</v>
      </c>
      <c r="D313" s="2" t="s">
        <v>27</v>
      </c>
      <c r="E313" s="2" t="s">
        <v>107</v>
      </c>
      <c r="F313" s="2">
        <v>28</v>
      </c>
      <c r="G313" s="2">
        <v>7.5</v>
      </c>
      <c r="I313">
        <f t="shared" si="20"/>
        <v>8.91267681314614</v>
      </c>
      <c r="J313">
        <f t="shared" si="21"/>
        <v>6.2388737692022989E-3</v>
      </c>
      <c r="K313">
        <f t="shared" si="22"/>
        <v>4.6791553269017239E-2</v>
      </c>
      <c r="L313">
        <f t="shared" si="23"/>
        <v>3.7433242615213795E-2</v>
      </c>
      <c r="O313" s="16" t="str">
        <f t="shared" si="24"/>
        <v/>
      </c>
    </row>
    <row r="314" spans="3:15" x14ac:dyDescent="0.3">
      <c r="C314" s="2">
        <v>4</v>
      </c>
      <c r="D314" s="2" t="s">
        <v>27</v>
      </c>
      <c r="E314" s="2" t="s">
        <v>108</v>
      </c>
      <c r="F314" s="2">
        <v>28</v>
      </c>
      <c r="G314" s="2">
        <v>8</v>
      </c>
      <c r="I314">
        <f t="shared" si="20"/>
        <v>8.91267681314614</v>
      </c>
      <c r="J314">
        <f t="shared" si="21"/>
        <v>6.2388737692022989E-3</v>
      </c>
      <c r="K314">
        <f t="shared" si="22"/>
        <v>4.9910990153618391E-2</v>
      </c>
      <c r="L314">
        <f t="shared" si="23"/>
        <v>3.9928792122894713E-2</v>
      </c>
      <c r="O314" s="16" t="str">
        <f t="shared" si="24"/>
        <v/>
      </c>
    </row>
    <row r="315" spans="3:15" x14ac:dyDescent="0.3">
      <c r="C315" s="2">
        <v>4</v>
      </c>
      <c r="D315" s="2" t="s">
        <v>27</v>
      </c>
      <c r="E315" s="2" t="s">
        <v>109</v>
      </c>
      <c r="F315" s="2">
        <v>32</v>
      </c>
      <c r="G315" s="2">
        <v>7</v>
      </c>
      <c r="I315">
        <f t="shared" si="20"/>
        <v>10.185916357881302</v>
      </c>
      <c r="J315">
        <f t="shared" si="21"/>
        <v>8.1487330863050413E-3</v>
      </c>
      <c r="K315">
        <f t="shared" si="22"/>
        <v>5.7041131604135292E-2</v>
      </c>
      <c r="L315">
        <f t="shared" si="23"/>
        <v>4.5632905283308239E-2</v>
      </c>
      <c r="O315" s="16" t="str">
        <f t="shared" si="24"/>
        <v/>
      </c>
    </row>
    <row r="316" spans="3:15" x14ac:dyDescent="0.3">
      <c r="C316" s="2">
        <v>4</v>
      </c>
      <c r="D316" s="2" t="s">
        <v>27</v>
      </c>
      <c r="E316" s="2" t="s">
        <v>110</v>
      </c>
      <c r="F316" s="2">
        <v>18</v>
      </c>
      <c r="G316" s="2">
        <v>5.5</v>
      </c>
      <c r="I316">
        <f t="shared" si="20"/>
        <v>5.7295779513082321</v>
      </c>
      <c r="J316">
        <f t="shared" si="21"/>
        <v>2.5783100780887042E-3</v>
      </c>
      <c r="K316">
        <f t="shared" si="22"/>
        <v>1.4180705429487874E-2</v>
      </c>
      <c r="L316">
        <f t="shared" si="23"/>
        <v>1.13445643435903E-2</v>
      </c>
      <c r="O316" s="16" t="str">
        <f t="shared" si="24"/>
        <v/>
      </c>
    </row>
    <row r="317" spans="3:15" x14ac:dyDescent="0.3">
      <c r="C317" s="2">
        <v>4</v>
      </c>
      <c r="D317" s="2" t="s">
        <v>89</v>
      </c>
      <c r="E317" s="2" t="s">
        <v>111</v>
      </c>
      <c r="F317" s="2">
        <v>32.5</v>
      </c>
      <c r="G317" s="2">
        <v>6.5</v>
      </c>
      <c r="I317">
        <f t="shared" si="20"/>
        <v>10.345071300973197</v>
      </c>
      <c r="J317">
        <f t="shared" si="21"/>
        <v>8.4053704320407232E-3</v>
      </c>
      <c r="K317">
        <f t="shared" si="22"/>
        <v>5.4634907808264702E-2</v>
      </c>
      <c r="L317">
        <f t="shared" si="23"/>
        <v>4.3707926246611767E-2</v>
      </c>
      <c r="O317" s="16" t="str">
        <f t="shared" si="24"/>
        <v/>
      </c>
    </row>
    <row r="318" spans="3:15" x14ac:dyDescent="0.3">
      <c r="C318" s="2">
        <v>4</v>
      </c>
      <c r="D318" s="2" t="s">
        <v>18</v>
      </c>
      <c r="E318" s="2" t="s">
        <v>112</v>
      </c>
      <c r="F318" s="2">
        <v>18</v>
      </c>
      <c r="G318" s="2">
        <v>7</v>
      </c>
      <c r="I318">
        <f t="shared" si="20"/>
        <v>5.7295779513082321</v>
      </c>
      <c r="J318">
        <f t="shared" si="21"/>
        <v>2.5783100780887042E-3</v>
      </c>
      <c r="K318">
        <f t="shared" si="22"/>
        <v>1.8048170546620931E-2</v>
      </c>
      <c r="L318">
        <f t="shared" si="23"/>
        <v>1.4438536437296746E-2</v>
      </c>
      <c r="O318" s="16" t="str">
        <f t="shared" si="24"/>
        <v/>
      </c>
    </row>
    <row r="319" spans="3:15" x14ac:dyDescent="0.3">
      <c r="C319" s="2">
        <v>4</v>
      </c>
      <c r="D319" s="2" t="s">
        <v>18</v>
      </c>
      <c r="E319" s="2" t="s">
        <v>112</v>
      </c>
      <c r="F319" s="2">
        <v>25</v>
      </c>
      <c r="G319" s="2">
        <v>7</v>
      </c>
      <c r="I319">
        <f t="shared" si="20"/>
        <v>7.9577471545947667</v>
      </c>
      <c r="J319">
        <f t="shared" si="21"/>
        <v>4.9735919716217287E-3</v>
      </c>
      <c r="K319">
        <f t="shared" si="22"/>
        <v>3.4815143801352103E-2</v>
      </c>
      <c r="L319">
        <f t="shared" si="23"/>
        <v>2.7852115041081683E-2</v>
      </c>
      <c r="O319" s="16" t="str">
        <f t="shared" si="24"/>
        <v/>
      </c>
    </row>
    <row r="320" spans="3:15" x14ac:dyDescent="0.3">
      <c r="C320" s="2">
        <v>4</v>
      </c>
      <c r="D320" s="2" t="s">
        <v>18</v>
      </c>
      <c r="E320" s="2" t="s">
        <v>112</v>
      </c>
      <c r="F320" s="2">
        <v>15.5</v>
      </c>
      <c r="G320" s="2">
        <v>7</v>
      </c>
      <c r="I320">
        <f t="shared" si="20"/>
        <v>4.9338032358487558</v>
      </c>
      <c r="J320">
        <f t="shared" si="21"/>
        <v>1.9118487538913932E-3</v>
      </c>
      <c r="K320">
        <f t="shared" si="22"/>
        <v>1.3382941277239753E-2</v>
      </c>
      <c r="L320">
        <f t="shared" si="23"/>
        <v>1.0706353021791803E-2</v>
      </c>
      <c r="O320" s="16" t="str">
        <f t="shared" si="24"/>
        <v/>
      </c>
    </row>
    <row r="321" spans="3:15" x14ac:dyDescent="0.3">
      <c r="C321" s="2">
        <v>4</v>
      </c>
      <c r="D321" s="2" t="s">
        <v>18</v>
      </c>
      <c r="E321" s="2" t="s">
        <v>112</v>
      </c>
      <c r="F321" s="2">
        <v>25</v>
      </c>
      <c r="G321" s="2">
        <v>7</v>
      </c>
      <c r="I321">
        <f t="shared" si="20"/>
        <v>7.9577471545947667</v>
      </c>
      <c r="J321">
        <f t="shared" si="21"/>
        <v>4.9735919716217287E-3</v>
      </c>
      <c r="K321">
        <f t="shared" si="22"/>
        <v>3.4815143801352103E-2</v>
      </c>
      <c r="L321">
        <f t="shared" si="23"/>
        <v>2.7852115041081683E-2</v>
      </c>
      <c r="O321" s="16" t="str">
        <f t="shared" si="24"/>
        <v/>
      </c>
    </row>
    <row r="322" spans="3:15" x14ac:dyDescent="0.3">
      <c r="C322" s="2">
        <v>4</v>
      </c>
      <c r="D322" s="2" t="s">
        <v>18</v>
      </c>
      <c r="E322" s="2" t="s">
        <v>112</v>
      </c>
      <c r="F322" s="2">
        <v>22</v>
      </c>
      <c r="G322" s="2">
        <v>7</v>
      </c>
      <c r="I322">
        <f t="shared" si="20"/>
        <v>7.0028174960433951</v>
      </c>
      <c r="J322">
        <f t="shared" si="21"/>
        <v>3.8515496228238677E-3</v>
      </c>
      <c r="K322">
        <f t="shared" si="22"/>
        <v>2.6960847359767073E-2</v>
      </c>
      <c r="L322">
        <f t="shared" si="23"/>
        <v>2.1568677887813661E-2</v>
      </c>
      <c r="O322" s="16" t="str">
        <f t="shared" si="24"/>
        <v/>
      </c>
    </row>
    <row r="323" spans="3:15" x14ac:dyDescent="0.3">
      <c r="C323" s="2">
        <v>4</v>
      </c>
      <c r="D323" s="2" t="s">
        <v>18</v>
      </c>
      <c r="E323" s="2" t="s">
        <v>112</v>
      </c>
      <c r="F323" s="2">
        <v>18</v>
      </c>
      <c r="G323" s="2">
        <v>7</v>
      </c>
      <c r="I323">
        <f t="shared" si="20"/>
        <v>5.7295779513082321</v>
      </c>
      <c r="J323">
        <f t="shared" si="21"/>
        <v>2.5783100780887042E-3</v>
      </c>
      <c r="K323">
        <f t="shared" si="22"/>
        <v>1.8048170546620931E-2</v>
      </c>
      <c r="L323">
        <f t="shared" si="23"/>
        <v>1.4438536437296746E-2</v>
      </c>
      <c r="O323" s="16" t="str">
        <f t="shared" si="24"/>
        <v/>
      </c>
    </row>
    <row r="324" spans="3:15" x14ac:dyDescent="0.3">
      <c r="C324" s="2">
        <v>4</v>
      </c>
      <c r="D324" s="2" t="s">
        <v>18</v>
      </c>
      <c r="E324" s="2" t="s">
        <v>112</v>
      </c>
      <c r="F324" s="2">
        <v>12</v>
      </c>
      <c r="G324" s="2">
        <v>7</v>
      </c>
      <c r="I324">
        <f t="shared" ref="I324:I387" si="25">IF(F324="","",F324/PI())</f>
        <v>3.8197186342054881</v>
      </c>
      <c r="J324">
        <f t="shared" ref="J324:J387" si="26">IF(I324="","",PI()*I324^2/40000)</f>
        <v>1.1459155902616464E-3</v>
      </c>
      <c r="K324">
        <f t="shared" ref="K324:K387" si="27">IF(J324="","",J324*G324)</f>
        <v>8.021409131831525E-3</v>
      </c>
      <c r="L324">
        <f t="shared" ref="L324:L387" si="28">IF(K324="","",K324*$L$1)</f>
        <v>6.4171273054652207E-3</v>
      </c>
      <c r="O324" s="16" t="str">
        <f t="shared" ref="O324:O387" si="29">IF(N324="","",SUMIFS($L$3:$L$10000,$C$3:$C$10000,N324))</f>
        <v/>
      </c>
    </row>
    <row r="325" spans="3:15" x14ac:dyDescent="0.3">
      <c r="C325" s="2">
        <v>4</v>
      </c>
      <c r="D325" s="2" t="s">
        <v>18</v>
      </c>
      <c r="E325" s="2" t="s">
        <v>112</v>
      </c>
      <c r="F325" s="2">
        <v>9</v>
      </c>
      <c r="G325" s="2">
        <v>7</v>
      </c>
      <c r="I325">
        <f t="shared" si="25"/>
        <v>2.8647889756541161</v>
      </c>
      <c r="J325">
        <f t="shared" si="26"/>
        <v>6.4457751952217606E-4</v>
      </c>
      <c r="K325">
        <f t="shared" si="27"/>
        <v>4.5120426366552328E-3</v>
      </c>
      <c r="L325">
        <f t="shared" si="28"/>
        <v>3.6096341093241864E-3</v>
      </c>
      <c r="O325" s="16" t="str">
        <f t="shared" si="29"/>
        <v/>
      </c>
    </row>
    <row r="326" spans="3:15" x14ac:dyDescent="0.3">
      <c r="C326" s="2">
        <v>4</v>
      </c>
      <c r="D326" s="2" t="s">
        <v>27</v>
      </c>
      <c r="E326" s="2" t="s">
        <v>113</v>
      </c>
      <c r="F326" s="2">
        <v>30</v>
      </c>
      <c r="G326" s="2">
        <v>7</v>
      </c>
      <c r="I326">
        <f t="shared" si="25"/>
        <v>9.5492965855137211</v>
      </c>
      <c r="J326">
        <f t="shared" si="26"/>
        <v>7.1619724391352915E-3</v>
      </c>
      <c r="K326">
        <f t="shared" si="27"/>
        <v>5.0133807073947038E-2</v>
      </c>
      <c r="L326">
        <f t="shared" si="28"/>
        <v>4.0107045659157632E-2</v>
      </c>
      <c r="O326" s="16" t="str">
        <f t="shared" si="29"/>
        <v/>
      </c>
    </row>
    <row r="327" spans="3:15" x14ac:dyDescent="0.3">
      <c r="C327" s="2">
        <v>4</v>
      </c>
      <c r="D327" s="2" t="s">
        <v>27</v>
      </c>
      <c r="E327" s="2" t="s">
        <v>114</v>
      </c>
      <c r="F327" s="2">
        <v>37.5</v>
      </c>
      <c r="G327" s="2">
        <v>7</v>
      </c>
      <c r="I327">
        <f t="shared" si="25"/>
        <v>11.93662073189215</v>
      </c>
      <c r="J327">
        <f t="shared" si="26"/>
        <v>1.1190581936148889E-2</v>
      </c>
      <c r="K327">
        <f t="shared" si="27"/>
        <v>7.8334073553042227E-2</v>
      </c>
      <c r="L327">
        <f t="shared" si="28"/>
        <v>6.2667258842433779E-2</v>
      </c>
      <c r="O327" s="16" t="str">
        <f t="shared" si="29"/>
        <v/>
      </c>
    </row>
    <row r="328" spans="3:15" x14ac:dyDescent="0.3">
      <c r="C328" s="2">
        <v>4</v>
      </c>
      <c r="D328" s="2" t="s">
        <v>79</v>
      </c>
      <c r="E328" s="2" t="s">
        <v>115</v>
      </c>
      <c r="F328" s="2">
        <v>9</v>
      </c>
      <c r="G328" s="2">
        <v>9</v>
      </c>
      <c r="I328">
        <f t="shared" si="25"/>
        <v>2.8647889756541161</v>
      </c>
      <c r="J328">
        <f t="shared" si="26"/>
        <v>6.4457751952217606E-4</v>
      </c>
      <c r="K328">
        <f t="shared" si="27"/>
        <v>5.8011976756995841E-3</v>
      </c>
      <c r="L328">
        <f t="shared" si="28"/>
        <v>4.6409581405596678E-3</v>
      </c>
      <c r="O328" s="16" t="str">
        <f t="shared" si="29"/>
        <v/>
      </c>
    </row>
    <row r="329" spans="3:15" x14ac:dyDescent="0.3">
      <c r="C329" s="2">
        <v>4</v>
      </c>
      <c r="D329" s="2" t="s">
        <v>27</v>
      </c>
      <c r="E329" s="2" t="s">
        <v>116</v>
      </c>
      <c r="F329" s="2">
        <v>22.5</v>
      </c>
      <c r="G329" s="2">
        <v>6</v>
      </c>
      <c r="I329">
        <f t="shared" si="25"/>
        <v>7.1619724391352904</v>
      </c>
      <c r="J329">
        <f t="shared" si="26"/>
        <v>4.0286094970136011E-3</v>
      </c>
      <c r="K329">
        <f t="shared" si="27"/>
        <v>2.4171656982081607E-2</v>
      </c>
      <c r="L329">
        <f t="shared" si="28"/>
        <v>1.9337325585665286E-2</v>
      </c>
      <c r="O329" s="16" t="str">
        <f t="shared" si="29"/>
        <v/>
      </c>
    </row>
    <row r="330" spans="3:15" x14ac:dyDescent="0.3">
      <c r="C330" s="2">
        <v>4</v>
      </c>
      <c r="D330" s="2" t="s">
        <v>27</v>
      </c>
      <c r="E330" s="2" t="s">
        <v>117</v>
      </c>
      <c r="F330" s="2">
        <v>29</v>
      </c>
      <c r="G330" s="2">
        <v>6.5</v>
      </c>
      <c r="I330">
        <f t="shared" si="25"/>
        <v>9.2309866993299305</v>
      </c>
      <c r="J330">
        <f t="shared" si="26"/>
        <v>6.6924653570142002E-3</v>
      </c>
      <c r="K330">
        <f t="shared" si="27"/>
        <v>4.3501024820592302E-2</v>
      </c>
      <c r="L330">
        <f t="shared" si="28"/>
        <v>3.480081985647384E-2</v>
      </c>
      <c r="O330" s="16" t="str">
        <f t="shared" si="29"/>
        <v/>
      </c>
    </row>
    <row r="331" spans="3:15" x14ac:dyDescent="0.3">
      <c r="C331" s="2">
        <v>4</v>
      </c>
      <c r="D331" s="2" t="s">
        <v>27</v>
      </c>
      <c r="E331" s="2" t="s">
        <v>118</v>
      </c>
      <c r="F331" s="2">
        <v>19</v>
      </c>
      <c r="G331" s="2">
        <v>5</v>
      </c>
      <c r="I331">
        <f t="shared" si="25"/>
        <v>6.0478878374920226</v>
      </c>
      <c r="J331">
        <f t="shared" si="26"/>
        <v>2.8727467228087107E-3</v>
      </c>
      <c r="K331">
        <f t="shared" si="27"/>
        <v>1.4363733614043554E-2</v>
      </c>
      <c r="L331">
        <f t="shared" si="28"/>
        <v>1.1490986891234845E-2</v>
      </c>
      <c r="O331" s="16" t="str">
        <f t="shared" si="29"/>
        <v/>
      </c>
    </row>
    <row r="332" spans="3:15" x14ac:dyDescent="0.3">
      <c r="C332" s="2">
        <v>4</v>
      </c>
      <c r="D332" s="2" t="s">
        <v>27</v>
      </c>
      <c r="E332" s="2" t="s">
        <v>119</v>
      </c>
      <c r="F332" s="2">
        <v>18.5</v>
      </c>
      <c r="G332" s="2">
        <v>5.5</v>
      </c>
      <c r="I332">
        <f t="shared" si="25"/>
        <v>5.8887328944001274</v>
      </c>
      <c r="J332">
        <f t="shared" si="26"/>
        <v>2.7235389636600586E-3</v>
      </c>
      <c r="K332">
        <f t="shared" si="27"/>
        <v>1.4979464300130323E-2</v>
      </c>
      <c r="L332">
        <f t="shared" si="28"/>
        <v>1.1983571440104259E-2</v>
      </c>
      <c r="O332" s="16" t="str">
        <f t="shared" si="29"/>
        <v/>
      </c>
    </row>
    <row r="333" spans="3:15" x14ac:dyDescent="0.3">
      <c r="C333" s="2">
        <v>4</v>
      </c>
      <c r="D333" s="2" t="s">
        <v>27</v>
      </c>
      <c r="E333" s="2" t="s">
        <v>120</v>
      </c>
      <c r="F333" s="2">
        <v>22</v>
      </c>
      <c r="G333" s="2">
        <v>6</v>
      </c>
      <c r="I333">
        <f t="shared" si="25"/>
        <v>7.0028174960433951</v>
      </c>
      <c r="J333">
        <f t="shared" si="26"/>
        <v>3.8515496228238677E-3</v>
      </c>
      <c r="K333">
        <f t="shared" si="27"/>
        <v>2.3109297736943205E-2</v>
      </c>
      <c r="L333">
        <f t="shared" si="28"/>
        <v>1.8487438189554565E-2</v>
      </c>
      <c r="O333" s="16" t="str">
        <f t="shared" si="29"/>
        <v/>
      </c>
    </row>
    <row r="334" spans="3:15" x14ac:dyDescent="0.3">
      <c r="C334" s="2">
        <v>4</v>
      </c>
      <c r="D334" s="2" t="s">
        <v>27</v>
      </c>
      <c r="E334" s="2" t="s">
        <v>121</v>
      </c>
      <c r="F334" s="2">
        <v>23.5</v>
      </c>
      <c r="G334" s="2">
        <v>6</v>
      </c>
      <c r="I334">
        <f t="shared" si="25"/>
        <v>7.4802823253190809</v>
      </c>
      <c r="J334">
        <f t="shared" si="26"/>
        <v>4.3946658661249598E-3</v>
      </c>
      <c r="K334">
        <f t="shared" si="27"/>
        <v>2.6367995196749761E-2</v>
      </c>
      <c r="L334">
        <f t="shared" si="28"/>
        <v>2.109439615739981E-2</v>
      </c>
      <c r="O334" s="16" t="str">
        <f t="shared" si="29"/>
        <v/>
      </c>
    </row>
    <row r="335" spans="3:15" x14ac:dyDescent="0.3">
      <c r="C335" s="2">
        <v>4</v>
      </c>
      <c r="D335" s="2" t="s">
        <v>27</v>
      </c>
      <c r="E335" s="2" t="s">
        <v>122</v>
      </c>
      <c r="F335" s="2">
        <v>25</v>
      </c>
      <c r="G335" s="2">
        <v>6</v>
      </c>
      <c r="I335">
        <f t="shared" si="25"/>
        <v>7.9577471545947667</v>
      </c>
      <c r="J335">
        <f t="shared" si="26"/>
        <v>4.9735919716217287E-3</v>
      </c>
      <c r="K335">
        <f t="shared" si="27"/>
        <v>2.9841551829730372E-2</v>
      </c>
      <c r="L335">
        <f t="shared" si="28"/>
        <v>2.3873241463784299E-2</v>
      </c>
      <c r="O335" s="16" t="str">
        <f t="shared" si="29"/>
        <v/>
      </c>
    </row>
    <row r="336" spans="3:15" x14ac:dyDescent="0.3">
      <c r="C336" s="2">
        <v>4</v>
      </c>
      <c r="D336" s="2" t="s">
        <v>27</v>
      </c>
      <c r="E336" s="2" t="s">
        <v>123</v>
      </c>
      <c r="F336" s="2">
        <v>21</v>
      </c>
      <c r="G336" s="2">
        <v>6</v>
      </c>
      <c r="I336">
        <f t="shared" si="25"/>
        <v>6.6845076098596046</v>
      </c>
      <c r="J336">
        <f t="shared" si="26"/>
        <v>3.5093664951762926E-3</v>
      </c>
      <c r="K336">
        <f t="shared" si="27"/>
        <v>2.1056198971057757E-2</v>
      </c>
      <c r="L336">
        <f t="shared" si="28"/>
        <v>1.6844959176846207E-2</v>
      </c>
      <c r="O336" s="16" t="str">
        <f t="shared" si="29"/>
        <v/>
      </c>
    </row>
    <row r="337" spans="3:15" x14ac:dyDescent="0.3">
      <c r="C337" s="2">
        <v>4</v>
      </c>
      <c r="D337" s="2" t="s">
        <v>27</v>
      </c>
      <c r="E337" s="2" t="s">
        <v>124</v>
      </c>
      <c r="F337" s="2">
        <v>18</v>
      </c>
      <c r="G337" s="2">
        <v>5</v>
      </c>
      <c r="I337">
        <f t="shared" si="25"/>
        <v>5.7295779513082321</v>
      </c>
      <c r="J337">
        <f t="shared" si="26"/>
        <v>2.5783100780887042E-3</v>
      </c>
      <c r="K337">
        <f t="shared" si="27"/>
        <v>1.2891550390443521E-2</v>
      </c>
      <c r="L337">
        <f t="shared" si="28"/>
        <v>1.0313240312354817E-2</v>
      </c>
      <c r="O337" s="16" t="str">
        <f t="shared" si="29"/>
        <v/>
      </c>
    </row>
    <row r="338" spans="3:15" x14ac:dyDescent="0.3">
      <c r="C338" s="2">
        <v>4</v>
      </c>
      <c r="D338" s="2" t="s">
        <v>27</v>
      </c>
      <c r="E338" s="2" t="s">
        <v>124</v>
      </c>
      <c r="F338" s="2">
        <v>7</v>
      </c>
      <c r="G338" s="2">
        <v>5</v>
      </c>
      <c r="I338">
        <f t="shared" si="25"/>
        <v>2.228169203286535</v>
      </c>
      <c r="J338">
        <f t="shared" si="26"/>
        <v>3.8992961057514368E-4</v>
      </c>
      <c r="K338">
        <f t="shared" si="27"/>
        <v>1.9496480528757183E-3</v>
      </c>
      <c r="L338">
        <f t="shared" si="28"/>
        <v>1.5597184423005747E-3</v>
      </c>
      <c r="O338" s="16" t="str">
        <f t="shared" si="29"/>
        <v/>
      </c>
    </row>
    <row r="339" spans="3:15" x14ac:dyDescent="0.3">
      <c r="C339" s="2">
        <v>4</v>
      </c>
      <c r="D339" s="2" t="s">
        <v>27</v>
      </c>
      <c r="E339" s="2" t="s">
        <v>125</v>
      </c>
      <c r="F339" s="2">
        <v>33</v>
      </c>
      <c r="G339" s="2">
        <v>7</v>
      </c>
      <c r="I339">
        <f t="shared" si="25"/>
        <v>10.504226244065093</v>
      </c>
      <c r="J339">
        <f t="shared" si="26"/>
        <v>8.6659866513537007E-3</v>
      </c>
      <c r="K339">
        <f t="shared" si="27"/>
        <v>6.0661906559475905E-2</v>
      </c>
      <c r="L339">
        <f t="shared" si="28"/>
        <v>4.8529525247580724E-2</v>
      </c>
      <c r="O339" s="16" t="str">
        <f t="shared" si="29"/>
        <v/>
      </c>
    </row>
    <row r="340" spans="3:15" x14ac:dyDescent="0.3">
      <c r="C340" s="2">
        <v>4</v>
      </c>
      <c r="D340" s="2" t="s">
        <v>27</v>
      </c>
      <c r="E340" s="2" t="s">
        <v>126</v>
      </c>
      <c r="F340" s="2">
        <v>35</v>
      </c>
      <c r="G340" s="2">
        <v>8</v>
      </c>
      <c r="I340">
        <f t="shared" si="25"/>
        <v>11.140846016432674</v>
      </c>
      <c r="J340">
        <f t="shared" si="26"/>
        <v>9.7482402643785885E-3</v>
      </c>
      <c r="K340">
        <f t="shared" si="27"/>
        <v>7.7985922115028708E-2</v>
      </c>
      <c r="L340">
        <f t="shared" si="28"/>
        <v>6.2388737692022966E-2</v>
      </c>
      <c r="O340" s="16" t="str">
        <f t="shared" si="29"/>
        <v/>
      </c>
    </row>
    <row r="341" spans="3:15" x14ac:dyDescent="0.3">
      <c r="C341" s="2">
        <v>4</v>
      </c>
      <c r="D341" s="2" t="s">
        <v>27</v>
      </c>
      <c r="E341" s="2" t="s">
        <v>126</v>
      </c>
      <c r="F341" s="2">
        <v>40</v>
      </c>
      <c r="G341" s="2">
        <v>8</v>
      </c>
      <c r="I341">
        <f t="shared" si="25"/>
        <v>12.732395447351628</v>
      </c>
      <c r="J341">
        <f t="shared" si="26"/>
        <v>1.273239544735163E-2</v>
      </c>
      <c r="K341">
        <f t="shared" si="27"/>
        <v>0.10185916357881304</v>
      </c>
      <c r="L341">
        <f t="shared" si="28"/>
        <v>8.1487330863050433E-2</v>
      </c>
      <c r="O341" s="16" t="str">
        <f t="shared" si="29"/>
        <v/>
      </c>
    </row>
    <row r="342" spans="3:15" x14ac:dyDescent="0.3">
      <c r="C342" s="2">
        <v>4</v>
      </c>
      <c r="D342" s="2" t="s">
        <v>27</v>
      </c>
      <c r="E342" s="2" t="s">
        <v>126</v>
      </c>
      <c r="F342" s="2">
        <v>50</v>
      </c>
      <c r="G342" s="2">
        <v>8</v>
      </c>
      <c r="I342">
        <f t="shared" si="25"/>
        <v>15.915494309189533</v>
      </c>
      <c r="J342">
        <f t="shared" si="26"/>
        <v>1.9894367886486915E-2</v>
      </c>
      <c r="K342">
        <f t="shared" si="27"/>
        <v>0.15915494309189532</v>
      </c>
      <c r="L342">
        <f t="shared" si="28"/>
        <v>0.12732395447351627</v>
      </c>
      <c r="O342" s="16" t="str">
        <f t="shared" si="29"/>
        <v/>
      </c>
    </row>
    <row r="343" spans="3:15" x14ac:dyDescent="0.3">
      <c r="C343" s="2">
        <v>4</v>
      </c>
      <c r="D343" s="2" t="s">
        <v>27</v>
      </c>
      <c r="E343" s="2" t="s">
        <v>127</v>
      </c>
      <c r="F343" s="2">
        <v>40</v>
      </c>
      <c r="G343" s="2">
        <v>8</v>
      </c>
      <c r="I343">
        <f t="shared" si="25"/>
        <v>12.732395447351628</v>
      </c>
      <c r="J343">
        <f t="shared" si="26"/>
        <v>1.273239544735163E-2</v>
      </c>
      <c r="K343">
        <f t="shared" si="27"/>
        <v>0.10185916357881304</v>
      </c>
      <c r="L343">
        <f t="shared" si="28"/>
        <v>8.1487330863050433E-2</v>
      </c>
      <c r="O343" s="16" t="str">
        <f t="shared" si="29"/>
        <v/>
      </c>
    </row>
    <row r="344" spans="3:15" x14ac:dyDescent="0.3">
      <c r="C344" s="2">
        <v>4</v>
      </c>
      <c r="D344" s="2" t="s">
        <v>27</v>
      </c>
      <c r="E344" s="2" t="s">
        <v>128</v>
      </c>
      <c r="F344" s="2">
        <v>39</v>
      </c>
      <c r="G344" s="2">
        <v>7.5</v>
      </c>
      <c r="I344">
        <f t="shared" si="25"/>
        <v>12.414085561167836</v>
      </c>
      <c r="J344">
        <f t="shared" si="26"/>
        <v>1.2103733422138638E-2</v>
      </c>
      <c r="K344">
        <f t="shared" si="27"/>
        <v>9.077800066603979E-2</v>
      </c>
      <c r="L344">
        <f t="shared" si="28"/>
        <v>7.2622400532831838E-2</v>
      </c>
      <c r="O344" s="16" t="str">
        <f t="shared" si="29"/>
        <v/>
      </c>
    </row>
    <row r="345" spans="3:15" x14ac:dyDescent="0.3">
      <c r="C345" s="2">
        <v>4</v>
      </c>
      <c r="D345" s="2" t="s">
        <v>27</v>
      </c>
      <c r="E345" s="2" t="s">
        <v>130</v>
      </c>
      <c r="F345" s="2">
        <v>37</v>
      </c>
      <c r="G345" s="2">
        <v>7</v>
      </c>
      <c r="I345">
        <f t="shared" si="25"/>
        <v>11.777465788800255</v>
      </c>
      <c r="J345">
        <f t="shared" si="26"/>
        <v>1.0894155854640234E-2</v>
      </c>
      <c r="K345">
        <f t="shared" si="27"/>
        <v>7.6259090982481639E-2</v>
      </c>
      <c r="L345">
        <f t="shared" si="28"/>
        <v>6.1007272785985313E-2</v>
      </c>
      <c r="O345" s="16" t="str">
        <f t="shared" si="29"/>
        <v/>
      </c>
    </row>
    <row r="346" spans="3:15" x14ac:dyDescent="0.3">
      <c r="C346" s="2">
        <v>4</v>
      </c>
      <c r="D346" s="2" t="s">
        <v>27</v>
      </c>
      <c r="E346" s="2" t="s">
        <v>131</v>
      </c>
      <c r="F346" s="2">
        <v>9</v>
      </c>
      <c r="G346" s="2">
        <v>4</v>
      </c>
      <c r="I346">
        <f t="shared" si="25"/>
        <v>2.8647889756541161</v>
      </c>
      <c r="J346">
        <f t="shared" si="26"/>
        <v>6.4457751952217606E-4</v>
      </c>
      <c r="K346">
        <f t="shared" si="27"/>
        <v>2.5783100780887042E-3</v>
      </c>
      <c r="L346">
        <f t="shared" si="28"/>
        <v>2.0626480624709636E-3</v>
      </c>
      <c r="O346" s="16" t="str">
        <f t="shared" si="29"/>
        <v/>
      </c>
    </row>
    <row r="347" spans="3:15" x14ac:dyDescent="0.3">
      <c r="C347" s="2">
        <v>5</v>
      </c>
      <c r="D347" s="2" t="s">
        <v>27</v>
      </c>
      <c r="E347" s="2" t="s">
        <v>69</v>
      </c>
      <c r="F347" s="2">
        <v>28.5</v>
      </c>
      <c r="G347" s="2">
        <v>7</v>
      </c>
      <c r="I347">
        <f t="shared" si="25"/>
        <v>9.0718317562380353</v>
      </c>
      <c r="J347">
        <f t="shared" si="26"/>
        <v>6.4636801263196009E-3</v>
      </c>
      <c r="K347">
        <f t="shared" si="27"/>
        <v>4.5245760884237207E-2</v>
      </c>
      <c r="L347">
        <f t="shared" si="28"/>
        <v>3.619660870738977E-2</v>
      </c>
      <c r="O347" s="16" t="str">
        <f t="shared" si="29"/>
        <v/>
      </c>
    </row>
    <row r="348" spans="3:15" x14ac:dyDescent="0.3">
      <c r="C348" s="2">
        <v>5</v>
      </c>
      <c r="D348" s="2" t="s">
        <v>27</v>
      </c>
      <c r="E348" s="2" t="s">
        <v>70</v>
      </c>
      <c r="F348" s="2">
        <v>22.5</v>
      </c>
      <c r="G348" s="2">
        <v>5</v>
      </c>
      <c r="I348">
        <f t="shared" si="25"/>
        <v>7.1619724391352904</v>
      </c>
      <c r="J348">
        <f t="shared" si="26"/>
        <v>4.0286094970136011E-3</v>
      </c>
      <c r="K348">
        <f t="shared" si="27"/>
        <v>2.0143047485068004E-2</v>
      </c>
      <c r="L348">
        <f t="shared" si="28"/>
        <v>1.6114437988054404E-2</v>
      </c>
      <c r="O348" s="16" t="str">
        <f t="shared" si="29"/>
        <v/>
      </c>
    </row>
    <row r="349" spans="3:15" x14ac:dyDescent="0.3">
      <c r="C349" s="2">
        <v>5</v>
      </c>
      <c r="D349" s="2" t="s">
        <v>27</v>
      </c>
      <c r="E349" s="2" t="s">
        <v>70</v>
      </c>
      <c r="F349" s="2">
        <v>19</v>
      </c>
      <c r="G349" s="2">
        <v>5</v>
      </c>
      <c r="I349">
        <f t="shared" si="25"/>
        <v>6.0478878374920226</v>
      </c>
      <c r="J349">
        <f t="shared" si="26"/>
        <v>2.8727467228087107E-3</v>
      </c>
      <c r="K349">
        <f t="shared" si="27"/>
        <v>1.4363733614043554E-2</v>
      </c>
      <c r="L349">
        <f t="shared" si="28"/>
        <v>1.1490986891234845E-2</v>
      </c>
      <c r="O349" s="16" t="str">
        <f t="shared" si="29"/>
        <v/>
      </c>
    </row>
    <row r="350" spans="3:15" x14ac:dyDescent="0.3">
      <c r="C350" s="2">
        <v>5</v>
      </c>
      <c r="D350" s="2" t="s">
        <v>27</v>
      </c>
      <c r="E350" s="2" t="s">
        <v>70</v>
      </c>
      <c r="F350" s="2">
        <v>24</v>
      </c>
      <c r="G350" s="2">
        <v>5</v>
      </c>
      <c r="I350">
        <f t="shared" si="25"/>
        <v>7.6394372684109761</v>
      </c>
      <c r="J350">
        <f t="shared" si="26"/>
        <v>4.5836623610465855E-3</v>
      </c>
      <c r="K350">
        <f t="shared" si="27"/>
        <v>2.2918311805232926E-2</v>
      </c>
      <c r="L350">
        <f t="shared" si="28"/>
        <v>1.8334649444186342E-2</v>
      </c>
      <c r="O350" s="16" t="str">
        <f t="shared" si="29"/>
        <v/>
      </c>
    </row>
    <row r="351" spans="3:15" x14ac:dyDescent="0.3">
      <c r="C351" s="2">
        <v>5</v>
      </c>
      <c r="D351" s="2" t="s">
        <v>27</v>
      </c>
      <c r="E351" s="2" t="s">
        <v>70</v>
      </c>
      <c r="F351" s="2">
        <v>20.5</v>
      </c>
      <c r="G351" s="2">
        <v>5</v>
      </c>
      <c r="I351">
        <f t="shared" si="25"/>
        <v>6.5253526667677093</v>
      </c>
      <c r="J351">
        <f t="shared" si="26"/>
        <v>3.3442432417184515E-3</v>
      </c>
      <c r="K351">
        <f t="shared" si="27"/>
        <v>1.6721216208592259E-2</v>
      </c>
      <c r="L351">
        <f t="shared" si="28"/>
        <v>1.3376972966873808E-2</v>
      </c>
      <c r="O351" s="16" t="str">
        <f t="shared" si="29"/>
        <v/>
      </c>
    </row>
    <row r="352" spans="3:15" x14ac:dyDescent="0.3">
      <c r="C352" s="2">
        <v>5</v>
      </c>
      <c r="D352" s="2" t="s">
        <v>71</v>
      </c>
      <c r="E352" s="2" t="s">
        <v>72</v>
      </c>
      <c r="F352" s="2">
        <v>12.5</v>
      </c>
      <c r="G352" s="2">
        <v>5</v>
      </c>
      <c r="I352">
        <f t="shared" si="25"/>
        <v>3.9788735772973833</v>
      </c>
      <c r="J352">
        <f t="shared" si="26"/>
        <v>1.2433979929054322E-3</v>
      </c>
      <c r="K352">
        <f t="shared" si="27"/>
        <v>6.2169899645271604E-3</v>
      </c>
      <c r="L352">
        <f t="shared" si="28"/>
        <v>4.9735919716217287E-3</v>
      </c>
      <c r="O352" s="16" t="str">
        <f t="shared" si="29"/>
        <v/>
      </c>
    </row>
    <row r="353" spans="3:15" x14ac:dyDescent="0.3">
      <c r="C353" s="2">
        <v>5</v>
      </c>
      <c r="D353" s="2" t="s">
        <v>71</v>
      </c>
      <c r="E353" s="2" t="s">
        <v>72</v>
      </c>
      <c r="F353" s="2">
        <v>13</v>
      </c>
      <c r="G353" s="2">
        <v>5</v>
      </c>
      <c r="I353">
        <f t="shared" si="25"/>
        <v>4.1380285203892786</v>
      </c>
      <c r="J353">
        <f t="shared" si="26"/>
        <v>1.3448592691265155E-3</v>
      </c>
      <c r="K353">
        <f t="shared" si="27"/>
        <v>6.7242963456325775E-3</v>
      </c>
      <c r="L353">
        <f t="shared" si="28"/>
        <v>5.3794370765060627E-3</v>
      </c>
      <c r="O353" s="16" t="str">
        <f t="shared" si="29"/>
        <v/>
      </c>
    </row>
    <row r="354" spans="3:15" x14ac:dyDescent="0.3">
      <c r="C354" s="2">
        <v>5</v>
      </c>
      <c r="D354" s="2" t="s">
        <v>71</v>
      </c>
      <c r="E354" s="2" t="s">
        <v>72</v>
      </c>
      <c r="F354" s="2">
        <v>12</v>
      </c>
      <c r="G354" s="2">
        <v>5</v>
      </c>
      <c r="I354">
        <f t="shared" si="25"/>
        <v>3.8197186342054881</v>
      </c>
      <c r="J354">
        <f t="shared" si="26"/>
        <v>1.1459155902616464E-3</v>
      </c>
      <c r="K354">
        <f t="shared" si="27"/>
        <v>5.7295779513082314E-3</v>
      </c>
      <c r="L354">
        <f t="shared" si="28"/>
        <v>4.5836623610465855E-3</v>
      </c>
      <c r="O354" s="16" t="str">
        <f t="shared" si="29"/>
        <v/>
      </c>
    </row>
    <row r="355" spans="3:15" x14ac:dyDescent="0.3">
      <c r="C355" s="2">
        <v>5</v>
      </c>
      <c r="D355" s="2" t="s">
        <v>71</v>
      </c>
      <c r="E355" s="2" t="s">
        <v>74</v>
      </c>
      <c r="F355" s="2">
        <v>18.5</v>
      </c>
      <c r="G355" s="2">
        <v>6</v>
      </c>
      <c r="I355">
        <f t="shared" si="25"/>
        <v>5.8887328944001274</v>
      </c>
      <c r="J355">
        <f t="shared" si="26"/>
        <v>2.7235389636600586E-3</v>
      </c>
      <c r="K355">
        <f t="shared" si="27"/>
        <v>1.6341233781960351E-2</v>
      </c>
      <c r="L355">
        <f t="shared" si="28"/>
        <v>1.3072987025568281E-2</v>
      </c>
      <c r="O355" s="16" t="str">
        <f t="shared" si="29"/>
        <v/>
      </c>
    </row>
    <row r="356" spans="3:15" x14ac:dyDescent="0.3">
      <c r="C356" s="2">
        <v>5</v>
      </c>
      <c r="D356" s="2" t="s">
        <v>73</v>
      </c>
      <c r="E356" s="2" t="s">
        <v>75</v>
      </c>
      <c r="F356" s="2">
        <v>7.5</v>
      </c>
      <c r="G356" s="2">
        <v>5</v>
      </c>
      <c r="I356">
        <f t="shared" si="25"/>
        <v>2.3873241463784303</v>
      </c>
      <c r="J356">
        <f t="shared" si="26"/>
        <v>4.4762327744595572E-4</v>
      </c>
      <c r="K356">
        <f t="shared" si="27"/>
        <v>2.2381163872297787E-3</v>
      </c>
      <c r="L356">
        <f t="shared" si="28"/>
        <v>1.7904931097838231E-3</v>
      </c>
      <c r="O356" s="16" t="str">
        <f t="shared" si="29"/>
        <v/>
      </c>
    </row>
    <row r="357" spans="3:15" x14ac:dyDescent="0.3">
      <c r="C357" s="2">
        <v>5</v>
      </c>
      <c r="D357" s="2" t="s">
        <v>18</v>
      </c>
      <c r="E357" s="2" t="s">
        <v>76</v>
      </c>
      <c r="F357" s="2">
        <v>15</v>
      </c>
      <c r="G357" s="2">
        <v>4.5</v>
      </c>
      <c r="I357">
        <f t="shared" si="25"/>
        <v>4.7746482927568605</v>
      </c>
      <c r="J357">
        <f t="shared" si="26"/>
        <v>1.7904931097838229E-3</v>
      </c>
      <c r="K357">
        <f t="shared" si="27"/>
        <v>8.0572189940272022E-3</v>
      </c>
      <c r="L357">
        <f t="shared" si="28"/>
        <v>6.4457751952217623E-3</v>
      </c>
      <c r="O357" s="16" t="str">
        <f t="shared" si="29"/>
        <v/>
      </c>
    </row>
    <row r="358" spans="3:15" x14ac:dyDescent="0.3">
      <c r="C358" s="2">
        <v>5</v>
      </c>
      <c r="D358" s="2" t="s">
        <v>18</v>
      </c>
      <c r="E358" s="2" t="s">
        <v>76</v>
      </c>
      <c r="F358" s="2">
        <v>12</v>
      </c>
      <c r="G358" s="2">
        <v>4.5</v>
      </c>
      <c r="I358">
        <f t="shared" si="25"/>
        <v>3.8197186342054881</v>
      </c>
      <c r="J358">
        <f t="shared" si="26"/>
        <v>1.1459155902616464E-3</v>
      </c>
      <c r="K358">
        <f t="shared" si="27"/>
        <v>5.1566201561774085E-3</v>
      </c>
      <c r="L358">
        <f t="shared" si="28"/>
        <v>4.1252961249419271E-3</v>
      </c>
      <c r="O358" s="16" t="str">
        <f t="shared" si="29"/>
        <v/>
      </c>
    </row>
    <row r="359" spans="3:15" x14ac:dyDescent="0.3">
      <c r="C359" s="2">
        <v>5</v>
      </c>
      <c r="D359" s="2" t="s">
        <v>18</v>
      </c>
      <c r="E359" s="2" t="s">
        <v>76</v>
      </c>
      <c r="F359" s="2">
        <v>14</v>
      </c>
      <c r="G359" s="2">
        <v>4.5</v>
      </c>
      <c r="I359">
        <f t="shared" si="25"/>
        <v>4.45633840657307</v>
      </c>
      <c r="J359">
        <f t="shared" si="26"/>
        <v>1.5597184423005747E-3</v>
      </c>
      <c r="K359">
        <f t="shared" si="27"/>
        <v>7.0187329903525861E-3</v>
      </c>
      <c r="L359">
        <f t="shared" si="28"/>
        <v>5.6149863922820694E-3</v>
      </c>
      <c r="O359" s="16" t="str">
        <f t="shared" si="29"/>
        <v/>
      </c>
    </row>
    <row r="360" spans="3:15" x14ac:dyDescent="0.3">
      <c r="C360" s="2">
        <v>5</v>
      </c>
      <c r="D360" s="2" t="s">
        <v>27</v>
      </c>
      <c r="E360" s="2" t="s">
        <v>77</v>
      </c>
      <c r="F360" s="2">
        <v>11</v>
      </c>
      <c r="G360" s="2">
        <v>5</v>
      </c>
      <c r="I360">
        <f t="shared" si="25"/>
        <v>3.5014087480216975</v>
      </c>
      <c r="J360">
        <f t="shared" si="26"/>
        <v>9.6288740570596692E-4</v>
      </c>
      <c r="K360">
        <f t="shared" si="27"/>
        <v>4.8144370285298343E-3</v>
      </c>
      <c r="L360">
        <f t="shared" si="28"/>
        <v>3.8515496228238677E-3</v>
      </c>
      <c r="O360" s="16" t="str">
        <f t="shared" si="29"/>
        <v/>
      </c>
    </row>
    <row r="361" spans="3:15" x14ac:dyDescent="0.3">
      <c r="C361" s="2">
        <v>5</v>
      </c>
      <c r="D361" s="2" t="s">
        <v>27</v>
      </c>
      <c r="E361" s="2" t="s">
        <v>77</v>
      </c>
      <c r="F361" s="2">
        <v>9.5</v>
      </c>
      <c r="G361" s="2">
        <v>5</v>
      </c>
      <c r="I361">
        <f t="shared" si="25"/>
        <v>3.0239439187460113</v>
      </c>
      <c r="J361">
        <f t="shared" si="26"/>
        <v>7.1818668070217767E-4</v>
      </c>
      <c r="K361">
        <f t="shared" si="27"/>
        <v>3.5909334035108885E-3</v>
      </c>
      <c r="L361">
        <f t="shared" si="28"/>
        <v>2.8727467228087111E-3</v>
      </c>
      <c r="O361" s="16" t="str">
        <f t="shared" si="29"/>
        <v/>
      </c>
    </row>
    <row r="362" spans="3:15" x14ac:dyDescent="0.3">
      <c r="C362" s="2">
        <v>5</v>
      </c>
      <c r="D362" s="2" t="s">
        <v>27</v>
      </c>
      <c r="E362" s="2" t="s">
        <v>78</v>
      </c>
      <c r="F362" s="2">
        <v>24.5</v>
      </c>
      <c r="G362" s="2">
        <v>7.5</v>
      </c>
      <c r="I362">
        <f t="shared" si="25"/>
        <v>7.7985922115028714</v>
      </c>
      <c r="J362">
        <f t="shared" si="26"/>
        <v>4.7766377295455084E-3</v>
      </c>
      <c r="K362">
        <f t="shared" si="27"/>
        <v>3.5824782971591314E-2</v>
      </c>
      <c r="L362">
        <f t="shared" si="28"/>
        <v>2.8659826377273052E-2</v>
      </c>
      <c r="O362" s="16" t="str">
        <f t="shared" si="29"/>
        <v/>
      </c>
    </row>
    <row r="363" spans="3:15" x14ac:dyDescent="0.3">
      <c r="C363" s="2">
        <v>5</v>
      </c>
      <c r="D363" s="2" t="s">
        <v>27</v>
      </c>
      <c r="E363" s="2" t="s">
        <v>80</v>
      </c>
      <c r="F363" s="2">
        <v>28</v>
      </c>
      <c r="G363" s="2">
        <v>6.5</v>
      </c>
      <c r="I363">
        <f t="shared" si="25"/>
        <v>8.91267681314614</v>
      </c>
      <c r="J363">
        <f t="shared" si="26"/>
        <v>6.2388737692022989E-3</v>
      </c>
      <c r="K363">
        <f t="shared" si="27"/>
        <v>4.0552679499814941E-2</v>
      </c>
      <c r="L363">
        <f t="shared" si="28"/>
        <v>3.2442143599851953E-2</v>
      </c>
      <c r="O363" s="16" t="str">
        <f t="shared" si="29"/>
        <v/>
      </c>
    </row>
    <row r="364" spans="3:15" x14ac:dyDescent="0.3">
      <c r="C364" s="2">
        <v>5</v>
      </c>
      <c r="D364" s="2" t="s">
        <v>27</v>
      </c>
      <c r="E364" s="2" t="s">
        <v>81</v>
      </c>
      <c r="F364" s="2">
        <v>9</v>
      </c>
      <c r="G364" s="2">
        <v>4</v>
      </c>
      <c r="I364">
        <f t="shared" si="25"/>
        <v>2.8647889756541161</v>
      </c>
      <c r="J364">
        <f t="shared" si="26"/>
        <v>6.4457751952217606E-4</v>
      </c>
      <c r="K364">
        <f t="shared" si="27"/>
        <v>2.5783100780887042E-3</v>
      </c>
      <c r="L364">
        <f t="shared" si="28"/>
        <v>2.0626480624709636E-3</v>
      </c>
      <c r="O364" s="16" t="str">
        <f t="shared" si="29"/>
        <v/>
      </c>
    </row>
    <row r="365" spans="3:15" x14ac:dyDescent="0.3">
      <c r="C365" s="2">
        <v>5</v>
      </c>
      <c r="D365" s="2" t="s">
        <v>71</v>
      </c>
      <c r="E365" s="2" t="s">
        <v>82</v>
      </c>
      <c r="F365" s="2">
        <v>11.5</v>
      </c>
      <c r="G365" s="2">
        <v>4.5</v>
      </c>
      <c r="I365">
        <f t="shared" si="25"/>
        <v>3.6605636911135928</v>
      </c>
      <c r="J365">
        <f t="shared" si="26"/>
        <v>1.0524120611951578E-3</v>
      </c>
      <c r="K365">
        <f t="shared" si="27"/>
        <v>4.7358542753782101E-3</v>
      </c>
      <c r="L365">
        <f t="shared" si="28"/>
        <v>3.7886834203025681E-3</v>
      </c>
      <c r="O365" s="16" t="str">
        <f t="shared" si="29"/>
        <v/>
      </c>
    </row>
    <row r="366" spans="3:15" x14ac:dyDescent="0.3">
      <c r="C366" s="2">
        <v>5</v>
      </c>
      <c r="D366" s="2" t="s">
        <v>71</v>
      </c>
      <c r="E366" s="2" t="s">
        <v>82</v>
      </c>
      <c r="F366" s="2">
        <v>10</v>
      </c>
      <c r="G366" s="2">
        <v>4.5</v>
      </c>
      <c r="I366">
        <f t="shared" si="25"/>
        <v>3.183098861837907</v>
      </c>
      <c r="J366">
        <f t="shared" si="26"/>
        <v>7.9577471545947689E-4</v>
      </c>
      <c r="K366">
        <f t="shared" si="27"/>
        <v>3.5809862195676462E-3</v>
      </c>
      <c r="L366">
        <f t="shared" si="28"/>
        <v>2.864788975654117E-3</v>
      </c>
      <c r="O366" s="16" t="str">
        <f t="shared" si="29"/>
        <v/>
      </c>
    </row>
    <row r="367" spans="3:15" x14ac:dyDescent="0.3">
      <c r="C367" s="2">
        <v>5</v>
      </c>
      <c r="D367" s="2" t="s">
        <v>71</v>
      </c>
      <c r="E367" s="2" t="s">
        <v>82</v>
      </c>
      <c r="F367" s="2">
        <v>8</v>
      </c>
      <c r="G367" s="2">
        <v>4.5</v>
      </c>
      <c r="I367">
        <f t="shared" si="25"/>
        <v>2.5464790894703255</v>
      </c>
      <c r="J367">
        <f t="shared" si="26"/>
        <v>5.0929581789406508E-4</v>
      </c>
      <c r="K367">
        <f t="shared" si="27"/>
        <v>2.2918311805232927E-3</v>
      </c>
      <c r="L367">
        <f t="shared" si="28"/>
        <v>1.8334649444186344E-3</v>
      </c>
      <c r="O367" s="16" t="str">
        <f t="shared" si="29"/>
        <v/>
      </c>
    </row>
    <row r="368" spans="3:15" x14ac:dyDescent="0.3">
      <c r="C368" s="2">
        <v>5</v>
      </c>
      <c r="D368" s="2" t="s">
        <v>135</v>
      </c>
      <c r="E368" s="2" t="s">
        <v>83</v>
      </c>
      <c r="F368" s="2">
        <v>28</v>
      </c>
      <c r="G368" s="2">
        <v>6</v>
      </c>
      <c r="I368">
        <f t="shared" si="25"/>
        <v>8.91267681314614</v>
      </c>
      <c r="J368">
        <f t="shared" si="26"/>
        <v>6.2388737692022989E-3</v>
      </c>
      <c r="K368">
        <f t="shared" si="27"/>
        <v>3.7433242615213795E-2</v>
      </c>
      <c r="L368">
        <f t="shared" si="28"/>
        <v>2.9946594092171038E-2</v>
      </c>
      <c r="O368" s="16" t="str">
        <f t="shared" si="29"/>
        <v/>
      </c>
    </row>
    <row r="369" spans="3:15" x14ac:dyDescent="0.3">
      <c r="C369" s="2">
        <v>5</v>
      </c>
      <c r="D369" s="2" t="s">
        <v>135</v>
      </c>
      <c r="E369" s="2" t="s">
        <v>84</v>
      </c>
      <c r="F369" s="2">
        <v>17</v>
      </c>
      <c r="G369" s="2">
        <v>5</v>
      </c>
      <c r="I369">
        <f t="shared" si="25"/>
        <v>5.4112680651244416</v>
      </c>
      <c r="J369">
        <f t="shared" si="26"/>
        <v>2.2997889276778873E-3</v>
      </c>
      <c r="K369">
        <f t="shared" si="27"/>
        <v>1.1498944638389436E-2</v>
      </c>
      <c r="L369">
        <f t="shared" si="28"/>
        <v>9.1991557107115492E-3</v>
      </c>
      <c r="O369" s="16" t="str">
        <f t="shared" si="29"/>
        <v/>
      </c>
    </row>
    <row r="370" spans="3:15" x14ac:dyDescent="0.3">
      <c r="C370" s="2">
        <v>5</v>
      </c>
      <c r="D370" s="2" t="s">
        <v>27</v>
      </c>
      <c r="E370" s="2" t="s">
        <v>85</v>
      </c>
      <c r="F370" s="2">
        <v>35</v>
      </c>
      <c r="G370" s="2">
        <v>7.5</v>
      </c>
      <c r="I370">
        <f t="shared" si="25"/>
        <v>11.140846016432674</v>
      </c>
      <c r="J370">
        <f t="shared" si="26"/>
        <v>9.7482402643785885E-3</v>
      </c>
      <c r="K370">
        <f t="shared" si="27"/>
        <v>7.3111801982839411E-2</v>
      </c>
      <c r="L370">
        <f t="shared" si="28"/>
        <v>5.8489441586271534E-2</v>
      </c>
      <c r="O370" s="16" t="str">
        <f t="shared" si="29"/>
        <v/>
      </c>
    </row>
    <row r="371" spans="3:15" x14ac:dyDescent="0.3">
      <c r="C371" s="2">
        <v>5</v>
      </c>
      <c r="D371" s="2" t="s">
        <v>27</v>
      </c>
      <c r="E371" s="2" t="s">
        <v>86</v>
      </c>
      <c r="F371" s="2">
        <v>26</v>
      </c>
      <c r="G371" s="2">
        <v>6.5</v>
      </c>
      <c r="I371">
        <f t="shared" si="25"/>
        <v>8.2760570407785572</v>
      </c>
      <c r="J371">
        <f t="shared" si="26"/>
        <v>5.3794370765060618E-3</v>
      </c>
      <c r="K371">
        <f t="shared" si="27"/>
        <v>3.4966340997289402E-2</v>
      </c>
      <c r="L371">
        <f t="shared" si="28"/>
        <v>2.7973072797831525E-2</v>
      </c>
      <c r="O371" s="16" t="str">
        <f t="shared" si="29"/>
        <v/>
      </c>
    </row>
    <row r="372" spans="3:15" x14ac:dyDescent="0.3">
      <c r="C372" s="2">
        <v>5</v>
      </c>
      <c r="D372" s="2" t="s">
        <v>27</v>
      </c>
      <c r="E372" s="2" t="s">
        <v>87</v>
      </c>
      <c r="F372" s="2">
        <v>23</v>
      </c>
      <c r="G372" s="2">
        <v>7</v>
      </c>
      <c r="I372">
        <f t="shared" si="25"/>
        <v>7.3211273822271856</v>
      </c>
      <c r="J372">
        <f t="shared" si="26"/>
        <v>4.2096482447806314E-3</v>
      </c>
      <c r="K372">
        <f t="shared" si="27"/>
        <v>2.9467537713464421E-2</v>
      </c>
      <c r="L372">
        <f t="shared" si="28"/>
        <v>2.3574030170771539E-2</v>
      </c>
      <c r="O372" s="16" t="str">
        <f t="shared" si="29"/>
        <v/>
      </c>
    </row>
    <row r="373" spans="3:15" x14ac:dyDescent="0.3">
      <c r="C373" s="2">
        <v>5</v>
      </c>
      <c r="D373" s="2" t="s">
        <v>73</v>
      </c>
      <c r="E373" s="2" t="s">
        <v>88</v>
      </c>
      <c r="F373" s="2">
        <v>10</v>
      </c>
      <c r="G373" s="2">
        <v>5</v>
      </c>
      <c r="I373">
        <f t="shared" si="25"/>
        <v>3.183098861837907</v>
      </c>
      <c r="J373">
        <f t="shared" si="26"/>
        <v>7.9577471545947689E-4</v>
      </c>
      <c r="K373">
        <f t="shared" si="27"/>
        <v>3.9788735772973843E-3</v>
      </c>
      <c r="L373">
        <f t="shared" si="28"/>
        <v>3.1830988618379076E-3</v>
      </c>
      <c r="O373" s="16" t="str">
        <f t="shared" si="29"/>
        <v/>
      </c>
    </row>
    <row r="374" spans="3:15" x14ac:dyDescent="0.3">
      <c r="C374" s="2">
        <v>5</v>
      </c>
      <c r="D374" s="2" t="s">
        <v>27</v>
      </c>
      <c r="E374" s="2" t="s">
        <v>90</v>
      </c>
      <c r="F374" s="2">
        <v>25</v>
      </c>
      <c r="G374" s="2">
        <v>7</v>
      </c>
      <c r="I374">
        <f t="shared" si="25"/>
        <v>7.9577471545947667</v>
      </c>
      <c r="J374">
        <f t="shared" si="26"/>
        <v>4.9735919716217287E-3</v>
      </c>
      <c r="K374">
        <f t="shared" si="27"/>
        <v>3.4815143801352103E-2</v>
      </c>
      <c r="L374">
        <f t="shared" si="28"/>
        <v>2.7852115041081683E-2</v>
      </c>
      <c r="O374" s="16" t="str">
        <f t="shared" si="29"/>
        <v/>
      </c>
    </row>
    <row r="375" spans="3:15" x14ac:dyDescent="0.3">
      <c r="C375" s="2">
        <v>5</v>
      </c>
      <c r="D375" s="2" t="s">
        <v>27</v>
      </c>
      <c r="E375" s="2" t="s">
        <v>91</v>
      </c>
      <c r="F375" s="2">
        <v>34</v>
      </c>
      <c r="G375" s="2">
        <v>8</v>
      </c>
      <c r="I375">
        <f t="shared" si="25"/>
        <v>10.822536130248883</v>
      </c>
      <c r="J375">
        <f t="shared" si="26"/>
        <v>9.1991557107115492E-3</v>
      </c>
      <c r="K375">
        <f t="shared" si="27"/>
        <v>7.3593245685692393E-2</v>
      </c>
      <c r="L375">
        <f t="shared" si="28"/>
        <v>5.8874596548553919E-2</v>
      </c>
      <c r="O375" s="16" t="str">
        <f t="shared" si="29"/>
        <v/>
      </c>
    </row>
    <row r="376" spans="3:15" x14ac:dyDescent="0.3">
      <c r="C376" s="2">
        <v>5</v>
      </c>
      <c r="D376" s="2" t="s">
        <v>27</v>
      </c>
      <c r="E376" s="2" t="s">
        <v>92</v>
      </c>
      <c r="F376" s="2">
        <v>23</v>
      </c>
      <c r="G376" s="2">
        <v>5</v>
      </c>
      <c r="I376">
        <f t="shared" si="25"/>
        <v>7.3211273822271856</v>
      </c>
      <c r="J376">
        <f t="shared" si="26"/>
        <v>4.2096482447806314E-3</v>
      </c>
      <c r="K376">
        <f t="shared" si="27"/>
        <v>2.1048241223903155E-2</v>
      </c>
      <c r="L376">
        <f t="shared" si="28"/>
        <v>1.6838592979122526E-2</v>
      </c>
      <c r="O376" s="16" t="str">
        <f t="shared" si="29"/>
        <v/>
      </c>
    </row>
    <row r="377" spans="3:15" x14ac:dyDescent="0.3">
      <c r="C377" s="2">
        <v>5</v>
      </c>
      <c r="D377" s="2" t="s">
        <v>27</v>
      </c>
      <c r="E377" s="2" t="s">
        <v>92</v>
      </c>
      <c r="F377" s="2">
        <v>10</v>
      </c>
      <c r="G377" s="2">
        <v>5</v>
      </c>
      <c r="I377">
        <f t="shared" si="25"/>
        <v>3.183098861837907</v>
      </c>
      <c r="J377">
        <f t="shared" si="26"/>
        <v>7.9577471545947689E-4</v>
      </c>
      <c r="K377">
        <f t="shared" si="27"/>
        <v>3.9788735772973843E-3</v>
      </c>
      <c r="L377">
        <f t="shared" si="28"/>
        <v>3.1830988618379076E-3</v>
      </c>
      <c r="O377" s="16" t="str">
        <f t="shared" si="29"/>
        <v/>
      </c>
    </row>
    <row r="378" spans="3:15" x14ac:dyDescent="0.3">
      <c r="C378" s="2">
        <v>5</v>
      </c>
      <c r="D378" s="2" t="s">
        <v>27</v>
      </c>
      <c r="E378" s="2" t="s">
        <v>92</v>
      </c>
      <c r="F378" s="2">
        <v>7</v>
      </c>
      <c r="G378" s="2">
        <v>5</v>
      </c>
      <c r="I378">
        <f t="shared" si="25"/>
        <v>2.228169203286535</v>
      </c>
      <c r="J378">
        <f t="shared" si="26"/>
        <v>3.8992961057514368E-4</v>
      </c>
      <c r="K378">
        <f t="shared" si="27"/>
        <v>1.9496480528757183E-3</v>
      </c>
      <c r="L378">
        <f t="shared" si="28"/>
        <v>1.5597184423005747E-3</v>
      </c>
      <c r="O378" s="16" t="str">
        <f t="shared" si="29"/>
        <v/>
      </c>
    </row>
    <row r="379" spans="3:15" x14ac:dyDescent="0.3">
      <c r="C379" s="2">
        <v>5</v>
      </c>
      <c r="D379" s="2" t="s">
        <v>27</v>
      </c>
      <c r="E379" s="2" t="s">
        <v>93</v>
      </c>
      <c r="F379" s="2">
        <v>21.5</v>
      </c>
      <c r="G379" s="2">
        <v>5</v>
      </c>
      <c r="I379">
        <f t="shared" si="25"/>
        <v>6.8436625529514998</v>
      </c>
      <c r="J379">
        <f t="shared" si="26"/>
        <v>3.6784686222114311E-3</v>
      </c>
      <c r="K379">
        <f t="shared" si="27"/>
        <v>1.8392343111057155E-2</v>
      </c>
      <c r="L379">
        <f t="shared" si="28"/>
        <v>1.4713874488845724E-2</v>
      </c>
      <c r="O379" s="16" t="str">
        <f t="shared" si="29"/>
        <v/>
      </c>
    </row>
    <row r="380" spans="3:15" x14ac:dyDescent="0.3">
      <c r="C380" s="2">
        <v>5</v>
      </c>
      <c r="D380" s="2" t="s">
        <v>27</v>
      </c>
      <c r="E380" s="2" t="s">
        <v>93</v>
      </c>
      <c r="F380" s="2">
        <v>15</v>
      </c>
      <c r="G380" s="2">
        <v>5</v>
      </c>
      <c r="I380">
        <f t="shared" si="25"/>
        <v>4.7746482927568605</v>
      </c>
      <c r="J380">
        <f t="shared" si="26"/>
        <v>1.7904931097838229E-3</v>
      </c>
      <c r="K380">
        <f t="shared" si="27"/>
        <v>8.9524655489191148E-3</v>
      </c>
      <c r="L380">
        <f t="shared" si="28"/>
        <v>7.1619724391352923E-3</v>
      </c>
      <c r="O380" s="16" t="str">
        <f t="shared" si="29"/>
        <v/>
      </c>
    </row>
    <row r="381" spans="3:15" x14ac:dyDescent="0.3">
      <c r="C381" s="2">
        <v>5</v>
      </c>
      <c r="D381" s="2" t="s">
        <v>27</v>
      </c>
      <c r="E381" s="2" t="s">
        <v>94</v>
      </c>
      <c r="F381" s="2">
        <v>18</v>
      </c>
      <c r="G381" s="2">
        <v>6</v>
      </c>
      <c r="I381">
        <f t="shared" si="25"/>
        <v>5.7295779513082321</v>
      </c>
      <c r="J381">
        <f t="shared" si="26"/>
        <v>2.5783100780887042E-3</v>
      </c>
      <c r="K381">
        <f t="shared" si="27"/>
        <v>1.5469860468532225E-2</v>
      </c>
      <c r="L381">
        <f t="shared" si="28"/>
        <v>1.2375888374825781E-2</v>
      </c>
      <c r="O381" s="16" t="str">
        <f t="shared" si="29"/>
        <v/>
      </c>
    </row>
    <row r="382" spans="3:15" x14ac:dyDescent="0.3">
      <c r="C382" s="2">
        <v>5</v>
      </c>
      <c r="D382" s="2" t="s">
        <v>135</v>
      </c>
      <c r="E382" s="2" t="s">
        <v>95</v>
      </c>
      <c r="F382" s="2">
        <v>8</v>
      </c>
      <c r="G382" s="2">
        <v>5</v>
      </c>
      <c r="I382">
        <f t="shared" si="25"/>
        <v>2.5464790894703255</v>
      </c>
      <c r="J382">
        <f t="shared" si="26"/>
        <v>5.0929581789406508E-4</v>
      </c>
      <c r="K382">
        <f t="shared" si="27"/>
        <v>2.5464790894703252E-3</v>
      </c>
      <c r="L382">
        <f t="shared" si="28"/>
        <v>2.0371832715762603E-3</v>
      </c>
      <c r="O382" s="16" t="str">
        <f t="shared" si="29"/>
        <v/>
      </c>
    </row>
    <row r="383" spans="3:15" x14ac:dyDescent="0.3">
      <c r="C383" s="2">
        <v>5</v>
      </c>
      <c r="D383" s="2" t="s">
        <v>27</v>
      </c>
      <c r="E383" s="2" t="s">
        <v>96</v>
      </c>
      <c r="F383" s="2">
        <v>15.5</v>
      </c>
      <c r="G383" s="2">
        <v>5</v>
      </c>
      <c r="I383">
        <f t="shared" si="25"/>
        <v>4.9338032358487558</v>
      </c>
      <c r="J383">
        <f t="shared" si="26"/>
        <v>1.9118487538913932E-3</v>
      </c>
      <c r="K383">
        <f t="shared" si="27"/>
        <v>9.5592437694569654E-3</v>
      </c>
      <c r="L383">
        <f t="shared" si="28"/>
        <v>7.6473950155655727E-3</v>
      </c>
      <c r="O383" s="16" t="str">
        <f t="shared" si="29"/>
        <v/>
      </c>
    </row>
    <row r="384" spans="3:15" x14ac:dyDescent="0.3">
      <c r="C384" s="2">
        <v>5</v>
      </c>
      <c r="D384" s="2" t="s">
        <v>27</v>
      </c>
      <c r="E384" s="2" t="s">
        <v>96</v>
      </c>
      <c r="F384" s="2">
        <v>10</v>
      </c>
      <c r="G384" s="2">
        <v>5</v>
      </c>
      <c r="I384">
        <f t="shared" si="25"/>
        <v>3.183098861837907</v>
      </c>
      <c r="J384">
        <f t="shared" si="26"/>
        <v>7.9577471545947689E-4</v>
      </c>
      <c r="K384">
        <f t="shared" si="27"/>
        <v>3.9788735772973843E-3</v>
      </c>
      <c r="L384">
        <f t="shared" si="28"/>
        <v>3.1830988618379076E-3</v>
      </c>
      <c r="O384" s="16" t="str">
        <f t="shared" si="29"/>
        <v/>
      </c>
    </row>
    <row r="385" spans="3:15" x14ac:dyDescent="0.3">
      <c r="C385" s="2">
        <v>5</v>
      </c>
      <c r="D385" s="2" t="s">
        <v>71</v>
      </c>
      <c r="E385" s="2" t="s">
        <v>97</v>
      </c>
      <c r="F385" s="2">
        <v>9</v>
      </c>
      <c r="G385" s="2">
        <v>4.5</v>
      </c>
      <c r="I385">
        <f t="shared" si="25"/>
        <v>2.8647889756541161</v>
      </c>
      <c r="J385">
        <f t="shared" si="26"/>
        <v>6.4457751952217606E-4</v>
      </c>
      <c r="K385">
        <f t="shared" si="27"/>
        <v>2.900598837849792E-3</v>
      </c>
      <c r="L385">
        <f t="shared" si="28"/>
        <v>2.3204790702798339E-3</v>
      </c>
      <c r="O385" s="16" t="str">
        <f t="shared" si="29"/>
        <v/>
      </c>
    </row>
    <row r="386" spans="3:15" x14ac:dyDescent="0.3">
      <c r="C386" s="2">
        <v>5</v>
      </c>
      <c r="D386" s="2" t="s">
        <v>71</v>
      </c>
      <c r="E386" s="2" t="s">
        <v>98</v>
      </c>
      <c r="F386" s="2">
        <v>27</v>
      </c>
      <c r="G386" s="2">
        <v>7</v>
      </c>
      <c r="I386">
        <f t="shared" si="25"/>
        <v>8.5943669269623477</v>
      </c>
      <c r="J386">
        <f t="shared" si="26"/>
        <v>5.8011976756995841E-3</v>
      </c>
      <c r="K386">
        <f t="shared" si="27"/>
        <v>4.0608383729897085E-2</v>
      </c>
      <c r="L386">
        <f t="shared" si="28"/>
        <v>3.2486706983917667E-2</v>
      </c>
      <c r="O386" s="16" t="str">
        <f t="shared" si="29"/>
        <v/>
      </c>
    </row>
    <row r="387" spans="3:15" x14ac:dyDescent="0.3">
      <c r="C387" s="2">
        <v>5</v>
      </c>
      <c r="D387" s="2" t="s">
        <v>71</v>
      </c>
      <c r="E387" s="2" t="s">
        <v>99</v>
      </c>
      <c r="F387" s="2">
        <v>29</v>
      </c>
      <c r="G387" s="2">
        <v>8</v>
      </c>
      <c r="I387">
        <f t="shared" si="25"/>
        <v>9.2309866993299305</v>
      </c>
      <c r="J387">
        <f t="shared" si="26"/>
        <v>6.6924653570142002E-3</v>
      </c>
      <c r="K387">
        <f t="shared" si="27"/>
        <v>5.3539722856113602E-2</v>
      </c>
      <c r="L387">
        <f t="shared" si="28"/>
        <v>4.2831778284890883E-2</v>
      </c>
      <c r="O387" s="16" t="str">
        <f t="shared" si="29"/>
        <v/>
      </c>
    </row>
    <row r="388" spans="3:15" x14ac:dyDescent="0.3">
      <c r="C388" s="2">
        <v>5</v>
      </c>
      <c r="D388" s="2" t="s">
        <v>27</v>
      </c>
      <c r="E388" s="2" t="s">
        <v>100</v>
      </c>
      <c r="F388" s="2">
        <v>10</v>
      </c>
      <c r="G388" s="2">
        <v>5</v>
      </c>
      <c r="I388">
        <f t="shared" ref="I388:I451" si="30">IF(F388="","",F388/PI())</f>
        <v>3.183098861837907</v>
      </c>
      <c r="J388">
        <f t="shared" ref="J388:J451" si="31">IF(I388="","",PI()*I388^2/40000)</f>
        <v>7.9577471545947689E-4</v>
      </c>
      <c r="K388">
        <f t="shared" ref="K388:K451" si="32">IF(J388="","",J388*G388)</f>
        <v>3.9788735772973843E-3</v>
      </c>
      <c r="L388">
        <f t="shared" ref="L388:L451" si="33">IF(K388="","",K388*$L$1)</f>
        <v>3.1830988618379076E-3</v>
      </c>
      <c r="O388" s="16" t="str">
        <f t="shared" ref="O388:O451" si="34">IF(N388="","",SUMIFS($L$3:$L$10000,$C$3:$C$10000,N388))</f>
        <v/>
      </c>
    </row>
    <row r="389" spans="3:15" x14ac:dyDescent="0.3">
      <c r="C389" s="2">
        <v>5</v>
      </c>
      <c r="D389" s="2" t="s">
        <v>27</v>
      </c>
      <c r="E389" s="2" t="s">
        <v>101</v>
      </c>
      <c r="F389" s="2">
        <v>11</v>
      </c>
      <c r="G389" s="2">
        <v>5</v>
      </c>
      <c r="I389">
        <f t="shared" si="30"/>
        <v>3.5014087480216975</v>
      </c>
      <c r="J389">
        <f t="shared" si="31"/>
        <v>9.6288740570596692E-4</v>
      </c>
      <c r="K389">
        <f t="shared" si="32"/>
        <v>4.8144370285298343E-3</v>
      </c>
      <c r="L389">
        <f t="shared" si="33"/>
        <v>3.8515496228238677E-3</v>
      </c>
      <c r="O389" s="16" t="str">
        <f t="shared" si="34"/>
        <v/>
      </c>
    </row>
    <row r="390" spans="3:15" x14ac:dyDescent="0.3">
      <c r="C390" s="2">
        <v>5</v>
      </c>
      <c r="D390" s="2" t="s">
        <v>27</v>
      </c>
      <c r="E390" s="2" t="s">
        <v>102</v>
      </c>
      <c r="F390" s="2">
        <v>19</v>
      </c>
      <c r="G390" s="2">
        <v>6.5</v>
      </c>
      <c r="I390">
        <f t="shared" si="30"/>
        <v>6.0478878374920226</v>
      </c>
      <c r="J390">
        <f t="shared" si="31"/>
        <v>2.8727467228087107E-3</v>
      </c>
      <c r="K390">
        <f t="shared" si="32"/>
        <v>1.8672853698256619E-2</v>
      </c>
      <c r="L390">
        <f t="shared" si="33"/>
        <v>1.4938282958605296E-2</v>
      </c>
      <c r="O390" s="16" t="str">
        <f t="shared" si="34"/>
        <v/>
      </c>
    </row>
    <row r="391" spans="3:15" x14ac:dyDescent="0.3">
      <c r="C391" s="2">
        <v>5</v>
      </c>
      <c r="D391" s="2" t="s">
        <v>27</v>
      </c>
      <c r="E391" s="2" t="s">
        <v>103</v>
      </c>
      <c r="F391" s="2">
        <v>7</v>
      </c>
      <c r="G391" s="2">
        <v>3.5</v>
      </c>
      <c r="I391">
        <f t="shared" si="30"/>
        <v>2.228169203286535</v>
      </c>
      <c r="J391">
        <f t="shared" si="31"/>
        <v>3.8992961057514368E-4</v>
      </c>
      <c r="K391">
        <f t="shared" si="32"/>
        <v>1.3647536370130029E-3</v>
      </c>
      <c r="L391">
        <f t="shared" si="33"/>
        <v>1.0918029096104024E-3</v>
      </c>
      <c r="O391" s="16" t="str">
        <f t="shared" si="34"/>
        <v/>
      </c>
    </row>
    <row r="392" spans="3:15" x14ac:dyDescent="0.3">
      <c r="C392" s="2">
        <v>5</v>
      </c>
      <c r="D392" s="2" t="s">
        <v>27</v>
      </c>
      <c r="E392" s="2" t="s">
        <v>104</v>
      </c>
      <c r="F392" s="2">
        <v>9.5</v>
      </c>
      <c r="G392" s="2">
        <v>5</v>
      </c>
      <c r="I392">
        <f t="shared" si="30"/>
        <v>3.0239439187460113</v>
      </c>
      <c r="J392">
        <f t="shared" si="31"/>
        <v>7.1818668070217767E-4</v>
      </c>
      <c r="K392">
        <f t="shared" si="32"/>
        <v>3.5909334035108885E-3</v>
      </c>
      <c r="L392">
        <f t="shared" si="33"/>
        <v>2.8727467228087111E-3</v>
      </c>
      <c r="O392" s="16" t="str">
        <f t="shared" si="34"/>
        <v/>
      </c>
    </row>
    <row r="393" spans="3:15" x14ac:dyDescent="0.3">
      <c r="C393" s="2">
        <v>5</v>
      </c>
      <c r="D393" s="2" t="s">
        <v>27</v>
      </c>
      <c r="E393" s="2" t="s">
        <v>105</v>
      </c>
      <c r="F393" s="2">
        <v>15</v>
      </c>
      <c r="G393" s="2">
        <v>5</v>
      </c>
      <c r="I393">
        <f t="shared" si="30"/>
        <v>4.7746482927568605</v>
      </c>
      <c r="J393">
        <f t="shared" si="31"/>
        <v>1.7904931097838229E-3</v>
      </c>
      <c r="K393">
        <f t="shared" si="32"/>
        <v>8.9524655489191148E-3</v>
      </c>
      <c r="L393">
        <f t="shared" si="33"/>
        <v>7.1619724391352923E-3</v>
      </c>
      <c r="O393" s="16" t="str">
        <f t="shared" si="34"/>
        <v/>
      </c>
    </row>
    <row r="394" spans="3:15" x14ac:dyDescent="0.3">
      <c r="C394" s="2">
        <v>5</v>
      </c>
      <c r="D394" s="2" t="s">
        <v>27</v>
      </c>
      <c r="E394" s="2" t="s">
        <v>106</v>
      </c>
      <c r="F394" s="2">
        <v>7</v>
      </c>
      <c r="G394" s="2">
        <v>4.5</v>
      </c>
      <c r="I394">
        <f t="shared" si="30"/>
        <v>2.228169203286535</v>
      </c>
      <c r="J394">
        <f t="shared" si="31"/>
        <v>3.8992961057514368E-4</v>
      </c>
      <c r="K394">
        <f t="shared" si="32"/>
        <v>1.7546832475881465E-3</v>
      </c>
      <c r="L394">
        <f t="shared" si="33"/>
        <v>1.4037465980705174E-3</v>
      </c>
      <c r="O394" s="16" t="str">
        <f t="shared" si="34"/>
        <v/>
      </c>
    </row>
    <row r="395" spans="3:15" x14ac:dyDescent="0.3">
      <c r="C395" s="2">
        <v>5</v>
      </c>
      <c r="D395" s="2" t="s">
        <v>27</v>
      </c>
      <c r="E395" s="2" t="s">
        <v>106</v>
      </c>
      <c r="F395" s="2">
        <v>8</v>
      </c>
      <c r="G395" s="2">
        <v>4.5</v>
      </c>
      <c r="I395">
        <f t="shared" si="30"/>
        <v>2.5464790894703255</v>
      </c>
      <c r="J395">
        <f t="shared" si="31"/>
        <v>5.0929581789406508E-4</v>
      </c>
      <c r="K395">
        <f t="shared" si="32"/>
        <v>2.2918311805232927E-3</v>
      </c>
      <c r="L395">
        <f t="shared" si="33"/>
        <v>1.8334649444186344E-3</v>
      </c>
      <c r="O395" s="16" t="str">
        <f t="shared" si="34"/>
        <v/>
      </c>
    </row>
    <row r="396" spans="3:15" x14ac:dyDescent="0.3">
      <c r="C396" s="2">
        <v>5</v>
      </c>
      <c r="D396" s="2" t="s">
        <v>135</v>
      </c>
      <c r="E396" s="2" t="s">
        <v>107</v>
      </c>
      <c r="F396" s="2">
        <v>14</v>
      </c>
      <c r="G396" s="2">
        <v>6</v>
      </c>
      <c r="I396">
        <f t="shared" si="30"/>
        <v>4.45633840657307</v>
      </c>
      <c r="J396">
        <f t="shared" si="31"/>
        <v>1.5597184423005747E-3</v>
      </c>
      <c r="K396">
        <f t="shared" si="32"/>
        <v>9.3583106538034488E-3</v>
      </c>
      <c r="L396">
        <f t="shared" si="33"/>
        <v>7.4866485230427595E-3</v>
      </c>
      <c r="O396" s="16" t="str">
        <f t="shared" si="34"/>
        <v/>
      </c>
    </row>
    <row r="397" spans="3:15" x14ac:dyDescent="0.3">
      <c r="C397" s="2">
        <v>5</v>
      </c>
      <c r="D397" s="2" t="s">
        <v>27</v>
      </c>
      <c r="E397" s="2" t="s">
        <v>108</v>
      </c>
      <c r="F397" s="2">
        <v>15</v>
      </c>
      <c r="G397" s="2">
        <v>6</v>
      </c>
      <c r="I397">
        <f t="shared" si="30"/>
        <v>4.7746482927568605</v>
      </c>
      <c r="J397">
        <f t="shared" si="31"/>
        <v>1.7904931097838229E-3</v>
      </c>
      <c r="K397">
        <f t="shared" si="32"/>
        <v>1.0742958658702936E-2</v>
      </c>
      <c r="L397">
        <f t="shared" si="33"/>
        <v>8.5943669269623497E-3</v>
      </c>
      <c r="O397" s="16" t="str">
        <f t="shared" si="34"/>
        <v/>
      </c>
    </row>
    <row r="398" spans="3:15" x14ac:dyDescent="0.3">
      <c r="C398" s="2">
        <v>5</v>
      </c>
      <c r="D398" s="2" t="s">
        <v>27</v>
      </c>
      <c r="E398" s="2" t="s">
        <v>108</v>
      </c>
      <c r="F398" s="2">
        <v>12</v>
      </c>
      <c r="G398" s="2">
        <v>6</v>
      </c>
      <c r="I398">
        <f t="shared" si="30"/>
        <v>3.8197186342054881</v>
      </c>
      <c r="J398">
        <f t="shared" si="31"/>
        <v>1.1459155902616464E-3</v>
      </c>
      <c r="K398">
        <f t="shared" si="32"/>
        <v>6.8754935415698782E-3</v>
      </c>
      <c r="L398">
        <f t="shared" si="33"/>
        <v>5.5003948332559031E-3</v>
      </c>
      <c r="O398" s="16" t="str">
        <f t="shared" si="34"/>
        <v/>
      </c>
    </row>
    <row r="399" spans="3:15" x14ac:dyDescent="0.3">
      <c r="C399" s="2">
        <v>5</v>
      </c>
      <c r="D399" s="2" t="s">
        <v>27</v>
      </c>
      <c r="E399" s="2" t="s">
        <v>108</v>
      </c>
      <c r="F399" s="2">
        <v>10</v>
      </c>
      <c r="G399" s="2">
        <v>6</v>
      </c>
      <c r="I399">
        <f t="shared" si="30"/>
        <v>3.183098861837907</v>
      </c>
      <c r="J399">
        <f t="shared" si="31"/>
        <v>7.9577471545947689E-4</v>
      </c>
      <c r="K399">
        <f t="shared" si="32"/>
        <v>4.7746482927568615E-3</v>
      </c>
      <c r="L399">
        <f t="shared" si="33"/>
        <v>3.8197186342054895E-3</v>
      </c>
      <c r="O399" s="16" t="str">
        <f t="shared" si="34"/>
        <v/>
      </c>
    </row>
    <row r="400" spans="3:15" x14ac:dyDescent="0.3">
      <c r="C400" s="2">
        <v>5</v>
      </c>
      <c r="D400" s="2" t="s">
        <v>27</v>
      </c>
      <c r="E400" s="2" t="s">
        <v>108</v>
      </c>
      <c r="F400" s="2">
        <v>10</v>
      </c>
      <c r="G400" s="2">
        <v>6</v>
      </c>
      <c r="I400">
        <f t="shared" si="30"/>
        <v>3.183098861837907</v>
      </c>
      <c r="J400">
        <f t="shared" si="31"/>
        <v>7.9577471545947689E-4</v>
      </c>
      <c r="K400">
        <f t="shared" si="32"/>
        <v>4.7746482927568615E-3</v>
      </c>
      <c r="L400">
        <f t="shared" si="33"/>
        <v>3.8197186342054895E-3</v>
      </c>
      <c r="O400" s="16" t="str">
        <f t="shared" si="34"/>
        <v/>
      </c>
    </row>
    <row r="401" spans="3:15" x14ac:dyDescent="0.3">
      <c r="C401" s="2">
        <v>5</v>
      </c>
      <c r="D401" s="2" t="s">
        <v>27</v>
      </c>
      <c r="E401" s="2" t="s">
        <v>108</v>
      </c>
      <c r="F401" s="2">
        <v>9.5</v>
      </c>
      <c r="G401" s="2">
        <v>6</v>
      </c>
      <c r="I401">
        <f t="shared" si="30"/>
        <v>3.0239439187460113</v>
      </c>
      <c r="J401">
        <f t="shared" si="31"/>
        <v>7.1818668070217767E-4</v>
      </c>
      <c r="K401">
        <f t="shared" si="32"/>
        <v>4.3091200842130658E-3</v>
      </c>
      <c r="L401">
        <f t="shared" si="33"/>
        <v>3.4472960673704528E-3</v>
      </c>
      <c r="O401" s="16" t="str">
        <f t="shared" si="34"/>
        <v/>
      </c>
    </row>
    <row r="402" spans="3:15" x14ac:dyDescent="0.3">
      <c r="C402" s="2">
        <v>5</v>
      </c>
      <c r="D402" s="2" t="s">
        <v>27</v>
      </c>
      <c r="E402" s="2" t="s">
        <v>108</v>
      </c>
      <c r="F402" s="2">
        <v>9.5</v>
      </c>
      <c r="G402" s="2">
        <v>6</v>
      </c>
      <c r="I402">
        <f t="shared" si="30"/>
        <v>3.0239439187460113</v>
      </c>
      <c r="J402">
        <f t="shared" si="31"/>
        <v>7.1818668070217767E-4</v>
      </c>
      <c r="K402">
        <f t="shared" si="32"/>
        <v>4.3091200842130658E-3</v>
      </c>
      <c r="L402">
        <f t="shared" si="33"/>
        <v>3.4472960673704528E-3</v>
      </c>
      <c r="O402" s="16" t="str">
        <f t="shared" si="34"/>
        <v/>
      </c>
    </row>
    <row r="403" spans="3:15" x14ac:dyDescent="0.3">
      <c r="C403" s="2">
        <v>5</v>
      </c>
      <c r="D403" s="2" t="s">
        <v>18</v>
      </c>
      <c r="E403" s="2" t="s">
        <v>109</v>
      </c>
      <c r="F403" s="2">
        <v>19</v>
      </c>
      <c r="G403" s="2">
        <v>7</v>
      </c>
      <c r="I403">
        <f t="shared" si="30"/>
        <v>6.0478878374920226</v>
      </c>
      <c r="J403">
        <f t="shared" si="31"/>
        <v>2.8727467228087107E-3</v>
      </c>
      <c r="K403">
        <f t="shared" si="32"/>
        <v>2.0109227059660974E-2</v>
      </c>
      <c r="L403">
        <f t="shared" si="33"/>
        <v>1.6087381647728782E-2</v>
      </c>
      <c r="O403" s="16" t="str">
        <f t="shared" si="34"/>
        <v/>
      </c>
    </row>
    <row r="404" spans="3:15" x14ac:dyDescent="0.3">
      <c r="C404" s="2">
        <v>5</v>
      </c>
      <c r="D404" s="2" t="s">
        <v>27</v>
      </c>
      <c r="E404" s="2" t="s">
        <v>110</v>
      </c>
      <c r="F404" s="2">
        <v>16</v>
      </c>
      <c r="G404" s="2">
        <v>6.5</v>
      </c>
      <c r="I404">
        <f t="shared" si="30"/>
        <v>5.0929581789406511</v>
      </c>
      <c r="J404">
        <f t="shared" si="31"/>
        <v>2.0371832715762603E-3</v>
      </c>
      <c r="K404">
        <f t="shared" si="32"/>
        <v>1.3241691265245692E-2</v>
      </c>
      <c r="L404">
        <f t="shared" si="33"/>
        <v>1.0593353012196554E-2</v>
      </c>
      <c r="O404" s="16" t="str">
        <f t="shared" si="34"/>
        <v/>
      </c>
    </row>
    <row r="405" spans="3:15" x14ac:dyDescent="0.3">
      <c r="C405" s="2">
        <v>5</v>
      </c>
      <c r="D405" s="2" t="s">
        <v>27</v>
      </c>
      <c r="E405" s="2" t="s">
        <v>111</v>
      </c>
      <c r="F405" s="2">
        <v>18</v>
      </c>
      <c r="G405" s="2">
        <v>6.5</v>
      </c>
      <c r="I405">
        <f t="shared" si="30"/>
        <v>5.7295779513082321</v>
      </c>
      <c r="J405">
        <f t="shared" si="31"/>
        <v>2.5783100780887042E-3</v>
      </c>
      <c r="K405">
        <f t="shared" si="32"/>
        <v>1.6759015507576577E-2</v>
      </c>
      <c r="L405">
        <f t="shared" si="33"/>
        <v>1.3407212406061263E-2</v>
      </c>
      <c r="O405" s="16" t="str">
        <f t="shared" si="34"/>
        <v/>
      </c>
    </row>
    <row r="406" spans="3:15" x14ac:dyDescent="0.3">
      <c r="C406" s="2">
        <v>5</v>
      </c>
      <c r="D406" s="2" t="s">
        <v>18</v>
      </c>
      <c r="E406" s="2" t="s">
        <v>112</v>
      </c>
      <c r="F406" s="2">
        <v>14</v>
      </c>
      <c r="G406" s="2">
        <v>6</v>
      </c>
      <c r="I406">
        <f t="shared" si="30"/>
        <v>4.45633840657307</v>
      </c>
      <c r="J406">
        <f t="shared" si="31"/>
        <v>1.5597184423005747E-3</v>
      </c>
      <c r="K406">
        <f t="shared" si="32"/>
        <v>9.3583106538034488E-3</v>
      </c>
      <c r="L406">
        <f t="shared" si="33"/>
        <v>7.4866485230427595E-3</v>
      </c>
      <c r="O406" s="16" t="str">
        <f t="shared" si="34"/>
        <v/>
      </c>
    </row>
    <row r="407" spans="3:15" x14ac:dyDescent="0.3">
      <c r="C407" s="2">
        <v>5</v>
      </c>
      <c r="D407" s="2" t="s">
        <v>18</v>
      </c>
      <c r="E407" s="2" t="s">
        <v>113</v>
      </c>
      <c r="F407" s="2">
        <v>16</v>
      </c>
      <c r="G407" s="2">
        <v>7.5</v>
      </c>
      <c r="I407">
        <f t="shared" si="30"/>
        <v>5.0929581789406511</v>
      </c>
      <c r="J407">
        <f t="shared" si="31"/>
        <v>2.0371832715762603E-3</v>
      </c>
      <c r="K407">
        <f t="shared" si="32"/>
        <v>1.5278874536821953E-2</v>
      </c>
      <c r="L407">
        <f t="shared" si="33"/>
        <v>1.2223099629457564E-2</v>
      </c>
      <c r="O407" s="16" t="str">
        <f t="shared" si="34"/>
        <v/>
      </c>
    </row>
    <row r="408" spans="3:15" x14ac:dyDescent="0.3">
      <c r="C408" s="2">
        <v>5</v>
      </c>
      <c r="D408" s="2" t="s">
        <v>18</v>
      </c>
      <c r="E408" s="2" t="s">
        <v>113</v>
      </c>
      <c r="F408" s="2">
        <v>11</v>
      </c>
      <c r="G408" s="2">
        <v>7.5</v>
      </c>
      <c r="I408">
        <f t="shared" si="30"/>
        <v>3.5014087480216975</v>
      </c>
      <c r="J408">
        <f t="shared" si="31"/>
        <v>9.6288740570596692E-4</v>
      </c>
      <c r="K408">
        <f t="shared" si="32"/>
        <v>7.2216555427947523E-3</v>
      </c>
      <c r="L408">
        <f t="shared" si="33"/>
        <v>5.7773244342358022E-3</v>
      </c>
      <c r="O408" s="16" t="str">
        <f t="shared" si="34"/>
        <v/>
      </c>
    </row>
    <row r="409" spans="3:15" x14ac:dyDescent="0.3">
      <c r="C409" s="2">
        <v>5</v>
      </c>
      <c r="D409" s="2" t="s">
        <v>18</v>
      </c>
      <c r="E409" s="2" t="s">
        <v>113</v>
      </c>
      <c r="F409" s="2">
        <v>20.5</v>
      </c>
      <c r="G409" s="2">
        <v>7.5</v>
      </c>
      <c r="I409">
        <f t="shared" si="30"/>
        <v>6.5253526667677093</v>
      </c>
      <c r="J409">
        <f t="shared" si="31"/>
        <v>3.3442432417184515E-3</v>
      </c>
      <c r="K409">
        <f t="shared" si="32"/>
        <v>2.5081824312888384E-2</v>
      </c>
      <c r="L409">
        <f t="shared" si="33"/>
        <v>2.006545945031071E-2</v>
      </c>
      <c r="O409" s="16" t="str">
        <f t="shared" si="34"/>
        <v/>
      </c>
    </row>
    <row r="410" spans="3:15" x14ac:dyDescent="0.3">
      <c r="C410" s="2">
        <v>5</v>
      </c>
      <c r="D410" s="2" t="s">
        <v>18</v>
      </c>
      <c r="E410" s="2" t="s">
        <v>113</v>
      </c>
      <c r="F410" s="2">
        <v>30</v>
      </c>
      <c r="G410" s="2">
        <v>7.5</v>
      </c>
      <c r="I410">
        <f t="shared" si="30"/>
        <v>9.5492965855137211</v>
      </c>
      <c r="J410">
        <f t="shared" si="31"/>
        <v>7.1619724391352915E-3</v>
      </c>
      <c r="K410">
        <f t="shared" si="32"/>
        <v>5.3714793293514689E-2</v>
      </c>
      <c r="L410">
        <f t="shared" si="33"/>
        <v>4.2971834634811752E-2</v>
      </c>
      <c r="O410" s="16" t="str">
        <f t="shared" si="34"/>
        <v/>
      </c>
    </row>
    <row r="411" spans="3:15" x14ac:dyDescent="0.3">
      <c r="C411" s="2">
        <v>5</v>
      </c>
      <c r="D411" s="2" t="s">
        <v>18</v>
      </c>
      <c r="E411" s="2" t="s">
        <v>113</v>
      </c>
      <c r="F411" s="2">
        <v>23</v>
      </c>
      <c r="G411" s="2">
        <v>7.5</v>
      </c>
      <c r="I411">
        <f t="shared" si="30"/>
        <v>7.3211273822271856</v>
      </c>
      <c r="J411">
        <f t="shared" si="31"/>
        <v>4.2096482447806314E-3</v>
      </c>
      <c r="K411">
        <f t="shared" si="32"/>
        <v>3.1572361835854733E-2</v>
      </c>
      <c r="L411">
        <f t="shared" si="33"/>
        <v>2.5257889468683788E-2</v>
      </c>
      <c r="O411" s="16" t="str">
        <f t="shared" si="34"/>
        <v/>
      </c>
    </row>
    <row r="412" spans="3:15" x14ac:dyDescent="0.3">
      <c r="C412" s="2">
        <v>5</v>
      </c>
      <c r="D412" s="2" t="s">
        <v>18</v>
      </c>
      <c r="E412" s="2" t="s">
        <v>113</v>
      </c>
      <c r="F412" s="2">
        <v>21</v>
      </c>
      <c r="G412" s="2">
        <v>7.5</v>
      </c>
      <c r="I412">
        <f t="shared" si="30"/>
        <v>6.6845076098596046</v>
      </c>
      <c r="J412">
        <f t="shared" si="31"/>
        <v>3.5093664951762926E-3</v>
      </c>
      <c r="K412">
        <f t="shared" si="32"/>
        <v>2.6320248713822193E-2</v>
      </c>
      <c r="L412">
        <f t="shared" si="33"/>
        <v>2.1056198971057757E-2</v>
      </c>
      <c r="O412" s="16" t="str">
        <f t="shared" si="34"/>
        <v/>
      </c>
    </row>
    <row r="413" spans="3:15" x14ac:dyDescent="0.3">
      <c r="C413" s="2">
        <v>5</v>
      </c>
      <c r="D413" s="2" t="s">
        <v>18</v>
      </c>
      <c r="E413" s="2" t="s">
        <v>113</v>
      </c>
      <c r="F413" s="2">
        <v>28</v>
      </c>
      <c r="G413" s="2">
        <v>7.5</v>
      </c>
      <c r="I413">
        <f t="shared" si="30"/>
        <v>8.91267681314614</v>
      </c>
      <c r="J413">
        <f t="shared" si="31"/>
        <v>6.2388737692022989E-3</v>
      </c>
      <c r="K413">
        <f t="shared" si="32"/>
        <v>4.6791553269017239E-2</v>
      </c>
      <c r="L413">
        <f t="shared" si="33"/>
        <v>3.7433242615213795E-2</v>
      </c>
      <c r="O413" s="16" t="str">
        <f t="shared" si="34"/>
        <v/>
      </c>
    </row>
    <row r="414" spans="3:15" x14ac:dyDescent="0.3">
      <c r="C414" s="2">
        <v>5</v>
      </c>
      <c r="D414" s="2" t="s">
        <v>89</v>
      </c>
      <c r="E414" s="2" t="s">
        <v>114</v>
      </c>
      <c r="F414" s="2">
        <v>50</v>
      </c>
      <c r="G414" s="2">
        <v>7</v>
      </c>
      <c r="I414">
        <f t="shared" si="30"/>
        <v>15.915494309189533</v>
      </c>
      <c r="J414">
        <f t="shared" si="31"/>
        <v>1.9894367886486915E-2</v>
      </c>
      <c r="K414">
        <f t="shared" si="32"/>
        <v>0.13926057520540841</v>
      </c>
      <c r="L414">
        <f t="shared" si="33"/>
        <v>0.11140846016432673</v>
      </c>
      <c r="O414" s="16" t="str">
        <f t="shared" si="34"/>
        <v/>
      </c>
    </row>
    <row r="415" spans="3:15" x14ac:dyDescent="0.3">
      <c r="C415" s="2">
        <v>5</v>
      </c>
      <c r="D415" s="2" t="s">
        <v>89</v>
      </c>
      <c r="E415" s="2" t="s">
        <v>114</v>
      </c>
      <c r="F415" s="2">
        <v>6.5</v>
      </c>
      <c r="G415" s="2">
        <v>7</v>
      </c>
      <c r="I415">
        <f t="shared" si="30"/>
        <v>2.0690142601946393</v>
      </c>
      <c r="J415">
        <f t="shared" si="31"/>
        <v>3.3621481728162886E-4</v>
      </c>
      <c r="K415">
        <f t="shared" si="32"/>
        <v>2.3535037209714022E-3</v>
      </c>
      <c r="L415">
        <f t="shared" si="33"/>
        <v>1.8828029767771219E-3</v>
      </c>
      <c r="O415" s="16" t="str">
        <f t="shared" si="34"/>
        <v/>
      </c>
    </row>
    <row r="416" spans="3:15" x14ac:dyDescent="0.3">
      <c r="C416" s="2">
        <v>5</v>
      </c>
      <c r="D416" s="2" t="s">
        <v>27</v>
      </c>
      <c r="E416" s="2" t="s">
        <v>115</v>
      </c>
      <c r="F416" s="2">
        <v>25</v>
      </c>
      <c r="G416" s="2">
        <v>6</v>
      </c>
      <c r="I416">
        <f t="shared" si="30"/>
        <v>7.9577471545947667</v>
      </c>
      <c r="J416">
        <f t="shared" si="31"/>
        <v>4.9735919716217287E-3</v>
      </c>
      <c r="K416">
        <f t="shared" si="32"/>
        <v>2.9841551829730372E-2</v>
      </c>
      <c r="L416">
        <f t="shared" si="33"/>
        <v>2.3873241463784299E-2</v>
      </c>
      <c r="O416" s="16" t="str">
        <f t="shared" si="34"/>
        <v/>
      </c>
    </row>
    <row r="417" spans="3:15" x14ac:dyDescent="0.3">
      <c r="C417" s="2">
        <v>5</v>
      </c>
      <c r="D417" s="2" t="s">
        <v>27</v>
      </c>
      <c r="E417" s="2" t="s">
        <v>116</v>
      </c>
      <c r="F417" s="2">
        <v>14.5</v>
      </c>
      <c r="G417" s="2">
        <v>5</v>
      </c>
      <c r="I417">
        <f t="shared" si="30"/>
        <v>4.6154933496649653</v>
      </c>
      <c r="J417">
        <f t="shared" si="31"/>
        <v>1.67311633925355E-3</v>
      </c>
      <c r="K417">
        <f t="shared" si="32"/>
        <v>8.3655816962677505E-3</v>
      </c>
      <c r="L417">
        <f t="shared" si="33"/>
        <v>6.6924653570142011E-3</v>
      </c>
      <c r="O417" s="16" t="str">
        <f t="shared" si="34"/>
        <v/>
      </c>
    </row>
    <row r="418" spans="3:15" x14ac:dyDescent="0.3">
      <c r="C418" s="2">
        <v>5</v>
      </c>
      <c r="D418" s="2" t="s">
        <v>133</v>
      </c>
      <c r="E418" s="2" t="s">
        <v>117</v>
      </c>
      <c r="F418" s="2">
        <v>8</v>
      </c>
      <c r="G418" s="2">
        <v>3.5</v>
      </c>
      <c r="I418">
        <f t="shared" si="30"/>
        <v>2.5464790894703255</v>
      </c>
      <c r="J418">
        <f t="shared" si="31"/>
        <v>5.0929581789406508E-4</v>
      </c>
      <c r="K418">
        <f t="shared" si="32"/>
        <v>1.7825353626292279E-3</v>
      </c>
      <c r="L418">
        <f t="shared" si="33"/>
        <v>1.4260282901033825E-3</v>
      </c>
      <c r="O418" s="16" t="str">
        <f t="shared" si="34"/>
        <v/>
      </c>
    </row>
    <row r="419" spans="3:15" x14ac:dyDescent="0.3">
      <c r="C419" s="2">
        <v>5</v>
      </c>
      <c r="D419" s="2" t="s">
        <v>18</v>
      </c>
      <c r="E419" s="2" t="s">
        <v>118</v>
      </c>
      <c r="F419" s="2">
        <v>10</v>
      </c>
      <c r="G419" s="2">
        <v>5.5</v>
      </c>
      <c r="I419">
        <f t="shared" si="30"/>
        <v>3.183098861837907</v>
      </c>
      <c r="J419">
        <f t="shared" si="31"/>
        <v>7.9577471545947689E-4</v>
      </c>
      <c r="K419">
        <f t="shared" si="32"/>
        <v>4.3767609350271229E-3</v>
      </c>
      <c r="L419">
        <f t="shared" si="33"/>
        <v>3.5014087480216985E-3</v>
      </c>
      <c r="O419" s="16" t="str">
        <f t="shared" si="34"/>
        <v/>
      </c>
    </row>
    <row r="420" spans="3:15" x14ac:dyDescent="0.3">
      <c r="C420" s="2">
        <v>6</v>
      </c>
      <c r="D420" s="2" t="s">
        <v>20</v>
      </c>
      <c r="E420" s="2" t="s">
        <v>69</v>
      </c>
      <c r="F420" s="2">
        <v>33</v>
      </c>
      <c r="G420" s="2">
        <v>5.5</v>
      </c>
      <c r="I420">
        <f t="shared" si="30"/>
        <v>10.504226244065093</v>
      </c>
      <c r="J420">
        <f t="shared" si="31"/>
        <v>8.6659866513537007E-3</v>
      </c>
      <c r="K420">
        <f t="shared" si="32"/>
        <v>4.766292658244535E-2</v>
      </c>
      <c r="L420">
        <f t="shared" si="33"/>
        <v>3.8130341265956283E-2</v>
      </c>
      <c r="O420" s="16" t="str">
        <f t="shared" si="34"/>
        <v/>
      </c>
    </row>
    <row r="421" spans="3:15" x14ac:dyDescent="0.3">
      <c r="C421" s="2">
        <v>6</v>
      </c>
      <c r="D421" s="2" t="s">
        <v>20</v>
      </c>
      <c r="E421" s="2" t="s">
        <v>69</v>
      </c>
      <c r="F421" s="2">
        <v>37</v>
      </c>
      <c r="G421" s="2">
        <v>5.5</v>
      </c>
      <c r="I421">
        <f t="shared" si="30"/>
        <v>11.777465788800255</v>
      </c>
      <c r="J421">
        <f t="shared" si="31"/>
        <v>1.0894155854640234E-2</v>
      </c>
      <c r="K421">
        <f t="shared" si="32"/>
        <v>5.9917857200521292E-2</v>
      </c>
      <c r="L421">
        <f t="shared" si="33"/>
        <v>4.7934285760417035E-2</v>
      </c>
      <c r="O421" s="16" t="str">
        <f t="shared" si="34"/>
        <v/>
      </c>
    </row>
    <row r="422" spans="3:15" x14ac:dyDescent="0.3">
      <c r="C422" s="2">
        <v>6</v>
      </c>
      <c r="D422" s="2" t="s">
        <v>71</v>
      </c>
      <c r="E422" s="2" t="s">
        <v>70</v>
      </c>
      <c r="F422" s="2">
        <v>12.5</v>
      </c>
      <c r="G422" s="2">
        <v>4</v>
      </c>
      <c r="I422">
        <f t="shared" si="30"/>
        <v>3.9788735772973833</v>
      </c>
      <c r="J422">
        <f t="shared" si="31"/>
        <v>1.2433979929054322E-3</v>
      </c>
      <c r="K422">
        <f t="shared" si="32"/>
        <v>4.9735919716217287E-3</v>
      </c>
      <c r="L422">
        <f t="shared" si="33"/>
        <v>3.9788735772973835E-3</v>
      </c>
      <c r="O422" s="16" t="str">
        <f t="shared" si="34"/>
        <v/>
      </c>
    </row>
    <row r="423" spans="3:15" x14ac:dyDescent="0.3">
      <c r="C423" s="2">
        <v>6</v>
      </c>
      <c r="D423" s="2" t="s">
        <v>71</v>
      </c>
      <c r="E423" s="2" t="s">
        <v>72</v>
      </c>
      <c r="F423" s="2">
        <v>21</v>
      </c>
      <c r="G423" s="2">
        <v>6</v>
      </c>
      <c r="I423">
        <f t="shared" si="30"/>
        <v>6.6845076098596046</v>
      </c>
      <c r="J423">
        <f t="shared" si="31"/>
        <v>3.5093664951762926E-3</v>
      </c>
      <c r="K423">
        <f t="shared" si="32"/>
        <v>2.1056198971057757E-2</v>
      </c>
      <c r="L423">
        <f t="shared" si="33"/>
        <v>1.6844959176846207E-2</v>
      </c>
      <c r="O423" s="16" t="str">
        <f t="shared" si="34"/>
        <v/>
      </c>
    </row>
    <row r="424" spans="3:15" x14ac:dyDescent="0.3">
      <c r="C424" s="2">
        <v>6</v>
      </c>
      <c r="D424" s="2" t="s">
        <v>27</v>
      </c>
      <c r="E424" s="2" t="s">
        <v>74</v>
      </c>
      <c r="F424" s="2">
        <v>34</v>
      </c>
      <c r="G424" s="2">
        <v>7</v>
      </c>
      <c r="I424">
        <f t="shared" si="30"/>
        <v>10.822536130248883</v>
      </c>
      <c r="J424">
        <f t="shared" si="31"/>
        <v>9.1991557107115492E-3</v>
      </c>
      <c r="K424">
        <f t="shared" si="32"/>
        <v>6.4394089974980848E-2</v>
      </c>
      <c r="L424">
        <f t="shared" si="33"/>
        <v>5.1515271979984678E-2</v>
      </c>
      <c r="O424" s="16" t="str">
        <f t="shared" si="34"/>
        <v/>
      </c>
    </row>
    <row r="425" spans="3:15" x14ac:dyDescent="0.3">
      <c r="C425" s="2">
        <v>6</v>
      </c>
      <c r="D425" s="2" t="s">
        <v>16</v>
      </c>
      <c r="E425" s="2" t="s">
        <v>75</v>
      </c>
      <c r="F425" s="2">
        <v>15</v>
      </c>
      <c r="G425" s="2">
        <v>7</v>
      </c>
      <c r="I425">
        <f t="shared" si="30"/>
        <v>4.7746482927568605</v>
      </c>
      <c r="J425">
        <f t="shared" si="31"/>
        <v>1.7904931097838229E-3</v>
      </c>
      <c r="K425">
        <f t="shared" si="32"/>
        <v>1.253345176848676E-2</v>
      </c>
      <c r="L425">
        <f t="shared" si="33"/>
        <v>1.0026761414789408E-2</v>
      </c>
      <c r="O425" s="16" t="str">
        <f t="shared" si="34"/>
        <v/>
      </c>
    </row>
    <row r="426" spans="3:15" x14ac:dyDescent="0.3">
      <c r="C426" s="2">
        <v>6</v>
      </c>
      <c r="D426" s="2" t="s">
        <v>27</v>
      </c>
      <c r="E426" s="2" t="s">
        <v>76</v>
      </c>
      <c r="F426" s="2">
        <v>15</v>
      </c>
      <c r="G426" s="2">
        <v>6</v>
      </c>
      <c r="I426">
        <f t="shared" si="30"/>
        <v>4.7746482927568605</v>
      </c>
      <c r="J426">
        <f t="shared" si="31"/>
        <v>1.7904931097838229E-3</v>
      </c>
      <c r="K426">
        <f t="shared" si="32"/>
        <v>1.0742958658702936E-2</v>
      </c>
      <c r="L426">
        <f t="shared" si="33"/>
        <v>8.5943669269623497E-3</v>
      </c>
      <c r="O426" s="16" t="str">
        <f t="shared" si="34"/>
        <v/>
      </c>
    </row>
    <row r="427" spans="3:15" x14ac:dyDescent="0.3">
      <c r="C427" s="2">
        <v>6</v>
      </c>
      <c r="D427" s="2" t="s">
        <v>136</v>
      </c>
      <c r="E427" s="2" t="s">
        <v>77</v>
      </c>
      <c r="F427" s="2">
        <v>10</v>
      </c>
      <c r="G427" s="2">
        <v>4</v>
      </c>
      <c r="I427">
        <f t="shared" si="30"/>
        <v>3.183098861837907</v>
      </c>
      <c r="J427">
        <f t="shared" si="31"/>
        <v>7.9577471545947689E-4</v>
      </c>
      <c r="K427">
        <f t="shared" si="32"/>
        <v>3.1830988618379076E-3</v>
      </c>
      <c r="L427">
        <f t="shared" si="33"/>
        <v>2.546479089470326E-3</v>
      </c>
      <c r="O427" s="16" t="str">
        <f t="shared" si="34"/>
        <v/>
      </c>
    </row>
    <row r="428" spans="3:15" x14ac:dyDescent="0.3">
      <c r="C428" s="2">
        <v>6</v>
      </c>
      <c r="D428" s="2" t="s">
        <v>136</v>
      </c>
      <c r="E428" s="2" t="s">
        <v>77</v>
      </c>
      <c r="F428" s="2">
        <v>11</v>
      </c>
      <c r="G428" s="2">
        <v>4</v>
      </c>
      <c r="I428">
        <f t="shared" si="30"/>
        <v>3.5014087480216975</v>
      </c>
      <c r="J428">
        <f t="shared" si="31"/>
        <v>9.6288740570596692E-4</v>
      </c>
      <c r="K428">
        <f t="shared" si="32"/>
        <v>3.8515496228238677E-3</v>
      </c>
      <c r="L428">
        <f t="shared" si="33"/>
        <v>3.0812396982590941E-3</v>
      </c>
      <c r="O428" s="16" t="str">
        <f t="shared" si="34"/>
        <v/>
      </c>
    </row>
    <row r="429" spans="3:15" x14ac:dyDescent="0.3">
      <c r="C429" s="2">
        <v>6</v>
      </c>
      <c r="D429" s="2" t="s">
        <v>27</v>
      </c>
      <c r="E429" s="2" t="s">
        <v>78</v>
      </c>
      <c r="F429" s="2">
        <v>20</v>
      </c>
      <c r="G429" s="2">
        <v>5</v>
      </c>
      <c r="I429">
        <f t="shared" si="30"/>
        <v>6.366197723675814</v>
      </c>
      <c r="J429">
        <f t="shared" si="31"/>
        <v>3.1830988618379076E-3</v>
      </c>
      <c r="K429">
        <f t="shared" si="32"/>
        <v>1.5915494309189537E-2</v>
      </c>
      <c r="L429">
        <f t="shared" si="33"/>
        <v>1.273239544735163E-2</v>
      </c>
      <c r="O429" s="16" t="str">
        <f t="shared" si="34"/>
        <v/>
      </c>
    </row>
    <row r="430" spans="3:15" x14ac:dyDescent="0.3">
      <c r="C430" s="2">
        <v>6</v>
      </c>
      <c r="D430" s="2" t="s">
        <v>27</v>
      </c>
      <c r="E430" s="2" t="s">
        <v>78</v>
      </c>
      <c r="F430" s="2">
        <v>22</v>
      </c>
      <c r="G430" s="2">
        <v>5</v>
      </c>
      <c r="I430">
        <f t="shared" si="30"/>
        <v>7.0028174960433951</v>
      </c>
      <c r="J430">
        <f t="shared" si="31"/>
        <v>3.8515496228238677E-3</v>
      </c>
      <c r="K430">
        <f t="shared" si="32"/>
        <v>1.9257748114119337E-2</v>
      </c>
      <c r="L430">
        <f t="shared" si="33"/>
        <v>1.5406198491295471E-2</v>
      </c>
      <c r="O430" s="16" t="str">
        <f t="shared" si="34"/>
        <v/>
      </c>
    </row>
    <row r="431" spans="3:15" x14ac:dyDescent="0.3">
      <c r="C431" s="2">
        <v>6</v>
      </c>
      <c r="D431" s="2" t="s">
        <v>27</v>
      </c>
      <c r="E431" s="2" t="s">
        <v>78</v>
      </c>
      <c r="F431" s="2">
        <v>25</v>
      </c>
      <c r="G431" s="2">
        <v>5</v>
      </c>
      <c r="I431">
        <f t="shared" si="30"/>
        <v>7.9577471545947667</v>
      </c>
      <c r="J431">
        <f t="shared" si="31"/>
        <v>4.9735919716217287E-3</v>
      </c>
      <c r="K431">
        <f t="shared" si="32"/>
        <v>2.4867959858108642E-2</v>
      </c>
      <c r="L431">
        <f t="shared" si="33"/>
        <v>1.9894367886486915E-2</v>
      </c>
      <c r="O431" s="16" t="str">
        <f t="shared" si="34"/>
        <v/>
      </c>
    </row>
    <row r="432" spans="3:15" x14ac:dyDescent="0.3">
      <c r="C432" s="2">
        <v>6</v>
      </c>
      <c r="D432" s="2" t="s">
        <v>28</v>
      </c>
      <c r="E432" s="2" t="s">
        <v>80</v>
      </c>
      <c r="F432" s="2">
        <v>39</v>
      </c>
      <c r="G432" s="2">
        <v>5</v>
      </c>
      <c r="I432">
        <f t="shared" si="30"/>
        <v>12.414085561167836</v>
      </c>
      <c r="J432">
        <f t="shared" si="31"/>
        <v>1.2103733422138638E-2</v>
      </c>
      <c r="K432">
        <f t="shared" si="32"/>
        <v>6.0518667110693189E-2</v>
      </c>
      <c r="L432">
        <f t="shared" si="33"/>
        <v>4.8414933688554554E-2</v>
      </c>
      <c r="O432" s="16" t="str">
        <f t="shared" si="34"/>
        <v/>
      </c>
    </row>
    <row r="433" spans="3:15" x14ac:dyDescent="0.3">
      <c r="C433" s="2">
        <v>6</v>
      </c>
      <c r="D433" s="2" t="s">
        <v>28</v>
      </c>
      <c r="E433" s="2" t="s">
        <v>80</v>
      </c>
      <c r="F433" s="2">
        <v>35</v>
      </c>
      <c r="G433" s="2">
        <v>5</v>
      </c>
      <c r="I433">
        <f t="shared" si="30"/>
        <v>11.140846016432674</v>
      </c>
      <c r="J433">
        <f t="shared" si="31"/>
        <v>9.7482402643785885E-3</v>
      </c>
      <c r="K433">
        <f t="shared" si="32"/>
        <v>4.8741201321892941E-2</v>
      </c>
      <c r="L433">
        <f t="shared" si="33"/>
        <v>3.8992961057514354E-2</v>
      </c>
      <c r="O433" s="16" t="str">
        <f t="shared" si="34"/>
        <v/>
      </c>
    </row>
    <row r="434" spans="3:15" x14ac:dyDescent="0.3">
      <c r="C434" s="2">
        <v>6</v>
      </c>
      <c r="D434" s="2" t="s">
        <v>28</v>
      </c>
      <c r="E434" s="2" t="s">
        <v>80</v>
      </c>
      <c r="F434" s="2">
        <v>30</v>
      </c>
      <c r="G434" s="2">
        <v>5</v>
      </c>
      <c r="I434">
        <f t="shared" si="30"/>
        <v>9.5492965855137211</v>
      </c>
      <c r="J434">
        <f t="shared" si="31"/>
        <v>7.1619724391352915E-3</v>
      </c>
      <c r="K434">
        <f t="shared" si="32"/>
        <v>3.5809862195676459E-2</v>
      </c>
      <c r="L434">
        <f t="shared" si="33"/>
        <v>2.8647889756541169E-2</v>
      </c>
      <c r="O434" s="16" t="str">
        <f t="shared" si="34"/>
        <v/>
      </c>
    </row>
    <row r="435" spans="3:15" x14ac:dyDescent="0.3">
      <c r="C435" s="2">
        <v>6</v>
      </c>
      <c r="D435" s="2" t="s">
        <v>28</v>
      </c>
      <c r="E435" s="2" t="s">
        <v>80</v>
      </c>
      <c r="F435" s="2">
        <v>35</v>
      </c>
      <c r="G435" s="2">
        <v>5</v>
      </c>
      <c r="I435">
        <f t="shared" si="30"/>
        <v>11.140846016432674</v>
      </c>
      <c r="J435">
        <f t="shared" si="31"/>
        <v>9.7482402643785885E-3</v>
      </c>
      <c r="K435">
        <f t="shared" si="32"/>
        <v>4.8741201321892941E-2</v>
      </c>
      <c r="L435">
        <f t="shared" si="33"/>
        <v>3.8992961057514354E-2</v>
      </c>
      <c r="O435" s="16" t="str">
        <f t="shared" si="34"/>
        <v/>
      </c>
    </row>
    <row r="436" spans="3:15" x14ac:dyDescent="0.3">
      <c r="C436" s="2">
        <v>6</v>
      </c>
      <c r="D436" s="2" t="s">
        <v>27</v>
      </c>
      <c r="E436" s="2" t="s">
        <v>81</v>
      </c>
      <c r="F436" s="2">
        <v>68</v>
      </c>
      <c r="G436" s="2">
        <v>8.5</v>
      </c>
      <c r="I436">
        <f t="shared" si="30"/>
        <v>21.645072260497766</v>
      </c>
      <c r="J436">
        <f t="shared" si="31"/>
        <v>3.6796622842846197E-2</v>
      </c>
      <c r="K436">
        <f t="shared" si="32"/>
        <v>0.31277129416419269</v>
      </c>
      <c r="L436">
        <f t="shared" si="33"/>
        <v>0.25021703533135414</v>
      </c>
      <c r="O436" s="16" t="str">
        <f t="shared" si="34"/>
        <v/>
      </c>
    </row>
    <row r="437" spans="3:15" x14ac:dyDescent="0.3">
      <c r="C437" s="2">
        <v>6</v>
      </c>
      <c r="D437" s="2" t="s">
        <v>19</v>
      </c>
      <c r="E437" s="2" t="s">
        <v>82</v>
      </c>
      <c r="F437" s="2">
        <v>10</v>
      </c>
      <c r="G437" s="2">
        <v>4</v>
      </c>
      <c r="I437">
        <f t="shared" si="30"/>
        <v>3.183098861837907</v>
      </c>
      <c r="J437">
        <f t="shared" si="31"/>
        <v>7.9577471545947689E-4</v>
      </c>
      <c r="K437">
        <f t="shared" si="32"/>
        <v>3.1830988618379076E-3</v>
      </c>
      <c r="L437">
        <f t="shared" si="33"/>
        <v>2.546479089470326E-3</v>
      </c>
      <c r="O437" s="16" t="str">
        <f t="shared" si="34"/>
        <v/>
      </c>
    </row>
    <row r="438" spans="3:15" x14ac:dyDescent="0.3">
      <c r="C438" s="2">
        <v>6</v>
      </c>
      <c r="D438" s="2" t="s">
        <v>19</v>
      </c>
      <c r="E438" s="2" t="s">
        <v>83</v>
      </c>
      <c r="F438" s="2">
        <v>9</v>
      </c>
      <c r="G438" s="2">
        <v>4</v>
      </c>
      <c r="I438">
        <f t="shared" si="30"/>
        <v>2.8647889756541161</v>
      </c>
      <c r="J438">
        <f t="shared" si="31"/>
        <v>6.4457751952217606E-4</v>
      </c>
      <c r="K438">
        <f t="shared" si="32"/>
        <v>2.5783100780887042E-3</v>
      </c>
      <c r="L438">
        <f t="shared" si="33"/>
        <v>2.0626480624709636E-3</v>
      </c>
      <c r="O438" s="16" t="str">
        <f t="shared" si="34"/>
        <v/>
      </c>
    </row>
    <row r="439" spans="3:15" x14ac:dyDescent="0.3">
      <c r="C439" s="2">
        <v>6</v>
      </c>
      <c r="D439" s="2" t="s">
        <v>27</v>
      </c>
      <c r="E439" s="2" t="s">
        <v>84</v>
      </c>
      <c r="F439" s="2">
        <v>25</v>
      </c>
      <c r="G439" s="2">
        <v>6.5</v>
      </c>
      <c r="I439">
        <f t="shared" si="30"/>
        <v>7.9577471545947667</v>
      </c>
      <c r="J439">
        <f t="shared" si="31"/>
        <v>4.9735919716217287E-3</v>
      </c>
      <c r="K439">
        <f t="shared" si="32"/>
        <v>3.2328347815541239E-2</v>
      </c>
      <c r="L439">
        <f t="shared" si="33"/>
        <v>2.5862678252432991E-2</v>
      </c>
      <c r="O439" s="16" t="str">
        <f t="shared" si="34"/>
        <v/>
      </c>
    </row>
    <row r="440" spans="3:15" x14ac:dyDescent="0.3">
      <c r="C440" s="2">
        <v>6</v>
      </c>
      <c r="D440" s="2" t="s">
        <v>27</v>
      </c>
      <c r="E440" s="2" t="s">
        <v>84</v>
      </c>
      <c r="F440" s="2">
        <v>35</v>
      </c>
      <c r="G440" s="2">
        <v>6.5</v>
      </c>
      <c r="I440">
        <f t="shared" si="30"/>
        <v>11.140846016432674</v>
      </c>
      <c r="J440">
        <f t="shared" si="31"/>
        <v>9.7482402643785885E-3</v>
      </c>
      <c r="K440">
        <f t="shared" si="32"/>
        <v>6.3363561718460831E-2</v>
      </c>
      <c r="L440">
        <f t="shared" si="33"/>
        <v>5.0690849374768671E-2</v>
      </c>
      <c r="O440" s="16" t="str">
        <f t="shared" si="34"/>
        <v/>
      </c>
    </row>
    <row r="441" spans="3:15" x14ac:dyDescent="0.3">
      <c r="C441" s="2">
        <v>6</v>
      </c>
      <c r="D441" s="2" t="s">
        <v>28</v>
      </c>
      <c r="E441" s="2" t="s">
        <v>85</v>
      </c>
      <c r="F441" s="2">
        <v>6.5</v>
      </c>
      <c r="G441" s="2">
        <v>3.5</v>
      </c>
      <c r="I441">
        <f t="shared" si="30"/>
        <v>2.0690142601946393</v>
      </c>
      <c r="J441">
        <f t="shared" si="31"/>
        <v>3.3621481728162886E-4</v>
      </c>
      <c r="K441">
        <f t="shared" si="32"/>
        <v>1.1767518604857011E-3</v>
      </c>
      <c r="L441">
        <f t="shared" si="33"/>
        <v>9.4140148838856095E-4</v>
      </c>
      <c r="O441" s="16" t="str">
        <f t="shared" si="34"/>
        <v/>
      </c>
    </row>
    <row r="442" spans="3:15" x14ac:dyDescent="0.3">
      <c r="C442" s="2">
        <v>6</v>
      </c>
      <c r="D442" s="2" t="s">
        <v>27</v>
      </c>
      <c r="E442" s="2" t="s">
        <v>86</v>
      </c>
      <c r="F442" s="2">
        <v>63</v>
      </c>
      <c r="G442" s="2">
        <v>8</v>
      </c>
      <c r="I442">
        <f t="shared" si="30"/>
        <v>20.053522829578814</v>
      </c>
      <c r="J442">
        <f t="shared" si="31"/>
        <v>3.1584298456586633E-2</v>
      </c>
      <c r="K442">
        <f t="shared" si="32"/>
        <v>0.25267438765269307</v>
      </c>
      <c r="L442">
        <f t="shared" si="33"/>
        <v>0.20213951012215448</v>
      </c>
      <c r="O442" s="16" t="str">
        <f t="shared" si="34"/>
        <v/>
      </c>
    </row>
    <row r="443" spans="3:15" x14ac:dyDescent="0.3">
      <c r="C443" s="2">
        <v>6</v>
      </c>
      <c r="D443" s="2" t="s">
        <v>27</v>
      </c>
      <c r="E443" s="2" t="s">
        <v>87</v>
      </c>
      <c r="F443" s="2">
        <v>19</v>
      </c>
      <c r="G443" s="2">
        <v>5</v>
      </c>
      <c r="I443">
        <f t="shared" si="30"/>
        <v>6.0478878374920226</v>
      </c>
      <c r="J443">
        <f t="shared" si="31"/>
        <v>2.8727467228087107E-3</v>
      </c>
      <c r="K443">
        <f t="shared" si="32"/>
        <v>1.4363733614043554E-2</v>
      </c>
      <c r="L443">
        <f t="shared" si="33"/>
        <v>1.1490986891234845E-2</v>
      </c>
      <c r="O443" s="16" t="str">
        <f t="shared" si="34"/>
        <v/>
      </c>
    </row>
    <row r="444" spans="3:15" x14ac:dyDescent="0.3">
      <c r="C444" s="2">
        <v>6</v>
      </c>
      <c r="D444" s="2" t="s">
        <v>27</v>
      </c>
      <c r="E444" s="2" t="s">
        <v>88</v>
      </c>
      <c r="F444" s="2">
        <v>26</v>
      </c>
      <c r="G444" s="2">
        <v>6</v>
      </c>
      <c r="I444">
        <f t="shared" si="30"/>
        <v>8.2760570407785572</v>
      </c>
      <c r="J444">
        <f t="shared" si="31"/>
        <v>5.3794370765060618E-3</v>
      </c>
      <c r="K444">
        <f t="shared" si="32"/>
        <v>3.2276622459036369E-2</v>
      </c>
      <c r="L444">
        <f t="shared" si="33"/>
        <v>2.5821297967229095E-2</v>
      </c>
      <c r="O444" s="16" t="str">
        <f t="shared" si="34"/>
        <v/>
      </c>
    </row>
    <row r="445" spans="3:15" x14ac:dyDescent="0.3">
      <c r="C445" s="2">
        <v>6</v>
      </c>
      <c r="D445" s="2" t="s">
        <v>19</v>
      </c>
      <c r="E445" s="2" t="s">
        <v>90</v>
      </c>
      <c r="F445" s="2">
        <v>7</v>
      </c>
      <c r="G445" s="2">
        <v>4</v>
      </c>
      <c r="I445">
        <f t="shared" si="30"/>
        <v>2.228169203286535</v>
      </c>
      <c r="J445">
        <f t="shared" si="31"/>
        <v>3.8992961057514368E-4</v>
      </c>
      <c r="K445">
        <f t="shared" si="32"/>
        <v>1.5597184423005747E-3</v>
      </c>
      <c r="L445">
        <f t="shared" si="33"/>
        <v>1.2477747538404598E-3</v>
      </c>
      <c r="O445" s="16" t="str">
        <f t="shared" si="34"/>
        <v/>
      </c>
    </row>
    <row r="446" spans="3:15" x14ac:dyDescent="0.3">
      <c r="C446" s="2">
        <v>6</v>
      </c>
      <c r="D446" s="2" t="s">
        <v>19</v>
      </c>
      <c r="E446" s="2" t="s">
        <v>90</v>
      </c>
      <c r="F446" s="2">
        <v>6.5</v>
      </c>
      <c r="G446" s="2">
        <v>4</v>
      </c>
      <c r="I446">
        <f t="shared" si="30"/>
        <v>2.0690142601946393</v>
      </c>
      <c r="J446">
        <f t="shared" si="31"/>
        <v>3.3621481728162886E-4</v>
      </c>
      <c r="K446">
        <f t="shared" si="32"/>
        <v>1.3448592691265155E-3</v>
      </c>
      <c r="L446">
        <f t="shared" si="33"/>
        <v>1.0758874153012125E-3</v>
      </c>
      <c r="O446" s="16" t="str">
        <f t="shared" si="34"/>
        <v/>
      </c>
    </row>
    <row r="447" spans="3:15" x14ac:dyDescent="0.3">
      <c r="C447" s="2">
        <v>6</v>
      </c>
      <c r="D447" s="2" t="s">
        <v>71</v>
      </c>
      <c r="E447" s="2" t="s">
        <v>91</v>
      </c>
      <c r="F447" s="2">
        <v>47</v>
      </c>
      <c r="G447" s="2">
        <v>8</v>
      </c>
      <c r="I447">
        <f t="shared" si="30"/>
        <v>14.960564650638162</v>
      </c>
      <c r="J447">
        <f t="shared" si="31"/>
        <v>1.7578663464499839E-2</v>
      </c>
      <c r="K447">
        <f t="shared" si="32"/>
        <v>0.14062930771599871</v>
      </c>
      <c r="L447">
        <f t="shared" si="33"/>
        <v>0.11250344617279898</v>
      </c>
      <c r="O447" s="16" t="str">
        <f t="shared" si="34"/>
        <v/>
      </c>
    </row>
    <row r="448" spans="3:15" x14ac:dyDescent="0.3">
      <c r="C448" s="2">
        <v>6</v>
      </c>
      <c r="D448" s="2" t="s">
        <v>71</v>
      </c>
      <c r="E448" s="2" t="s">
        <v>91</v>
      </c>
      <c r="F448" s="2">
        <v>43</v>
      </c>
      <c r="G448" s="2">
        <v>8</v>
      </c>
      <c r="I448">
        <f t="shared" si="30"/>
        <v>13.687325105903</v>
      </c>
      <c r="J448">
        <f t="shared" si="31"/>
        <v>1.4713874488845724E-2</v>
      </c>
      <c r="K448">
        <f t="shared" si="32"/>
        <v>0.11771099591076579</v>
      </c>
      <c r="L448">
        <f t="shared" si="33"/>
        <v>9.4168796728612642E-2</v>
      </c>
      <c r="O448" s="16" t="str">
        <f t="shared" si="34"/>
        <v/>
      </c>
    </row>
    <row r="449" spans="3:15" x14ac:dyDescent="0.3">
      <c r="C449" s="2">
        <v>6</v>
      </c>
      <c r="D449" s="2" t="s">
        <v>79</v>
      </c>
      <c r="E449" s="2" t="s">
        <v>92</v>
      </c>
      <c r="F449" s="2">
        <v>7</v>
      </c>
      <c r="G449" s="2">
        <v>10</v>
      </c>
      <c r="I449">
        <f t="shared" si="30"/>
        <v>2.228169203286535</v>
      </c>
      <c r="J449">
        <f t="shared" si="31"/>
        <v>3.8992961057514368E-4</v>
      </c>
      <c r="K449">
        <f t="shared" si="32"/>
        <v>3.8992961057514367E-3</v>
      </c>
      <c r="L449">
        <f t="shared" si="33"/>
        <v>3.1194368846011494E-3</v>
      </c>
      <c r="O449" s="16" t="str">
        <f t="shared" si="34"/>
        <v/>
      </c>
    </row>
    <row r="450" spans="3:15" x14ac:dyDescent="0.3">
      <c r="C450" s="2">
        <v>6</v>
      </c>
      <c r="D450" s="2" t="s">
        <v>79</v>
      </c>
      <c r="E450" s="2" t="s">
        <v>92</v>
      </c>
      <c r="F450" s="2">
        <v>6.5</v>
      </c>
      <c r="G450" s="2">
        <v>10</v>
      </c>
      <c r="I450">
        <f t="shared" si="30"/>
        <v>2.0690142601946393</v>
      </c>
      <c r="J450">
        <f t="shared" si="31"/>
        <v>3.3621481728162886E-4</v>
      </c>
      <c r="K450">
        <f t="shared" si="32"/>
        <v>3.3621481728162888E-3</v>
      </c>
      <c r="L450">
        <f t="shared" si="33"/>
        <v>2.6897185382530314E-3</v>
      </c>
      <c r="O450" s="16" t="str">
        <f t="shared" si="34"/>
        <v/>
      </c>
    </row>
    <row r="451" spans="3:15" x14ac:dyDescent="0.3">
      <c r="C451" s="2">
        <v>6</v>
      </c>
      <c r="D451" s="2" t="s">
        <v>79</v>
      </c>
      <c r="E451" s="2" t="s">
        <v>92</v>
      </c>
      <c r="F451" s="2">
        <v>7</v>
      </c>
      <c r="G451" s="2">
        <v>10</v>
      </c>
      <c r="I451">
        <f t="shared" si="30"/>
        <v>2.228169203286535</v>
      </c>
      <c r="J451">
        <f t="shared" si="31"/>
        <v>3.8992961057514368E-4</v>
      </c>
      <c r="K451">
        <f t="shared" si="32"/>
        <v>3.8992961057514367E-3</v>
      </c>
      <c r="L451">
        <f t="shared" si="33"/>
        <v>3.1194368846011494E-3</v>
      </c>
      <c r="O451" s="16" t="str">
        <f t="shared" si="34"/>
        <v/>
      </c>
    </row>
    <row r="452" spans="3:15" x14ac:dyDescent="0.3">
      <c r="C452" s="2">
        <v>6</v>
      </c>
      <c r="D452" s="2" t="s">
        <v>20</v>
      </c>
      <c r="E452" s="2" t="s">
        <v>93</v>
      </c>
      <c r="F452" s="2">
        <v>22</v>
      </c>
      <c r="G452" s="2">
        <v>4</v>
      </c>
      <c r="I452">
        <f t="shared" ref="I452:I515" si="35">IF(F452="","",F452/PI())</f>
        <v>7.0028174960433951</v>
      </c>
      <c r="J452">
        <f t="shared" ref="J452:J515" si="36">IF(I452="","",PI()*I452^2/40000)</f>
        <v>3.8515496228238677E-3</v>
      </c>
      <c r="K452">
        <f t="shared" ref="K452:K515" si="37">IF(J452="","",J452*G452)</f>
        <v>1.5406198491295471E-2</v>
      </c>
      <c r="L452">
        <f t="shared" ref="L452:L515" si="38">IF(K452="","",K452*$L$1)</f>
        <v>1.2324958793036377E-2</v>
      </c>
      <c r="O452" s="16" t="str">
        <f t="shared" ref="O452:O515" si="39">IF(N452="","",SUMIFS($L$3:$L$10000,$C$3:$C$10000,N452))</f>
        <v/>
      </c>
    </row>
    <row r="453" spans="3:15" x14ac:dyDescent="0.3">
      <c r="C453" s="2">
        <v>6</v>
      </c>
      <c r="D453" s="2" t="s">
        <v>27</v>
      </c>
      <c r="E453" s="2" t="s">
        <v>94</v>
      </c>
      <c r="F453" s="2">
        <v>13</v>
      </c>
      <c r="G453" s="2">
        <v>4</v>
      </c>
      <c r="I453">
        <f t="shared" si="35"/>
        <v>4.1380285203892786</v>
      </c>
      <c r="J453">
        <f t="shared" si="36"/>
        <v>1.3448592691265155E-3</v>
      </c>
      <c r="K453">
        <f t="shared" si="37"/>
        <v>5.3794370765060618E-3</v>
      </c>
      <c r="L453">
        <f t="shared" si="38"/>
        <v>4.3035496612048498E-3</v>
      </c>
      <c r="O453" s="16" t="str">
        <f t="shared" si="39"/>
        <v/>
      </c>
    </row>
    <row r="454" spans="3:15" x14ac:dyDescent="0.3">
      <c r="C454" s="2">
        <v>6</v>
      </c>
      <c r="D454" s="2" t="s">
        <v>71</v>
      </c>
      <c r="E454" s="2" t="s">
        <v>95</v>
      </c>
      <c r="F454" s="2">
        <v>12</v>
      </c>
      <c r="G454" s="2">
        <v>3.5</v>
      </c>
      <c r="I454">
        <f t="shared" si="35"/>
        <v>3.8197186342054881</v>
      </c>
      <c r="J454">
        <f t="shared" si="36"/>
        <v>1.1459155902616464E-3</v>
      </c>
      <c r="K454">
        <f t="shared" si="37"/>
        <v>4.0107045659157625E-3</v>
      </c>
      <c r="L454">
        <f t="shared" si="38"/>
        <v>3.2085636527326104E-3</v>
      </c>
      <c r="O454" s="16" t="str">
        <f t="shared" si="39"/>
        <v/>
      </c>
    </row>
    <row r="455" spans="3:15" x14ac:dyDescent="0.3">
      <c r="C455" s="2">
        <v>6</v>
      </c>
      <c r="D455" s="2" t="s">
        <v>19</v>
      </c>
      <c r="E455" s="2" t="s">
        <v>96</v>
      </c>
      <c r="F455" s="2">
        <v>11</v>
      </c>
      <c r="G455" s="2">
        <v>5</v>
      </c>
      <c r="I455">
        <f t="shared" si="35"/>
        <v>3.5014087480216975</v>
      </c>
      <c r="J455">
        <f t="shared" si="36"/>
        <v>9.6288740570596692E-4</v>
      </c>
      <c r="K455">
        <f t="shared" si="37"/>
        <v>4.8144370285298343E-3</v>
      </c>
      <c r="L455">
        <f t="shared" si="38"/>
        <v>3.8515496228238677E-3</v>
      </c>
      <c r="O455" s="16" t="str">
        <f t="shared" si="39"/>
        <v/>
      </c>
    </row>
    <row r="456" spans="3:15" x14ac:dyDescent="0.3">
      <c r="C456" s="2">
        <v>6</v>
      </c>
      <c r="D456" s="2" t="s">
        <v>19</v>
      </c>
      <c r="E456" s="2" t="s">
        <v>96</v>
      </c>
      <c r="F456" s="2">
        <v>7</v>
      </c>
      <c r="G456" s="2">
        <v>5</v>
      </c>
      <c r="I456">
        <f t="shared" si="35"/>
        <v>2.228169203286535</v>
      </c>
      <c r="J456">
        <f t="shared" si="36"/>
        <v>3.8992961057514368E-4</v>
      </c>
      <c r="K456">
        <f t="shared" si="37"/>
        <v>1.9496480528757183E-3</v>
      </c>
      <c r="L456">
        <f t="shared" si="38"/>
        <v>1.5597184423005747E-3</v>
      </c>
      <c r="O456" s="16" t="str">
        <f t="shared" si="39"/>
        <v/>
      </c>
    </row>
    <row r="457" spans="3:15" x14ac:dyDescent="0.3">
      <c r="C457" s="2">
        <v>6</v>
      </c>
      <c r="D457" s="2" t="s">
        <v>27</v>
      </c>
      <c r="E457" s="2" t="s">
        <v>97</v>
      </c>
      <c r="F457" s="2">
        <v>18</v>
      </c>
      <c r="G457" s="2">
        <v>6</v>
      </c>
      <c r="I457">
        <f t="shared" si="35"/>
        <v>5.7295779513082321</v>
      </c>
      <c r="J457">
        <f t="shared" si="36"/>
        <v>2.5783100780887042E-3</v>
      </c>
      <c r="K457">
        <f t="shared" si="37"/>
        <v>1.5469860468532225E-2</v>
      </c>
      <c r="L457">
        <f t="shared" si="38"/>
        <v>1.2375888374825781E-2</v>
      </c>
      <c r="O457" s="16" t="str">
        <f t="shared" si="39"/>
        <v/>
      </c>
    </row>
    <row r="458" spans="3:15" x14ac:dyDescent="0.3">
      <c r="C458" s="2">
        <v>6</v>
      </c>
      <c r="D458" s="2" t="s">
        <v>16</v>
      </c>
      <c r="E458" s="2" t="s">
        <v>98</v>
      </c>
      <c r="F458" s="2">
        <v>37</v>
      </c>
      <c r="G458" s="2">
        <v>8</v>
      </c>
      <c r="I458">
        <f t="shared" si="35"/>
        <v>11.777465788800255</v>
      </c>
      <c r="J458">
        <f t="shared" si="36"/>
        <v>1.0894155854640234E-2</v>
      </c>
      <c r="K458">
        <f t="shared" si="37"/>
        <v>8.7153246837121875E-2</v>
      </c>
      <c r="L458">
        <f t="shared" si="38"/>
        <v>6.97225974696975E-2</v>
      </c>
      <c r="O458" s="16" t="str">
        <f t="shared" si="39"/>
        <v/>
      </c>
    </row>
    <row r="459" spans="3:15" x14ac:dyDescent="0.3">
      <c r="C459" s="2">
        <v>6</v>
      </c>
      <c r="D459" s="2" t="s">
        <v>16</v>
      </c>
      <c r="E459" s="2" t="s">
        <v>99</v>
      </c>
      <c r="F459" s="2">
        <v>9.5</v>
      </c>
      <c r="G459" s="2">
        <v>4</v>
      </c>
      <c r="I459">
        <f t="shared" si="35"/>
        <v>3.0239439187460113</v>
      </c>
      <c r="J459">
        <f t="shared" si="36"/>
        <v>7.1818668070217767E-4</v>
      </c>
      <c r="K459">
        <f t="shared" si="37"/>
        <v>2.8727467228087107E-3</v>
      </c>
      <c r="L459">
        <f t="shared" si="38"/>
        <v>2.2981973782469686E-3</v>
      </c>
      <c r="O459" s="16" t="str">
        <f t="shared" si="39"/>
        <v/>
      </c>
    </row>
    <row r="460" spans="3:15" x14ac:dyDescent="0.3">
      <c r="C460" s="2">
        <v>6</v>
      </c>
      <c r="D460" s="2" t="s">
        <v>16</v>
      </c>
      <c r="E460" s="2" t="s">
        <v>99</v>
      </c>
      <c r="F460" s="2">
        <v>10</v>
      </c>
      <c r="G460" s="2">
        <v>4</v>
      </c>
      <c r="I460">
        <f t="shared" si="35"/>
        <v>3.183098861837907</v>
      </c>
      <c r="J460">
        <f t="shared" si="36"/>
        <v>7.9577471545947689E-4</v>
      </c>
      <c r="K460">
        <f t="shared" si="37"/>
        <v>3.1830988618379076E-3</v>
      </c>
      <c r="L460">
        <f t="shared" si="38"/>
        <v>2.546479089470326E-3</v>
      </c>
      <c r="O460" s="16" t="str">
        <f t="shared" si="39"/>
        <v/>
      </c>
    </row>
    <row r="461" spans="3:15" x14ac:dyDescent="0.3">
      <c r="C461" s="2">
        <v>6</v>
      </c>
      <c r="D461" s="2" t="s">
        <v>79</v>
      </c>
      <c r="E461" s="2" t="s">
        <v>100</v>
      </c>
      <c r="F461" s="2">
        <v>10</v>
      </c>
      <c r="G461" s="2">
        <v>9</v>
      </c>
      <c r="I461">
        <f t="shared" si="35"/>
        <v>3.183098861837907</v>
      </c>
      <c r="J461">
        <f t="shared" si="36"/>
        <v>7.9577471545947689E-4</v>
      </c>
      <c r="K461">
        <f t="shared" si="37"/>
        <v>7.1619724391352923E-3</v>
      </c>
      <c r="L461">
        <f t="shared" si="38"/>
        <v>5.729577951308234E-3</v>
      </c>
      <c r="O461" s="16" t="str">
        <f t="shared" si="39"/>
        <v/>
      </c>
    </row>
    <row r="462" spans="3:15" x14ac:dyDescent="0.3">
      <c r="C462" s="2">
        <v>6</v>
      </c>
      <c r="D462" s="2" t="s">
        <v>79</v>
      </c>
      <c r="E462" s="2" t="s">
        <v>101</v>
      </c>
      <c r="F462" s="2">
        <v>10</v>
      </c>
      <c r="G462" s="2">
        <v>9</v>
      </c>
      <c r="I462">
        <f t="shared" si="35"/>
        <v>3.183098861837907</v>
      </c>
      <c r="J462">
        <f t="shared" si="36"/>
        <v>7.9577471545947689E-4</v>
      </c>
      <c r="K462">
        <f t="shared" si="37"/>
        <v>7.1619724391352923E-3</v>
      </c>
      <c r="L462">
        <f t="shared" si="38"/>
        <v>5.729577951308234E-3</v>
      </c>
      <c r="O462" s="16" t="str">
        <f t="shared" si="39"/>
        <v/>
      </c>
    </row>
    <row r="463" spans="3:15" x14ac:dyDescent="0.3">
      <c r="C463" s="2">
        <v>6</v>
      </c>
      <c r="D463" s="2" t="s">
        <v>27</v>
      </c>
      <c r="E463" s="2" t="s">
        <v>102</v>
      </c>
      <c r="F463" s="2">
        <v>39</v>
      </c>
      <c r="G463" s="2">
        <v>7</v>
      </c>
      <c r="I463">
        <f t="shared" si="35"/>
        <v>12.414085561167836</v>
      </c>
      <c r="J463">
        <f t="shared" si="36"/>
        <v>1.2103733422138638E-2</v>
      </c>
      <c r="K463">
        <f t="shared" si="37"/>
        <v>8.4726133954970473E-2</v>
      </c>
      <c r="L463">
        <f t="shared" si="38"/>
        <v>6.7780907163976375E-2</v>
      </c>
      <c r="O463" s="16" t="str">
        <f t="shared" si="39"/>
        <v/>
      </c>
    </row>
    <row r="464" spans="3:15" x14ac:dyDescent="0.3">
      <c r="C464" s="2">
        <v>6</v>
      </c>
      <c r="D464" s="2" t="s">
        <v>27</v>
      </c>
      <c r="E464" s="2" t="s">
        <v>102</v>
      </c>
      <c r="F464" s="2">
        <v>15</v>
      </c>
      <c r="G464" s="2">
        <v>7</v>
      </c>
      <c r="I464">
        <f t="shared" si="35"/>
        <v>4.7746482927568605</v>
      </c>
      <c r="J464">
        <f t="shared" si="36"/>
        <v>1.7904931097838229E-3</v>
      </c>
      <c r="K464">
        <f t="shared" si="37"/>
        <v>1.253345176848676E-2</v>
      </c>
      <c r="L464">
        <f t="shared" si="38"/>
        <v>1.0026761414789408E-2</v>
      </c>
      <c r="O464" s="16" t="str">
        <f t="shared" si="39"/>
        <v/>
      </c>
    </row>
    <row r="465" spans="3:15" x14ac:dyDescent="0.3">
      <c r="C465" s="2">
        <v>6</v>
      </c>
      <c r="D465" s="2" t="s">
        <v>16</v>
      </c>
      <c r="E465" s="2" t="s">
        <v>103</v>
      </c>
      <c r="F465" s="2">
        <v>8</v>
      </c>
      <c r="G465" s="2">
        <v>8</v>
      </c>
      <c r="I465">
        <f t="shared" si="35"/>
        <v>2.5464790894703255</v>
      </c>
      <c r="J465">
        <f t="shared" si="36"/>
        <v>5.0929581789406508E-4</v>
      </c>
      <c r="K465">
        <f t="shared" si="37"/>
        <v>4.0743665431525206E-3</v>
      </c>
      <c r="L465">
        <f t="shared" si="38"/>
        <v>3.2594932345220168E-3</v>
      </c>
      <c r="O465" s="16" t="str">
        <f t="shared" si="39"/>
        <v/>
      </c>
    </row>
    <row r="466" spans="3:15" x14ac:dyDescent="0.3">
      <c r="C466" s="2">
        <v>6</v>
      </c>
      <c r="D466" s="2" t="s">
        <v>16</v>
      </c>
      <c r="E466" s="2" t="s">
        <v>103</v>
      </c>
      <c r="F466" s="2">
        <v>8</v>
      </c>
      <c r="G466" s="2">
        <v>8</v>
      </c>
      <c r="I466">
        <f t="shared" si="35"/>
        <v>2.5464790894703255</v>
      </c>
      <c r="J466">
        <f t="shared" si="36"/>
        <v>5.0929581789406508E-4</v>
      </c>
      <c r="K466">
        <f t="shared" si="37"/>
        <v>4.0743665431525206E-3</v>
      </c>
      <c r="L466">
        <f t="shared" si="38"/>
        <v>3.2594932345220168E-3</v>
      </c>
      <c r="O466" s="16" t="str">
        <f t="shared" si="39"/>
        <v/>
      </c>
    </row>
    <row r="467" spans="3:15" x14ac:dyDescent="0.3">
      <c r="C467" s="2">
        <v>6</v>
      </c>
      <c r="D467" s="2" t="s">
        <v>16</v>
      </c>
      <c r="E467" s="2" t="s">
        <v>103</v>
      </c>
      <c r="F467" s="2">
        <v>6.5</v>
      </c>
      <c r="G467" s="2">
        <v>8</v>
      </c>
      <c r="I467">
        <f t="shared" si="35"/>
        <v>2.0690142601946393</v>
      </c>
      <c r="J467">
        <f t="shared" si="36"/>
        <v>3.3621481728162886E-4</v>
      </c>
      <c r="K467">
        <f t="shared" si="37"/>
        <v>2.6897185382530309E-3</v>
      </c>
      <c r="L467">
        <f t="shared" si="38"/>
        <v>2.1517748306024249E-3</v>
      </c>
      <c r="O467" s="16" t="str">
        <f t="shared" si="39"/>
        <v/>
      </c>
    </row>
    <row r="468" spans="3:15" x14ac:dyDescent="0.3">
      <c r="C468" s="2">
        <v>6</v>
      </c>
      <c r="D468" s="2" t="s">
        <v>16</v>
      </c>
      <c r="E468" s="2" t="s">
        <v>103</v>
      </c>
      <c r="F468" s="2">
        <v>13</v>
      </c>
      <c r="G468" s="2">
        <v>8</v>
      </c>
      <c r="I468">
        <f t="shared" si="35"/>
        <v>4.1380285203892786</v>
      </c>
      <c r="J468">
        <f t="shared" si="36"/>
        <v>1.3448592691265155E-3</v>
      </c>
      <c r="K468">
        <f t="shared" si="37"/>
        <v>1.0758874153012124E-2</v>
      </c>
      <c r="L468">
        <f t="shared" si="38"/>
        <v>8.6070993224096996E-3</v>
      </c>
      <c r="O468" s="16" t="str">
        <f t="shared" si="39"/>
        <v/>
      </c>
    </row>
    <row r="469" spans="3:15" x14ac:dyDescent="0.3">
      <c r="C469" s="2">
        <v>6</v>
      </c>
      <c r="D469" s="2" t="s">
        <v>16</v>
      </c>
      <c r="E469" s="2" t="s">
        <v>103</v>
      </c>
      <c r="F469" s="2">
        <v>24</v>
      </c>
      <c r="G469" s="2">
        <v>8</v>
      </c>
      <c r="I469">
        <f t="shared" si="35"/>
        <v>7.6394372684109761</v>
      </c>
      <c r="J469">
        <f t="shared" si="36"/>
        <v>4.5836623610465855E-3</v>
      </c>
      <c r="K469">
        <f t="shared" si="37"/>
        <v>3.6669298888372684E-2</v>
      </c>
      <c r="L469">
        <f t="shared" si="38"/>
        <v>2.933543911069815E-2</v>
      </c>
      <c r="O469" s="16" t="str">
        <f t="shared" si="39"/>
        <v/>
      </c>
    </row>
    <row r="470" spans="3:15" x14ac:dyDescent="0.3">
      <c r="C470" s="2">
        <v>6</v>
      </c>
      <c r="D470" s="2" t="s">
        <v>16</v>
      </c>
      <c r="E470" s="2" t="s">
        <v>103</v>
      </c>
      <c r="F470" s="2">
        <v>28</v>
      </c>
      <c r="G470" s="2">
        <v>8</v>
      </c>
      <c r="I470">
        <f t="shared" si="35"/>
        <v>8.91267681314614</v>
      </c>
      <c r="J470">
        <f t="shared" si="36"/>
        <v>6.2388737692022989E-3</v>
      </c>
      <c r="K470">
        <f t="shared" si="37"/>
        <v>4.9910990153618391E-2</v>
      </c>
      <c r="L470">
        <f t="shared" si="38"/>
        <v>3.9928792122894713E-2</v>
      </c>
      <c r="O470" s="16" t="str">
        <f t="shared" si="39"/>
        <v/>
      </c>
    </row>
    <row r="471" spans="3:15" x14ac:dyDescent="0.3">
      <c r="C471" s="2">
        <v>6</v>
      </c>
      <c r="D471" s="2" t="s">
        <v>19</v>
      </c>
      <c r="E471" s="2" t="s">
        <v>104</v>
      </c>
      <c r="F471" s="2">
        <v>8</v>
      </c>
      <c r="G471" s="2">
        <v>4</v>
      </c>
      <c r="I471">
        <f t="shared" si="35"/>
        <v>2.5464790894703255</v>
      </c>
      <c r="J471">
        <f t="shared" si="36"/>
        <v>5.0929581789406508E-4</v>
      </c>
      <c r="K471">
        <f t="shared" si="37"/>
        <v>2.0371832715762603E-3</v>
      </c>
      <c r="L471">
        <f t="shared" si="38"/>
        <v>1.6297466172610084E-3</v>
      </c>
      <c r="O471" s="16" t="str">
        <f t="shared" si="39"/>
        <v/>
      </c>
    </row>
    <row r="472" spans="3:15" x14ac:dyDescent="0.3">
      <c r="C472" s="2">
        <v>6</v>
      </c>
      <c r="D472" s="2" t="s">
        <v>135</v>
      </c>
      <c r="E472" s="2" t="s">
        <v>105</v>
      </c>
      <c r="F472" s="2">
        <v>6.5</v>
      </c>
      <c r="G472" s="2">
        <v>2</v>
      </c>
      <c r="I472">
        <f t="shared" si="35"/>
        <v>2.0690142601946393</v>
      </c>
      <c r="J472">
        <f t="shared" si="36"/>
        <v>3.3621481728162886E-4</v>
      </c>
      <c r="K472">
        <f t="shared" si="37"/>
        <v>6.7242963456325773E-4</v>
      </c>
      <c r="L472">
        <f t="shared" si="38"/>
        <v>5.3794370765060623E-4</v>
      </c>
      <c r="O472" s="16" t="str">
        <f t="shared" si="39"/>
        <v/>
      </c>
    </row>
    <row r="473" spans="3:15" x14ac:dyDescent="0.3">
      <c r="C473" s="2">
        <v>6</v>
      </c>
      <c r="D473" s="2" t="s">
        <v>71</v>
      </c>
      <c r="E473" s="2" t="s">
        <v>106</v>
      </c>
      <c r="F473" s="2">
        <v>10</v>
      </c>
      <c r="G473" s="2">
        <v>4</v>
      </c>
      <c r="I473">
        <f t="shared" si="35"/>
        <v>3.183098861837907</v>
      </c>
      <c r="J473">
        <f t="shared" si="36"/>
        <v>7.9577471545947689E-4</v>
      </c>
      <c r="K473">
        <f t="shared" si="37"/>
        <v>3.1830988618379076E-3</v>
      </c>
      <c r="L473">
        <f t="shared" si="38"/>
        <v>2.546479089470326E-3</v>
      </c>
      <c r="O473" s="16" t="str">
        <f t="shared" si="39"/>
        <v/>
      </c>
    </row>
    <row r="474" spans="3:15" x14ac:dyDescent="0.3">
      <c r="C474" s="2">
        <v>6</v>
      </c>
      <c r="D474" s="2" t="s">
        <v>71</v>
      </c>
      <c r="E474" s="2" t="s">
        <v>107</v>
      </c>
      <c r="F474" s="2">
        <v>25</v>
      </c>
      <c r="G474" s="2">
        <v>6</v>
      </c>
      <c r="I474">
        <f t="shared" si="35"/>
        <v>7.9577471545947667</v>
      </c>
      <c r="J474">
        <f t="shared" si="36"/>
        <v>4.9735919716217287E-3</v>
      </c>
      <c r="K474">
        <f t="shared" si="37"/>
        <v>2.9841551829730372E-2</v>
      </c>
      <c r="L474">
        <f t="shared" si="38"/>
        <v>2.3873241463784299E-2</v>
      </c>
      <c r="O474" s="16" t="str">
        <f t="shared" si="39"/>
        <v/>
      </c>
    </row>
    <row r="475" spans="3:15" x14ac:dyDescent="0.3">
      <c r="C475" s="2">
        <v>6</v>
      </c>
      <c r="D475" s="2" t="s">
        <v>71</v>
      </c>
      <c r="E475" s="2" t="s">
        <v>108</v>
      </c>
      <c r="F475" s="2">
        <v>60</v>
      </c>
      <c r="G475" s="2">
        <v>9</v>
      </c>
      <c r="I475">
        <f t="shared" si="35"/>
        <v>19.098593171027442</v>
      </c>
      <c r="J475">
        <f t="shared" si="36"/>
        <v>2.8647889756541166E-2</v>
      </c>
      <c r="K475">
        <f t="shared" si="37"/>
        <v>0.25783100780887047</v>
      </c>
      <c r="L475">
        <f t="shared" si="38"/>
        <v>0.20626480624709639</v>
      </c>
      <c r="O475" s="16" t="str">
        <f t="shared" si="39"/>
        <v/>
      </c>
    </row>
    <row r="476" spans="3:15" x14ac:dyDescent="0.3">
      <c r="C476" s="2">
        <v>6</v>
      </c>
      <c r="D476" s="2" t="s">
        <v>19</v>
      </c>
      <c r="E476" s="2" t="s">
        <v>109</v>
      </c>
      <c r="F476" s="2">
        <v>10</v>
      </c>
      <c r="G476" s="2">
        <v>5</v>
      </c>
      <c r="I476">
        <f t="shared" si="35"/>
        <v>3.183098861837907</v>
      </c>
      <c r="J476">
        <f t="shared" si="36"/>
        <v>7.9577471545947689E-4</v>
      </c>
      <c r="K476">
        <f t="shared" si="37"/>
        <v>3.9788735772973843E-3</v>
      </c>
      <c r="L476">
        <f t="shared" si="38"/>
        <v>3.1830988618379076E-3</v>
      </c>
      <c r="O476" s="16" t="str">
        <f t="shared" si="39"/>
        <v/>
      </c>
    </row>
    <row r="477" spans="3:15" x14ac:dyDescent="0.3">
      <c r="C477" s="2">
        <v>6</v>
      </c>
      <c r="D477" s="2" t="s">
        <v>19</v>
      </c>
      <c r="E477" s="2" t="s">
        <v>110</v>
      </c>
      <c r="F477" s="2">
        <v>11</v>
      </c>
      <c r="G477" s="2">
        <v>5</v>
      </c>
      <c r="I477">
        <f t="shared" si="35"/>
        <v>3.5014087480216975</v>
      </c>
      <c r="J477">
        <f t="shared" si="36"/>
        <v>9.6288740570596692E-4</v>
      </c>
      <c r="K477">
        <f t="shared" si="37"/>
        <v>4.8144370285298343E-3</v>
      </c>
      <c r="L477">
        <f t="shared" si="38"/>
        <v>3.8515496228238677E-3</v>
      </c>
      <c r="O477" s="16" t="str">
        <f t="shared" si="39"/>
        <v/>
      </c>
    </row>
    <row r="478" spans="3:15" x14ac:dyDescent="0.3">
      <c r="C478" s="2">
        <v>6</v>
      </c>
      <c r="D478" s="2" t="s">
        <v>71</v>
      </c>
      <c r="E478" s="2" t="s">
        <v>111</v>
      </c>
      <c r="F478" s="2">
        <v>7</v>
      </c>
      <c r="G478" s="2">
        <v>6</v>
      </c>
      <c r="I478">
        <f t="shared" si="35"/>
        <v>2.228169203286535</v>
      </c>
      <c r="J478">
        <f t="shared" si="36"/>
        <v>3.8992961057514368E-4</v>
      </c>
      <c r="K478">
        <f t="shared" si="37"/>
        <v>2.3395776634508622E-3</v>
      </c>
      <c r="L478">
        <f t="shared" si="38"/>
        <v>1.8716621307606899E-3</v>
      </c>
      <c r="O478" s="16" t="str">
        <f t="shared" si="39"/>
        <v/>
      </c>
    </row>
    <row r="479" spans="3:15" x14ac:dyDescent="0.3">
      <c r="C479" s="2">
        <v>6</v>
      </c>
      <c r="D479" s="2" t="s">
        <v>71</v>
      </c>
      <c r="E479" s="2" t="s">
        <v>111</v>
      </c>
      <c r="F479" s="2">
        <v>10</v>
      </c>
      <c r="G479" s="2">
        <v>6</v>
      </c>
      <c r="I479">
        <f t="shared" si="35"/>
        <v>3.183098861837907</v>
      </c>
      <c r="J479">
        <f t="shared" si="36"/>
        <v>7.9577471545947689E-4</v>
      </c>
      <c r="K479">
        <f t="shared" si="37"/>
        <v>4.7746482927568615E-3</v>
      </c>
      <c r="L479">
        <f t="shared" si="38"/>
        <v>3.8197186342054895E-3</v>
      </c>
      <c r="O479" s="16" t="str">
        <f t="shared" si="39"/>
        <v/>
      </c>
    </row>
    <row r="480" spans="3:15" x14ac:dyDescent="0.3">
      <c r="C480" s="2">
        <v>6</v>
      </c>
      <c r="D480" s="2" t="s">
        <v>71</v>
      </c>
      <c r="E480" s="2" t="s">
        <v>111</v>
      </c>
      <c r="F480" s="2">
        <v>15</v>
      </c>
      <c r="G480" s="2">
        <v>6</v>
      </c>
      <c r="I480">
        <f t="shared" si="35"/>
        <v>4.7746482927568605</v>
      </c>
      <c r="J480">
        <f t="shared" si="36"/>
        <v>1.7904931097838229E-3</v>
      </c>
      <c r="K480">
        <f t="shared" si="37"/>
        <v>1.0742958658702936E-2</v>
      </c>
      <c r="L480">
        <f t="shared" si="38"/>
        <v>8.5943669269623497E-3</v>
      </c>
      <c r="O480" s="16" t="str">
        <f t="shared" si="39"/>
        <v/>
      </c>
    </row>
    <row r="481" spans="3:15" x14ac:dyDescent="0.3">
      <c r="C481" s="2">
        <v>6</v>
      </c>
      <c r="D481" s="2" t="s">
        <v>71</v>
      </c>
      <c r="E481" s="2" t="s">
        <v>111</v>
      </c>
      <c r="F481" s="2">
        <v>11</v>
      </c>
      <c r="G481" s="2">
        <v>6</v>
      </c>
      <c r="I481">
        <f t="shared" si="35"/>
        <v>3.5014087480216975</v>
      </c>
      <c r="J481">
        <f t="shared" si="36"/>
        <v>9.6288740570596692E-4</v>
      </c>
      <c r="K481">
        <f t="shared" si="37"/>
        <v>5.7773244342358013E-3</v>
      </c>
      <c r="L481">
        <f t="shared" si="38"/>
        <v>4.6218595473886412E-3</v>
      </c>
      <c r="O481" s="16" t="str">
        <f t="shared" si="39"/>
        <v/>
      </c>
    </row>
    <row r="482" spans="3:15" x14ac:dyDescent="0.3">
      <c r="C482" s="2">
        <v>6</v>
      </c>
      <c r="D482" s="2" t="s">
        <v>71</v>
      </c>
      <c r="E482" s="2" t="s">
        <v>111</v>
      </c>
      <c r="F482" s="2">
        <v>8</v>
      </c>
      <c r="G482" s="2">
        <v>6</v>
      </c>
      <c r="I482">
        <f t="shared" si="35"/>
        <v>2.5464790894703255</v>
      </c>
      <c r="J482">
        <f t="shared" si="36"/>
        <v>5.0929581789406508E-4</v>
      </c>
      <c r="K482">
        <f t="shared" si="37"/>
        <v>3.0557749073643905E-3</v>
      </c>
      <c r="L482">
        <f t="shared" si="38"/>
        <v>2.4446199258915126E-3</v>
      </c>
      <c r="O482" s="16" t="str">
        <f t="shared" si="39"/>
        <v/>
      </c>
    </row>
    <row r="483" spans="3:15" x14ac:dyDescent="0.3">
      <c r="C483" s="2">
        <v>6</v>
      </c>
      <c r="D483" s="2" t="s">
        <v>71</v>
      </c>
      <c r="E483" s="2" t="s">
        <v>111</v>
      </c>
      <c r="F483" s="2">
        <v>7</v>
      </c>
      <c r="G483" s="2">
        <v>6</v>
      </c>
      <c r="I483">
        <f t="shared" si="35"/>
        <v>2.228169203286535</v>
      </c>
      <c r="J483">
        <f t="shared" si="36"/>
        <v>3.8992961057514368E-4</v>
      </c>
      <c r="K483">
        <f t="shared" si="37"/>
        <v>2.3395776634508622E-3</v>
      </c>
      <c r="L483">
        <f t="shared" si="38"/>
        <v>1.8716621307606899E-3</v>
      </c>
      <c r="O483" s="16" t="str">
        <f t="shared" si="39"/>
        <v/>
      </c>
    </row>
    <row r="484" spans="3:15" x14ac:dyDescent="0.3">
      <c r="C484" s="2">
        <v>6</v>
      </c>
      <c r="D484" s="2" t="s">
        <v>27</v>
      </c>
      <c r="E484" s="2" t="s">
        <v>112</v>
      </c>
      <c r="F484" s="2">
        <v>50</v>
      </c>
      <c r="G484" s="2">
        <v>9.5</v>
      </c>
      <c r="I484">
        <f t="shared" si="35"/>
        <v>15.915494309189533</v>
      </c>
      <c r="J484">
        <f t="shared" si="36"/>
        <v>1.9894367886486915E-2</v>
      </c>
      <c r="K484">
        <f t="shared" si="37"/>
        <v>0.18899649492162568</v>
      </c>
      <c r="L484">
        <f t="shared" si="38"/>
        <v>0.15119719593730055</v>
      </c>
      <c r="O484" s="16" t="str">
        <f t="shared" si="39"/>
        <v/>
      </c>
    </row>
    <row r="485" spans="3:15" x14ac:dyDescent="0.3">
      <c r="C485" s="2">
        <v>7</v>
      </c>
      <c r="D485" s="2" t="s">
        <v>22</v>
      </c>
      <c r="E485" s="2" t="s">
        <v>69</v>
      </c>
      <c r="F485" s="2">
        <v>30</v>
      </c>
      <c r="G485" s="2">
        <v>5.5</v>
      </c>
      <c r="I485">
        <f t="shared" si="35"/>
        <v>9.5492965855137211</v>
      </c>
      <c r="J485">
        <f t="shared" si="36"/>
        <v>7.1619724391352915E-3</v>
      </c>
      <c r="K485">
        <f t="shared" si="37"/>
        <v>3.9390848415244102E-2</v>
      </c>
      <c r="L485">
        <f t="shared" si="38"/>
        <v>3.1512678732195286E-2</v>
      </c>
      <c r="O485" s="16" t="str">
        <f t="shared" si="39"/>
        <v/>
      </c>
    </row>
    <row r="486" spans="3:15" x14ac:dyDescent="0.3">
      <c r="C486" s="2">
        <v>7</v>
      </c>
      <c r="D486" s="2" t="s">
        <v>22</v>
      </c>
      <c r="E486" s="2" t="s">
        <v>69</v>
      </c>
      <c r="F486" s="2">
        <v>30</v>
      </c>
      <c r="G486" s="2">
        <v>5.5</v>
      </c>
      <c r="I486">
        <f t="shared" si="35"/>
        <v>9.5492965855137211</v>
      </c>
      <c r="J486">
        <f t="shared" si="36"/>
        <v>7.1619724391352915E-3</v>
      </c>
      <c r="K486">
        <f t="shared" si="37"/>
        <v>3.9390848415244102E-2</v>
      </c>
      <c r="L486">
        <f t="shared" si="38"/>
        <v>3.1512678732195286E-2</v>
      </c>
      <c r="O486" s="16" t="str">
        <f t="shared" si="39"/>
        <v/>
      </c>
    </row>
    <row r="487" spans="3:15" x14ac:dyDescent="0.3">
      <c r="C487" s="2">
        <v>7</v>
      </c>
      <c r="D487" s="2" t="s">
        <v>137</v>
      </c>
      <c r="E487" s="2" t="s">
        <v>70</v>
      </c>
      <c r="F487" s="2">
        <v>7</v>
      </c>
      <c r="G487" s="2">
        <v>3.5</v>
      </c>
      <c r="I487">
        <f t="shared" si="35"/>
        <v>2.228169203286535</v>
      </c>
      <c r="J487">
        <f t="shared" si="36"/>
        <v>3.8992961057514368E-4</v>
      </c>
      <c r="K487">
        <f t="shared" si="37"/>
        <v>1.3647536370130029E-3</v>
      </c>
      <c r="L487">
        <f t="shared" si="38"/>
        <v>1.0918029096104024E-3</v>
      </c>
      <c r="O487" s="16" t="str">
        <f t="shared" si="39"/>
        <v/>
      </c>
    </row>
    <row r="488" spans="3:15" x14ac:dyDescent="0.3">
      <c r="C488" s="2">
        <v>7</v>
      </c>
      <c r="D488" s="2" t="s">
        <v>22</v>
      </c>
      <c r="E488" s="2" t="s">
        <v>72</v>
      </c>
      <c r="F488" s="2">
        <v>57</v>
      </c>
      <c r="G488" s="2">
        <v>5</v>
      </c>
      <c r="I488">
        <f t="shared" si="35"/>
        <v>18.143663512476071</v>
      </c>
      <c r="J488">
        <f t="shared" si="36"/>
        <v>2.5854720505278404E-2</v>
      </c>
      <c r="K488">
        <f t="shared" si="37"/>
        <v>0.12927360252639203</v>
      </c>
      <c r="L488">
        <f t="shared" si="38"/>
        <v>0.10341888202111363</v>
      </c>
      <c r="O488" s="16" t="str">
        <f t="shared" si="39"/>
        <v/>
      </c>
    </row>
    <row r="489" spans="3:15" x14ac:dyDescent="0.3">
      <c r="C489" s="2">
        <v>7</v>
      </c>
      <c r="D489" s="2" t="s">
        <v>71</v>
      </c>
      <c r="E489" s="2" t="s">
        <v>74</v>
      </c>
      <c r="F489" s="2">
        <v>10</v>
      </c>
      <c r="G489" s="2">
        <v>3</v>
      </c>
      <c r="I489">
        <f t="shared" si="35"/>
        <v>3.183098861837907</v>
      </c>
      <c r="J489">
        <f t="shared" si="36"/>
        <v>7.9577471545947689E-4</v>
      </c>
      <c r="K489">
        <f t="shared" si="37"/>
        <v>2.3873241463784308E-3</v>
      </c>
      <c r="L489">
        <f t="shared" si="38"/>
        <v>1.9098593171027447E-3</v>
      </c>
      <c r="O489" s="16" t="str">
        <f t="shared" si="39"/>
        <v/>
      </c>
    </row>
    <row r="490" spans="3:15" x14ac:dyDescent="0.3">
      <c r="C490" s="2">
        <v>7</v>
      </c>
      <c r="D490" s="2" t="s">
        <v>22</v>
      </c>
      <c r="E490" s="2" t="s">
        <v>75</v>
      </c>
      <c r="F490" s="2">
        <v>24</v>
      </c>
      <c r="G490" s="2">
        <v>5</v>
      </c>
      <c r="I490">
        <f t="shared" si="35"/>
        <v>7.6394372684109761</v>
      </c>
      <c r="J490">
        <f t="shared" si="36"/>
        <v>4.5836623610465855E-3</v>
      </c>
      <c r="K490">
        <f t="shared" si="37"/>
        <v>2.2918311805232926E-2</v>
      </c>
      <c r="L490">
        <f t="shared" si="38"/>
        <v>1.8334649444186342E-2</v>
      </c>
      <c r="O490" s="16" t="str">
        <f t="shared" si="39"/>
        <v/>
      </c>
    </row>
    <row r="491" spans="3:15" x14ac:dyDescent="0.3">
      <c r="C491" s="2">
        <v>7</v>
      </c>
      <c r="D491" s="2" t="s">
        <v>22</v>
      </c>
      <c r="E491" s="2" t="s">
        <v>76</v>
      </c>
      <c r="F491" s="2">
        <v>25</v>
      </c>
      <c r="G491" s="2">
        <v>5</v>
      </c>
      <c r="I491">
        <f t="shared" si="35"/>
        <v>7.9577471545947667</v>
      </c>
      <c r="J491">
        <f t="shared" si="36"/>
        <v>4.9735919716217287E-3</v>
      </c>
      <c r="K491">
        <f t="shared" si="37"/>
        <v>2.4867959858108642E-2</v>
      </c>
      <c r="L491">
        <f t="shared" si="38"/>
        <v>1.9894367886486915E-2</v>
      </c>
      <c r="O491" s="16" t="str">
        <f t="shared" si="39"/>
        <v/>
      </c>
    </row>
    <row r="492" spans="3:15" x14ac:dyDescent="0.3">
      <c r="C492" s="2">
        <v>7</v>
      </c>
      <c r="D492" s="2" t="s">
        <v>22</v>
      </c>
      <c r="E492" s="2" t="s">
        <v>77</v>
      </c>
      <c r="F492" s="2">
        <v>18</v>
      </c>
      <c r="G492" s="2">
        <v>4</v>
      </c>
      <c r="I492">
        <f t="shared" si="35"/>
        <v>5.7295779513082321</v>
      </c>
      <c r="J492">
        <f t="shared" si="36"/>
        <v>2.5783100780887042E-3</v>
      </c>
      <c r="K492">
        <f t="shared" si="37"/>
        <v>1.0313240312354817E-2</v>
      </c>
      <c r="L492">
        <f t="shared" si="38"/>
        <v>8.2505922498838542E-3</v>
      </c>
      <c r="O492" s="16" t="str">
        <f t="shared" si="39"/>
        <v/>
      </c>
    </row>
    <row r="493" spans="3:15" x14ac:dyDescent="0.3">
      <c r="C493" s="2">
        <v>7</v>
      </c>
      <c r="D493" s="2" t="s">
        <v>23</v>
      </c>
      <c r="E493" s="2" t="s">
        <v>78</v>
      </c>
      <c r="F493" s="2">
        <v>14</v>
      </c>
      <c r="G493" s="2">
        <v>5</v>
      </c>
      <c r="I493">
        <f t="shared" si="35"/>
        <v>4.45633840657307</v>
      </c>
      <c r="J493">
        <f t="shared" si="36"/>
        <v>1.5597184423005747E-3</v>
      </c>
      <c r="K493">
        <f t="shared" si="37"/>
        <v>7.7985922115028734E-3</v>
      </c>
      <c r="L493">
        <f t="shared" si="38"/>
        <v>6.2388737692022989E-3</v>
      </c>
      <c r="O493" s="16" t="str">
        <f t="shared" si="39"/>
        <v/>
      </c>
    </row>
    <row r="494" spans="3:15" x14ac:dyDescent="0.3">
      <c r="C494" s="2">
        <v>7</v>
      </c>
      <c r="D494" s="2" t="s">
        <v>22</v>
      </c>
      <c r="E494" s="2" t="s">
        <v>80</v>
      </c>
      <c r="F494" s="2">
        <v>35</v>
      </c>
      <c r="G494" s="2">
        <v>6</v>
      </c>
      <c r="I494">
        <f t="shared" si="35"/>
        <v>11.140846016432674</v>
      </c>
      <c r="J494">
        <f t="shared" si="36"/>
        <v>9.7482402643785885E-3</v>
      </c>
      <c r="K494">
        <f t="shared" si="37"/>
        <v>5.8489441586271534E-2</v>
      </c>
      <c r="L494">
        <f t="shared" si="38"/>
        <v>4.6791553269017232E-2</v>
      </c>
      <c r="O494" s="16" t="str">
        <f t="shared" si="39"/>
        <v/>
      </c>
    </row>
    <row r="495" spans="3:15" x14ac:dyDescent="0.3">
      <c r="C495" s="2">
        <v>7</v>
      </c>
      <c r="D495" s="2" t="s">
        <v>22</v>
      </c>
      <c r="E495" s="2" t="s">
        <v>81</v>
      </c>
      <c r="F495" s="2">
        <v>43</v>
      </c>
      <c r="G495" s="2">
        <v>6</v>
      </c>
      <c r="I495">
        <f t="shared" si="35"/>
        <v>13.687325105903</v>
      </c>
      <c r="J495">
        <f t="shared" si="36"/>
        <v>1.4713874488845724E-2</v>
      </c>
      <c r="K495">
        <f t="shared" si="37"/>
        <v>8.828324693307435E-2</v>
      </c>
      <c r="L495">
        <f t="shared" si="38"/>
        <v>7.0626597546459488E-2</v>
      </c>
      <c r="O495" s="16" t="str">
        <f t="shared" si="39"/>
        <v/>
      </c>
    </row>
    <row r="496" spans="3:15" x14ac:dyDescent="0.3">
      <c r="C496" s="2">
        <v>7</v>
      </c>
      <c r="D496" s="2" t="s">
        <v>22</v>
      </c>
      <c r="E496" s="2" t="s">
        <v>82</v>
      </c>
      <c r="F496" s="2">
        <v>30</v>
      </c>
      <c r="G496" s="2">
        <v>5</v>
      </c>
      <c r="I496">
        <f t="shared" si="35"/>
        <v>9.5492965855137211</v>
      </c>
      <c r="J496">
        <f t="shared" si="36"/>
        <v>7.1619724391352915E-3</v>
      </c>
      <c r="K496">
        <f t="shared" si="37"/>
        <v>3.5809862195676459E-2</v>
      </c>
      <c r="L496">
        <f t="shared" si="38"/>
        <v>2.8647889756541169E-2</v>
      </c>
      <c r="O496" s="16" t="str">
        <f t="shared" si="39"/>
        <v/>
      </c>
    </row>
    <row r="497" spans="3:15" x14ac:dyDescent="0.3">
      <c r="C497" s="2">
        <v>7</v>
      </c>
      <c r="D497" s="2" t="s">
        <v>22</v>
      </c>
      <c r="E497" s="2" t="s">
        <v>83</v>
      </c>
      <c r="F497" s="2">
        <v>10</v>
      </c>
      <c r="G497" s="2">
        <v>3</v>
      </c>
      <c r="I497">
        <f t="shared" si="35"/>
        <v>3.183098861837907</v>
      </c>
      <c r="J497">
        <f t="shared" si="36"/>
        <v>7.9577471545947689E-4</v>
      </c>
      <c r="K497">
        <f t="shared" si="37"/>
        <v>2.3873241463784308E-3</v>
      </c>
      <c r="L497">
        <f t="shared" si="38"/>
        <v>1.9098593171027447E-3</v>
      </c>
      <c r="O497" s="16" t="str">
        <f t="shared" si="39"/>
        <v/>
      </c>
    </row>
    <row r="498" spans="3:15" x14ac:dyDescent="0.3">
      <c r="C498" s="2">
        <v>7</v>
      </c>
      <c r="D498" s="2" t="s">
        <v>22</v>
      </c>
      <c r="E498" s="2" t="s">
        <v>84</v>
      </c>
      <c r="F498" s="2">
        <v>20</v>
      </c>
      <c r="G498" s="2">
        <v>5.5</v>
      </c>
      <c r="I498">
        <f t="shared" si="35"/>
        <v>6.366197723675814</v>
      </c>
      <c r="J498">
        <f t="shared" si="36"/>
        <v>3.1830988618379076E-3</v>
      </c>
      <c r="K498">
        <f t="shared" si="37"/>
        <v>1.7507043740108492E-2</v>
      </c>
      <c r="L498">
        <f t="shared" si="38"/>
        <v>1.4005634992086794E-2</v>
      </c>
      <c r="O498" s="16" t="str">
        <f t="shared" si="39"/>
        <v/>
      </c>
    </row>
    <row r="499" spans="3:15" x14ac:dyDescent="0.3">
      <c r="C499" s="2">
        <v>7</v>
      </c>
      <c r="D499" s="2" t="s">
        <v>22</v>
      </c>
      <c r="E499" s="2" t="s">
        <v>84</v>
      </c>
      <c r="F499" s="2">
        <v>15</v>
      </c>
      <c r="G499" s="2">
        <v>5.5</v>
      </c>
      <c r="I499">
        <f t="shared" si="35"/>
        <v>4.7746482927568605</v>
      </c>
      <c r="J499">
        <f t="shared" si="36"/>
        <v>1.7904931097838229E-3</v>
      </c>
      <c r="K499">
        <f t="shared" si="37"/>
        <v>9.8477121038110255E-3</v>
      </c>
      <c r="L499">
        <f t="shared" si="38"/>
        <v>7.8781696830488215E-3</v>
      </c>
      <c r="O499" s="16" t="str">
        <f t="shared" si="39"/>
        <v/>
      </c>
    </row>
    <row r="500" spans="3:15" x14ac:dyDescent="0.3">
      <c r="C500" s="2">
        <v>7</v>
      </c>
      <c r="D500" s="2" t="s">
        <v>22</v>
      </c>
      <c r="E500" s="2" t="s">
        <v>84</v>
      </c>
      <c r="F500" s="2">
        <v>21</v>
      </c>
      <c r="G500" s="2">
        <v>5.5</v>
      </c>
      <c r="I500">
        <f t="shared" si="35"/>
        <v>6.6845076098596046</v>
      </c>
      <c r="J500">
        <f t="shared" si="36"/>
        <v>3.5093664951762926E-3</v>
      </c>
      <c r="K500">
        <f t="shared" si="37"/>
        <v>1.9301515723469609E-2</v>
      </c>
      <c r="L500">
        <f t="shared" si="38"/>
        <v>1.5441212578775688E-2</v>
      </c>
      <c r="O500" s="16" t="str">
        <f t="shared" si="39"/>
        <v/>
      </c>
    </row>
    <row r="501" spans="3:15" x14ac:dyDescent="0.3">
      <c r="C501" s="2">
        <v>7</v>
      </c>
      <c r="D501" s="2" t="s">
        <v>22</v>
      </c>
      <c r="E501" s="2" t="s">
        <v>84</v>
      </c>
      <c r="F501" s="2">
        <v>16</v>
      </c>
      <c r="G501" s="2">
        <v>5.5</v>
      </c>
      <c r="I501">
        <f t="shared" si="35"/>
        <v>5.0929581789406511</v>
      </c>
      <c r="J501">
        <f t="shared" si="36"/>
        <v>2.0371832715762603E-3</v>
      </c>
      <c r="K501">
        <f t="shared" si="37"/>
        <v>1.1204507993669432E-2</v>
      </c>
      <c r="L501">
        <f t="shared" si="38"/>
        <v>8.9636063949355468E-3</v>
      </c>
      <c r="O501" s="16" t="str">
        <f t="shared" si="39"/>
        <v/>
      </c>
    </row>
    <row r="502" spans="3:15" x14ac:dyDescent="0.3">
      <c r="C502" s="2">
        <v>7</v>
      </c>
      <c r="D502" s="2" t="s">
        <v>22</v>
      </c>
      <c r="E502" s="2" t="s">
        <v>84</v>
      </c>
      <c r="F502" s="2">
        <v>16</v>
      </c>
      <c r="G502" s="2">
        <v>5.5</v>
      </c>
      <c r="I502">
        <f t="shared" si="35"/>
        <v>5.0929581789406511</v>
      </c>
      <c r="J502">
        <f t="shared" si="36"/>
        <v>2.0371832715762603E-3</v>
      </c>
      <c r="K502">
        <f t="shared" si="37"/>
        <v>1.1204507993669432E-2</v>
      </c>
      <c r="L502">
        <f t="shared" si="38"/>
        <v>8.9636063949355468E-3</v>
      </c>
      <c r="O502" s="16" t="str">
        <f t="shared" si="39"/>
        <v/>
      </c>
    </row>
    <row r="503" spans="3:15" x14ac:dyDescent="0.3">
      <c r="C503" s="2">
        <v>7</v>
      </c>
      <c r="D503" s="2" t="s">
        <v>22</v>
      </c>
      <c r="E503" s="2" t="s">
        <v>84</v>
      </c>
      <c r="F503" s="2">
        <v>9</v>
      </c>
      <c r="G503" s="2">
        <v>5.5</v>
      </c>
      <c r="I503">
        <f t="shared" si="35"/>
        <v>2.8647889756541161</v>
      </c>
      <c r="J503">
        <f t="shared" si="36"/>
        <v>6.4457751952217606E-4</v>
      </c>
      <c r="K503">
        <f t="shared" si="37"/>
        <v>3.5451763573719685E-3</v>
      </c>
      <c r="L503">
        <f t="shared" si="38"/>
        <v>2.836141085897575E-3</v>
      </c>
      <c r="O503" s="16" t="str">
        <f t="shared" si="39"/>
        <v/>
      </c>
    </row>
    <row r="504" spans="3:15" x14ac:dyDescent="0.3">
      <c r="C504" s="2">
        <v>7</v>
      </c>
      <c r="D504" s="2" t="s">
        <v>22</v>
      </c>
      <c r="E504" s="2" t="s">
        <v>85</v>
      </c>
      <c r="F504" s="2">
        <v>8</v>
      </c>
      <c r="G504" s="2">
        <v>5.5</v>
      </c>
      <c r="I504">
        <f t="shared" si="35"/>
        <v>2.5464790894703255</v>
      </c>
      <c r="J504">
        <f t="shared" si="36"/>
        <v>5.0929581789406508E-4</v>
      </c>
      <c r="K504">
        <f t="shared" si="37"/>
        <v>2.801126998417358E-3</v>
      </c>
      <c r="L504">
        <f t="shared" si="38"/>
        <v>2.2409015987338867E-3</v>
      </c>
      <c r="O504" s="16" t="str">
        <f t="shared" si="39"/>
        <v/>
      </c>
    </row>
    <row r="505" spans="3:15" x14ac:dyDescent="0.3">
      <c r="C505" s="2">
        <v>7</v>
      </c>
      <c r="D505" s="2" t="s">
        <v>71</v>
      </c>
      <c r="E505" s="2" t="s">
        <v>86</v>
      </c>
      <c r="F505" s="2">
        <v>19</v>
      </c>
      <c r="G505" s="2">
        <v>6</v>
      </c>
      <c r="I505">
        <f t="shared" si="35"/>
        <v>6.0478878374920226</v>
      </c>
      <c r="J505">
        <f t="shared" si="36"/>
        <v>2.8727467228087107E-3</v>
      </c>
      <c r="K505">
        <f t="shared" si="37"/>
        <v>1.7236480336852263E-2</v>
      </c>
      <c r="L505">
        <f t="shared" si="38"/>
        <v>1.3789184269481811E-2</v>
      </c>
      <c r="O505" s="16" t="str">
        <f t="shared" si="39"/>
        <v/>
      </c>
    </row>
    <row r="506" spans="3:15" x14ac:dyDescent="0.3">
      <c r="C506" s="2">
        <v>7</v>
      </c>
      <c r="D506" s="2" t="s">
        <v>71</v>
      </c>
      <c r="E506" s="2" t="s">
        <v>87</v>
      </c>
      <c r="F506" s="2">
        <v>22</v>
      </c>
      <c r="G506" s="2">
        <v>6</v>
      </c>
      <c r="I506">
        <f t="shared" si="35"/>
        <v>7.0028174960433951</v>
      </c>
      <c r="J506">
        <f t="shared" si="36"/>
        <v>3.8515496228238677E-3</v>
      </c>
      <c r="K506">
        <f t="shared" si="37"/>
        <v>2.3109297736943205E-2</v>
      </c>
      <c r="L506">
        <f t="shared" si="38"/>
        <v>1.8487438189554565E-2</v>
      </c>
      <c r="O506" s="16" t="str">
        <f t="shared" si="39"/>
        <v/>
      </c>
    </row>
    <row r="507" spans="3:15" x14ac:dyDescent="0.3">
      <c r="C507" s="2">
        <v>7</v>
      </c>
      <c r="D507" s="2" t="s">
        <v>22</v>
      </c>
      <c r="E507" s="2" t="s">
        <v>88</v>
      </c>
      <c r="F507" s="2">
        <v>14</v>
      </c>
      <c r="G507" s="2">
        <v>5.5</v>
      </c>
      <c r="I507">
        <f t="shared" si="35"/>
        <v>4.45633840657307</v>
      </c>
      <c r="J507">
        <f t="shared" si="36"/>
        <v>1.5597184423005747E-3</v>
      </c>
      <c r="K507">
        <f t="shared" si="37"/>
        <v>8.5784514326531607E-3</v>
      </c>
      <c r="L507">
        <f t="shared" si="38"/>
        <v>6.8627611461225292E-3</v>
      </c>
      <c r="O507" s="16" t="str">
        <f t="shared" si="39"/>
        <v/>
      </c>
    </row>
    <row r="508" spans="3:15" x14ac:dyDescent="0.3">
      <c r="C508" s="2">
        <v>7</v>
      </c>
      <c r="D508" s="2" t="s">
        <v>135</v>
      </c>
      <c r="E508" s="2" t="s">
        <v>90</v>
      </c>
      <c r="F508" s="2">
        <v>7</v>
      </c>
      <c r="G508" s="2">
        <v>3</v>
      </c>
      <c r="I508">
        <f t="shared" si="35"/>
        <v>2.228169203286535</v>
      </c>
      <c r="J508">
        <f t="shared" si="36"/>
        <v>3.8992961057514368E-4</v>
      </c>
      <c r="K508">
        <f t="shared" si="37"/>
        <v>1.1697888317254311E-3</v>
      </c>
      <c r="L508">
        <f t="shared" si="38"/>
        <v>9.3583106538034494E-4</v>
      </c>
      <c r="O508" s="16" t="str">
        <f t="shared" si="39"/>
        <v/>
      </c>
    </row>
    <row r="509" spans="3:15" x14ac:dyDescent="0.3">
      <c r="C509" s="2">
        <v>7</v>
      </c>
      <c r="D509" s="2" t="s">
        <v>22</v>
      </c>
      <c r="E509" s="2" t="s">
        <v>91</v>
      </c>
      <c r="F509" s="2">
        <v>45</v>
      </c>
      <c r="G509" s="2">
        <v>5</v>
      </c>
      <c r="I509">
        <f t="shared" si="35"/>
        <v>14.323944878270581</v>
      </c>
      <c r="J509">
        <f t="shared" si="36"/>
        <v>1.6114437988054404E-2</v>
      </c>
      <c r="K509">
        <f t="shared" si="37"/>
        <v>8.0572189940272015E-2</v>
      </c>
      <c r="L509">
        <f t="shared" si="38"/>
        <v>6.4457751952217618E-2</v>
      </c>
      <c r="O509" s="16" t="str">
        <f t="shared" si="39"/>
        <v/>
      </c>
    </row>
    <row r="510" spans="3:15" x14ac:dyDescent="0.3">
      <c r="C510" s="2">
        <v>7</v>
      </c>
      <c r="D510" s="2" t="s">
        <v>22</v>
      </c>
      <c r="E510" s="2" t="s">
        <v>91</v>
      </c>
      <c r="F510" s="2">
        <v>48</v>
      </c>
      <c r="G510" s="2">
        <v>5</v>
      </c>
      <c r="I510">
        <f t="shared" si="35"/>
        <v>15.278874536821952</v>
      </c>
      <c r="J510">
        <f t="shared" si="36"/>
        <v>1.8334649444186342E-2</v>
      </c>
      <c r="K510">
        <f t="shared" si="37"/>
        <v>9.1673247220931703E-2</v>
      </c>
      <c r="L510">
        <f t="shared" si="38"/>
        <v>7.3338597776745368E-2</v>
      </c>
      <c r="O510" s="16" t="str">
        <f t="shared" si="39"/>
        <v/>
      </c>
    </row>
    <row r="511" spans="3:15" x14ac:dyDescent="0.3">
      <c r="C511" s="2">
        <v>7</v>
      </c>
      <c r="D511" s="2" t="s">
        <v>22</v>
      </c>
      <c r="E511" s="2" t="s">
        <v>92</v>
      </c>
      <c r="F511" s="2">
        <v>25</v>
      </c>
      <c r="G511" s="2">
        <v>5.5</v>
      </c>
      <c r="I511">
        <f t="shared" si="35"/>
        <v>7.9577471545947667</v>
      </c>
      <c r="J511">
        <f t="shared" si="36"/>
        <v>4.9735919716217287E-3</v>
      </c>
      <c r="K511">
        <f t="shared" si="37"/>
        <v>2.7354755843919509E-2</v>
      </c>
      <c r="L511">
        <f t="shared" si="38"/>
        <v>2.1883804675135607E-2</v>
      </c>
      <c r="O511" s="16" t="str">
        <f t="shared" si="39"/>
        <v/>
      </c>
    </row>
    <row r="512" spans="3:15" x14ac:dyDescent="0.3">
      <c r="C512" s="2">
        <v>7</v>
      </c>
      <c r="D512" s="2" t="s">
        <v>22</v>
      </c>
      <c r="E512" s="2" t="s">
        <v>93</v>
      </c>
      <c r="F512" s="2">
        <v>32</v>
      </c>
      <c r="G512" s="2">
        <v>5.5</v>
      </c>
      <c r="I512">
        <f t="shared" si="35"/>
        <v>10.185916357881302</v>
      </c>
      <c r="J512">
        <f t="shared" si="36"/>
        <v>8.1487330863050413E-3</v>
      </c>
      <c r="K512">
        <f t="shared" si="37"/>
        <v>4.4818031974677729E-2</v>
      </c>
      <c r="L512">
        <f t="shared" si="38"/>
        <v>3.5854425579742187E-2</v>
      </c>
      <c r="O512" s="16" t="str">
        <f t="shared" si="39"/>
        <v/>
      </c>
    </row>
    <row r="513" spans="3:15" x14ac:dyDescent="0.3">
      <c r="C513" s="2">
        <v>7</v>
      </c>
      <c r="D513" s="2" t="s">
        <v>28</v>
      </c>
      <c r="E513" s="2" t="s">
        <v>94</v>
      </c>
      <c r="F513" s="2">
        <v>30</v>
      </c>
      <c r="G513" s="2">
        <v>6</v>
      </c>
      <c r="I513">
        <f t="shared" si="35"/>
        <v>9.5492965855137211</v>
      </c>
      <c r="J513">
        <f t="shared" si="36"/>
        <v>7.1619724391352915E-3</v>
      </c>
      <c r="K513">
        <f t="shared" si="37"/>
        <v>4.2971834634811745E-2</v>
      </c>
      <c r="L513">
        <f t="shared" si="38"/>
        <v>3.4377467707849399E-2</v>
      </c>
      <c r="O513" s="16" t="str">
        <f t="shared" si="39"/>
        <v/>
      </c>
    </row>
    <row r="514" spans="3:15" x14ac:dyDescent="0.3">
      <c r="C514" s="2">
        <v>7</v>
      </c>
      <c r="D514" s="2" t="s">
        <v>22</v>
      </c>
      <c r="E514" s="2" t="s">
        <v>95</v>
      </c>
      <c r="F514" s="2">
        <v>38</v>
      </c>
      <c r="G514" s="2">
        <v>6</v>
      </c>
      <c r="I514">
        <f t="shared" si="35"/>
        <v>12.095775674984045</v>
      </c>
      <c r="J514">
        <f t="shared" si="36"/>
        <v>1.1490986891234843E-2</v>
      </c>
      <c r="K514">
        <f t="shared" si="37"/>
        <v>6.8945921347409053E-2</v>
      </c>
      <c r="L514">
        <f t="shared" si="38"/>
        <v>5.5156737077927245E-2</v>
      </c>
      <c r="O514" s="16" t="str">
        <f t="shared" si="39"/>
        <v/>
      </c>
    </row>
    <row r="515" spans="3:15" x14ac:dyDescent="0.3">
      <c r="C515" s="2">
        <v>7</v>
      </c>
      <c r="D515" s="2" t="s">
        <v>22</v>
      </c>
      <c r="E515" s="2" t="s">
        <v>96</v>
      </c>
      <c r="F515" s="2">
        <v>21</v>
      </c>
      <c r="G515" s="2">
        <v>5</v>
      </c>
      <c r="I515">
        <f t="shared" si="35"/>
        <v>6.6845076098596046</v>
      </c>
      <c r="J515">
        <f t="shared" si="36"/>
        <v>3.5093664951762926E-3</v>
      </c>
      <c r="K515">
        <f t="shared" si="37"/>
        <v>1.7546832475881464E-2</v>
      </c>
      <c r="L515">
        <f t="shared" si="38"/>
        <v>1.4037465980705172E-2</v>
      </c>
      <c r="O515" s="16" t="str">
        <f t="shared" si="39"/>
        <v/>
      </c>
    </row>
    <row r="516" spans="3:15" x14ac:dyDescent="0.3">
      <c r="C516" s="2">
        <v>7</v>
      </c>
      <c r="D516" s="2" t="s">
        <v>22</v>
      </c>
      <c r="E516" s="2" t="s">
        <v>97</v>
      </c>
      <c r="F516" s="2">
        <v>40</v>
      </c>
      <c r="G516" s="2">
        <v>6</v>
      </c>
      <c r="I516">
        <f t="shared" ref="I516:I579" si="40">IF(F516="","",F516/PI())</f>
        <v>12.732395447351628</v>
      </c>
      <c r="J516">
        <f t="shared" ref="J516:J579" si="41">IF(I516="","",PI()*I516^2/40000)</f>
        <v>1.273239544735163E-2</v>
      </c>
      <c r="K516">
        <f t="shared" ref="K516:K579" si="42">IF(J516="","",J516*G516)</f>
        <v>7.6394372684109785E-2</v>
      </c>
      <c r="L516">
        <f t="shared" ref="L516:L579" si="43">IF(K516="","",K516*$L$1)</f>
        <v>6.1115498147287832E-2</v>
      </c>
      <c r="O516" s="16" t="str">
        <f t="shared" ref="O516:O579" si="44">IF(N516="","",SUMIFS($L$3:$L$10000,$C$3:$C$10000,N516))</f>
        <v/>
      </c>
    </row>
    <row r="517" spans="3:15" x14ac:dyDescent="0.3">
      <c r="C517" s="2">
        <v>7</v>
      </c>
      <c r="D517" s="2" t="s">
        <v>22</v>
      </c>
      <c r="E517" s="2" t="s">
        <v>98</v>
      </c>
      <c r="F517" s="2">
        <v>20</v>
      </c>
      <c r="G517" s="2">
        <v>5</v>
      </c>
      <c r="I517">
        <f t="shared" si="40"/>
        <v>6.366197723675814</v>
      </c>
      <c r="J517">
        <f t="shared" si="41"/>
        <v>3.1830988618379076E-3</v>
      </c>
      <c r="K517">
        <f t="shared" si="42"/>
        <v>1.5915494309189537E-2</v>
      </c>
      <c r="L517">
        <f t="shared" si="43"/>
        <v>1.273239544735163E-2</v>
      </c>
      <c r="O517" s="16" t="str">
        <f t="shared" si="44"/>
        <v/>
      </c>
    </row>
    <row r="518" spans="3:15" x14ac:dyDescent="0.3">
      <c r="C518" s="2">
        <v>7</v>
      </c>
      <c r="D518" s="2" t="s">
        <v>22</v>
      </c>
      <c r="E518" s="2" t="s">
        <v>98</v>
      </c>
      <c r="F518" s="2">
        <v>30</v>
      </c>
      <c r="G518" s="2">
        <v>5</v>
      </c>
      <c r="I518">
        <f t="shared" si="40"/>
        <v>9.5492965855137211</v>
      </c>
      <c r="J518">
        <f t="shared" si="41"/>
        <v>7.1619724391352915E-3</v>
      </c>
      <c r="K518">
        <f t="shared" si="42"/>
        <v>3.5809862195676459E-2</v>
      </c>
      <c r="L518">
        <f t="shared" si="43"/>
        <v>2.8647889756541169E-2</v>
      </c>
      <c r="O518" s="16" t="str">
        <f t="shared" si="44"/>
        <v/>
      </c>
    </row>
    <row r="519" spans="3:15" x14ac:dyDescent="0.3">
      <c r="C519" s="2">
        <v>7</v>
      </c>
      <c r="D519" s="2" t="s">
        <v>22</v>
      </c>
      <c r="E519" s="2" t="s">
        <v>99</v>
      </c>
      <c r="F519" s="2">
        <v>19</v>
      </c>
      <c r="G519" s="2">
        <v>4</v>
      </c>
      <c r="I519">
        <f t="shared" si="40"/>
        <v>6.0478878374920226</v>
      </c>
      <c r="J519">
        <f t="shared" si="41"/>
        <v>2.8727467228087107E-3</v>
      </c>
      <c r="K519">
        <f t="shared" si="42"/>
        <v>1.1490986891234843E-2</v>
      </c>
      <c r="L519">
        <f t="shared" si="43"/>
        <v>9.1927895129878742E-3</v>
      </c>
      <c r="O519" s="16" t="str">
        <f t="shared" si="44"/>
        <v/>
      </c>
    </row>
    <row r="520" spans="3:15" x14ac:dyDescent="0.3">
      <c r="C520" s="2">
        <v>7</v>
      </c>
      <c r="D520" s="2" t="s">
        <v>23</v>
      </c>
      <c r="E520" s="2" t="s">
        <v>100</v>
      </c>
      <c r="F520" s="2">
        <v>8</v>
      </c>
      <c r="G520" s="2">
        <v>3.5</v>
      </c>
      <c r="I520">
        <f t="shared" si="40"/>
        <v>2.5464790894703255</v>
      </c>
      <c r="J520">
        <f t="shared" si="41"/>
        <v>5.0929581789406508E-4</v>
      </c>
      <c r="K520">
        <f t="shared" si="42"/>
        <v>1.7825353626292279E-3</v>
      </c>
      <c r="L520">
        <f t="shared" si="43"/>
        <v>1.4260282901033825E-3</v>
      </c>
      <c r="O520" s="16" t="str">
        <f t="shared" si="44"/>
        <v/>
      </c>
    </row>
    <row r="521" spans="3:15" x14ac:dyDescent="0.3">
      <c r="C521" s="2">
        <v>7</v>
      </c>
      <c r="D521" s="2" t="s">
        <v>22</v>
      </c>
      <c r="E521" s="2" t="s">
        <v>101</v>
      </c>
      <c r="F521" s="2">
        <v>20</v>
      </c>
      <c r="G521" s="2">
        <v>5</v>
      </c>
      <c r="I521">
        <f t="shared" si="40"/>
        <v>6.366197723675814</v>
      </c>
      <c r="J521">
        <f t="shared" si="41"/>
        <v>3.1830988618379076E-3</v>
      </c>
      <c r="K521">
        <f t="shared" si="42"/>
        <v>1.5915494309189537E-2</v>
      </c>
      <c r="L521">
        <f t="shared" si="43"/>
        <v>1.273239544735163E-2</v>
      </c>
      <c r="O521" s="16" t="str">
        <f t="shared" si="44"/>
        <v/>
      </c>
    </row>
    <row r="522" spans="3:15" x14ac:dyDescent="0.3">
      <c r="C522" s="2">
        <v>7</v>
      </c>
      <c r="D522" s="2" t="s">
        <v>22</v>
      </c>
      <c r="E522" s="2" t="s">
        <v>102</v>
      </c>
      <c r="F522" s="2">
        <v>15</v>
      </c>
      <c r="G522" s="2">
        <v>5</v>
      </c>
      <c r="I522">
        <f t="shared" si="40"/>
        <v>4.7746482927568605</v>
      </c>
      <c r="J522">
        <f t="shared" si="41"/>
        <v>1.7904931097838229E-3</v>
      </c>
      <c r="K522">
        <f t="shared" si="42"/>
        <v>8.9524655489191148E-3</v>
      </c>
      <c r="L522">
        <f t="shared" si="43"/>
        <v>7.1619724391352923E-3</v>
      </c>
      <c r="O522" s="16" t="str">
        <f t="shared" si="44"/>
        <v/>
      </c>
    </row>
    <row r="523" spans="3:15" x14ac:dyDescent="0.3">
      <c r="C523" s="2">
        <v>7</v>
      </c>
      <c r="D523" s="2" t="s">
        <v>71</v>
      </c>
      <c r="E523" s="2" t="s">
        <v>103</v>
      </c>
      <c r="F523" s="2">
        <v>18</v>
      </c>
      <c r="G523" s="2">
        <v>4</v>
      </c>
      <c r="I523">
        <f t="shared" si="40"/>
        <v>5.7295779513082321</v>
      </c>
      <c r="J523">
        <f t="shared" si="41"/>
        <v>2.5783100780887042E-3</v>
      </c>
      <c r="K523">
        <f t="shared" si="42"/>
        <v>1.0313240312354817E-2</v>
      </c>
      <c r="L523">
        <f t="shared" si="43"/>
        <v>8.2505922498838542E-3</v>
      </c>
      <c r="O523" s="16" t="str">
        <f t="shared" si="44"/>
        <v/>
      </c>
    </row>
    <row r="524" spans="3:15" x14ac:dyDescent="0.3">
      <c r="C524" s="2">
        <v>7</v>
      </c>
      <c r="D524" s="2" t="s">
        <v>22</v>
      </c>
      <c r="E524" s="2" t="s">
        <v>104</v>
      </c>
      <c r="F524" s="2">
        <v>40</v>
      </c>
      <c r="G524" s="2">
        <v>5.5</v>
      </c>
      <c r="I524">
        <f t="shared" si="40"/>
        <v>12.732395447351628</v>
      </c>
      <c r="J524">
        <f t="shared" si="41"/>
        <v>1.273239544735163E-2</v>
      </c>
      <c r="K524">
        <f t="shared" si="42"/>
        <v>7.0028174960433967E-2</v>
      </c>
      <c r="L524">
        <f t="shared" si="43"/>
        <v>5.6022539968347176E-2</v>
      </c>
      <c r="O524" s="16" t="str">
        <f t="shared" si="44"/>
        <v/>
      </c>
    </row>
    <row r="525" spans="3:15" x14ac:dyDescent="0.3">
      <c r="C525" s="2">
        <v>7</v>
      </c>
      <c r="D525" s="2" t="s">
        <v>138</v>
      </c>
      <c r="E525" s="2" t="s">
        <v>105</v>
      </c>
      <c r="F525" s="2">
        <v>10</v>
      </c>
      <c r="G525" s="2">
        <v>6</v>
      </c>
      <c r="I525">
        <f t="shared" si="40"/>
        <v>3.183098861837907</v>
      </c>
      <c r="J525">
        <f t="shared" si="41"/>
        <v>7.9577471545947689E-4</v>
      </c>
      <c r="K525">
        <f t="shared" si="42"/>
        <v>4.7746482927568615E-3</v>
      </c>
      <c r="L525">
        <f t="shared" si="43"/>
        <v>3.8197186342054895E-3</v>
      </c>
      <c r="O525" s="16" t="str">
        <f t="shared" si="44"/>
        <v/>
      </c>
    </row>
    <row r="526" spans="3:15" x14ac:dyDescent="0.3">
      <c r="C526" s="2">
        <v>7</v>
      </c>
      <c r="D526" s="2" t="s">
        <v>138</v>
      </c>
      <c r="E526" s="2" t="s">
        <v>105</v>
      </c>
      <c r="F526" s="2">
        <v>8</v>
      </c>
      <c r="G526" s="2">
        <v>6</v>
      </c>
      <c r="I526">
        <f t="shared" si="40"/>
        <v>2.5464790894703255</v>
      </c>
      <c r="J526">
        <f t="shared" si="41"/>
        <v>5.0929581789406508E-4</v>
      </c>
      <c r="K526">
        <f t="shared" si="42"/>
        <v>3.0557749073643905E-3</v>
      </c>
      <c r="L526">
        <f t="shared" si="43"/>
        <v>2.4446199258915126E-3</v>
      </c>
      <c r="O526" s="16" t="str">
        <f t="shared" si="44"/>
        <v/>
      </c>
    </row>
    <row r="527" spans="3:15" x14ac:dyDescent="0.3">
      <c r="C527" s="2">
        <v>7</v>
      </c>
      <c r="D527" s="2" t="s">
        <v>22</v>
      </c>
      <c r="E527" s="2" t="s">
        <v>106</v>
      </c>
      <c r="F527" s="2">
        <v>19</v>
      </c>
      <c r="G527" s="2">
        <v>6</v>
      </c>
      <c r="I527">
        <f t="shared" si="40"/>
        <v>6.0478878374920226</v>
      </c>
      <c r="J527">
        <f t="shared" si="41"/>
        <v>2.8727467228087107E-3</v>
      </c>
      <c r="K527">
        <f t="shared" si="42"/>
        <v>1.7236480336852263E-2</v>
      </c>
      <c r="L527">
        <f t="shared" si="43"/>
        <v>1.3789184269481811E-2</v>
      </c>
      <c r="O527" s="16" t="str">
        <f t="shared" si="44"/>
        <v/>
      </c>
    </row>
    <row r="528" spans="3:15" x14ac:dyDescent="0.3">
      <c r="C528" s="2">
        <v>7</v>
      </c>
      <c r="D528" s="2" t="s">
        <v>22</v>
      </c>
      <c r="E528" s="2" t="s">
        <v>106</v>
      </c>
      <c r="F528" s="2">
        <v>21</v>
      </c>
      <c r="G528" s="2">
        <v>6</v>
      </c>
      <c r="I528">
        <f t="shared" si="40"/>
        <v>6.6845076098596046</v>
      </c>
      <c r="J528">
        <f t="shared" si="41"/>
        <v>3.5093664951762926E-3</v>
      </c>
      <c r="K528">
        <f t="shared" si="42"/>
        <v>2.1056198971057757E-2</v>
      </c>
      <c r="L528">
        <f t="shared" si="43"/>
        <v>1.6844959176846207E-2</v>
      </c>
      <c r="O528" s="16" t="str">
        <f t="shared" si="44"/>
        <v/>
      </c>
    </row>
    <row r="529" spans="3:15" x14ac:dyDescent="0.3">
      <c r="C529" s="2">
        <v>7</v>
      </c>
      <c r="D529" s="2" t="s">
        <v>71</v>
      </c>
      <c r="E529" s="2" t="s">
        <v>107</v>
      </c>
      <c r="F529" s="2">
        <v>16</v>
      </c>
      <c r="G529" s="2">
        <v>4</v>
      </c>
      <c r="I529">
        <f t="shared" si="40"/>
        <v>5.0929581789406511</v>
      </c>
      <c r="J529">
        <f t="shared" si="41"/>
        <v>2.0371832715762603E-3</v>
      </c>
      <c r="K529">
        <f t="shared" si="42"/>
        <v>8.1487330863050413E-3</v>
      </c>
      <c r="L529">
        <f t="shared" si="43"/>
        <v>6.5189864690440337E-3</v>
      </c>
      <c r="O529" s="16" t="str">
        <f t="shared" si="44"/>
        <v/>
      </c>
    </row>
    <row r="530" spans="3:15" x14ac:dyDescent="0.3">
      <c r="C530" s="2">
        <v>7</v>
      </c>
      <c r="D530" s="2" t="s">
        <v>71</v>
      </c>
      <c r="E530" s="2" t="s">
        <v>107</v>
      </c>
      <c r="F530" s="2">
        <v>6.5</v>
      </c>
      <c r="G530" s="2">
        <v>4</v>
      </c>
      <c r="I530">
        <f t="shared" si="40"/>
        <v>2.0690142601946393</v>
      </c>
      <c r="J530">
        <f t="shared" si="41"/>
        <v>3.3621481728162886E-4</v>
      </c>
      <c r="K530">
        <f t="shared" si="42"/>
        <v>1.3448592691265155E-3</v>
      </c>
      <c r="L530">
        <f t="shared" si="43"/>
        <v>1.0758874153012125E-3</v>
      </c>
      <c r="O530" s="16" t="str">
        <f t="shared" si="44"/>
        <v/>
      </c>
    </row>
    <row r="531" spans="3:15" x14ac:dyDescent="0.3">
      <c r="C531" s="2">
        <v>7</v>
      </c>
      <c r="D531" s="2" t="s">
        <v>22</v>
      </c>
      <c r="E531" s="2" t="s">
        <v>108</v>
      </c>
      <c r="F531" s="2">
        <v>15</v>
      </c>
      <c r="G531" s="2">
        <v>5</v>
      </c>
      <c r="I531">
        <f t="shared" si="40"/>
        <v>4.7746482927568605</v>
      </c>
      <c r="J531">
        <f t="shared" si="41"/>
        <v>1.7904931097838229E-3</v>
      </c>
      <c r="K531">
        <f t="shared" si="42"/>
        <v>8.9524655489191148E-3</v>
      </c>
      <c r="L531">
        <f t="shared" si="43"/>
        <v>7.1619724391352923E-3</v>
      </c>
      <c r="O531" s="16" t="str">
        <f t="shared" si="44"/>
        <v/>
      </c>
    </row>
    <row r="532" spans="3:15" x14ac:dyDescent="0.3">
      <c r="C532" s="2">
        <v>7</v>
      </c>
      <c r="D532" s="2" t="s">
        <v>22</v>
      </c>
      <c r="E532" s="2" t="s">
        <v>108</v>
      </c>
      <c r="F532" s="2">
        <v>30</v>
      </c>
      <c r="G532" s="2">
        <v>5</v>
      </c>
      <c r="I532">
        <f t="shared" si="40"/>
        <v>9.5492965855137211</v>
      </c>
      <c r="J532">
        <f t="shared" si="41"/>
        <v>7.1619724391352915E-3</v>
      </c>
      <c r="K532">
        <f t="shared" si="42"/>
        <v>3.5809862195676459E-2</v>
      </c>
      <c r="L532">
        <f t="shared" si="43"/>
        <v>2.8647889756541169E-2</v>
      </c>
      <c r="O532" s="16" t="str">
        <f t="shared" si="44"/>
        <v/>
      </c>
    </row>
    <row r="533" spans="3:15" x14ac:dyDescent="0.3">
      <c r="C533" s="2">
        <v>7</v>
      </c>
      <c r="D533" s="2" t="s">
        <v>22</v>
      </c>
      <c r="E533" s="2" t="s">
        <v>109</v>
      </c>
      <c r="F533" s="2">
        <v>20</v>
      </c>
      <c r="G533" s="2">
        <v>5</v>
      </c>
      <c r="I533">
        <f t="shared" si="40"/>
        <v>6.366197723675814</v>
      </c>
      <c r="J533">
        <f t="shared" si="41"/>
        <v>3.1830988618379076E-3</v>
      </c>
      <c r="K533">
        <f t="shared" si="42"/>
        <v>1.5915494309189537E-2</v>
      </c>
      <c r="L533">
        <f t="shared" si="43"/>
        <v>1.273239544735163E-2</v>
      </c>
      <c r="O533" s="16" t="str">
        <f t="shared" si="44"/>
        <v/>
      </c>
    </row>
    <row r="534" spans="3:15" x14ac:dyDescent="0.3">
      <c r="C534" s="2">
        <v>7</v>
      </c>
      <c r="D534" s="2" t="s">
        <v>22</v>
      </c>
      <c r="E534" s="2" t="s">
        <v>109</v>
      </c>
      <c r="F534" s="2">
        <v>30</v>
      </c>
      <c r="G534" s="2">
        <v>5</v>
      </c>
      <c r="I534">
        <f t="shared" si="40"/>
        <v>9.5492965855137211</v>
      </c>
      <c r="J534">
        <f t="shared" si="41"/>
        <v>7.1619724391352915E-3</v>
      </c>
      <c r="K534">
        <f t="shared" si="42"/>
        <v>3.5809862195676459E-2</v>
      </c>
      <c r="L534">
        <f t="shared" si="43"/>
        <v>2.8647889756541169E-2</v>
      </c>
      <c r="O534" s="16" t="str">
        <f t="shared" si="44"/>
        <v/>
      </c>
    </row>
    <row r="535" spans="3:15" x14ac:dyDescent="0.3">
      <c r="C535" s="2">
        <v>7</v>
      </c>
      <c r="D535" s="2" t="s">
        <v>22</v>
      </c>
      <c r="E535" s="2" t="s">
        <v>109</v>
      </c>
      <c r="F535" s="2">
        <v>28</v>
      </c>
      <c r="G535" s="2">
        <v>5</v>
      </c>
      <c r="I535">
        <f t="shared" si="40"/>
        <v>8.91267681314614</v>
      </c>
      <c r="J535">
        <f t="shared" si="41"/>
        <v>6.2388737692022989E-3</v>
      </c>
      <c r="K535">
        <f t="shared" si="42"/>
        <v>3.1194368846011494E-2</v>
      </c>
      <c r="L535">
        <f t="shared" si="43"/>
        <v>2.4955495076809196E-2</v>
      </c>
      <c r="O535" s="16" t="str">
        <f t="shared" si="44"/>
        <v/>
      </c>
    </row>
    <row r="536" spans="3:15" x14ac:dyDescent="0.3">
      <c r="C536" s="2">
        <v>7</v>
      </c>
      <c r="D536" s="2" t="s">
        <v>22</v>
      </c>
      <c r="E536" s="2" t="s">
        <v>110</v>
      </c>
      <c r="F536" s="2">
        <v>25</v>
      </c>
      <c r="G536" s="2">
        <v>5</v>
      </c>
      <c r="I536">
        <f t="shared" si="40"/>
        <v>7.9577471545947667</v>
      </c>
      <c r="J536">
        <f t="shared" si="41"/>
        <v>4.9735919716217287E-3</v>
      </c>
      <c r="K536">
        <f t="shared" si="42"/>
        <v>2.4867959858108642E-2</v>
      </c>
      <c r="L536">
        <f t="shared" si="43"/>
        <v>1.9894367886486915E-2</v>
      </c>
      <c r="O536" s="16" t="str">
        <f t="shared" si="44"/>
        <v/>
      </c>
    </row>
    <row r="537" spans="3:15" x14ac:dyDescent="0.3">
      <c r="C537" s="2">
        <v>7</v>
      </c>
      <c r="D537" s="2" t="s">
        <v>138</v>
      </c>
      <c r="E537" s="2" t="s">
        <v>111</v>
      </c>
      <c r="F537" s="2">
        <v>8</v>
      </c>
      <c r="G537" s="2">
        <v>4</v>
      </c>
      <c r="I537">
        <f t="shared" si="40"/>
        <v>2.5464790894703255</v>
      </c>
      <c r="J537">
        <f t="shared" si="41"/>
        <v>5.0929581789406508E-4</v>
      </c>
      <c r="K537">
        <f t="shared" si="42"/>
        <v>2.0371832715762603E-3</v>
      </c>
      <c r="L537">
        <f t="shared" si="43"/>
        <v>1.6297466172610084E-3</v>
      </c>
      <c r="O537" s="16" t="str">
        <f t="shared" si="44"/>
        <v/>
      </c>
    </row>
    <row r="538" spans="3:15" x14ac:dyDescent="0.3">
      <c r="C538" s="2">
        <v>7</v>
      </c>
      <c r="D538" s="2" t="s">
        <v>22</v>
      </c>
      <c r="E538" s="2" t="s">
        <v>112</v>
      </c>
      <c r="F538" s="2">
        <v>8</v>
      </c>
      <c r="G538" s="2">
        <v>4</v>
      </c>
      <c r="I538">
        <f t="shared" si="40"/>
        <v>2.5464790894703255</v>
      </c>
      <c r="J538">
        <f t="shared" si="41"/>
        <v>5.0929581789406508E-4</v>
      </c>
      <c r="K538">
        <f t="shared" si="42"/>
        <v>2.0371832715762603E-3</v>
      </c>
      <c r="L538">
        <f t="shared" si="43"/>
        <v>1.6297466172610084E-3</v>
      </c>
      <c r="O538" s="16" t="str">
        <f t="shared" si="44"/>
        <v/>
      </c>
    </row>
    <row r="539" spans="3:15" x14ac:dyDescent="0.3">
      <c r="C539" s="2">
        <v>7</v>
      </c>
      <c r="D539" s="2" t="s">
        <v>22</v>
      </c>
      <c r="E539" s="2" t="s">
        <v>113</v>
      </c>
      <c r="F539" s="2">
        <v>39</v>
      </c>
      <c r="G539" s="2">
        <v>6</v>
      </c>
      <c r="I539">
        <f t="shared" si="40"/>
        <v>12.414085561167836</v>
      </c>
      <c r="J539">
        <f t="shared" si="41"/>
        <v>1.2103733422138638E-2</v>
      </c>
      <c r="K539">
        <f t="shared" si="42"/>
        <v>7.2622400532831838E-2</v>
      </c>
      <c r="L539">
        <f t="shared" si="43"/>
        <v>5.8097920426265472E-2</v>
      </c>
      <c r="O539" s="16" t="str">
        <f t="shared" si="44"/>
        <v/>
      </c>
    </row>
    <row r="540" spans="3:15" x14ac:dyDescent="0.3">
      <c r="C540" s="2">
        <v>7</v>
      </c>
      <c r="D540" s="2" t="s">
        <v>17</v>
      </c>
      <c r="E540" s="2" t="s">
        <v>114</v>
      </c>
      <c r="F540" s="2">
        <v>15</v>
      </c>
      <c r="G540" s="2">
        <v>4.5</v>
      </c>
      <c r="I540">
        <f t="shared" si="40"/>
        <v>4.7746482927568605</v>
      </c>
      <c r="J540">
        <f t="shared" si="41"/>
        <v>1.7904931097838229E-3</v>
      </c>
      <c r="K540">
        <f t="shared" si="42"/>
        <v>8.0572189940272022E-3</v>
      </c>
      <c r="L540">
        <f t="shared" si="43"/>
        <v>6.4457751952217623E-3</v>
      </c>
      <c r="O540" s="16" t="str">
        <f t="shared" si="44"/>
        <v/>
      </c>
    </row>
    <row r="541" spans="3:15" x14ac:dyDescent="0.3">
      <c r="C541" s="2">
        <v>7</v>
      </c>
      <c r="D541" s="2" t="s">
        <v>89</v>
      </c>
      <c r="E541" s="2" t="s">
        <v>115</v>
      </c>
      <c r="F541" s="2">
        <v>20</v>
      </c>
      <c r="G541" s="2">
        <v>5.5</v>
      </c>
      <c r="I541">
        <f t="shared" si="40"/>
        <v>6.366197723675814</v>
      </c>
      <c r="J541">
        <f t="shared" si="41"/>
        <v>3.1830988618379076E-3</v>
      </c>
      <c r="K541">
        <f t="shared" si="42"/>
        <v>1.7507043740108492E-2</v>
      </c>
      <c r="L541">
        <f t="shared" si="43"/>
        <v>1.4005634992086794E-2</v>
      </c>
      <c r="O541" s="16" t="str">
        <f t="shared" si="44"/>
        <v/>
      </c>
    </row>
    <row r="542" spans="3:15" x14ac:dyDescent="0.3">
      <c r="C542" s="2">
        <v>7</v>
      </c>
      <c r="D542" s="2" t="s">
        <v>17</v>
      </c>
      <c r="E542" s="2" t="s">
        <v>116</v>
      </c>
      <c r="F542" s="2">
        <v>32</v>
      </c>
      <c r="G542" s="2">
        <v>6.5</v>
      </c>
      <c r="I542">
        <f t="shared" si="40"/>
        <v>10.185916357881302</v>
      </c>
      <c r="J542">
        <f t="shared" si="41"/>
        <v>8.1487330863050413E-3</v>
      </c>
      <c r="K542">
        <f t="shared" si="42"/>
        <v>5.2966765060982766E-2</v>
      </c>
      <c r="L542">
        <f t="shared" si="43"/>
        <v>4.2373412048786217E-2</v>
      </c>
      <c r="O542" s="16" t="str">
        <f t="shared" si="44"/>
        <v/>
      </c>
    </row>
    <row r="543" spans="3:15" x14ac:dyDescent="0.3">
      <c r="C543" s="2">
        <v>7</v>
      </c>
      <c r="D543" s="2" t="s">
        <v>17</v>
      </c>
      <c r="E543" s="2" t="s">
        <v>117</v>
      </c>
      <c r="F543" s="2">
        <v>28</v>
      </c>
      <c r="G543" s="2">
        <v>6</v>
      </c>
      <c r="I543">
        <f t="shared" si="40"/>
        <v>8.91267681314614</v>
      </c>
      <c r="J543">
        <f t="shared" si="41"/>
        <v>6.2388737692022989E-3</v>
      </c>
      <c r="K543">
        <f t="shared" si="42"/>
        <v>3.7433242615213795E-2</v>
      </c>
      <c r="L543">
        <f t="shared" si="43"/>
        <v>2.9946594092171038E-2</v>
      </c>
      <c r="O543" s="16" t="str">
        <f t="shared" si="44"/>
        <v/>
      </c>
    </row>
    <row r="544" spans="3:15" x14ac:dyDescent="0.3">
      <c r="C544" s="2">
        <v>7</v>
      </c>
      <c r="D544" s="2" t="s">
        <v>17</v>
      </c>
      <c r="E544" s="2" t="s">
        <v>118</v>
      </c>
      <c r="F544" s="2">
        <v>19</v>
      </c>
      <c r="G544" s="2">
        <v>4.5</v>
      </c>
      <c r="I544">
        <f t="shared" si="40"/>
        <v>6.0478878374920226</v>
      </c>
      <c r="J544">
        <f t="shared" si="41"/>
        <v>2.8727467228087107E-3</v>
      </c>
      <c r="K544">
        <f t="shared" si="42"/>
        <v>1.2927360252639198E-2</v>
      </c>
      <c r="L544">
        <f t="shared" si="43"/>
        <v>1.0341888202111359E-2</v>
      </c>
      <c r="O544" s="16" t="str">
        <f t="shared" si="44"/>
        <v/>
      </c>
    </row>
    <row r="545" spans="3:15" x14ac:dyDescent="0.3">
      <c r="C545" s="2">
        <v>7</v>
      </c>
      <c r="D545" s="2" t="s">
        <v>133</v>
      </c>
      <c r="E545" s="2" t="s">
        <v>115</v>
      </c>
      <c r="F545" s="2">
        <v>21</v>
      </c>
      <c r="G545" s="2">
        <v>5.5</v>
      </c>
      <c r="I545">
        <f t="shared" si="40"/>
        <v>6.6845076098596046</v>
      </c>
      <c r="J545">
        <f t="shared" si="41"/>
        <v>3.5093664951762926E-3</v>
      </c>
      <c r="K545">
        <f t="shared" si="42"/>
        <v>1.9301515723469609E-2</v>
      </c>
      <c r="L545">
        <f t="shared" si="43"/>
        <v>1.5441212578775688E-2</v>
      </c>
      <c r="O545" s="16" t="str">
        <f t="shared" si="44"/>
        <v/>
      </c>
    </row>
    <row r="546" spans="3:15" x14ac:dyDescent="0.3">
      <c r="C546" s="2">
        <v>7</v>
      </c>
      <c r="D546" s="2" t="s">
        <v>17</v>
      </c>
      <c r="E546" s="2" t="s">
        <v>120</v>
      </c>
      <c r="F546" s="2">
        <v>40</v>
      </c>
      <c r="G546" s="2">
        <v>8</v>
      </c>
      <c r="I546">
        <f t="shared" si="40"/>
        <v>12.732395447351628</v>
      </c>
      <c r="J546">
        <f t="shared" si="41"/>
        <v>1.273239544735163E-2</v>
      </c>
      <c r="K546">
        <f t="shared" si="42"/>
        <v>0.10185916357881304</v>
      </c>
      <c r="L546">
        <f t="shared" si="43"/>
        <v>8.1487330863050433E-2</v>
      </c>
      <c r="O546" s="16" t="str">
        <f t="shared" si="44"/>
        <v/>
      </c>
    </row>
    <row r="547" spans="3:15" x14ac:dyDescent="0.3">
      <c r="C547" s="2">
        <v>7</v>
      </c>
      <c r="D547" s="2" t="s">
        <v>89</v>
      </c>
      <c r="E547" s="2" t="s">
        <v>121</v>
      </c>
      <c r="F547" s="2">
        <v>20</v>
      </c>
      <c r="G547" s="2">
        <v>5.5</v>
      </c>
      <c r="I547">
        <f t="shared" si="40"/>
        <v>6.366197723675814</v>
      </c>
      <c r="J547">
        <f t="shared" si="41"/>
        <v>3.1830988618379076E-3</v>
      </c>
      <c r="K547">
        <f t="shared" si="42"/>
        <v>1.7507043740108492E-2</v>
      </c>
      <c r="L547">
        <f t="shared" si="43"/>
        <v>1.4005634992086794E-2</v>
      </c>
      <c r="O547" s="16" t="str">
        <f t="shared" si="44"/>
        <v/>
      </c>
    </row>
    <row r="548" spans="3:15" x14ac:dyDescent="0.3">
      <c r="C548" s="2">
        <v>7</v>
      </c>
      <c r="D548" s="2" t="s">
        <v>138</v>
      </c>
      <c r="E548" s="2" t="s">
        <v>122</v>
      </c>
      <c r="F548" s="2">
        <v>12</v>
      </c>
      <c r="G548" s="2">
        <v>4</v>
      </c>
      <c r="I548">
        <f t="shared" si="40"/>
        <v>3.8197186342054881</v>
      </c>
      <c r="J548">
        <f t="shared" si="41"/>
        <v>1.1459155902616464E-3</v>
      </c>
      <c r="K548">
        <f t="shared" si="42"/>
        <v>4.5836623610465855E-3</v>
      </c>
      <c r="L548">
        <f t="shared" si="43"/>
        <v>3.6669298888372687E-3</v>
      </c>
      <c r="O548" s="16" t="str">
        <f t="shared" si="44"/>
        <v/>
      </c>
    </row>
    <row r="549" spans="3:15" x14ac:dyDescent="0.3">
      <c r="C549" s="2">
        <v>7</v>
      </c>
      <c r="D549" s="2" t="s">
        <v>79</v>
      </c>
      <c r="E549" s="2" t="s">
        <v>123</v>
      </c>
      <c r="F549" s="2">
        <v>7</v>
      </c>
      <c r="G549" s="2">
        <v>10</v>
      </c>
      <c r="I549">
        <f t="shared" si="40"/>
        <v>2.228169203286535</v>
      </c>
      <c r="J549">
        <f t="shared" si="41"/>
        <v>3.8992961057514368E-4</v>
      </c>
      <c r="K549">
        <f t="shared" si="42"/>
        <v>3.8992961057514367E-3</v>
      </c>
      <c r="L549">
        <f t="shared" si="43"/>
        <v>3.1194368846011494E-3</v>
      </c>
      <c r="O549" s="16" t="str">
        <f t="shared" si="44"/>
        <v/>
      </c>
    </row>
    <row r="550" spans="3:15" x14ac:dyDescent="0.3">
      <c r="C550" s="2">
        <v>7</v>
      </c>
      <c r="D550" s="2" t="s">
        <v>138</v>
      </c>
      <c r="E550" s="2" t="s">
        <v>124</v>
      </c>
      <c r="F550" s="2">
        <v>7</v>
      </c>
      <c r="G550" s="2">
        <v>5</v>
      </c>
      <c r="I550">
        <f t="shared" si="40"/>
        <v>2.228169203286535</v>
      </c>
      <c r="J550">
        <f t="shared" si="41"/>
        <v>3.8992961057514368E-4</v>
      </c>
      <c r="K550">
        <f t="shared" si="42"/>
        <v>1.9496480528757183E-3</v>
      </c>
      <c r="L550">
        <f t="shared" si="43"/>
        <v>1.5597184423005747E-3</v>
      </c>
      <c r="O550" s="16" t="str">
        <f t="shared" si="44"/>
        <v/>
      </c>
    </row>
    <row r="551" spans="3:15" x14ac:dyDescent="0.3">
      <c r="C551" s="2">
        <v>7</v>
      </c>
      <c r="D551" s="2" t="s">
        <v>22</v>
      </c>
      <c r="E551" s="2" t="s">
        <v>125</v>
      </c>
      <c r="F551" s="2">
        <v>10</v>
      </c>
      <c r="G551" s="2">
        <v>4</v>
      </c>
      <c r="I551">
        <f t="shared" si="40"/>
        <v>3.183098861837907</v>
      </c>
      <c r="J551">
        <f t="shared" si="41"/>
        <v>7.9577471545947689E-4</v>
      </c>
      <c r="K551">
        <f t="shared" si="42"/>
        <v>3.1830988618379076E-3</v>
      </c>
      <c r="L551">
        <f t="shared" si="43"/>
        <v>2.546479089470326E-3</v>
      </c>
      <c r="O551" s="16" t="str">
        <f t="shared" si="44"/>
        <v/>
      </c>
    </row>
    <row r="552" spans="3:15" x14ac:dyDescent="0.3">
      <c r="C552" s="2">
        <v>7</v>
      </c>
      <c r="D552" s="2" t="s">
        <v>22</v>
      </c>
      <c r="E552" s="2" t="s">
        <v>126</v>
      </c>
      <c r="F552" s="2">
        <v>44</v>
      </c>
      <c r="G552" s="2">
        <v>6</v>
      </c>
      <c r="I552">
        <f t="shared" si="40"/>
        <v>14.00563499208679</v>
      </c>
      <c r="J552">
        <f t="shared" si="41"/>
        <v>1.5406198491295471E-2</v>
      </c>
      <c r="K552">
        <f t="shared" si="42"/>
        <v>9.2437190947772821E-2</v>
      </c>
      <c r="L552">
        <f t="shared" si="43"/>
        <v>7.394975275821826E-2</v>
      </c>
      <c r="O552" s="16" t="str">
        <f t="shared" si="44"/>
        <v/>
      </c>
    </row>
    <row r="553" spans="3:15" x14ac:dyDescent="0.3">
      <c r="C553" s="2">
        <v>7</v>
      </c>
      <c r="D553" s="2" t="s">
        <v>22</v>
      </c>
      <c r="E553" s="2" t="s">
        <v>127</v>
      </c>
      <c r="F553" s="2">
        <v>15</v>
      </c>
      <c r="G553" s="2">
        <v>4.5</v>
      </c>
      <c r="I553">
        <f t="shared" si="40"/>
        <v>4.7746482927568605</v>
      </c>
      <c r="J553">
        <f t="shared" si="41"/>
        <v>1.7904931097838229E-3</v>
      </c>
      <c r="K553">
        <f t="shared" si="42"/>
        <v>8.0572189940272022E-3</v>
      </c>
      <c r="L553">
        <f t="shared" si="43"/>
        <v>6.4457751952217623E-3</v>
      </c>
      <c r="O553" s="16" t="str">
        <f t="shared" si="44"/>
        <v/>
      </c>
    </row>
    <row r="554" spans="3:15" x14ac:dyDescent="0.3">
      <c r="C554" s="2">
        <v>7</v>
      </c>
      <c r="D554" s="2" t="s">
        <v>136</v>
      </c>
      <c r="E554" s="2" t="s">
        <v>128</v>
      </c>
      <c r="F554" s="2">
        <v>20</v>
      </c>
      <c r="G554" s="2">
        <v>5</v>
      </c>
      <c r="I554">
        <f t="shared" si="40"/>
        <v>6.366197723675814</v>
      </c>
      <c r="J554">
        <f t="shared" si="41"/>
        <v>3.1830988618379076E-3</v>
      </c>
      <c r="K554">
        <f t="shared" si="42"/>
        <v>1.5915494309189537E-2</v>
      </c>
      <c r="L554">
        <f t="shared" si="43"/>
        <v>1.273239544735163E-2</v>
      </c>
      <c r="O554" s="16" t="str">
        <f t="shared" si="44"/>
        <v/>
      </c>
    </row>
    <row r="555" spans="3:15" x14ac:dyDescent="0.3">
      <c r="C555" s="2">
        <v>8</v>
      </c>
      <c r="D555" s="2" t="s">
        <v>16</v>
      </c>
      <c r="E555" s="2" t="s">
        <v>69</v>
      </c>
      <c r="F555" s="2">
        <v>11.5</v>
      </c>
      <c r="G555" s="2">
        <v>4</v>
      </c>
      <c r="I555">
        <f t="shared" si="40"/>
        <v>3.6605636911135928</v>
      </c>
      <c r="J555">
        <f t="shared" si="41"/>
        <v>1.0524120611951578E-3</v>
      </c>
      <c r="K555">
        <f t="shared" si="42"/>
        <v>4.2096482447806314E-3</v>
      </c>
      <c r="L555">
        <f t="shared" si="43"/>
        <v>3.3677185958245052E-3</v>
      </c>
      <c r="O555" s="16" t="str">
        <f t="shared" si="44"/>
        <v/>
      </c>
    </row>
    <row r="556" spans="3:15" x14ac:dyDescent="0.3">
      <c r="C556" s="2">
        <v>8</v>
      </c>
      <c r="D556" s="2" t="s">
        <v>16</v>
      </c>
      <c r="E556" s="2" t="s">
        <v>70</v>
      </c>
      <c r="F556" s="2">
        <v>12</v>
      </c>
      <c r="G556" s="2">
        <v>3</v>
      </c>
      <c r="I556">
        <f t="shared" si="40"/>
        <v>3.8197186342054881</v>
      </c>
      <c r="J556">
        <f t="shared" si="41"/>
        <v>1.1459155902616464E-3</v>
      </c>
      <c r="K556">
        <f t="shared" si="42"/>
        <v>3.4377467707849391E-3</v>
      </c>
      <c r="L556">
        <f t="shared" si="43"/>
        <v>2.7501974166279516E-3</v>
      </c>
      <c r="O556" s="16" t="str">
        <f t="shared" si="44"/>
        <v/>
      </c>
    </row>
    <row r="557" spans="3:15" x14ac:dyDescent="0.3">
      <c r="C557" s="2">
        <v>8</v>
      </c>
      <c r="D557" s="2" t="s">
        <v>25</v>
      </c>
      <c r="E557" s="2" t="s">
        <v>72</v>
      </c>
      <c r="F557" s="2">
        <v>7</v>
      </c>
      <c r="G557" s="2">
        <v>2.5</v>
      </c>
      <c r="I557">
        <f t="shared" si="40"/>
        <v>2.228169203286535</v>
      </c>
      <c r="J557">
        <f t="shared" si="41"/>
        <v>3.8992961057514368E-4</v>
      </c>
      <c r="K557">
        <f t="shared" si="42"/>
        <v>9.7482402643785917E-4</v>
      </c>
      <c r="L557">
        <f t="shared" si="43"/>
        <v>7.7985922115028736E-4</v>
      </c>
      <c r="O557" s="16" t="str">
        <f t="shared" si="44"/>
        <v/>
      </c>
    </row>
    <row r="558" spans="3:15" x14ac:dyDescent="0.3">
      <c r="C558" s="2">
        <v>8</v>
      </c>
      <c r="D558" s="2" t="s">
        <v>25</v>
      </c>
      <c r="E558" s="2" t="s">
        <v>72</v>
      </c>
      <c r="F558" s="2">
        <v>6.5</v>
      </c>
      <c r="G558" s="2">
        <v>2.5</v>
      </c>
      <c r="I558">
        <f t="shared" si="40"/>
        <v>2.0690142601946393</v>
      </c>
      <c r="J558">
        <f t="shared" si="41"/>
        <v>3.3621481728162886E-4</v>
      </c>
      <c r="K558">
        <f t="shared" si="42"/>
        <v>8.4053704320407219E-4</v>
      </c>
      <c r="L558">
        <f t="shared" si="43"/>
        <v>6.7242963456325784E-4</v>
      </c>
      <c r="O558" s="16" t="str">
        <f t="shared" si="44"/>
        <v/>
      </c>
    </row>
    <row r="559" spans="3:15" x14ac:dyDescent="0.3">
      <c r="C559" s="2">
        <v>8</v>
      </c>
      <c r="D559" s="2" t="s">
        <v>138</v>
      </c>
      <c r="E559" s="2" t="s">
        <v>74</v>
      </c>
      <c r="F559" s="2">
        <v>7</v>
      </c>
      <c r="G559" s="2">
        <v>2.5</v>
      </c>
      <c r="I559">
        <f t="shared" si="40"/>
        <v>2.228169203286535</v>
      </c>
      <c r="J559">
        <f t="shared" si="41"/>
        <v>3.8992961057514368E-4</v>
      </c>
      <c r="K559">
        <f t="shared" si="42"/>
        <v>9.7482402643785917E-4</v>
      </c>
      <c r="L559">
        <f t="shared" si="43"/>
        <v>7.7985922115028736E-4</v>
      </c>
      <c r="O559" s="16" t="str">
        <f t="shared" si="44"/>
        <v/>
      </c>
    </row>
    <row r="560" spans="3:15" x14ac:dyDescent="0.3">
      <c r="C560" s="2">
        <v>8</v>
      </c>
      <c r="D560" s="2" t="s">
        <v>16</v>
      </c>
      <c r="E560" s="2" t="s">
        <v>75</v>
      </c>
      <c r="F560" s="2">
        <v>12</v>
      </c>
      <c r="G560" s="2">
        <v>5</v>
      </c>
      <c r="I560">
        <f t="shared" si="40"/>
        <v>3.8197186342054881</v>
      </c>
      <c r="J560">
        <f t="shared" si="41"/>
        <v>1.1459155902616464E-3</v>
      </c>
      <c r="K560">
        <f t="shared" si="42"/>
        <v>5.7295779513082314E-3</v>
      </c>
      <c r="L560">
        <f t="shared" si="43"/>
        <v>4.5836623610465855E-3</v>
      </c>
      <c r="O560" s="16" t="str">
        <f t="shared" si="44"/>
        <v/>
      </c>
    </row>
    <row r="561" spans="3:15" x14ac:dyDescent="0.3">
      <c r="C561" s="2">
        <v>8</v>
      </c>
      <c r="D561" s="2" t="s">
        <v>18</v>
      </c>
      <c r="E561" s="2" t="s">
        <v>76</v>
      </c>
      <c r="F561" s="2">
        <v>10</v>
      </c>
      <c r="G561" s="2">
        <v>4</v>
      </c>
      <c r="I561">
        <f t="shared" si="40"/>
        <v>3.183098861837907</v>
      </c>
      <c r="J561">
        <f t="shared" si="41"/>
        <v>7.9577471545947689E-4</v>
      </c>
      <c r="K561">
        <f t="shared" si="42"/>
        <v>3.1830988618379076E-3</v>
      </c>
      <c r="L561">
        <f t="shared" si="43"/>
        <v>2.546479089470326E-3</v>
      </c>
      <c r="O561" s="16" t="str">
        <f t="shared" si="44"/>
        <v/>
      </c>
    </row>
    <row r="562" spans="3:15" x14ac:dyDescent="0.3">
      <c r="C562" s="2">
        <v>8</v>
      </c>
      <c r="D562" s="2" t="s">
        <v>18</v>
      </c>
      <c r="E562" s="2" t="s">
        <v>76</v>
      </c>
      <c r="F562" s="2">
        <v>11</v>
      </c>
      <c r="G562" s="2">
        <v>4</v>
      </c>
      <c r="I562">
        <f t="shared" si="40"/>
        <v>3.5014087480216975</v>
      </c>
      <c r="J562">
        <f t="shared" si="41"/>
        <v>9.6288740570596692E-4</v>
      </c>
      <c r="K562">
        <f t="shared" si="42"/>
        <v>3.8515496228238677E-3</v>
      </c>
      <c r="L562">
        <f t="shared" si="43"/>
        <v>3.0812396982590941E-3</v>
      </c>
      <c r="O562" s="16" t="str">
        <f t="shared" si="44"/>
        <v/>
      </c>
    </row>
    <row r="563" spans="3:15" x14ac:dyDescent="0.3">
      <c r="C563" s="2">
        <v>8</v>
      </c>
      <c r="D563" s="2" t="s">
        <v>18</v>
      </c>
      <c r="E563" s="2" t="s">
        <v>76</v>
      </c>
      <c r="F563" s="2">
        <v>11</v>
      </c>
      <c r="G563" s="2">
        <v>4</v>
      </c>
      <c r="I563">
        <f t="shared" si="40"/>
        <v>3.5014087480216975</v>
      </c>
      <c r="J563">
        <f t="shared" si="41"/>
        <v>9.6288740570596692E-4</v>
      </c>
      <c r="K563">
        <f t="shared" si="42"/>
        <v>3.8515496228238677E-3</v>
      </c>
      <c r="L563">
        <f t="shared" si="43"/>
        <v>3.0812396982590941E-3</v>
      </c>
      <c r="O563" s="16" t="str">
        <f t="shared" si="44"/>
        <v/>
      </c>
    </row>
    <row r="564" spans="3:15" x14ac:dyDescent="0.3">
      <c r="C564" s="2">
        <v>8</v>
      </c>
      <c r="D564" s="2" t="s">
        <v>18</v>
      </c>
      <c r="E564" s="2" t="s">
        <v>76</v>
      </c>
      <c r="F564" s="2">
        <v>10</v>
      </c>
      <c r="G564" s="2">
        <v>4</v>
      </c>
      <c r="I564">
        <f t="shared" si="40"/>
        <v>3.183098861837907</v>
      </c>
      <c r="J564">
        <f t="shared" si="41"/>
        <v>7.9577471545947689E-4</v>
      </c>
      <c r="K564">
        <f t="shared" si="42"/>
        <v>3.1830988618379076E-3</v>
      </c>
      <c r="L564">
        <f t="shared" si="43"/>
        <v>2.546479089470326E-3</v>
      </c>
      <c r="O564" s="16" t="str">
        <f t="shared" si="44"/>
        <v/>
      </c>
    </row>
    <row r="565" spans="3:15" x14ac:dyDescent="0.3">
      <c r="C565" s="2">
        <v>8</v>
      </c>
      <c r="D565" s="2" t="s">
        <v>18</v>
      </c>
      <c r="E565" s="2" t="s">
        <v>76</v>
      </c>
      <c r="F565" s="2">
        <v>11</v>
      </c>
      <c r="G565" s="2">
        <v>4</v>
      </c>
      <c r="I565">
        <f t="shared" si="40"/>
        <v>3.5014087480216975</v>
      </c>
      <c r="J565">
        <f t="shared" si="41"/>
        <v>9.6288740570596692E-4</v>
      </c>
      <c r="K565">
        <f t="shared" si="42"/>
        <v>3.8515496228238677E-3</v>
      </c>
      <c r="L565">
        <f t="shared" si="43"/>
        <v>3.0812396982590941E-3</v>
      </c>
      <c r="O565" s="16" t="str">
        <f t="shared" si="44"/>
        <v/>
      </c>
    </row>
    <row r="566" spans="3:15" x14ac:dyDescent="0.3">
      <c r="C566" s="2">
        <v>8</v>
      </c>
      <c r="D566" s="2" t="s">
        <v>18</v>
      </c>
      <c r="E566" s="2" t="s">
        <v>76</v>
      </c>
      <c r="F566" s="2">
        <v>17</v>
      </c>
      <c r="G566" s="2">
        <v>4</v>
      </c>
      <c r="I566">
        <f t="shared" si="40"/>
        <v>5.4112680651244416</v>
      </c>
      <c r="J566">
        <f t="shared" si="41"/>
        <v>2.2997889276778873E-3</v>
      </c>
      <c r="K566">
        <f t="shared" si="42"/>
        <v>9.1991557107115492E-3</v>
      </c>
      <c r="L566">
        <f t="shared" si="43"/>
        <v>7.3593245685692399E-3</v>
      </c>
      <c r="O566" s="16" t="str">
        <f t="shared" si="44"/>
        <v/>
      </c>
    </row>
    <row r="567" spans="3:15" x14ac:dyDescent="0.3">
      <c r="C567" s="2">
        <v>8</v>
      </c>
      <c r="D567" s="2" t="s">
        <v>18</v>
      </c>
      <c r="E567" s="2" t="s">
        <v>76</v>
      </c>
      <c r="F567" s="2">
        <v>15</v>
      </c>
      <c r="G567" s="2">
        <v>4</v>
      </c>
      <c r="I567">
        <f t="shared" si="40"/>
        <v>4.7746482927568605</v>
      </c>
      <c r="J567">
        <f t="shared" si="41"/>
        <v>1.7904931097838229E-3</v>
      </c>
      <c r="K567">
        <f t="shared" si="42"/>
        <v>7.1619724391352915E-3</v>
      </c>
      <c r="L567">
        <f t="shared" si="43"/>
        <v>5.7295779513082332E-3</v>
      </c>
      <c r="O567" s="16" t="str">
        <f t="shared" si="44"/>
        <v/>
      </c>
    </row>
    <row r="568" spans="3:15" x14ac:dyDescent="0.3">
      <c r="C568" s="2">
        <v>8</v>
      </c>
      <c r="D568" s="2" t="s">
        <v>18</v>
      </c>
      <c r="E568" s="2" t="s">
        <v>76</v>
      </c>
      <c r="F568" s="2">
        <v>12</v>
      </c>
      <c r="G568" s="2">
        <v>4</v>
      </c>
      <c r="I568">
        <f t="shared" si="40"/>
        <v>3.8197186342054881</v>
      </c>
      <c r="J568">
        <f t="shared" si="41"/>
        <v>1.1459155902616464E-3</v>
      </c>
      <c r="K568">
        <f t="shared" si="42"/>
        <v>4.5836623610465855E-3</v>
      </c>
      <c r="L568">
        <f t="shared" si="43"/>
        <v>3.6669298888372687E-3</v>
      </c>
      <c r="O568" s="16" t="str">
        <f t="shared" si="44"/>
        <v/>
      </c>
    </row>
    <row r="569" spans="3:15" x14ac:dyDescent="0.3">
      <c r="C569" s="2">
        <v>8</v>
      </c>
      <c r="D569" s="2" t="s">
        <v>18</v>
      </c>
      <c r="E569" s="2" t="s">
        <v>76</v>
      </c>
      <c r="F569" s="2">
        <v>12</v>
      </c>
      <c r="G569" s="2">
        <v>4</v>
      </c>
      <c r="I569">
        <f t="shared" si="40"/>
        <v>3.8197186342054881</v>
      </c>
      <c r="J569">
        <f t="shared" si="41"/>
        <v>1.1459155902616464E-3</v>
      </c>
      <c r="K569">
        <f t="shared" si="42"/>
        <v>4.5836623610465855E-3</v>
      </c>
      <c r="L569">
        <f t="shared" si="43"/>
        <v>3.6669298888372687E-3</v>
      </c>
      <c r="O569" s="16" t="str">
        <f t="shared" si="44"/>
        <v/>
      </c>
    </row>
    <row r="570" spans="3:15" x14ac:dyDescent="0.3">
      <c r="C570" s="2">
        <v>8</v>
      </c>
      <c r="D570" s="2" t="s">
        <v>18</v>
      </c>
      <c r="E570" s="2" t="s">
        <v>76</v>
      </c>
      <c r="F570" s="2">
        <v>13</v>
      </c>
      <c r="G570" s="2">
        <v>4</v>
      </c>
      <c r="I570">
        <f t="shared" si="40"/>
        <v>4.1380285203892786</v>
      </c>
      <c r="J570">
        <f t="shared" si="41"/>
        <v>1.3448592691265155E-3</v>
      </c>
      <c r="K570">
        <f t="shared" si="42"/>
        <v>5.3794370765060618E-3</v>
      </c>
      <c r="L570">
        <f t="shared" si="43"/>
        <v>4.3035496612048498E-3</v>
      </c>
      <c r="O570" s="16" t="str">
        <f t="shared" si="44"/>
        <v/>
      </c>
    </row>
    <row r="571" spans="3:15" x14ac:dyDescent="0.3">
      <c r="C571" s="2">
        <v>8</v>
      </c>
      <c r="D571" s="2" t="s">
        <v>18</v>
      </c>
      <c r="E571" s="2" t="s">
        <v>76</v>
      </c>
      <c r="F571" s="2">
        <v>23</v>
      </c>
      <c r="G571" s="2">
        <v>4</v>
      </c>
      <c r="I571">
        <f t="shared" si="40"/>
        <v>7.3211273822271856</v>
      </c>
      <c r="J571">
        <f t="shared" si="41"/>
        <v>4.2096482447806314E-3</v>
      </c>
      <c r="K571">
        <f t="shared" si="42"/>
        <v>1.6838592979122526E-2</v>
      </c>
      <c r="L571">
        <f t="shared" si="43"/>
        <v>1.3470874383298021E-2</v>
      </c>
      <c r="O571" s="16" t="str">
        <f t="shared" si="44"/>
        <v/>
      </c>
    </row>
    <row r="572" spans="3:15" x14ac:dyDescent="0.3">
      <c r="C572" s="2">
        <v>8</v>
      </c>
      <c r="D572" s="2" t="s">
        <v>18</v>
      </c>
      <c r="E572" s="2" t="s">
        <v>77</v>
      </c>
      <c r="F572" s="2">
        <v>24</v>
      </c>
      <c r="G572" s="2">
        <v>5</v>
      </c>
      <c r="I572">
        <f t="shared" si="40"/>
        <v>7.6394372684109761</v>
      </c>
      <c r="J572">
        <f t="shared" si="41"/>
        <v>4.5836623610465855E-3</v>
      </c>
      <c r="K572">
        <f t="shared" si="42"/>
        <v>2.2918311805232926E-2</v>
      </c>
      <c r="L572">
        <f t="shared" si="43"/>
        <v>1.8334649444186342E-2</v>
      </c>
      <c r="O572" s="16" t="str">
        <f t="shared" si="44"/>
        <v/>
      </c>
    </row>
    <row r="573" spans="3:15" x14ac:dyDescent="0.3">
      <c r="C573" s="2">
        <v>8</v>
      </c>
      <c r="D573" s="2" t="s">
        <v>18</v>
      </c>
      <c r="E573" s="2" t="s">
        <v>77</v>
      </c>
      <c r="F573" s="2">
        <v>21</v>
      </c>
      <c r="G573" s="2">
        <v>5</v>
      </c>
      <c r="I573">
        <f t="shared" si="40"/>
        <v>6.6845076098596046</v>
      </c>
      <c r="J573">
        <f t="shared" si="41"/>
        <v>3.5093664951762926E-3</v>
      </c>
      <c r="K573">
        <f t="shared" si="42"/>
        <v>1.7546832475881464E-2</v>
      </c>
      <c r="L573">
        <f t="shared" si="43"/>
        <v>1.4037465980705172E-2</v>
      </c>
      <c r="O573" s="16" t="str">
        <f t="shared" si="44"/>
        <v/>
      </c>
    </row>
    <row r="574" spans="3:15" x14ac:dyDescent="0.3">
      <c r="C574" s="2">
        <v>8</v>
      </c>
      <c r="D574" s="2" t="s">
        <v>18</v>
      </c>
      <c r="E574" s="2" t="s">
        <v>77</v>
      </c>
      <c r="F574" s="2">
        <v>12</v>
      </c>
      <c r="G574" s="2">
        <v>5</v>
      </c>
      <c r="I574">
        <f t="shared" si="40"/>
        <v>3.8197186342054881</v>
      </c>
      <c r="J574">
        <f t="shared" si="41"/>
        <v>1.1459155902616464E-3</v>
      </c>
      <c r="K574">
        <f t="shared" si="42"/>
        <v>5.7295779513082314E-3</v>
      </c>
      <c r="L574">
        <f t="shared" si="43"/>
        <v>4.5836623610465855E-3</v>
      </c>
      <c r="O574" s="16" t="str">
        <f t="shared" si="44"/>
        <v/>
      </c>
    </row>
    <row r="575" spans="3:15" x14ac:dyDescent="0.3">
      <c r="C575" s="2">
        <v>8</v>
      </c>
      <c r="D575" s="2" t="s">
        <v>18</v>
      </c>
      <c r="E575" s="2" t="s">
        <v>77</v>
      </c>
      <c r="F575" s="2">
        <v>15</v>
      </c>
      <c r="G575" s="2">
        <v>5</v>
      </c>
      <c r="I575">
        <f t="shared" si="40"/>
        <v>4.7746482927568605</v>
      </c>
      <c r="J575">
        <f t="shared" si="41"/>
        <v>1.7904931097838229E-3</v>
      </c>
      <c r="K575">
        <f t="shared" si="42"/>
        <v>8.9524655489191148E-3</v>
      </c>
      <c r="L575">
        <f t="shared" si="43"/>
        <v>7.1619724391352923E-3</v>
      </c>
      <c r="O575" s="16" t="str">
        <f t="shared" si="44"/>
        <v/>
      </c>
    </row>
    <row r="576" spans="3:15" x14ac:dyDescent="0.3">
      <c r="C576" s="2">
        <v>8</v>
      </c>
      <c r="D576" s="2" t="s">
        <v>18</v>
      </c>
      <c r="E576" s="2" t="s">
        <v>77</v>
      </c>
      <c r="F576" s="2">
        <v>12</v>
      </c>
      <c r="G576" s="2">
        <v>5</v>
      </c>
      <c r="I576">
        <f t="shared" si="40"/>
        <v>3.8197186342054881</v>
      </c>
      <c r="J576">
        <f t="shared" si="41"/>
        <v>1.1459155902616464E-3</v>
      </c>
      <c r="K576">
        <f t="shared" si="42"/>
        <v>5.7295779513082314E-3</v>
      </c>
      <c r="L576">
        <f t="shared" si="43"/>
        <v>4.5836623610465855E-3</v>
      </c>
      <c r="O576" s="16" t="str">
        <f t="shared" si="44"/>
        <v/>
      </c>
    </row>
    <row r="577" spans="3:15" x14ac:dyDescent="0.3">
      <c r="C577" s="2">
        <v>8</v>
      </c>
      <c r="D577" s="2" t="s">
        <v>18</v>
      </c>
      <c r="E577" s="2" t="s">
        <v>77</v>
      </c>
      <c r="F577" s="2">
        <v>15</v>
      </c>
      <c r="G577" s="2">
        <v>5</v>
      </c>
      <c r="I577">
        <f t="shared" si="40"/>
        <v>4.7746482927568605</v>
      </c>
      <c r="J577">
        <f t="shared" si="41"/>
        <v>1.7904931097838229E-3</v>
      </c>
      <c r="K577">
        <f t="shared" si="42"/>
        <v>8.9524655489191148E-3</v>
      </c>
      <c r="L577">
        <f t="shared" si="43"/>
        <v>7.1619724391352923E-3</v>
      </c>
      <c r="O577" s="16" t="str">
        <f t="shared" si="44"/>
        <v/>
      </c>
    </row>
    <row r="578" spans="3:15" x14ac:dyDescent="0.3">
      <c r="C578" s="2">
        <v>8</v>
      </c>
      <c r="D578" s="2" t="s">
        <v>18</v>
      </c>
      <c r="E578" s="2" t="s">
        <v>77</v>
      </c>
      <c r="F578" s="2">
        <v>20</v>
      </c>
      <c r="G578" s="2">
        <v>5</v>
      </c>
      <c r="I578">
        <f t="shared" si="40"/>
        <v>6.366197723675814</v>
      </c>
      <c r="J578">
        <f t="shared" si="41"/>
        <v>3.1830988618379076E-3</v>
      </c>
      <c r="K578">
        <f t="shared" si="42"/>
        <v>1.5915494309189537E-2</v>
      </c>
      <c r="L578">
        <f t="shared" si="43"/>
        <v>1.273239544735163E-2</v>
      </c>
      <c r="O578" s="16" t="str">
        <f t="shared" si="44"/>
        <v/>
      </c>
    </row>
    <row r="579" spans="3:15" x14ac:dyDescent="0.3">
      <c r="C579" s="2">
        <v>8</v>
      </c>
      <c r="D579" s="2" t="s">
        <v>18</v>
      </c>
      <c r="E579" s="2" t="s">
        <v>77</v>
      </c>
      <c r="F579" s="2">
        <v>20</v>
      </c>
      <c r="G579" s="2">
        <v>5</v>
      </c>
      <c r="I579">
        <f t="shared" si="40"/>
        <v>6.366197723675814</v>
      </c>
      <c r="J579">
        <f t="shared" si="41"/>
        <v>3.1830988618379076E-3</v>
      </c>
      <c r="K579">
        <f t="shared" si="42"/>
        <v>1.5915494309189537E-2</v>
      </c>
      <c r="L579">
        <f t="shared" si="43"/>
        <v>1.273239544735163E-2</v>
      </c>
      <c r="O579" s="16" t="str">
        <f t="shared" si="44"/>
        <v/>
      </c>
    </row>
    <row r="580" spans="3:15" x14ac:dyDescent="0.3">
      <c r="C580" s="2">
        <v>8</v>
      </c>
      <c r="D580" s="2" t="s">
        <v>18</v>
      </c>
      <c r="E580" s="2" t="s">
        <v>77</v>
      </c>
      <c r="F580" s="2">
        <v>20</v>
      </c>
      <c r="G580" s="2">
        <v>5</v>
      </c>
      <c r="I580">
        <f t="shared" ref="I580:I643" si="45">IF(F580="","",F580/PI())</f>
        <v>6.366197723675814</v>
      </c>
      <c r="J580">
        <f t="shared" ref="J580:J643" si="46">IF(I580="","",PI()*I580^2/40000)</f>
        <v>3.1830988618379076E-3</v>
      </c>
      <c r="K580">
        <f t="shared" ref="K580:K643" si="47">IF(J580="","",J580*G580)</f>
        <v>1.5915494309189537E-2</v>
      </c>
      <c r="L580">
        <f t="shared" ref="L580:L643" si="48">IF(K580="","",K580*$L$1)</f>
        <v>1.273239544735163E-2</v>
      </c>
      <c r="O580" s="16" t="str">
        <f t="shared" ref="O580:O643" si="49">IF(N580="","",SUMIFS($L$3:$L$10000,$C$3:$C$10000,N580))</f>
        <v/>
      </c>
    </row>
    <row r="581" spans="3:15" x14ac:dyDescent="0.3">
      <c r="C581" s="2">
        <v>8</v>
      </c>
      <c r="D581" s="2" t="s">
        <v>18</v>
      </c>
      <c r="E581" s="2" t="s">
        <v>77</v>
      </c>
      <c r="F581" s="2">
        <v>20</v>
      </c>
      <c r="G581" s="2">
        <v>5</v>
      </c>
      <c r="I581">
        <f t="shared" si="45"/>
        <v>6.366197723675814</v>
      </c>
      <c r="J581">
        <f t="shared" si="46"/>
        <v>3.1830988618379076E-3</v>
      </c>
      <c r="K581">
        <f t="shared" si="47"/>
        <v>1.5915494309189537E-2</v>
      </c>
      <c r="L581">
        <f t="shared" si="48"/>
        <v>1.273239544735163E-2</v>
      </c>
      <c r="O581" s="16" t="str">
        <f t="shared" si="49"/>
        <v/>
      </c>
    </row>
    <row r="582" spans="3:15" x14ac:dyDescent="0.3">
      <c r="C582" s="2">
        <v>8</v>
      </c>
      <c r="D582" s="2" t="s">
        <v>18</v>
      </c>
      <c r="E582" s="2" t="s">
        <v>77</v>
      </c>
      <c r="F582" s="2">
        <v>33</v>
      </c>
      <c r="G582" s="2">
        <v>5</v>
      </c>
      <c r="I582">
        <f t="shared" si="45"/>
        <v>10.504226244065093</v>
      </c>
      <c r="J582">
        <f t="shared" si="46"/>
        <v>8.6659866513537007E-3</v>
      </c>
      <c r="K582">
        <f t="shared" si="47"/>
        <v>4.3329933256768503E-2</v>
      </c>
      <c r="L582">
        <f t="shared" si="48"/>
        <v>3.4663946605414803E-2</v>
      </c>
      <c r="O582" s="16" t="str">
        <f t="shared" si="49"/>
        <v/>
      </c>
    </row>
    <row r="583" spans="3:15" x14ac:dyDescent="0.3">
      <c r="C583" s="2">
        <v>8</v>
      </c>
      <c r="D583" s="2" t="s">
        <v>25</v>
      </c>
      <c r="E583" s="2" t="s">
        <v>78</v>
      </c>
      <c r="F583" s="2">
        <v>7</v>
      </c>
      <c r="G583" s="2">
        <v>3</v>
      </c>
      <c r="I583">
        <f t="shared" si="45"/>
        <v>2.228169203286535</v>
      </c>
      <c r="J583">
        <f t="shared" si="46"/>
        <v>3.8992961057514368E-4</v>
      </c>
      <c r="K583">
        <f t="shared" si="47"/>
        <v>1.1697888317254311E-3</v>
      </c>
      <c r="L583">
        <f t="shared" si="48"/>
        <v>9.3583106538034494E-4</v>
      </c>
      <c r="O583" s="16" t="str">
        <f t="shared" si="49"/>
        <v/>
      </c>
    </row>
    <row r="584" spans="3:15" x14ac:dyDescent="0.3">
      <c r="C584" s="2">
        <v>8</v>
      </c>
      <c r="D584" s="2" t="s">
        <v>18</v>
      </c>
      <c r="E584" s="2" t="s">
        <v>80</v>
      </c>
      <c r="F584" s="2">
        <v>7</v>
      </c>
      <c r="G584" s="2">
        <v>5</v>
      </c>
      <c r="I584">
        <f t="shared" si="45"/>
        <v>2.228169203286535</v>
      </c>
      <c r="J584">
        <f t="shared" si="46"/>
        <v>3.8992961057514368E-4</v>
      </c>
      <c r="K584">
        <f t="shared" si="47"/>
        <v>1.9496480528757183E-3</v>
      </c>
      <c r="L584">
        <f t="shared" si="48"/>
        <v>1.5597184423005747E-3</v>
      </c>
      <c r="O584" s="16" t="str">
        <f t="shared" si="49"/>
        <v/>
      </c>
    </row>
    <row r="585" spans="3:15" x14ac:dyDescent="0.3">
      <c r="C585" s="2">
        <v>8</v>
      </c>
      <c r="D585" s="2" t="s">
        <v>18</v>
      </c>
      <c r="E585" s="2" t="s">
        <v>80</v>
      </c>
      <c r="F585" s="2">
        <v>12</v>
      </c>
      <c r="G585" s="2">
        <v>5</v>
      </c>
      <c r="I585">
        <f t="shared" si="45"/>
        <v>3.8197186342054881</v>
      </c>
      <c r="J585">
        <f t="shared" si="46"/>
        <v>1.1459155902616464E-3</v>
      </c>
      <c r="K585">
        <f t="shared" si="47"/>
        <v>5.7295779513082314E-3</v>
      </c>
      <c r="L585">
        <f t="shared" si="48"/>
        <v>4.5836623610465855E-3</v>
      </c>
      <c r="O585" s="16" t="str">
        <f t="shared" si="49"/>
        <v/>
      </c>
    </row>
    <row r="586" spans="3:15" x14ac:dyDescent="0.3">
      <c r="C586" s="2">
        <v>8</v>
      </c>
      <c r="D586" s="2" t="s">
        <v>18</v>
      </c>
      <c r="E586" s="2" t="s">
        <v>80</v>
      </c>
      <c r="F586" s="2">
        <v>24</v>
      </c>
      <c r="G586" s="2">
        <v>5</v>
      </c>
      <c r="I586">
        <f t="shared" si="45"/>
        <v>7.6394372684109761</v>
      </c>
      <c r="J586">
        <f t="shared" si="46"/>
        <v>4.5836623610465855E-3</v>
      </c>
      <c r="K586">
        <f t="shared" si="47"/>
        <v>2.2918311805232926E-2</v>
      </c>
      <c r="L586">
        <f t="shared" si="48"/>
        <v>1.8334649444186342E-2</v>
      </c>
      <c r="O586" s="16" t="str">
        <f t="shared" si="49"/>
        <v/>
      </c>
    </row>
    <row r="587" spans="3:15" x14ac:dyDescent="0.3">
      <c r="C587" s="2">
        <v>8</v>
      </c>
      <c r="D587" s="2" t="s">
        <v>134</v>
      </c>
      <c r="E587" s="2" t="s">
        <v>81</v>
      </c>
      <c r="F587" s="2">
        <v>19</v>
      </c>
      <c r="G587" s="2">
        <v>5</v>
      </c>
      <c r="I587">
        <f t="shared" si="45"/>
        <v>6.0478878374920226</v>
      </c>
      <c r="J587">
        <f t="shared" si="46"/>
        <v>2.8727467228087107E-3</v>
      </c>
      <c r="K587">
        <f t="shared" si="47"/>
        <v>1.4363733614043554E-2</v>
      </c>
      <c r="L587">
        <f t="shared" si="48"/>
        <v>1.1490986891234845E-2</v>
      </c>
      <c r="O587" s="16" t="str">
        <f t="shared" si="49"/>
        <v/>
      </c>
    </row>
    <row r="588" spans="3:15" x14ac:dyDescent="0.3">
      <c r="C588" s="2">
        <v>8</v>
      </c>
      <c r="D588" s="2" t="s">
        <v>133</v>
      </c>
      <c r="E588" s="2" t="s">
        <v>82</v>
      </c>
      <c r="F588" s="2">
        <v>7</v>
      </c>
      <c r="G588" s="2">
        <v>3.5</v>
      </c>
      <c r="I588">
        <f t="shared" si="45"/>
        <v>2.228169203286535</v>
      </c>
      <c r="J588">
        <f t="shared" si="46"/>
        <v>3.8992961057514368E-4</v>
      </c>
      <c r="K588">
        <f t="shared" si="47"/>
        <v>1.3647536370130029E-3</v>
      </c>
      <c r="L588">
        <f t="shared" si="48"/>
        <v>1.0918029096104024E-3</v>
      </c>
      <c r="O588" s="16" t="str">
        <f t="shared" si="49"/>
        <v/>
      </c>
    </row>
    <row r="589" spans="3:15" x14ac:dyDescent="0.3">
      <c r="C589" s="2">
        <v>8</v>
      </c>
      <c r="D589" s="2" t="s">
        <v>133</v>
      </c>
      <c r="E589" s="2" t="s">
        <v>82</v>
      </c>
      <c r="F589" s="2">
        <v>7</v>
      </c>
      <c r="G589" s="2">
        <v>3.5</v>
      </c>
      <c r="I589">
        <f t="shared" si="45"/>
        <v>2.228169203286535</v>
      </c>
      <c r="J589">
        <f t="shared" si="46"/>
        <v>3.8992961057514368E-4</v>
      </c>
      <c r="K589">
        <f t="shared" si="47"/>
        <v>1.3647536370130029E-3</v>
      </c>
      <c r="L589">
        <f t="shared" si="48"/>
        <v>1.0918029096104024E-3</v>
      </c>
      <c r="O589" s="16" t="str">
        <f t="shared" si="49"/>
        <v/>
      </c>
    </row>
    <row r="590" spans="3:15" x14ac:dyDescent="0.3">
      <c r="C590" s="2">
        <v>8</v>
      </c>
      <c r="D590" s="2" t="s">
        <v>133</v>
      </c>
      <c r="E590" s="2" t="s">
        <v>82</v>
      </c>
      <c r="F590" s="2">
        <v>7</v>
      </c>
      <c r="G590" s="2">
        <v>3.5</v>
      </c>
      <c r="I590">
        <f t="shared" si="45"/>
        <v>2.228169203286535</v>
      </c>
      <c r="J590">
        <f t="shared" si="46"/>
        <v>3.8992961057514368E-4</v>
      </c>
      <c r="K590">
        <f t="shared" si="47"/>
        <v>1.3647536370130029E-3</v>
      </c>
      <c r="L590">
        <f t="shared" si="48"/>
        <v>1.0918029096104024E-3</v>
      </c>
      <c r="O590" s="16" t="str">
        <f t="shared" si="49"/>
        <v/>
      </c>
    </row>
    <row r="591" spans="3:15" x14ac:dyDescent="0.3">
      <c r="C591" s="2">
        <v>8</v>
      </c>
      <c r="D591" s="2" t="s">
        <v>133</v>
      </c>
      <c r="E591" s="2" t="s">
        <v>82</v>
      </c>
      <c r="F591" s="2">
        <v>7</v>
      </c>
      <c r="G591" s="2">
        <v>3.5</v>
      </c>
      <c r="I591">
        <f t="shared" si="45"/>
        <v>2.228169203286535</v>
      </c>
      <c r="J591">
        <f t="shared" si="46"/>
        <v>3.8992961057514368E-4</v>
      </c>
      <c r="K591">
        <f t="shared" si="47"/>
        <v>1.3647536370130029E-3</v>
      </c>
      <c r="L591">
        <f t="shared" si="48"/>
        <v>1.0918029096104024E-3</v>
      </c>
      <c r="O591" s="16" t="str">
        <f t="shared" si="49"/>
        <v/>
      </c>
    </row>
    <row r="592" spans="3:15" x14ac:dyDescent="0.3">
      <c r="C592" s="2">
        <v>8</v>
      </c>
      <c r="D592" s="2" t="s">
        <v>71</v>
      </c>
      <c r="E592" s="2" t="s">
        <v>83</v>
      </c>
      <c r="F592" s="2">
        <v>21</v>
      </c>
      <c r="G592" s="2">
        <v>5.5</v>
      </c>
      <c r="I592">
        <f t="shared" si="45"/>
        <v>6.6845076098596046</v>
      </c>
      <c r="J592">
        <f t="shared" si="46"/>
        <v>3.5093664951762926E-3</v>
      </c>
      <c r="K592">
        <f t="shared" si="47"/>
        <v>1.9301515723469609E-2</v>
      </c>
      <c r="L592">
        <f t="shared" si="48"/>
        <v>1.5441212578775688E-2</v>
      </c>
      <c r="O592" s="16" t="str">
        <f t="shared" si="49"/>
        <v/>
      </c>
    </row>
    <row r="593" spans="3:15" x14ac:dyDescent="0.3">
      <c r="C593" s="2">
        <v>8</v>
      </c>
      <c r="D593" s="2" t="s">
        <v>22</v>
      </c>
      <c r="E593" s="2" t="s">
        <v>84</v>
      </c>
      <c r="F593" s="2">
        <v>15</v>
      </c>
      <c r="G593" s="2">
        <v>4.5</v>
      </c>
      <c r="I593">
        <f t="shared" si="45"/>
        <v>4.7746482927568605</v>
      </c>
      <c r="J593">
        <f t="shared" si="46"/>
        <v>1.7904931097838229E-3</v>
      </c>
      <c r="K593">
        <f t="shared" si="47"/>
        <v>8.0572189940272022E-3</v>
      </c>
      <c r="L593">
        <f t="shared" si="48"/>
        <v>6.4457751952217623E-3</v>
      </c>
      <c r="O593" s="16" t="str">
        <f t="shared" si="49"/>
        <v/>
      </c>
    </row>
    <row r="594" spans="3:15" x14ac:dyDescent="0.3">
      <c r="C594" s="2">
        <v>8</v>
      </c>
      <c r="D594" s="2" t="s">
        <v>16</v>
      </c>
      <c r="E594" s="2" t="s">
        <v>85</v>
      </c>
      <c r="F594" s="2">
        <v>14</v>
      </c>
      <c r="G594" s="2">
        <v>5.5</v>
      </c>
      <c r="I594">
        <f t="shared" si="45"/>
        <v>4.45633840657307</v>
      </c>
      <c r="J594">
        <f t="shared" si="46"/>
        <v>1.5597184423005747E-3</v>
      </c>
      <c r="K594">
        <f t="shared" si="47"/>
        <v>8.5784514326531607E-3</v>
      </c>
      <c r="L594">
        <f t="shared" si="48"/>
        <v>6.8627611461225292E-3</v>
      </c>
      <c r="O594" s="16" t="str">
        <f t="shared" si="49"/>
        <v/>
      </c>
    </row>
    <row r="595" spans="3:15" x14ac:dyDescent="0.3">
      <c r="C595" s="2">
        <v>8</v>
      </c>
      <c r="D595" s="2" t="s">
        <v>138</v>
      </c>
      <c r="E595" s="2" t="s">
        <v>86</v>
      </c>
      <c r="F595" s="2">
        <v>8</v>
      </c>
      <c r="G595" s="2">
        <v>5.5</v>
      </c>
      <c r="I595">
        <f t="shared" si="45"/>
        <v>2.5464790894703255</v>
      </c>
      <c r="J595">
        <f t="shared" si="46"/>
        <v>5.0929581789406508E-4</v>
      </c>
      <c r="K595">
        <f t="shared" si="47"/>
        <v>2.801126998417358E-3</v>
      </c>
      <c r="L595">
        <f t="shared" si="48"/>
        <v>2.2409015987338867E-3</v>
      </c>
      <c r="O595" s="16" t="str">
        <f t="shared" si="49"/>
        <v/>
      </c>
    </row>
    <row r="596" spans="3:15" x14ac:dyDescent="0.3">
      <c r="C596" s="2">
        <v>8</v>
      </c>
      <c r="D596" s="2" t="s">
        <v>139</v>
      </c>
      <c r="E596" s="2" t="s">
        <v>87</v>
      </c>
      <c r="F596" s="2">
        <v>37</v>
      </c>
      <c r="G596" s="2">
        <v>3.5</v>
      </c>
      <c r="I596">
        <f t="shared" si="45"/>
        <v>11.777465788800255</v>
      </c>
      <c r="J596">
        <f t="shared" si="46"/>
        <v>1.0894155854640234E-2</v>
      </c>
      <c r="K596">
        <f t="shared" si="47"/>
        <v>3.812954549124082E-2</v>
      </c>
      <c r="L596">
        <f t="shared" si="48"/>
        <v>3.0503636392992656E-2</v>
      </c>
      <c r="O596" s="16" t="str">
        <f t="shared" si="49"/>
        <v/>
      </c>
    </row>
    <row r="597" spans="3:15" x14ac:dyDescent="0.3">
      <c r="C597" s="2">
        <v>8</v>
      </c>
      <c r="D597" s="2" t="s">
        <v>25</v>
      </c>
      <c r="E597" s="2" t="s">
        <v>88</v>
      </c>
      <c r="F597" s="2">
        <v>16</v>
      </c>
      <c r="G597" s="2">
        <v>3.5</v>
      </c>
      <c r="I597">
        <f t="shared" si="45"/>
        <v>5.0929581789406511</v>
      </c>
      <c r="J597">
        <f t="shared" si="46"/>
        <v>2.0371832715762603E-3</v>
      </c>
      <c r="K597">
        <f t="shared" si="47"/>
        <v>7.1301414505169115E-3</v>
      </c>
      <c r="L597">
        <f t="shared" si="48"/>
        <v>5.7041131604135299E-3</v>
      </c>
      <c r="O597" s="16" t="str">
        <f t="shared" si="49"/>
        <v/>
      </c>
    </row>
    <row r="598" spans="3:15" x14ac:dyDescent="0.3">
      <c r="C598" s="2">
        <v>8</v>
      </c>
      <c r="D598" s="2" t="s">
        <v>138</v>
      </c>
      <c r="E598" s="2" t="s">
        <v>90</v>
      </c>
      <c r="F598" s="2">
        <v>7</v>
      </c>
      <c r="G598" s="2">
        <v>3.5</v>
      </c>
      <c r="I598">
        <f t="shared" si="45"/>
        <v>2.228169203286535</v>
      </c>
      <c r="J598">
        <f t="shared" si="46"/>
        <v>3.8992961057514368E-4</v>
      </c>
      <c r="K598">
        <f t="shared" si="47"/>
        <v>1.3647536370130029E-3</v>
      </c>
      <c r="L598">
        <f t="shared" si="48"/>
        <v>1.0918029096104024E-3</v>
      </c>
      <c r="O598" s="16" t="str">
        <f t="shared" si="49"/>
        <v/>
      </c>
    </row>
    <row r="599" spans="3:15" x14ac:dyDescent="0.3">
      <c r="C599" s="2">
        <v>8</v>
      </c>
      <c r="D599" s="2" t="s">
        <v>138</v>
      </c>
      <c r="E599" s="2" t="s">
        <v>90</v>
      </c>
      <c r="F599" s="2">
        <v>8</v>
      </c>
      <c r="G599" s="2">
        <v>3.5</v>
      </c>
      <c r="I599">
        <f t="shared" si="45"/>
        <v>2.5464790894703255</v>
      </c>
      <c r="J599">
        <f t="shared" si="46"/>
        <v>5.0929581789406508E-4</v>
      </c>
      <c r="K599">
        <f t="shared" si="47"/>
        <v>1.7825353626292279E-3</v>
      </c>
      <c r="L599">
        <f t="shared" si="48"/>
        <v>1.4260282901033825E-3</v>
      </c>
      <c r="O599" s="16" t="str">
        <f t="shared" si="49"/>
        <v/>
      </c>
    </row>
    <row r="600" spans="3:15" x14ac:dyDescent="0.3">
      <c r="C600" s="2">
        <v>8</v>
      </c>
      <c r="D600" s="2" t="s">
        <v>138</v>
      </c>
      <c r="E600" s="2" t="s">
        <v>90</v>
      </c>
      <c r="F600" s="2">
        <v>8</v>
      </c>
      <c r="G600" s="2">
        <v>3.5</v>
      </c>
      <c r="I600">
        <f t="shared" si="45"/>
        <v>2.5464790894703255</v>
      </c>
      <c r="J600">
        <f t="shared" si="46"/>
        <v>5.0929581789406508E-4</v>
      </c>
      <c r="K600">
        <f t="shared" si="47"/>
        <v>1.7825353626292279E-3</v>
      </c>
      <c r="L600">
        <f t="shared" si="48"/>
        <v>1.4260282901033825E-3</v>
      </c>
      <c r="O600" s="16" t="str">
        <f t="shared" si="49"/>
        <v/>
      </c>
    </row>
    <row r="601" spans="3:15" x14ac:dyDescent="0.3">
      <c r="C601" s="2">
        <v>8</v>
      </c>
      <c r="D601" s="2" t="s">
        <v>138</v>
      </c>
      <c r="E601" s="2" t="s">
        <v>91</v>
      </c>
      <c r="F601" s="2">
        <v>10</v>
      </c>
      <c r="G601" s="2">
        <v>5</v>
      </c>
      <c r="I601">
        <f t="shared" si="45"/>
        <v>3.183098861837907</v>
      </c>
      <c r="J601">
        <f t="shared" si="46"/>
        <v>7.9577471545947689E-4</v>
      </c>
      <c r="K601">
        <f t="shared" si="47"/>
        <v>3.9788735772973843E-3</v>
      </c>
      <c r="L601">
        <f t="shared" si="48"/>
        <v>3.1830988618379076E-3</v>
      </c>
      <c r="O601" s="16" t="str">
        <f t="shared" si="49"/>
        <v/>
      </c>
    </row>
    <row r="602" spans="3:15" x14ac:dyDescent="0.3">
      <c r="C602" s="2">
        <v>8</v>
      </c>
      <c r="D602" s="2" t="s">
        <v>138</v>
      </c>
      <c r="E602" s="2" t="s">
        <v>92</v>
      </c>
      <c r="F602" s="2">
        <v>10</v>
      </c>
      <c r="G602" s="2">
        <v>5</v>
      </c>
      <c r="I602">
        <f t="shared" si="45"/>
        <v>3.183098861837907</v>
      </c>
      <c r="J602">
        <f t="shared" si="46"/>
        <v>7.9577471545947689E-4</v>
      </c>
      <c r="K602">
        <f t="shared" si="47"/>
        <v>3.9788735772973843E-3</v>
      </c>
      <c r="L602">
        <f t="shared" si="48"/>
        <v>3.1830988618379076E-3</v>
      </c>
      <c r="O602" s="16" t="str">
        <f t="shared" si="49"/>
        <v/>
      </c>
    </row>
    <row r="603" spans="3:15" x14ac:dyDescent="0.3">
      <c r="C603" s="2">
        <v>8</v>
      </c>
      <c r="D603" s="2" t="s">
        <v>25</v>
      </c>
      <c r="E603" s="2" t="s">
        <v>93</v>
      </c>
      <c r="F603" s="2">
        <v>7</v>
      </c>
      <c r="G603" s="2">
        <v>3</v>
      </c>
      <c r="I603">
        <f t="shared" si="45"/>
        <v>2.228169203286535</v>
      </c>
      <c r="J603">
        <f t="shared" si="46"/>
        <v>3.8992961057514368E-4</v>
      </c>
      <c r="K603">
        <f t="shared" si="47"/>
        <v>1.1697888317254311E-3</v>
      </c>
      <c r="L603">
        <f t="shared" si="48"/>
        <v>9.3583106538034494E-4</v>
      </c>
      <c r="O603" s="16" t="str">
        <f t="shared" si="49"/>
        <v/>
      </c>
    </row>
    <row r="604" spans="3:15" x14ac:dyDescent="0.3">
      <c r="C604" s="2">
        <v>8</v>
      </c>
      <c r="D604" s="2" t="s">
        <v>25</v>
      </c>
      <c r="E604" s="2" t="s">
        <v>93</v>
      </c>
      <c r="F604" s="2">
        <v>6.5</v>
      </c>
      <c r="G604" s="2">
        <v>3</v>
      </c>
      <c r="I604">
        <f t="shared" si="45"/>
        <v>2.0690142601946393</v>
      </c>
      <c r="J604">
        <f t="shared" si="46"/>
        <v>3.3621481728162886E-4</v>
      </c>
      <c r="K604">
        <f t="shared" si="47"/>
        <v>1.0086444518448865E-3</v>
      </c>
      <c r="L604">
        <f t="shared" si="48"/>
        <v>8.0691556147590923E-4</v>
      </c>
      <c r="O604" s="16" t="str">
        <f t="shared" si="49"/>
        <v/>
      </c>
    </row>
    <row r="605" spans="3:15" x14ac:dyDescent="0.3">
      <c r="C605" s="2">
        <v>8</v>
      </c>
      <c r="D605" s="2" t="s">
        <v>140</v>
      </c>
      <c r="E605" s="2" t="s">
        <v>94</v>
      </c>
      <c r="F605" s="2">
        <v>8</v>
      </c>
      <c r="G605" s="2">
        <v>4</v>
      </c>
      <c r="I605">
        <f t="shared" si="45"/>
        <v>2.5464790894703255</v>
      </c>
      <c r="J605">
        <f t="shared" si="46"/>
        <v>5.0929581789406508E-4</v>
      </c>
      <c r="K605">
        <f t="shared" si="47"/>
        <v>2.0371832715762603E-3</v>
      </c>
      <c r="L605">
        <f t="shared" si="48"/>
        <v>1.6297466172610084E-3</v>
      </c>
      <c r="O605" s="16" t="str">
        <f t="shared" si="49"/>
        <v/>
      </c>
    </row>
    <row r="606" spans="3:15" x14ac:dyDescent="0.3">
      <c r="C606" s="2">
        <v>8</v>
      </c>
      <c r="D606" s="2" t="s">
        <v>140</v>
      </c>
      <c r="E606" s="2" t="s">
        <v>94</v>
      </c>
      <c r="F606" s="2">
        <v>8</v>
      </c>
      <c r="G606" s="2">
        <v>4</v>
      </c>
      <c r="I606">
        <f t="shared" si="45"/>
        <v>2.5464790894703255</v>
      </c>
      <c r="J606">
        <f t="shared" si="46"/>
        <v>5.0929581789406508E-4</v>
      </c>
      <c r="K606">
        <f t="shared" si="47"/>
        <v>2.0371832715762603E-3</v>
      </c>
      <c r="L606">
        <f t="shared" si="48"/>
        <v>1.6297466172610084E-3</v>
      </c>
      <c r="O606" s="16" t="str">
        <f t="shared" si="49"/>
        <v/>
      </c>
    </row>
    <row r="607" spans="3:15" x14ac:dyDescent="0.3">
      <c r="C607" s="2">
        <v>8</v>
      </c>
      <c r="D607" s="2" t="s">
        <v>140</v>
      </c>
      <c r="E607" s="2" t="s">
        <v>94</v>
      </c>
      <c r="F607" s="2">
        <v>7</v>
      </c>
      <c r="G607" s="2">
        <v>4</v>
      </c>
      <c r="I607">
        <f t="shared" si="45"/>
        <v>2.228169203286535</v>
      </c>
      <c r="J607">
        <f t="shared" si="46"/>
        <v>3.8992961057514368E-4</v>
      </c>
      <c r="K607">
        <f t="shared" si="47"/>
        <v>1.5597184423005747E-3</v>
      </c>
      <c r="L607">
        <f t="shared" si="48"/>
        <v>1.2477747538404598E-3</v>
      </c>
      <c r="O607" s="16" t="str">
        <f t="shared" si="49"/>
        <v/>
      </c>
    </row>
    <row r="608" spans="3:15" x14ac:dyDescent="0.3">
      <c r="C608" s="2">
        <v>8</v>
      </c>
      <c r="D608" s="2" t="s">
        <v>140</v>
      </c>
      <c r="E608" s="2" t="s">
        <v>94</v>
      </c>
      <c r="F608" s="2">
        <v>7</v>
      </c>
      <c r="G608" s="2">
        <v>4</v>
      </c>
      <c r="I608">
        <f t="shared" si="45"/>
        <v>2.228169203286535</v>
      </c>
      <c r="J608">
        <f t="shared" si="46"/>
        <v>3.8992961057514368E-4</v>
      </c>
      <c r="K608">
        <f t="shared" si="47"/>
        <v>1.5597184423005747E-3</v>
      </c>
      <c r="L608">
        <f t="shared" si="48"/>
        <v>1.2477747538404598E-3</v>
      </c>
      <c r="O608" s="16" t="str">
        <f t="shared" si="49"/>
        <v/>
      </c>
    </row>
    <row r="609" spans="3:15" x14ac:dyDescent="0.3">
      <c r="C609" s="2">
        <v>8</v>
      </c>
      <c r="D609" s="2" t="s">
        <v>140</v>
      </c>
      <c r="E609" s="2" t="s">
        <v>94</v>
      </c>
      <c r="F609" s="2">
        <v>7</v>
      </c>
      <c r="G609" s="2">
        <v>4</v>
      </c>
      <c r="I609">
        <f t="shared" si="45"/>
        <v>2.228169203286535</v>
      </c>
      <c r="J609">
        <f t="shared" si="46"/>
        <v>3.8992961057514368E-4</v>
      </c>
      <c r="K609">
        <f t="shared" si="47"/>
        <v>1.5597184423005747E-3</v>
      </c>
      <c r="L609">
        <f t="shared" si="48"/>
        <v>1.2477747538404598E-3</v>
      </c>
      <c r="O609" s="16" t="str">
        <f t="shared" si="49"/>
        <v/>
      </c>
    </row>
    <row r="610" spans="3:15" x14ac:dyDescent="0.3">
      <c r="C610" s="2">
        <v>8</v>
      </c>
      <c r="D610" s="2" t="s">
        <v>25</v>
      </c>
      <c r="E610" s="2" t="s">
        <v>95</v>
      </c>
      <c r="F610" s="2">
        <v>16</v>
      </c>
      <c r="G610" s="2">
        <v>5</v>
      </c>
      <c r="I610">
        <f t="shared" si="45"/>
        <v>5.0929581789406511</v>
      </c>
      <c r="J610">
        <f t="shared" si="46"/>
        <v>2.0371832715762603E-3</v>
      </c>
      <c r="K610">
        <f t="shared" si="47"/>
        <v>1.0185916357881301E-2</v>
      </c>
      <c r="L610">
        <f t="shared" si="48"/>
        <v>8.1487330863050413E-3</v>
      </c>
      <c r="O610" s="16" t="str">
        <f t="shared" si="49"/>
        <v/>
      </c>
    </row>
    <row r="611" spans="3:15" x14ac:dyDescent="0.3">
      <c r="C611" s="2">
        <v>8</v>
      </c>
      <c r="D611" s="2" t="s">
        <v>16</v>
      </c>
      <c r="E611" s="2" t="s">
        <v>96</v>
      </c>
      <c r="F611" s="2">
        <v>22</v>
      </c>
      <c r="G611" s="2">
        <v>6</v>
      </c>
      <c r="I611">
        <f t="shared" si="45"/>
        <v>7.0028174960433951</v>
      </c>
      <c r="J611">
        <f t="shared" si="46"/>
        <v>3.8515496228238677E-3</v>
      </c>
      <c r="K611">
        <f t="shared" si="47"/>
        <v>2.3109297736943205E-2</v>
      </c>
      <c r="L611">
        <f t="shared" si="48"/>
        <v>1.8487438189554565E-2</v>
      </c>
      <c r="O611" s="16" t="str">
        <f t="shared" si="49"/>
        <v/>
      </c>
    </row>
    <row r="612" spans="3:15" x14ac:dyDescent="0.3">
      <c r="C612" s="2">
        <v>8</v>
      </c>
      <c r="D612" s="2" t="s">
        <v>25</v>
      </c>
      <c r="E612" s="2" t="s">
        <v>97</v>
      </c>
      <c r="F612" s="2">
        <v>14</v>
      </c>
      <c r="G612" s="2">
        <v>5</v>
      </c>
      <c r="I612">
        <f t="shared" si="45"/>
        <v>4.45633840657307</v>
      </c>
      <c r="J612">
        <f t="shared" si="46"/>
        <v>1.5597184423005747E-3</v>
      </c>
      <c r="K612">
        <f t="shared" si="47"/>
        <v>7.7985922115028734E-3</v>
      </c>
      <c r="L612">
        <f t="shared" si="48"/>
        <v>6.2388737692022989E-3</v>
      </c>
      <c r="O612" s="16" t="str">
        <f t="shared" si="49"/>
        <v/>
      </c>
    </row>
    <row r="613" spans="3:15" x14ac:dyDescent="0.3">
      <c r="C613" s="2">
        <v>8</v>
      </c>
      <c r="D613" s="2" t="s">
        <v>16</v>
      </c>
      <c r="E613" s="2" t="s">
        <v>98</v>
      </c>
      <c r="F613" s="2">
        <v>8</v>
      </c>
      <c r="G613" s="2">
        <v>4</v>
      </c>
      <c r="I613">
        <f t="shared" si="45"/>
        <v>2.5464790894703255</v>
      </c>
      <c r="J613">
        <f t="shared" si="46"/>
        <v>5.0929581789406508E-4</v>
      </c>
      <c r="K613">
        <f t="shared" si="47"/>
        <v>2.0371832715762603E-3</v>
      </c>
      <c r="L613">
        <f t="shared" si="48"/>
        <v>1.6297466172610084E-3</v>
      </c>
      <c r="O613" s="16" t="str">
        <f t="shared" si="49"/>
        <v/>
      </c>
    </row>
    <row r="614" spans="3:15" x14ac:dyDescent="0.3">
      <c r="C614" s="2">
        <v>8</v>
      </c>
      <c r="D614" s="2" t="s">
        <v>79</v>
      </c>
      <c r="E614" s="2" t="s">
        <v>99</v>
      </c>
      <c r="F614" s="2">
        <v>8</v>
      </c>
      <c r="G614" s="2">
        <v>9</v>
      </c>
      <c r="I614">
        <f t="shared" si="45"/>
        <v>2.5464790894703255</v>
      </c>
      <c r="J614">
        <f t="shared" si="46"/>
        <v>5.0929581789406508E-4</v>
      </c>
      <c r="K614">
        <f t="shared" si="47"/>
        <v>4.5836623610465855E-3</v>
      </c>
      <c r="L614">
        <f t="shared" si="48"/>
        <v>3.6669298888372687E-3</v>
      </c>
      <c r="O614" s="16" t="str">
        <f t="shared" si="49"/>
        <v/>
      </c>
    </row>
    <row r="615" spans="3:15" x14ac:dyDescent="0.3">
      <c r="C615" s="2">
        <v>8</v>
      </c>
      <c r="D615" s="2" t="s">
        <v>16</v>
      </c>
      <c r="E615" s="2" t="s">
        <v>100</v>
      </c>
      <c r="F615" s="2">
        <v>16</v>
      </c>
      <c r="G615" s="2">
        <v>5.5</v>
      </c>
      <c r="I615">
        <f t="shared" si="45"/>
        <v>5.0929581789406511</v>
      </c>
      <c r="J615">
        <f t="shared" si="46"/>
        <v>2.0371832715762603E-3</v>
      </c>
      <c r="K615">
        <f t="shared" si="47"/>
        <v>1.1204507993669432E-2</v>
      </c>
      <c r="L615">
        <f t="shared" si="48"/>
        <v>8.9636063949355468E-3</v>
      </c>
      <c r="O615" s="16" t="str">
        <f t="shared" si="49"/>
        <v/>
      </c>
    </row>
    <row r="616" spans="3:15" x14ac:dyDescent="0.3">
      <c r="C616" s="2">
        <v>8</v>
      </c>
      <c r="D616" s="2" t="s">
        <v>25</v>
      </c>
      <c r="E616" s="2" t="s">
        <v>101</v>
      </c>
      <c r="F616" s="2">
        <v>13</v>
      </c>
      <c r="G616" s="2">
        <v>5</v>
      </c>
      <c r="I616">
        <f t="shared" si="45"/>
        <v>4.1380285203892786</v>
      </c>
      <c r="J616">
        <f t="shared" si="46"/>
        <v>1.3448592691265155E-3</v>
      </c>
      <c r="K616">
        <f t="shared" si="47"/>
        <v>6.7242963456325775E-3</v>
      </c>
      <c r="L616">
        <f t="shared" si="48"/>
        <v>5.3794370765060627E-3</v>
      </c>
      <c r="O616" s="16" t="str">
        <f t="shared" si="49"/>
        <v/>
      </c>
    </row>
    <row r="617" spans="3:15" x14ac:dyDescent="0.3">
      <c r="C617" s="2">
        <v>8</v>
      </c>
      <c r="D617" s="2" t="s">
        <v>18</v>
      </c>
      <c r="E617" s="2" t="s">
        <v>102</v>
      </c>
      <c r="F617" s="2">
        <v>29</v>
      </c>
      <c r="G617" s="2">
        <v>5.5</v>
      </c>
      <c r="I617">
        <f t="shared" si="45"/>
        <v>9.2309866993299305</v>
      </c>
      <c r="J617">
        <f t="shared" si="46"/>
        <v>6.6924653570142002E-3</v>
      </c>
      <c r="K617">
        <f t="shared" si="47"/>
        <v>3.6808559463578104E-2</v>
      </c>
      <c r="L617">
        <f t="shared" si="48"/>
        <v>2.9446847570862484E-2</v>
      </c>
      <c r="O617" s="16" t="str">
        <f t="shared" si="49"/>
        <v/>
      </c>
    </row>
    <row r="618" spans="3:15" x14ac:dyDescent="0.3">
      <c r="C618" s="2">
        <v>8</v>
      </c>
      <c r="D618" s="2" t="s">
        <v>18</v>
      </c>
      <c r="E618" s="2" t="s">
        <v>102</v>
      </c>
      <c r="F618" s="2">
        <v>22</v>
      </c>
      <c r="G618" s="2">
        <v>5.5</v>
      </c>
      <c r="I618">
        <f t="shared" si="45"/>
        <v>7.0028174960433951</v>
      </c>
      <c r="J618">
        <f t="shared" si="46"/>
        <v>3.8515496228238677E-3</v>
      </c>
      <c r="K618">
        <f t="shared" si="47"/>
        <v>2.1183522925531273E-2</v>
      </c>
      <c r="L618">
        <f t="shared" si="48"/>
        <v>1.694681834042502E-2</v>
      </c>
      <c r="O618" s="16" t="str">
        <f t="shared" si="49"/>
        <v/>
      </c>
    </row>
    <row r="619" spans="3:15" x14ac:dyDescent="0.3">
      <c r="C619" s="2">
        <v>8</v>
      </c>
      <c r="D619" s="2" t="s">
        <v>18</v>
      </c>
      <c r="E619" s="2" t="s">
        <v>102</v>
      </c>
      <c r="F619" s="2">
        <v>14</v>
      </c>
      <c r="G619" s="2">
        <v>5.5</v>
      </c>
      <c r="I619">
        <f t="shared" si="45"/>
        <v>4.45633840657307</v>
      </c>
      <c r="J619">
        <f t="shared" si="46"/>
        <v>1.5597184423005747E-3</v>
      </c>
      <c r="K619">
        <f t="shared" si="47"/>
        <v>8.5784514326531607E-3</v>
      </c>
      <c r="L619">
        <f t="shared" si="48"/>
        <v>6.8627611461225292E-3</v>
      </c>
      <c r="O619" s="16" t="str">
        <f t="shared" si="49"/>
        <v/>
      </c>
    </row>
    <row r="620" spans="3:15" x14ac:dyDescent="0.3">
      <c r="C620" s="2">
        <v>8</v>
      </c>
      <c r="D620" s="2" t="s">
        <v>18</v>
      </c>
      <c r="E620" s="2" t="s">
        <v>102</v>
      </c>
      <c r="F620" s="2">
        <v>10</v>
      </c>
      <c r="G620" s="2">
        <v>5.5</v>
      </c>
      <c r="I620">
        <f t="shared" si="45"/>
        <v>3.183098861837907</v>
      </c>
      <c r="J620">
        <f t="shared" si="46"/>
        <v>7.9577471545947689E-4</v>
      </c>
      <c r="K620">
        <f t="shared" si="47"/>
        <v>4.3767609350271229E-3</v>
      </c>
      <c r="L620">
        <f t="shared" si="48"/>
        <v>3.5014087480216985E-3</v>
      </c>
      <c r="O620" s="16" t="str">
        <f t="shared" si="49"/>
        <v/>
      </c>
    </row>
    <row r="621" spans="3:15" x14ac:dyDescent="0.3">
      <c r="C621" s="2">
        <v>8</v>
      </c>
      <c r="D621" s="2" t="s">
        <v>18</v>
      </c>
      <c r="E621" s="2" t="s">
        <v>102</v>
      </c>
      <c r="F621" s="2">
        <v>15</v>
      </c>
      <c r="G621" s="2">
        <v>5.5</v>
      </c>
      <c r="I621">
        <f t="shared" si="45"/>
        <v>4.7746482927568605</v>
      </c>
      <c r="J621">
        <f t="shared" si="46"/>
        <v>1.7904931097838229E-3</v>
      </c>
      <c r="K621">
        <f t="shared" si="47"/>
        <v>9.8477121038110255E-3</v>
      </c>
      <c r="L621">
        <f t="shared" si="48"/>
        <v>7.8781696830488215E-3</v>
      </c>
      <c r="O621" s="16" t="str">
        <f t="shared" si="49"/>
        <v/>
      </c>
    </row>
    <row r="622" spans="3:15" x14ac:dyDescent="0.3">
      <c r="C622" s="2">
        <v>8</v>
      </c>
      <c r="D622" s="2" t="s">
        <v>18</v>
      </c>
      <c r="E622" s="2" t="s">
        <v>102</v>
      </c>
      <c r="F622" s="2">
        <v>22</v>
      </c>
      <c r="G622" s="2">
        <v>5.5</v>
      </c>
      <c r="I622">
        <f t="shared" si="45"/>
        <v>7.0028174960433951</v>
      </c>
      <c r="J622">
        <f t="shared" si="46"/>
        <v>3.8515496228238677E-3</v>
      </c>
      <c r="K622">
        <f t="shared" si="47"/>
        <v>2.1183522925531273E-2</v>
      </c>
      <c r="L622">
        <f t="shared" si="48"/>
        <v>1.694681834042502E-2</v>
      </c>
      <c r="O622" s="16" t="str">
        <f t="shared" si="49"/>
        <v/>
      </c>
    </row>
    <row r="623" spans="3:15" x14ac:dyDescent="0.3">
      <c r="C623" s="2">
        <v>8</v>
      </c>
      <c r="D623" s="2" t="s">
        <v>18</v>
      </c>
      <c r="E623" s="2" t="s">
        <v>102</v>
      </c>
      <c r="F623" s="2">
        <v>20</v>
      </c>
      <c r="G623" s="2">
        <v>5.5</v>
      </c>
      <c r="I623">
        <f t="shared" si="45"/>
        <v>6.366197723675814</v>
      </c>
      <c r="J623">
        <f t="shared" si="46"/>
        <v>3.1830988618379076E-3</v>
      </c>
      <c r="K623">
        <f t="shared" si="47"/>
        <v>1.7507043740108492E-2</v>
      </c>
      <c r="L623">
        <f t="shared" si="48"/>
        <v>1.4005634992086794E-2</v>
      </c>
      <c r="O623" s="16" t="str">
        <f t="shared" si="49"/>
        <v/>
      </c>
    </row>
    <row r="624" spans="3:15" x14ac:dyDescent="0.3">
      <c r="C624" s="2">
        <v>8</v>
      </c>
      <c r="D624" s="2" t="s">
        <v>18</v>
      </c>
      <c r="E624" s="2" t="s">
        <v>102</v>
      </c>
      <c r="F624" s="2">
        <v>29</v>
      </c>
      <c r="G624" s="2">
        <v>5.5</v>
      </c>
      <c r="I624">
        <f t="shared" si="45"/>
        <v>9.2309866993299305</v>
      </c>
      <c r="J624">
        <f t="shared" si="46"/>
        <v>6.6924653570142002E-3</v>
      </c>
      <c r="K624">
        <f t="shared" si="47"/>
        <v>3.6808559463578104E-2</v>
      </c>
      <c r="L624">
        <f t="shared" si="48"/>
        <v>2.9446847570862484E-2</v>
      </c>
      <c r="O624" s="16" t="str">
        <f t="shared" si="49"/>
        <v/>
      </c>
    </row>
    <row r="625" spans="3:15" x14ac:dyDescent="0.3">
      <c r="C625" s="2">
        <v>8</v>
      </c>
      <c r="D625" s="2" t="s">
        <v>18</v>
      </c>
      <c r="E625" s="2" t="s">
        <v>102</v>
      </c>
      <c r="F625" s="2">
        <v>27</v>
      </c>
      <c r="G625" s="2">
        <v>5.5</v>
      </c>
      <c r="I625">
        <f t="shared" si="45"/>
        <v>8.5943669269623477</v>
      </c>
      <c r="J625">
        <f t="shared" si="46"/>
        <v>5.8011976756995841E-3</v>
      </c>
      <c r="K625">
        <f t="shared" si="47"/>
        <v>3.1906587216347711E-2</v>
      </c>
      <c r="L625">
        <f t="shared" si="48"/>
        <v>2.5525269773078171E-2</v>
      </c>
      <c r="O625" s="16" t="str">
        <f t="shared" si="49"/>
        <v/>
      </c>
    </row>
    <row r="626" spans="3:15" x14ac:dyDescent="0.3">
      <c r="C626" s="2">
        <v>8</v>
      </c>
      <c r="D626" s="2" t="s">
        <v>18</v>
      </c>
      <c r="E626" s="2" t="s">
        <v>103</v>
      </c>
      <c r="F626" s="2">
        <v>10</v>
      </c>
      <c r="G626" s="2">
        <v>6</v>
      </c>
      <c r="I626">
        <f t="shared" si="45"/>
        <v>3.183098861837907</v>
      </c>
      <c r="J626">
        <f t="shared" si="46"/>
        <v>7.9577471545947689E-4</v>
      </c>
      <c r="K626">
        <f t="shared" si="47"/>
        <v>4.7746482927568615E-3</v>
      </c>
      <c r="L626">
        <f t="shared" si="48"/>
        <v>3.8197186342054895E-3</v>
      </c>
      <c r="O626" s="16" t="str">
        <f t="shared" si="49"/>
        <v/>
      </c>
    </row>
    <row r="627" spans="3:15" x14ac:dyDescent="0.3">
      <c r="C627" s="2">
        <v>8</v>
      </c>
      <c r="D627" s="2" t="s">
        <v>18</v>
      </c>
      <c r="E627" s="2" t="s">
        <v>103</v>
      </c>
      <c r="F627" s="2">
        <v>17</v>
      </c>
      <c r="G627" s="2">
        <v>6</v>
      </c>
      <c r="I627">
        <f t="shared" si="45"/>
        <v>5.4112680651244416</v>
      </c>
      <c r="J627">
        <f t="shared" si="46"/>
        <v>2.2997889276778873E-3</v>
      </c>
      <c r="K627">
        <f t="shared" si="47"/>
        <v>1.3798733566067324E-2</v>
      </c>
      <c r="L627">
        <f t="shared" si="48"/>
        <v>1.1038986852853859E-2</v>
      </c>
      <c r="O627" s="16" t="str">
        <f t="shared" si="49"/>
        <v/>
      </c>
    </row>
    <row r="628" spans="3:15" x14ac:dyDescent="0.3">
      <c r="C628" s="2">
        <v>8</v>
      </c>
      <c r="D628" s="2" t="s">
        <v>18</v>
      </c>
      <c r="E628" s="2" t="s">
        <v>103</v>
      </c>
      <c r="F628" s="2">
        <v>20</v>
      </c>
      <c r="G628" s="2">
        <v>6</v>
      </c>
      <c r="I628">
        <f t="shared" si="45"/>
        <v>6.366197723675814</v>
      </c>
      <c r="J628">
        <f t="shared" si="46"/>
        <v>3.1830988618379076E-3</v>
      </c>
      <c r="K628">
        <f t="shared" si="47"/>
        <v>1.9098593171027446E-2</v>
      </c>
      <c r="L628">
        <f t="shared" si="48"/>
        <v>1.5278874536821958E-2</v>
      </c>
      <c r="O628" s="16" t="str">
        <f t="shared" si="49"/>
        <v/>
      </c>
    </row>
    <row r="629" spans="3:15" x14ac:dyDescent="0.3">
      <c r="C629" s="2">
        <v>8</v>
      </c>
      <c r="D629" s="2" t="s">
        <v>18</v>
      </c>
      <c r="E629" s="2" t="s">
        <v>103</v>
      </c>
      <c r="F629" s="2">
        <v>20</v>
      </c>
      <c r="G629" s="2">
        <v>6</v>
      </c>
      <c r="I629">
        <f t="shared" si="45"/>
        <v>6.366197723675814</v>
      </c>
      <c r="J629">
        <f t="shared" si="46"/>
        <v>3.1830988618379076E-3</v>
      </c>
      <c r="K629">
        <f t="shared" si="47"/>
        <v>1.9098593171027446E-2</v>
      </c>
      <c r="L629">
        <f t="shared" si="48"/>
        <v>1.5278874536821958E-2</v>
      </c>
      <c r="O629" s="16" t="str">
        <f t="shared" si="49"/>
        <v/>
      </c>
    </row>
    <row r="630" spans="3:15" x14ac:dyDescent="0.3">
      <c r="C630" s="2">
        <v>8</v>
      </c>
      <c r="D630" s="2" t="s">
        <v>18</v>
      </c>
      <c r="E630" s="2" t="s">
        <v>103</v>
      </c>
      <c r="F630" s="2">
        <v>22</v>
      </c>
      <c r="G630" s="2">
        <v>6</v>
      </c>
      <c r="I630">
        <f t="shared" si="45"/>
        <v>7.0028174960433951</v>
      </c>
      <c r="J630">
        <f t="shared" si="46"/>
        <v>3.8515496228238677E-3</v>
      </c>
      <c r="K630">
        <f t="shared" si="47"/>
        <v>2.3109297736943205E-2</v>
      </c>
      <c r="L630">
        <f t="shared" si="48"/>
        <v>1.8487438189554565E-2</v>
      </c>
      <c r="O630" s="16" t="str">
        <f t="shared" si="49"/>
        <v/>
      </c>
    </row>
    <row r="631" spans="3:15" x14ac:dyDescent="0.3">
      <c r="C631" s="2">
        <v>8</v>
      </c>
      <c r="D631" s="2" t="s">
        <v>18</v>
      </c>
      <c r="E631" s="2" t="s">
        <v>103</v>
      </c>
      <c r="F631" s="2">
        <v>17</v>
      </c>
      <c r="G631" s="2">
        <v>6</v>
      </c>
      <c r="I631">
        <f t="shared" si="45"/>
        <v>5.4112680651244416</v>
      </c>
      <c r="J631">
        <f t="shared" si="46"/>
        <v>2.2997889276778873E-3</v>
      </c>
      <c r="K631">
        <f t="shared" si="47"/>
        <v>1.3798733566067324E-2</v>
      </c>
      <c r="L631">
        <f t="shared" si="48"/>
        <v>1.1038986852853859E-2</v>
      </c>
      <c r="O631" s="16" t="str">
        <f t="shared" si="49"/>
        <v/>
      </c>
    </row>
    <row r="632" spans="3:15" x14ac:dyDescent="0.3">
      <c r="C632" s="2">
        <v>8</v>
      </c>
      <c r="D632" s="2" t="s">
        <v>25</v>
      </c>
      <c r="E632" s="2" t="s">
        <v>104</v>
      </c>
      <c r="F632" s="2">
        <v>7</v>
      </c>
      <c r="G632" s="2">
        <v>3</v>
      </c>
      <c r="I632">
        <f t="shared" si="45"/>
        <v>2.228169203286535</v>
      </c>
      <c r="J632">
        <f t="shared" si="46"/>
        <v>3.8992961057514368E-4</v>
      </c>
      <c r="K632">
        <f t="shared" si="47"/>
        <v>1.1697888317254311E-3</v>
      </c>
      <c r="L632">
        <f t="shared" si="48"/>
        <v>9.3583106538034494E-4</v>
      </c>
      <c r="O632" s="16" t="str">
        <f t="shared" si="49"/>
        <v/>
      </c>
    </row>
    <row r="633" spans="3:15" x14ac:dyDescent="0.3">
      <c r="C633" s="2">
        <v>8</v>
      </c>
      <c r="D633" s="2" t="s">
        <v>16</v>
      </c>
      <c r="E633" s="2" t="s">
        <v>105</v>
      </c>
      <c r="F633" s="2">
        <v>10</v>
      </c>
      <c r="G633" s="2">
        <v>6</v>
      </c>
      <c r="I633">
        <f t="shared" si="45"/>
        <v>3.183098861837907</v>
      </c>
      <c r="J633">
        <f t="shared" si="46"/>
        <v>7.9577471545947689E-4</v>
      </c>
      <c r="K633">
        <f t="shared" si="47"/>
        <v>4.7746482927568615E-3</v>
      </c>
      <c r="L633">
        <f t="shared" si="48"/>
        <v>3.8197186342054895E-3</v>
      </c>
      <c r="O633" s="16" t="str">
        <f t="shared" si="49"/>
        <v/>
      </c>
    </row>
    <row r="634" spans="3:15" x14ac:dyDescent="0.3">
      <c r="C634" s="2">
        <v>8</v>
      </c>
      <c r="D634" s="2" t="s">
        <v>18</v>
      </c>
      <c r="E634" s="2" t="s">
        <v>106</v>
      </c>
      <c r="F634" s="2">
        <v>12</v>
      </c>
      <c r="G634" s="2">
        <v>4.5</v>
      </c>
      <c r="I634">
        <f t="shared" si="45"/>
        <v>3.8197186342054881</v>
      </c>
      <c r="J634">
        <f t="shared" si="46"/>
        <v>1.1459155902616464E-3</v>
      </c>
      <c r="K634">
        <f t="shared" si="47"/>
        <v>5.1566201561774085E-3</v>
      </c>
      <c r="L634">
        <f t="shared" si="48"/>
        <v>4.1252961249419271E-3</v>
      </c>
      <c r="O634" s="16" t="str">
        <f t="shared" si="49"/>
        <v/>
      </c>
    </row>
    <row r="635" spans="3:15" x14ac:dyDescent="0.3">
      <c r="C635" s="2">
        <v>8</v>
      </c>
      <c r="D635" s="2" t="s">
        <v>18</v>
      </c>
      <c r="E635" s="2" t="s">
        <v>106</v>
      </c>
      <c r="F635" s="2">
        <v>17</v>
      </c>
      <c r="G635" s="2">
        <v>4.5</v>
      </c>
      <c r="I635">
        <f t="shared" si="45"/>
        <v>5.4112680651244416</v>
      </c>
      <c r="J635">
        <f t="shared" si="46"/>
        <v>2.2997889276778873E-3</v>
      </c>
      <c r="K635">
        <f t="shared" si="47"/>
        <v>1.0349050174550492E-2</v>
      </c>
      <c r="L635">
        <f t="shared" si="48"/>
        <v>8.2792401396403949E-3</v>
      </c>
      <c r="O635" s="16" t="str">
        <f t="shared" si="49"/>
        <v/>
      </c>
    </row>
    <row r="636" spans="3:15" x14ac:dyDescent="0.3">
      <c r="C636" s="2">
        <v>8</v>
      </c>
      <c r="D636" s="2" t="s">
        <v>18</v>
      </c>
      <c r="E636" s="2" t="s">
        <v>106</v>
      </c>
      <c r="F636" s="2">
        <v>10</v>
      </c>
      <c r="G636" s="2">
        <v>4.5</v>
      </c>
      <c r="I636">
        <f t="shared" si="45"/>
        <v>3.183098861837907</v>
      </c>
      <c r="J636">
        <f t="shared" si="46"/>
        <v>7.9577471545947689E-4</v>
      </c>
      <c r="K636">
        <f t="shared" si="47"/>
        <v>3.5809862195676462E-3</v>
      </c>
      <c r="L636">
        <f t="shared" si="48"/>
        <v>2.864788975654117E-3</v>
      </c>
      <c r="O636" s="16" t="str">
        <f t="shared" si="49"/>
        <v/>
      </c>
    </row>
    <row r="637" spans="3:15" x14ac:dyDescent="0.3">
      <c r="C637" s="2">
        <v>8</v>
      </c>
      <c r="D637" s="2" t="s">
        <v>18</v>
      </c>
      <c r="E637" s="2" t="s">
        <v>106</v>
      </c>
      <c r="F637" s="2">
        <v>10</v>
      </c>
      <c r="G637" s="2">
        <v>4.5</v>
      </c>
      <c r="I637">
        <f t="shared" si="45"/>
        <v>3.183098861837907</v>
      </c>
      <c r="J637">
        <f t="shared" si="46"/>
        <v>7.9577471545947689E-4</v>
      </c>
      <c r="K637">
        <f t="shared" si="47"/>
        <v>3.5809862195676462E-3</v>
      </c>
      <c r="L637">
        <f t="shared" si="48"/>
        <v>2.864788975654117E-3</v>
      </c>
      <c r="O637" s="16" t="str">
        <f t="shared" si="49"/>
        <v/>
      </c>
    </row>
    <row r="638" spans="3:15" x14ac:dyDescent="0.3">
      <c r="C638" s="2">
        <v>8</v>
      </c>
      <c r="D638" s="2" t="s">
        <v>18</v>
      </c>
      <c r="E638" s="2" t="s">
        <v>106</v>
      </c>
      <c r="F638" s="2">
        <v>10</v>
      </c>
      <c r="G638" s="2">
        <v>4.5</v>
      </c>
      <c r="I638">
        <f t="shared" si="45"/>
        <v>3.183098861837907</v>
      </c>
      <c r="J638">
        <f t="shared" si="46"/>
        <v>7.9577471545947689E-4</v>
      </c>
      <c r="K638">
        <f t="shared" si="47"/>
        <v>3.5809862195676462E-3</v>
      </c>
      <c r="L638">
        <f t="shared" si="48"/>
        <v>2.864788975654117E-3</v>
      </c>
      <c r="O638" s="16" t="str">
        <f t="shared" si="49"/>
        <v/>
      </c>
    </row>
    <row r="639" spans="3:15" x14ac:dyDescent="0.3">
      <c r="C639" s="2">
        <v>8</v>
      </c>
      <c r="D639" s="2" t="s">
        <v>18</v>
      </c>
      <c r="E639" s="2" t="s">
        <v>106</v>
      </c>
      <c r="F639" s="2">
        <v>12</v>
      </c>
      <c r="G639" s="2">
        <v>4.5</v>
      </c>
      <c r="I639">
        <f t="shared" si="45"/>
        <v>3.8197186342054881</v>
      </c>
      <c r="J639">
        <f t="shared" si="46"/>
        <v>1.1459155902616464E-3</v>
      </c>
      <c r="K639">
        <f t="shared" si="47"/>
        <v>5.1566201561774085E-3</v>
      </c>
      <c r="L639">
        <f t="shared" si="48"/>
        <v>4.1252961249419271E-3</v>
      </c>
      <c r="O639" s="16" t="str">
        <f t="shared" si="49"/>
        <v/>
      </c>
    </row>
    <row r="640" spans="3:15" x14ac:dyDescent="0.3">
      <c r="C640" s="2">
        <v>8</v>
      </c>
      <c r="D640" s="2" t="s">
        <v>16</v>
      </c>
      <c r="E640" s="2" t="s">
        <v>107</v>
      </c>
      <c r="F640" s="2">
        <v>10.5</v>
      </c>
      <c r="G640" s="2">
        <v>4.5</v>
      </c>
      <c r="I640">
        <f t="shared" si="45"/>
        <v>3.3422538049298023</v>
      </c>
      <c r="J640">
        <f t="shared" si="46"/>
        <v>8.7734162379407316E-4</v>
      </c>
      <c r="K640">
        <f t="shared" si="47"/>
        <v>3.9480373070733292E-3</v>
      </c>
      <c r="L640">
        <f t="shared" si="48"/>
        <v>3.1584298456586637E-3</v>
      </c>
      <c r="O640" s="16" t="str">
        <f t="shared" si="49"/>
        <v/>
      </c>
    </row>
    <row r="641" spans="3:15" x14ac:dyDescent="0.3">
      <c r="C641" s="2">
        <v>8</v>
      </c>
      <c r="D641" s="2" t="s">
        <v>25</v>
      </c>
      <c r="E641" s="2" t="s">
        <v>108</v>
      </c>
      <c r="F641" s="2">
        <v>8</v>
      </c>
      <c r="G641" s="2">
        <v>3</v>
      </c>
      <c r="I641">
        <f t="shared" si="45"/>
        <v>2.5464790894703255</v>
      </c>
      <c r="J641">
        <f t="shared" si="46"/>
        <v>5.0929581789406508E-4</v>
      </c>
      <c r="K641">
        <f t="shared" si="47"/>
        <v>1.5278874536821952E-3</v>
      </c>
      <c r="L641">
        <f t="shared" si="48"/>
        <v>1.2223099629457563E-3</v>
      </c>
      <c r="O641" s="16" t="str">
        <f t="shared" si="49"/>
        <v/>
      </c>
    </row>
    <row r="642" spans="3:15" x14ac:dyDescent="0.3">
      <c r="C642" s="2">
        <v>8</v>
      </c>
      <c r="D642" s="2" t="s">
        <v>16</v>
      </c>
      <c r="E642" s="2" t="s">
        <v>109</v>
      </c>
      <c r="F642" s="2">
        <v>9</v>
      </c>
      <c r="G642" s="2">
        <v>3.5</v>
      </c>
      <c r="I642">
        <f t="shared" si="45"/>
        <v>2.8647889756541161</v>
      </c>
      <c r="J642">
        <f t="shared" si="46"/>
        <v>6.4457751952217606E-4</v>
      </c>
      <c r="K642">
        <f t="shared" si="47"/>
        <v>2.2560213183276164E-3</v>
      </c>
      <c r="L642">
        <f t="shared" si="48"/>
        <v>1.8048170546620932E-3</v>
      </c>
      <c r="O642" s="16" t="str">
        <f t="shared" si="49"/>
        <v/>
      </c>
    </row>
    <row r="643" spans="3:15" x14ac:dyDescent="0.3">
      <c r="C643" s="2">
        <v>8</v>
      </c>
      <c r="D643" s="2" t="s">
        <v>16</v>
      </c>
      <c r="E643" s="2" t="s">
        <v>110</v>
      </c>
      <c r="F643" s="2">
        <v>21</v>
      </c>
      <c r="G643" s="2">
        <v>6</v>
      </c>
      <c r="I643">
        <f t="shared" si="45"/>
        <v>6.6845076098596046</v>
      </c>
      <c r="J643">
        <f t="shared" si="46"/>
        <v>3.5093664951762926E-3</v>
      </c>
      <c r="K643">
        <f t="shared" si="47"/>
        <v>2.1056198971057757E-2</v>
      </c>
      <c r="L643">
        <f t="shared" si="48"/>
        <v>1.6844959176846207E-2</v>
      </c>
      <c r="O643" s="16" t="str">
        <f t="shared" si="49"/>
        <v/>
      </c>
    </row>
    <row r="644" spans="3:15" x14ac:dyDescent="0.3">
      <c r="C644" s="2">
        <v>8</v>
      </c>
      <c r="D644" s="2" t="s">
        <v>16</v>
      </c>
      <c r="E644" s="2" t="s">
        <v>110</v>
      </c>
      <c r="F644" s="2">
        <v>20</v>
      </c>
      <c r="G644" s="2">
        <v>6</v>
      </c>
      <c r="I644">
        <f t="shared" ref="I644:I707" si="50">IF(F644="","",F644/PI())</f>
        <v>6.366197723675814</v>
      </c>
      <c r="J644">
        <f t="shared" ref="J644:J707" si="51">IF(I644="","",PI()*I644^2/40000)</f>
        <v>3.1830988618379076E-3</v>
      </c>
      <c r="K644">
        <f t="shared" ref="K644:K707" si="52">IF(J644="","",J644*G644)</f>
        <v>1.9098593171027446E-2</v>
      </c>
      <c r="L644">
        <f t="shared" ref="L644:L707" si="53">IF(K644="","",K644*$L$1)</f>
        <v>1.5278874536821958E-2</v>
      </c>
      <c r="O644" s="16" t="str">
        <f t="shared" ref="O644:O707" si="54">IF(N644="","",SUMIFS($L$3:$L$10000,$C$3:$C$10000,N644))</f>
        <v/>
      </c>
    </row>
    <row r="645" spans="3:15" x14ac:dyDescent="0.3">
      <c r="C645" s="2">
        <v>8</v>
      </c>
      <c r="D645" s="2" t="s">
        <v>16</v>
      </c>
      <c r="E645" s="2" t="s">
        <v>110</v>
      </c>
      <c r="F645" s="2">
        <v>19</v>
      </c>
      <c r="G645" s="2">
        <v>6</v>
      </c>
      <c r="I645">
        <f t="shared" si="50"/>
        <v>6.0478878374920226</v>
      </c>
      <c r="J645">
        <f t="shared" si="51"/>
        <v>2.8727467228087107E-3</v>
      </c>
      <c r="K645">
        <f t="shared" si="52"/>
        <v>1.7236480336852263E-2</v>
      </c>
      <c r="L645">
        <f t="shared" si="53"/>
        <v>1.3789184269481811E-2</v>
      </c>
      <c r="O645" s="16" t="str">
        <f t="shared" si="54"/>
        <v/>
      </c>
    </row>
    <row r="646" spans="3:15" x14ac:dyDescent="0.3">
      <c r="C646" s="2">
        <v>8</v>
      </c>
      <c r="D646" s="2" t="s">
        <v>25</v>
      </c>
      <c r="E646" s="2" t="s">
        <v>111</v>
      </c>
      <c r="F646" s="2">
        <v>9</v>
      </c>
      <c r="G646" s="2">
        <v>4.5</v>
      </c>
      <c r="I646">
        <f t="shared" si="50"/>
        <v>2.8647889756541161</v>
      </c>
      <c r="J646">
        <f t="shared" si="51"/>
        <v>6.4457751952217606E-4</v>
      </c>
      <c r="K646">
        <f t="shared" si="52"/>
        <v>2.900598837849792E-3</v>
      </c>
      <c r="L646">
        <f t="shared" si="53"/>
        <v>2.3204790702798339E-3</v>
      </c>
      <c r="O646" s="16" t="str">
        <f t="shared" si="54"/>
        <v/>
      </c>
    </row>
    <row r="647" spans="3:15" x14ac:dyDescent="0.3">
      <c r="C647" s="2">
        <v>8</v>
      </c>
      <c r="D647" s="2" t="s">
        <v>73</v>
      </c>
      <c r="E647" s="2" t="s">
        <v>112</v>
      </c>
      <c r="F647" s="2">
        <v>7</v>
      </c>
      <c r="G647" s="2">
        <v>3.5</v>
      </c>
      <c r="I647">
        <f t="shared" si="50"/>
        <v>2.228169203286535</v>
      </c>
      <c r="J647">
        <f t="shared" si="51"/>
        <v>3.8992961057514368E-4</v>
      </c>
      <c r="K647">
        <f t="shared" si="52"/>
        <v>1.3647536370130029E-3</v>
      </c>
      <c r="L647">
        <f t="shared" si="53"/>
        <v>1.0918029096104024E-3</v>
      </c>
      <c r="O647" s="16" t="str">
        <f t="shared" si="54"/>
        <v/>
      </c>
    </row>
    <row r="648" spans="3:15" x14ac:dyDescent="0.3">
      <c r="C648" s="2">
        <v>8</v>
      </c>
      <c r="D648" s="2" t="s">
        <v>25</v>
      </c>
      <c r="E648" s="2" t="s">
        <v>113</v>
      </c>
      <c r="F648" s="2">
        <v>7</v>
      </c>
      <c r="G648" s="2">
        <v>3</v>
      </c>
      <c r="I648">
        <f t="shared" si="50"/>
        <v>2.228169203286535</v>
      </c>
      <c r="J648">
        <f t="shared" si="51"/>
        <v>3.8992961057514368E-4</v>
      </c>
      <c r="K648">
        <f t="shared" si="52"/>
        <v>1.1697888317254311E-3</v>
      </c>
      <c r="L648">
        <f t="shared" si="53"/>
        <v>9.3583106538034494E-4</v>
      </c>
      <c r="O648" s="16" t="str">
        <f t="shared" si="54"/>
        <v/>
      </c>
    </row>
    <row r="649" spans="3:15" x14ac:dyDescent="0.3">
      <c r="C649" s="2">
        <v>8</v>
      </c>
      <c r="D649" s="2" t="s">
        <v>16</v>
      </c>
      <c r="E649" s="2" t="s">
        <v>114</v>
      </c>
      <c r="F649" s="2">
        <v>11</v>
      </c>
      <c r="G649" s="2">
        <v>5</v>
      </c>
      <c r="I649">
        <f t="shared" si="50"/>
        <v>3.5014087480216975</v>
      </c>
      <c r="J649">
        <f t="shared" si="51"/>
        <v>9.6288740570596692E-4</v>
      </c>
      <c r="K649">
        <f t="shared" si="52"/>
        <v>4.8144370285298343E-3</v>
      </c>
      <c r="L649">
        <f t="shared" si="53"/>
        <v>3.8515496228238677E-3</v>
      </c>
      <c r="O649" s="16" t="str">
        <f t="shared" si="54"/>
        <v/>
      </c>
    </row>
    <row r="650" spans="3:15" x14ac:dyDescent="0.3">
      <c r="C650" s="2">
        <v>8</v>
      </c>
      <c r="D650" s="2" t="s">
        <v>16</v>
      </c>
      <c r="E650" s="2" t="s">
        <v>115</v>
      </c>
      <c r="F650" s="2">
        <v>19</v>
      </c>
      <c r="G650" s="2">
        <v>5</v>
      </c>
      <c r="I650">
        <f t="shared" si="50"/>
        <v>6.0478878374920226</v>
      </c>
      <c r="J650">
        <f t="shared" si="51"/>
        <v>2.8727467228087107E-3</v>
      </c>
      <c r="K650">
        <f t="shared" si="52"/>
        <v>1.4363733614043554E-2</v>
      </c>
      <c r="L650">
        <f t="shared" si="53"/>
        <v>1.1490986891234845E-2</v>
      </c>
      <c r="O650" s="16" t="str">
        <f t="shared" si="54"/>
        <v/>
      </c>
    </row>
    <row r="651" spans="3:15" x14ac:dyDescent="0.3">
      <c r="C651" s="2">
        <v>8</v>
      </c>
      <c r="D651" s="2" t="s">
        <v>16</v>
      </c>
      <c r="E651" s="2" t="s">
        <v>116</v>
      </c>
      <c r="F651" s="2">
        <v>10</v>
      </c>
      <c r="G651" s="2">
        <v>3.5</v>
      </c>
      <c r="I651">
        <f t="shared" si="50"/>
        <v>3.183098861837907</v>
      </c>
      <c r="J651">
        <f t="shared" si="51"/>
        <v>7.9577471545947689E-4</v>
      </c>
      <c r="K651">
        <f t="shared" si="52"/>
        <v>2.7852115041081689E-3</v>
      </c>
      <c r="L651">
        <f t="shared" si="53"/>
        <v>2.2281692032865351E-3</v>
      </c>
      <c r="O651" s="16" t="str">
        <f t="shared" si="54"/>
        <v/>
      </c>
    </row>
    <row r="652" spans="3:15" x14ac:dyDescent="0.3">
      <c r="C652" s="2">
        <v>8</v>
      </c>
      <c r="D652" s="2" t="s">
        <v>16</v>
      </c>
      <c r="E652" s="2" t="s">
        <v>116</v>
      </c>
      <c r="F652" s="2">
        <v>7</v>
      </c>
      <c r="G652" s="2">
        <v>3.5</v>
      </c>
      <c r="I652">
        <f t="shared" si="50"/>
        <v>2.228169203286535</v>
      </c>
      <c r="J652">
        <f t="shared" si="51"/>
        <v>3.8992961057514368E-4</v>
      </c>
      <c r="K652">
        <f t="shared" si="52"/>
        <v>1.3647536370130029E-3</v>
      </c>
      <c r="L652">
        <f t="shared" si="53"/>
        <v>1.0918029096104024E-3</v>
      </c>
      <c r="O652" s="16" t="str">
        <f t="shared" si="54"/>
        <v/>
      </c>
    </row>
    <row r="653" spans="3:15" x14ac:dyDescent="0.3">
      <c r="C653" s="2">
        <v>8</v>
      </c>
      <c r="D653" s="2" t="s">
        <v>16</v>
      </c>
      <c r="E653" s="2" t="s">
        <v>116</v>
      </c>
      <c r="F653" s="2">
        <v>7</v>
      </c>
      <c r="G653" s="2">
        <v>3.5</v>
      </c>
      <c r="I653">
        <f t="shared" si="50"/>
        <v>2.228169203286535</v>
      </c>
      <c r="J653">
        <f t="shared" si="51"/>
        <v>3.8992961057514368E-4</v>
      </c>
      <c r="K653">
        <f t="shared" si="52"/>
        <v>1.3647536370130029E-3</v>
      </c>
      <c r="L653">
        <f t="shared" si="53"/>
        <v>1.0918029096104024E-3</v>
      </c>
      <c r="O653" s="16" t="str">
        <f t="shared" si="54"/>
        <v/>
      </c>
    </row>
    <row r="654" spans="3:15" x14ac:dyDescent="0.3">
      <c r="C654" s="2">
        <v>8</v>
      </c>
      <c r="D654" s="2" t="s">
        <v>71</v>
      </c>
      <c r="E654" s="2" t="s">
        <v>117</v>
      </c>
      <c r="F654" s="2">
        <v>10</v>
      </c>
      <c r="G654" s="2">
        <v>4</v>
      </c>
      <c r="I654">
        <f t="shared" si="50"/>
        <v>3.183098861837907</v>
      </c>
      <c r="J654">
        <f t="shared" si="51"/>
        <v>7.9577471545947689E-4</v>
      </c>
      <c r="K654">
        <f t="shared" si="52"/>
        <v>3.1830988618379076E-3</v>
      </c>
      <c r="L654">
        <f t="shared" si="53"/>
        <v>2.546479089470326E-3</v>
      </c>
      <c r="O654" s="16" t="str">
        <f t="shared" si="54"/>
        <v/>
      </c>
    </row>
    <row r="655" spans="3:15" x14ac:dyDescent="0.3">
      <c r="C655" s="2">
        <v>8</v>
      </c>
      <c r="D655" s="2" t="s">
        <v>73</v>
      </c>
      <c r="E655" s="2" t="s">
        <v>118</v>
      </c>
      <c r="F655" s="2">
        <v>7</v>
      </c>
      <c r="G655" s="2">
        <v>5</v>
      </c>
      <c r="I655">
        <f t="shared" si="50"/>
        <v>2.228169203286535</v>
      </c>
      <c r="J655">
        <f t="shared" si="51"/>
        <v>3.8992961057514368E-4</v>
      </c>
      <c r="K655">
        <f t="shared" si="52"/>
        <v>1.9496480528757183E-3</v>
      </c>
      <c r="L655">
        <f t="shared" si="53"/>
        <v>1.5597184423005747E-3</v>
      </c>
      <c r="O655" s="16" t="str">
        <f t="shared" si="54"/>
        <v/>
      </c>
    </row>
    <row r="656" spans="3:15" x14ac:dyDescent="0.3">
      <c r="C656" s="2">
        <v>8</v>
      </c>
      <c r="D656" s="2" t="s">
        <v>73</v>
      </c>
      <c r="E656" s="2" t="s">
        <v>118</v>
      </c>
      <c r="F656" s="2">
        <v>6.5</v>
      </c>
      <c r="G656" s="2">
        <v>5</v>
      </c>
      <c r="I656">
        <f t="shared" si="50"/>
        <v>2.0690142601946393</v>
      </c>
      <c r="J656">
        <f t="shared" si="51"/>
        <v>3.3621481728162886E-4</v>
      </c>
      <c r="K656">
        <f t="shared" si="52"/>
        <v>1.6810740864081444E-3</v>
      </c>
      <c r="L656">
        <f t="shared" si="53"/>
        <v>1.3448592691265157E-3</v>
      </c>
      <c r="O656" s="16" t="str">
        <f t="shared" si="54"/>
        <v/>
      </c>
    </row>
    <row r="657" spans="3:15" x14ac:dyDescent="0.3">
      <c r="C657" s="2">
        <v>8</v>
      </c>
      <c r="D657" s="2" t="s">
        <v>73</v>
      </c>
      <c r="E657" s="2" t="s">
        <v>118</v>
      </c>
      <c r="F657" s="2">
        <v>6.5</v>
      </c>
      <c r="G657" s="2">
        <v>5</v>
      </c>
      <c r="I657">
        <f t="shared" si="50"/>
        <v>2.0690142601946393</v>
      </c>
      <c r="J657">
        <f t="shared" si="51"/>
        <v>3.3621481728162886E-4</v>
      </c>
      <c r="K657">
        <f t="shared" si="52"/>
        <v>1.6810740864081444E-3</v>
      </c>
      <c r="L657">
        <f t="shared" si="53"/>
        <v>1.3448592691265157E-3</v>
      </c>
      <c r="O657" s="16" t="str">
        <f t="shared" si="54"/>
        <v/>
      </c>
    </row>
    <row r="658" spans="3:15" x14ac:dyDescent="0.3">
      <c r="C658" s="2">
        <v>8</v>
      </c>
      <c r="D658" s="2" t="s">
        <v>16</v>
      </c>
      <c r="E658" s="2" t="s">
        <v>119</v>
      </c>
      <c r="F658" s="2">
        <v>15</v>
      </c>
      <c r="G658" s="2">
        <v>5</v>
      </c>
      <c r="I658">
        <f t="shared" si="50"/>
        <v>4.7746482927568605</v>
      </c>
      <c r="J658">
        <f t="shared" si="51"/>
        <v>1.7904931097838229E-3</v>
      </c>
      <c r="K658">
        <f t="shared" si="52"/>
        <v>8.9524655489191148E-3</v>
      </c>
      <c r="L658">
        <f t="shared" si="53"/>
        <v>7.1619724391352923E-3</v>
      </c>
      <c r="O658" s="16" t="str">
        <f t="shared" si="54"/>
        <v/>
      </c>
    </row>
    <row r="659" spans="3:15" x14ac:dyDescent="0.3">
      <c r="C659" s="2">
        <v>8</v>
      </c>
      <c r="D659" s="2" t="s">
        <v>73</v>
      </c>
      <c r="E659" s="2" t="s">
        <v>120</v>
      </c>
      <c r="F659" s="2">
        <v>8</v>
      </c>
      <c r="G659" s="2">
        <v>5</v>
      </c>
      <c r="I659">
        <f t="shared" si="50"/>
        <v>2.5464790894703255</v>
      </c>
      <c r="J659">
        <f t="shared" si="51"/>
        <v>5.0929581789406508E-4</v>
      </c>
      <c r="K659">
        <f t="shared" si="52"/>
        <v>2.5464790894703252E-3</v>
      </c>
      <c r="L659">
        <f t="shared" si="53"/>
        <v>2.0371832715762603E-3</v>
      </c>
      <c r="O659" s="16" t="str">
        <f t="shared" si="54"/>
        <v/>
      </c>
    </row>
    <row r="660" spans="3:15" x14ac:dyDescent="0.3">
      <c r="C660" s="2">
        <v>8</v>
      </c>
      <c r="D660" s="2" t="s">
        <v>73</v>
      </c>
      <c r="E660" s="2" t="s">
        <v>120</v>
      </c>
      <c r="F660" s="2">
        <v>7</v>
      </c>
      <c r="G660" s="2">
        <v>5</v>
      </c>
      <c r="I660">
        <f t="shared" si="50"/>
        <v>2.228169203286535</v>
      </c>
      <c r="J660">
        <f t="shared" si="51"/>
        <v>3.8992961057514368E-4</v>
      </c>
      <c r="K660">
        <f t="shared" si="52"/>
        <v>1.9496480528757183E-3</v>
      </c>
      <c r="L660">
        <f t="shared" si="53"/>
        <v>1.5597184423005747E-3</v>
      </c>
      <c r="O660" s="16" t="str">
        <f t="shared" si="54"/>
        <v/>
      </c>
    </row>
    <row r="661" spans="3:15" x14ac:dyDescent="0.3">
      <c r="C661" s="2">
        <v>8</v>
      </c>
      <c r="D661" s="2" t="s">
        <v>16</v>
      </c>
      <c r="E661" s="2" t="s">
        <v>121</v>
      </c>
      <c r="F661" s="2">
        <v>13</v>
      </c>
      <c r="G661" s="2">
        <v>6</v>
      </c>
      <c r="I661">
        <f t="shared" si="50"/>
        <v>4.1380285203892786</v>
      </c>
      <c r="J661">
        <f t="shared" si="51"/>
        <v>1.3448592691265155E-3</v>
      </c>
      <c r="K661">
        <f t="shared" si="52"/>
        <v>8.0691556147590923E-3</v>
      </c>
      <c r="L661">
        <f t="shared" si="53"/>
        <v>6.4553244918072739E-3</v>
      </c>
      <c r="O661" s="16" t="str">
        <f t="shared" si="54"/>
        <v/>
      </c>
    </row>
    <row r="662" spans="3:15" x14ac:dyDescent="0.3">
      <c r="C662" s="2">
        <v>8</v>
      </c>
      <c r="D662" s="2" t="s">
        <v>73</v>
      </c>
      <c r="E662" s="2" t="s">
        <v>122</v>
      </c>
      <c r="F662" s="2">
        <v>8</v>
      </c>
      <c r="G662" s="2">
        <v>4</v>
      </c>
      <c r="I662">
        <f t="shared" si="50"/>
        <v>2.5464790894703255</v>
      </c>
      <c r="J662">
        <f t="shared" si="51"/>
        <v>5.0929581789406508E-4</v>
      </c>
      <c r="K662">
        <f t="shared" si="52"/>
        <v>2.0371832715762603E-3</v>
      </c>
      <c r="L662">
        <f t="shared" si="53"/>
        <v>1.6297466172610084E-3</v>
      </c>
      <c r="O662" s="16" t="str">
        <f t="shared" si="54"/>
        <v/>
      </c>
    </row>
    <row r="663" spans="3:15" x14ac:dyDescent="0.3">
      <c r="C663" s="2">
        <v>8</v>
      </c>
      <c r="D663" s="2" t="s">
        <v>73</v>
      </c>
      <c r="E663" s="2" t="s">
        <v>122</v>
      </c>
      <c r="F663" s="2">
        <v>9</v>
      </c>
      <c r="G663" s="2">
        <v>4</v>
      </c>
      <c r="I663">
        <f t="shared" si="50"/>
        <v>2.8647889756541161</v>
      </c>
      <c r="J663">
        <f t="shared" si="51"/>
        <v>6.4457751952217606E-4</v>
      </c>
      <c r="K663">
        <f t="shared" si="52"/>
        <v>2.5783100780887042E-3</v>
      </c>
      <c r="L663">
        <f t="shared" si="53"/>
        <v>2.0626480624709636E-3</v>
      </c>
      <c r="O663" s="16" t="str">
        <f t="shared" si="54"/>
        <v/>
      </c>
    </row>
    <row r="664" spans="3:15" x14ac:dyDescent="0.3">
      <c r="C664" s="2">
        <v>8</v>
      </c>
      <c r="D664" s="2" t="s">
        <v>138</v>
      </c>
      <c r="E664" s="2" t="s">
        <v>123</v>
      </c>
      <c r="F664" s="2">
        <v>10</v>
      </c>
      <c r="G664" s="2">
        <v>3.5</v>
      </c>
      <c r="I664">
        <f t="shared" si="50"/>
        <v>3.183098861837907</v>
      </c>
      <c r="J664">
        <f t="shared" si="51"/>
        <v>7.9577471545947689E-4</v>
      </c>
      <c r="K664">
        <f t="shared" si="52"/>
        <v>2.7852115041081689E-3</v>
      </c>
      <c r="L664">
        <f t="shared" si="53"/>
        <v>2.2281692032865351E-3</v>
      </c>
      <c r="O664" s="16" t="str">
        <f t="shared" si="54"/>
        <v/>
      </c>
    </row>
    <row r="665" spans="3:15" x14ac:dyDescent="0.3">
      <c r="C665" s="2">
        <v>8</v>
      </c>
      <c r="D665" s="2" t="s">
        <v>138</v>
      </c>
      <c r="E665" s="2" t="s">
        <v>124</v>
      </c>
      <c r="F665" s="2">
        <v>8</v>
      </c>
      <c r="G665" s="2">
        <v>4</v>
      </c>
      <c r="I665">
        <f t="shared" si="50"/>
        <v>2.5464790894703255</v>
      </c>
      <c r="J665">
        <f t="shared" si="51"/>
        <v>5.0929581789406508E-4</v>
      </c>
      <c r="K665">
        <f t="shared" si="52"/>
        <v>2.0371832715762603E-3</v>
      </c>
      <c r="L665">
        <f t="shared" si="53"/>
        <v>1.6297466172610084E-3</v>
      </c>
      <c r="O665" s="16" t="str">
        <f t="shared" si="54"/>
        <v/>
      </c>
    </row>
    <row r="666" spans="3:15" x14ac:dyDescent="0.3">
      <c r="C666" s="2">
        <v>8</v>
      </c>
      <c r="D666" s="2" t="s">
        <v>73</v>
      </c>
      <c r="E666" s="2" t="s">
        <v>125</v>
      </c>
      <c r="F666" s="2">
        <v>7</v>
      </c>
      <c r="G666" s="2">
        <v>4</v>
      </c>
      <c r="I666">
        <f t="shared" si="50"/>
        <v>2.228169203286535</v>
      </c>
      <c r="J666">
        <f t="shared" si="51"/>
        <v>3.8992961057514368E-4</v>
      </c>
      <c r="K666">
        <f t="shared" si="52"/>
        <v>1.5597184423005747E-3</v>
      </c>
      <c r="L666">
        <f t="shared" si="53"/>
        <v>1.2477747538404598E-3</v>
      </c>
      <c r="O666" s="16" t="str">
        <f t="shared" si="54"/>
        <v/>
      </c>
    </row>
    <row r="667" spans="3:15" x14ac:dyDescent="0.3">
      <c r="C667" s="2">
        <v>9</v>
      </c>
      <c r="D667" s="2" t="s">
        <v>28</v>
      </c>
      <c r="E667" s="2" t="s">
        <v>69</v>
      </c>
      <c r="F667" s="2">
        <v>65</v>
      </c>
      <c r="G667" s="2">
        <v>8</v>
      </c>
      <c r="I667">
        <f t="shared" si="50"/>
        <v>20.690142601946395</v>
      </c>
      <c r="J667">
        <f t="shared" si="51"/>
        <v>3.3621481728162893E-2</v>
      </c>
      <c r="K667">
        <f t="shared" si="52"/>
        <v>0.26897185382530314</v>
      </c>
      <c r="L667">
        <f t="shared" si="53"/>
        <v>0.21517748306024254</v>
      </c>
      <c r="O667" s="16" t="str">
        <f t="shared" si="54"/>
        <v/>
      </c>
    </row>
    <row r="668" spans="3:15" x14ac:dyDescent="0.3">
      <c r="C668" s="2">
        <v>9</v>
      </c>
      <c r="D668" s="2" t="s">
        <v>28</v>
      </c>
      <c r="E668" s="2" t="s">
        <v>69</v>
      </c>
      <c r="F668" s="2">
        <v>67</v>
      </c>
      <c r="G668" s="2">
        <v>8</v>
      </c>
      <c r="I668">
        <f t="shared" si="50"/>
        <v>21.326762374313976</v>
      </c>
      <c r="J668">
        <f t="shared" si="51"/>
        <v>3.5722326976975909E-2</v>
      </c>
      <c r="K668">
        <f t="shared" si="52"/>
        <v>0.28577861581580727</v>
      </c>
      <c r="L668">
        <f t="shared" si="53"/>
        <v>0.22862289265264582</v>
      </c>
      <c r="O668" s="16" t="str">
        <f t="shared" si="54"/>
        <v/>
      </c>
    </row>
    <row r="669" spans="3:15" x14ac:dyDescent="0.3">
      <c r="C669" s="2">
        <v>9</v>
      </c>
      <c r="D669" s="2" t="s">
        <v>28</v>
      </c>
      <c r="E669" s="2" t="s">
        <v>69</v>
      </c>
      <c r="F669" s="2">
        <v>25</v>
      </c>
      <c r="G669" s="2">
        <v>8</v>
      </c>
      <c r="I669">
        <f t="shared" si="50"/>
        <v>7.9577471545947667</v>
      </c>
      <c r="J669">
        <f t="shared" si="51"/>
        <v>4.9735919716217287E-3</v>
      </c>
      <c r="K669">
        <f t="shared" si="52"/>
        <v>3.9788735772973829E-2</v>
      </c>
      <c r="L669">
        <f t="shared" si="53"/>
        <v>3.1830988618379068E-2</v>
      </c>
      <c r="O669" s="16" t="str">
        <f t="shared" si="54"/>
        <v/>
      </c>
    </row>
    <row r="670" spans="3:15" x14ac:dyDescent="0.3">
      <c r="C670" s="2">
        <v>9</v>
      </c>
      <c r="D670" s="2" t="s">
        <v>28</v>
      </c>
      <c r="E670" s="2" t="s">
        <v>69</v>
      </c>
      <c r="F670" s="2">
        <v>33</v>
      </c>
      <c r="G670" s="2">
        <v>8</v>
      </c>
      <c r="I670">
        <f t="shared" si="50"/>
        <v>10.504226244065093</v>
      </c>
      <c r="J670">
        <f t="shared" si="51"/>
        <v>8.6659866513537007E-3</v>
      </c>
      <c r="K670">
        <f t="shared" si="52"/>
        <v>6.9327893210829605E-2</v>
      </c>
      <c r="L670">
        <f t="shared" si="53"/>
        <v>5.5462314568663684E-2</v>
      </c>
      <c r="O670" s="16" t="str">
        <f t="shared" si="54"/>
        <v/>
      </c>
    </row>
    <row r="671" spans="3:15" x14ac:dyDescent="0.3">
      <c r="C671" s="2">
        <v>9</v>
      </c>
      <c r="D671" s="2" t="s">
        <v>71</v>
      </c>
      <c r="E671" s="2" t="s">
        <v>70</v>
      </c>
      <c r="F671" s="2">
        <v>9</v>
      </c>
      <c r="G671" s="2">
        <v>3.5</v>
      </c>
      <c r="I671">
        <f t="shared" si="50"/>
        <v>2.8647889756541161</v>
      </c>
      <c r="J671">
        <f t="shared" si="51"/>
        <v>6.4457751952217606E-4</v>
      </c>
      <c r="K671">
        <f t="shared" si="52"/>
        <v>2.2560213183276164E-3</v>
      </c>
      <c r="L671">
        <f t="shared" si="53"/>
        <v>1.8048170546620932E-3</v>
      </c>
      <c r="O671" s="16" t="str">
        <f t="shared" si="54"/>
        <v/>
      </c>
    </row>
    <row r="672" spans="3:15" x14ac:dyDescent="0.3">
      <c r="C672" s="2">
        <v>9</v>
      </c>
      <c r="D672" s="2" t="s">
        <v>19</v>
      </c>
      <c r="E672" s="2" t="s">
        <v>72</v>
      </c>
      <c r="F672" s="2">
        <v>6.5</v>
      </c>
      <c r="G672" s="2">
        <v>3</v>
      </c>
      <c r="I672">
        <f t="shared" si="50"/>
        <v>2.0690142601946393</v>
      </c>
      <c r="J672">
        <f t="shared" si="51"/>
        <v>3.3621481728162886E-4</v>
      </c>
      <c r="K672">
        <f t="shared" si="52"/>
        <v>1.0086444518448865E-3</v>
      </c>
      <c r="L672">
        <f t="shared" si="53"/>
        <v>8.0691556147590923E-4</v>
      </c>
      <c r="O672" s="16" t="str">
        <f t="shared" si="54"/>
        <v/>
      </c>
    </row>
    <row r="673" spans="3:15" x14ac:dyDescent="0.3">
      <c r="C673" s="2">
        <v>9</v>
      </c>
      <c r="D673" s="2" t="s">
        <v>19</v>
      </c>
      <c r="E673" s="2" t="s">
        <v>72</v>
      </c>
      <c r="F673" s="2">
        <v>6.5</v>
      </c>
      <c r="G673" s="2">
        <v>3</v>
      </c>
      <c r="I673">
        <f t="shared" si="50"/>
        <v>2.0690142601946393</v>
      </c>
      <c r="J673">
        <f t="shared" si="51"/>
        <v>3.3621481728162886E-4</v>
      </c>
      <c r="K673">
        <f t="shared" si="52"/>
        <v>1.0086444518448865E-3</v>
      </c>
      <c r="L673">
        <f t="shared" si="53"/>
        <v>8.0691556147590923E-4</v>
      </c>
      <c r="O673" s="16" t="str">
        <f t="shared" si="54"/>
        <v/>
      </c>
    </row>
    <row r="674" spans="3:15" x14ac:dyDescent="0.3">
      <c r="C674" s="2">
        <v>9</v>
      </c>
      <c r="D674" s="2" t="s">
        <v>19</v>
      </c>
      <c r="E674" s="2" t="s">
        <v>72</v>
      </c>
      <c r="F674" s="2">
        <v>10</v>
      </c>
      <c r="G674" s="2">
        <v>3</v>
      </c>
      <c r="I674">
        <f t="shared" si="50"/>
        <v>3.183098861837907</v>
      </c>
      <c r="J674">
        <f t="shared" si="51"/>
        <v>7.9577471545947689E-4</v>
      </c>
      <c r="K674">
        <f t="shared" si="52"/>
        <v>2.3873241463784308E-3</v>
      </c>
      <c r="L674">
        <f t="shared" si="53"/>
        <v>1.9098593171027447E-3</v>
      </c>
      <c r="O674" s="16" t="str">
        <f t="shared" si="54"/>
        <v/>
      </c>
    </row>
    <row r="675" spans="3:15" x14ac:dyDescent="0.3">
      <c r="C675" s="2">
        <v>9</v>
      </c>
      <c r="D675" s="2" t="s">
        <v>16</v>
      </c>
      <c r="E675" s="2" t="s">
        <v>74</v>
      </c>
      <c r="F675" s="2">
        <v>26</v>
      </c>
      <c r="G675" s="2">
        <v>6</v>
      </c>
      <c r="I675">
        <f t="shared" si="50"/>
        <v>8.2760570407785572</v>
      </c>
      <c r="J675">
        <f t="shared" si="51"/>
        <v>5.3794370765060618E-3</v>
      </c>
      <c r="K675">
        <f t="shared" si="52"/>
        <v>3.2276622459036369E-2</v>
      </c>
      <c r="L675">
        <f t="shared" si="53"/>
        <v>2.5821297967229095E-2</v>
      </c>
      <c r="O675" s="16" t="str">
        <f t="shared" si="54"/>
        <v/>
      </c>
    </row>
    <row r="676" spans="3:15" x14ac:dyDescent="0.3">
      <c r="C676" s="2">
        <v>9</v>
      </c>
      <c r="D676" s="2" t="s">
        <v>19</v>
      </c>
      <c r="E676" s="2" t="s">
        <v>75</v>
      </c>
      <c r="F676" s="2">
        <v>7</v>
      </c>
      <c r="G676" s="2">
        <v>3.5</v>
      </c>
      <c r="I676">
        <f t="shared" si="50"/>
        <v>2.228169203286535</v>
      </c>
      <c r="J676">
        <f t="shared" si="51"/>
        <v>3.8992961057514368E-4</v>
      </c>
      <c r="K676">
        <f t="shared" si="52"/>
        <v>1.3647536370130029E-3</v>
      </c>
      <c r="L676">
        <f t="shared" si="53"/>
        <v>1.0918029096104024E-3</v>
      </c>
      <c r="O676" s="16" t="str">
        <f t="shared" si="54"/>
        <v/>
      </c>
    </row>
    <row r="677" spans="3:15" x14ac:dyDescent="0.3">
      <c r="C677" s="2">
        <v>9</v>
      </c>
      <c r="D677" s="2" t="s">
        <v>19</v>
      </c>
      <c r="E677" s="2" t="s">
        <v>75</v>
      </c>
      <c r="F677" s="2">
        <v>7</v>
      </c>
      <c r="G677" s="2">
        <v>3.5</v>
      </c>
      <c r="I677">
        <f t="shared" si="50"/>
        <v>2.228169203286535</v>
      </c>
      <c r="J677">
        <f t="shared" si="51"/>
        <v>3.8992961057514368E-4</v>
      </c>
      <c r="K677">
        <f t="shared" si="52"/>
        <v>1.3647536370130029E-3</v>
      </c>
      <c r="L677">
        <f t="shared" si="53"/>
        <v>1.0918029096104024E-3</v>
      </c>
      <c r="O677" s="16" t="str">
        <f t="shared" si="54"/>
        <v/>
      </c>
    </row>
    <row r="678" spans="3:15" x14ac:dyDescent="0.3">
      <c r="C678" s="2">
        <v>9</v>
      </c>
      <c r="D678" s="2" t="s">
        <v>71</v>
      </c>
      <c r="E678" s="2" t="s">
        <v>76</v>
      </c>
      <c r="F678" s="2">
        <v>10</v>
      </c>
      <c r="G678" s="2">
        <v>4</v>
      </c>
      <c r="I678">
        <f t="shared" si="50"/>
        <v>3.183098861837907</v>
      </c>
      <c r="J678">
        <f t="shared" si="51"/>
        <v>7.9577471545947689E-4</v>
      </c>
      <c r="K678">
        <f t="shared" si="52"/>
        <v>3.1830988618379076E-3</v>
      </c>
      <c r="L678">
        <f t="shared" si="53"/>
        <v>2.546479089470326E-3</v>
      </c>
      <c r="O678" s="16" t="str">
        <f t="shared" si="54"/>
        <v/>
      </c>
    </row>
    <row r="679" spans="3:15" x14ac:dyDescent="0.3">
      <c r="C679" s="2">
        <v>9</v>
      </c>
      <c r="D679" s="2" t="s">
        <v>71</v>
      </c>
      <c r="E679" s="2" t="s">
        <v>76</v>
      </c>
      <c r="F679" s="2">
        <v>8</v>
      </c>
      <c r="G679" s="2">
        <v>4</v>
      </c>
      <c r="I679">
        <f t="shared" si="50"/>
        <v>2.5464790894703255</v>
      </c>
      <c r="J679">
        <f t="shared" si="51"/>
        <v>5.0929581789406508E-4</v>
      </c>
      <c r="K679">
        <f t="shared" si="52"/>
        <v>2.0371832715762603E-3</v>
      </c>
      <c r="L679">
        <f t="shared" si="53"/>
        <v>1.6297466172610084E-3</v>
      </c>
      <c r="O679" s="16" t="str">
        <f t="shared" si="54"/>
        <v/>
      </c>
    </row>
    <row r="680" spans="3:15" x14ac:dyDescent="0.3">
      <c r="C680" s="2">
        <v>9</v>
      </c>
      <c r="D680" s="2" t="s">
        <v>71</v>
      </c>
      <c r="E680" s="2" t="s">
        <v>76</v>
      </c>
      <c r="F680" s="2">
        <v>8</v>
      </c>
      <c r="G680" s="2">
        <v>4</v>
      </c>
      <c r="I680">
        <f t="shared" si="50"/>
        <v>2.5464790894703255</v>
      </c>
      <c r="J680">
        <f t="shared" si="51"/>
        <v>5.0929581789406508E-4</v>
      </c>
      <c r="K680">
        <f t="shared" si="52"/>
        <v>2.0371832715762603E-3</v>
      </c>
      <c r="L680">
        <f t="shared" si="53"/>
        <v>1.6297466172610084E-3</v>
      </c>
      <c r="O680" s="16" t="str">
        <f t="shared" si="54"/>
        <v/>
      </c>
    </row>
    <row r="681" spans="3:15" x14ac:dyDescent="0.3">
      <c r="C681" s="2">
        <v>9</v>
      </c>
      <c r="D681" s="2" t="s">
        <v>71</v>
      </c>
      <c r="E681" s="2" t="s">
        <v>76</v>
      </c>
      <c r="F681" s="2">
        <v>7</v>
      </c>
      <c r="G681" s="2">
        <v>4</v>
      </c>
      <c r="I681">
        <f t="shared" si="50"/>
        <v>2.228169203286535</v>
      </c>
      <c r="J681">
        <f t="shared" si="51"/>
        <v>3.8992961057514368E-4</v>
      </c>
      <c r="K681">
        <f t="shared" si="52"/>
        <v>1.5597184423005747E-3</v>
      </c>
      <c r="L681">
        <f t="shared" si="53"/>
        <v>1.2477747538404598E-3</v>
      </c>
      <c r="O681" s="16" t="str">
        <f t="shared" si="54"/>
        <v/>
      </c>
    </row>
    <row r="682" spans="3:15" x14ac:dyDescent="0.3">
      <c r="C682" s="2">
        <v>9</v>
      </c>
      <c r="D682" s="2" t="s">
        <v>19</v>
      </c>
      <c r="E682" s="2" t="s">
        <v>77</v>
      </c>
      <c r="F682" s="2">
        <v>7</v>
      </c>
      <c r="G682" s="2">
        <v>3.5</v>
      </c>
      <c r="I682">
        <f t="shared" si="50"/>
        <v>2.228169203286535</v>
      </c>
      <c r="J682">
        <f t="shared" si="51"/>
        <v>3.8992961057514368E-4</v>
      </c>
      <c r="K682">
        <f t="shared" si="52"/>
        <v>1.3647536370130029E-3</v>
      </c>
      <c r="L682">
        <f t="shared" si="53"/>
        <v>1.0918029096104024E-3</v>
      </c>
      <c r="O682" s="16" t="str">
        <f t="shared" si="54"/>
        <v/>
      </c>
    </row>
    <row r="683" spans="3:15" x14ac:dyDescent="0.3">
      <c r="C683" s="2">
        <v>9</v>
      </c>
      <c r="D683" s="2" t="s">
        <v>71</v>
      </c>
      <c r="E683" s="2" t="s">
        <v>78</v>
      </c>
      <c r="F683" s="2">
        <v>20</v>
      </c>
      <c r="G683" s="2">
        <v>4</v>
      </c>
      <c r="I683">
        <f t="shared" si="50"/>
        <v>6.366197723675814</v>
      </c>
      <c r="J683">
        <f t="shared" si="51"/>
        <v>3.1830988618379076E-3</v>
      </c>
      <c r="K683">
        <f t="shared" si="52"/>
        <v>1.273239544735163E-2</v>
      </c>
      <c r="L683">
        <f t="shared" si="53"/>
        <v>1.0185916357881304E-2</v>
      </c>
      <c r="O683" s="16" t="str">
        <f t="shared" si="54"/>
        <v/>
      </c>
    </row>
    <row r="684" spans="3:15" x14ac:dyDescent="0.3">
      <c r="C684" s="2">
        <v>9</v>
      </c>
      <c r="D684" s="2" t="s">
        <v>71</v>
      </c>
      <c r="E684" s="2" t="s">
        <v>78</v>
      </c>
      <c r="F684" s="2">
        <v>15</v>
      </c>
      <c r="G684" s="2">
        <v>4</v>
      </c>
      <c r="I684">
        <f t="shared" si="50"/>
        <v>4.7746482927568605</v>
      </c>
      <c r="J684">
        <f t="shared" si="51"/>
        <v>1.7904931097838229E-3</v>
      </c>
      <c r="K684">
        <f t="shared" si="52"/>
        <v>7.1619724391352915E-3</v>
      </c>
      <c r="L684">
        <f t="shared" si="53"/>
        <v>5.7295779513082332E-3</v>
      </c>
      <c r="O684" s="16" t="str">
        <f t="shared" si="54"/>
        <v/>
      </c>
    </row>
    <row r="685" spans="3:15" x14ac:dyDescent="0.3">
      <c r="C685" s="2">
        <v>9</v>
      </c>
      <c r="D685" s="2" t="s">
        <v>71</v>
      </c>
      <c r="E685" s="2" t="s">
        <v>78</v>
      </c>
      <c r="F685" s="2">
        <v>18</v>
      </c>
      <c r="G685" s="2">
        <v>4</v>
      </c>
      <c r="I685">
        <f t="shared" si="50"/>
        <v>5.7295779513082321</v>
      </c>
      <c r="J685">
        <f t="shared" si="51"/>
        <v>2.5783100780887042E-3</v>
      </c>
      <c r="K685">
        <f t="shared" si="52"/>
        <v>1.0313240312354817E-2</v>
      </c>
      <c r="L685">
        <f t="shared" si="53"/>
        <v>8.2505922498838542E-3</v>
      </c>
      <c r="O685" s="16" t="str">
        <f t="shared" si="54"/>
        <v/>
      </c>
    </row>
    <row r="686" spans="3:15" x14ac:dyDescent="0.3">
      <c r="C686" s="2">
        <v>9</v>
      </c>
      <c r="D686" s="2" t="s">
        <v>71</v>
      </c>
      <c r="E686" s="2" t="s">
        <v>78</v>
      </c>
      <c r="F686" s="2">
        <v>15</v>
      </c>
      <c r="G686" s="2">
        <v>4</v>
      </c>
      <c r="I686">
        <f t="shared" si="50"/>
        <v>4.7746482927568605</v>
      </c>
      <c r="J686">
        <f t="shared" si="51"/>
        <v>1.7904931097838229E-3</v>
      </c>
      <c r="K686">
        <f t="shared" si="52"/>
        <v>7.1619724391352915E-3</v>
      </c>
      <c r="L686">
        <f t="shared" si="53"/>
        <v>5.7295779513082332E-3</v>
      </c>
      <c r="O686" s="16" t="str">
        <f t="shared" si="54"/>
        <v/>
      </c>
    </row>
    <row r="687" spans="3:15" x14ac:dyDescent="0.3">
      <c r="C687" s="2">
        <v>9</v>
      </c>
      <c r="D687" s="2" t="s">
        <v>71</v>
      </c>
      <c r="E687" s="2" t="s">
        <v>78</v>
      </c>
      <c r="F687" s="2">
        <v>15</v>
      </c>
      <c r="G687" s="2">
        <v>4</v>
      </c>
      <c r="I687">
        <f t="shared" si="50"/>
        <v>4.7746482927568605</v>
      </c>
      <c r="J687">
        <f t="shared" si="51"/>
        <v>1.7904931097838229E-3</v>
      </c>
      <c r="K687">
        <f t="shared" si="52"/>
        <v>7.1619724391352915E-3</v>
      </c>
      <c r="L687">
        <f t="shared" si="53"/>
        <v>5.7295779513082332E-3</v>
      </c>
      <c r="O687" s="16" t="str">
        <f t="shared" si="54"/>
        <v/>
      </c>
    </row>
    <row r="688" spans="3:15" x14ac:dyDescent="0.3">
      <c r="C688" s="2">
        <v>9</v>
      </c>
      <c r="D688" s="2" t="s">
        <v>71</v>
      </c>
      <c r="E688" s="2" t="s">
        <v>78</v>
      </c>
      <c r="F688" s="2">
        <v>17</v>
      </c>
      <c r="G688" s="2">
        <v>4</v>
      </c>
      <c r="I688">
        <f t="shared" si="50"/>
        <v>5.4112680651244416</v>
      </c>
      <c r="J688">
        <f t="shared" si="51"/>
        <v>2.2997889276778873E-3</v>
      </c>
      <c r="K688">
        <f t="shared" si="52"/>
        <v>9.1991557107115492E-3</v>
      </c>
      <c r="L688">
        <f t="shared" si="53"/>
        <v>7.3593245685692399E-3</v>
      </c>
      <c r="O688" s="16" t="str">
        <f t="shared" si="54"/>
        <v/>
      </c>
    </row>
    <row r="689" spans="3:15" x14ac:dyDescent="0.3">
      <c r="C689" s="2">
        <v>9</v>
      </c>
      <c r="D689" s="2" t="s">
        <v>71</v>
      </c>
      <c r="E689" s="2" t="s">
        <v>78</v>
      </c>
      <c r="F689" s="2">
        <v>19</v>
      </c>
      <c r="G689" s="2">
        <v>4</v>
      </c>
      <c r="I689">
        <f t="shared" si="50"/>
        <v>6.0478878374920226</v>
      </c>
      <c r="J689">
        <f t="shared" si="51"/>
        <v>2.8727467228087107E-3</v>
      </c>
      <c r="K689">
        <f t="shared" si="52"/>
        <v>1.1490986891234843E-2</v>
      </c>
      <c r="L689">
        <f t="shared" si="53"/>
        <v>9.1927895129878742E-3</v>
      </c>
      <c r="O689" s="16" t="str">
        <f t="shared" si="54"/>
        <v/>
      </c>
    </row>
    <row r="690" spans="3:15" x14ac:dyDescent="0.3">
      <c r="C690" s="2">
        <v>9</v>
      </c>
      <c r="D690" s="2" t="s">
        <v>71</v>
      </c>
      <c r="E690" s="2" t="s">
        <v>78</v>
      </c>
      <c r="F690" s="2">
        <v>17</v>
      </c>
      <c r="G690" s="2">
        <v>4</v>
      </c>
      <c r="I690">
        <f t="shared" si="50"/>
        <v>5.4112680651244416</v>
      </c>
      <c r="J690">
        <f t="shared" si="51"/>
        <v>2.2997889276778873E-3</v>
      </c>
      <c r="K690">
        <f t="shared" si="52"/>
        <v>9.1991557107115492E-3</v>
      </c>
      <c r="L690">
        <f t="shared" si="53"/>
        <v>7.3593245685692399E-3</v>
      </c>
      <c r="O690" s="16" t="str">
        <f t="shared" si="54"/>
        <v/>
      </c>
    </row>
    <row r="691" spans="3:15" x14ac:dyDescent="0.3">
      <c r="C691" s="2">
        <v>9</v>
      </c>
      <c r="D691" s="2" t="s">
        <v>71</v>
      </c>
      <c r="E691" s="2" t="s">
        <v>78</v>
      </c>
      <c r="F691" s="2">
        <v>10</v>
      </c>
      <c r="G691" s="2">
        <v>4</v>
      </c>
      <c r="I691">
        <f t="shared" si="50"/>
        <v>3.183098861837907</v>
      </c>
      <c r="J691">
        <f t="shared" si="51"/>
        <v>7.9577471545947689E-4</v>
      </c>
      <c r="K691">
        <f t="shared" si="52"/>
        <v>3.1830988618379076E-3</v>
      </c>
      <c r="L691">
        <f t="shared" si="53"/>
        <v>2.546479089470326E-3</v>
      </c>
      <c r="O691" s="16" t="str">
        <f t="shared" si="54"/>
        <v/>
      </c>
    </row>
    <row r="692" spans="3:15" x14ac:dyDescent="0.3">
      <c r="C692" s="2">
        <v>9</v>
      </c>
      <c r="D692" s="2" t="s">
        <v>16</v>
      </c>
      <c r="E692" s="2" t="s">
        <v>80</v>
      </c>
      <c r="F692" s="2">
        <v>10</v>
      </c>
      <c r="G692" s="2">
        <v>7</v>
      </c>
      <c r="I692">
        <f t="shared" si="50"/>
        <v>3.183098861837907</v>
      </c>
      <c r="J692">
        <f t="shared" si="51"/>
        <v>7.9577471545947689E-4</v>
      </c>
      <c r="K692">
        <f t="shared" si="52"/>
        <v>5.5704230082163379E-3</v>
      </c>
      <c r="L692">
        <f t="shared" si="53"/>
        <v>4.4563384065730701E-3</v>
      </c>
      <c r="O692" s="16" t="str">
        <f t="shared" si="54"/>
        <v/>
      </c>
    </row>
    <row r="693" spans="3:15" x14ac:dyDescent="0.3">
      <c r="C693" s="2">
        <v>9</v>
      </c>
      <c r="D693" s="2" t="s">
        <v>16</v>
      </c>
      <c r="E693" s="2" t="s">
        <v>80</v>
      </c>
      <c r="F693" s="2">
        <v>8</v>
      </c>
      <c r="G693" s="2">
        <v>7</v>
      </c>
      <c r="I693">
        <f t="shared" si="50"/>
        <v>2.5464790894703255</v>
      </c>
      <c r="J693">
        <f t="shared" si="51"/>
        <v>5.0929581789406508E-4</v>
      </c>
      <c r="K693">
        <f t="shared" si="52"/>
        <v>3.5650707252584558E-3</v>
      </c>
      <c r="L693">
        <f t="shared" si="53"/>
        <v>2.852056580206765E-3</v>
      </c>
      <c r="O693" s="16" t="str">
        <f t="shared" si="54"/>
        <v/>
      </c>
    </row>
    <row r="694" spans="3:15" x14ac:dyDescent="0.3">
      <c r="C694" s="2">
        <v>9</v>
      </c>
      <c r="D694" s="2" t="s">
        <v>16</v>
      </c>
      <c r="E694" s="2" t="s">
        <v>80</v>
      </c>
      <c r="F694" s="2">
        <v>35</v>
      </c>
      <c r="G694" s="2">
        <v>7</v>
      </c>
      <c r="I694">
        <f t="shared" si="50"/>
        <v>11.140846016432674</v>
      </c>
      <c r="J694">
        <f t="shared" si="51"/>
        <v>9.7482402643785885E-3</v>
      </c>
      <c r="K694">
        <f t="shared" si="52"/>
        <v>6.8237681850650114E-2</v>
      </c>
      <c r="L694">
        <f t="shared" si="53"/>
        <v>5.4590145480520096E-2</v>
      </c>
      <c r="O694" s="16" t="str">
        <f t="shared" si="54"/>
        <v/>
      </c>
    </row>
    <row r="695" spans="3:15" x14ac:dyDescent="0.3">
      <c r="C695" s="2">
        <v>9</v>
      </c>
      <c r="D695" s="2" t="s">
        <v>19</v>
      </c>
      <c r="E695" s="2" t="s">
        <v>81</v>
      </c>
      <c r="F695" s="2">
        <v>7</v>
      </c>
      <c r="G695" s="2">
        <v>3.5</v>
      </c>
      <c r="I695">
        <f t="shared" si="50"/>
        <v>2.228169203286535</v>
      </c>
      <c r="J695">
        <f t="shared" si="51"/>
        <v>3.8992961057514368E-4</v>
      </c>
      <c r="K695">
        <f t="shared" si="52"/>
        <v>1.3647536370130029E-3</v>
      </c>
      <c r="L695">
        <f t="shared" si="53"/>
        <v>1.0918029096104024E-3</v>
      </c>
      <c r="O695" s="16" t="str">
        <f t="shared" si="54"/>
        <v/>
      </c>
    </row>
    <row r="696" spans="3:15" x14ac:dyDescent="0.3">
      <c r="C696" s="2">
        <v>9</v>
      </c>
      <c r="D696" s="2" t="s">
        <v>71</v>
      </c>
      <c r="E696" s="2" t="s">
        <v>82</v>
      </c>
      <c r="F696" s="2">
        <v>17</v>
      </c>
      <c r="G696" s="2">
        <v>4</v>
      </c>
      <c r="I696">
        <f t="shared" si="50"/>
        <v>5.4112680651244416</v>
      </c>
      <c r="J696">
        <f t="shared" si="51"/>
        <v>2.2997889276778873E-3</v>
      </c>
      <c r="K696">
        <f t="shared" si="52"/>
        <v>9.1991557107115492E-3</v>
      </c>
      <c r="L696">
        <f t="shared" si="53"/>
        <v>7.3593245685692399E-3</v>
      </c>
      <c r="O696" s="16" t="str">
        <f t="shared" si="54"/>
        <v/>
      </c>
    </row>
    <row r="697" spans="3:15" x14ac:dyDescent="0.3">
      <c r="C697" s="2">
        <v>9</v>
      </c>
      <c r="D697" s="2" t="s">
        <v>71</v>
      </c>
      <c r="E697" s="2" t="s">
        <v>82</v>
      </c>
      <c r="F697" s="2">
        <v>19</v>
      </c>
      <c r="G697" s="2">
        <v>4</v>
      </c>
      <c r="I697">
        <f t="shared" si="50"/>
        <v>6.0478878374920226</v>
      </c>
      <c r="J697">
        <f t="shared" si="51"/>
        <v>2.8727467228087107E-3</v>
      </c>
      <c r="K697">
        <f t="shared" si="52"/>
        <v>1.1490986891234843E-2</v>
      </c>
      <c r="L697">
        <f t="shared" si="53"/>
        <v>9.1927895129878742E-3</v>
      </c>
      <c r="O697" s="16" t="str">
        <f t="shared" si="54"/>
        <v/>
      </c>
    </row>
    <row r="698" spans="3:15" x14ac:dyDescent="0.3">
      <c r="C698" s="2">
        <v>9</v>
      </c>
      <c r="D698" s="2" t="s">
        <v>71</v>
      </c>
      <c r="E698" s="2" t="s">
        <v>82</v>
      </c>
      <c r="F698" s="2">
        <v>21</v>
      </c>
      <c r="G698" s="2">
        <v>4</v>
      </c>
      <c r="I698">
        <f t="shared" si="50"/>
        <v>6.6845076098596046</v>
      </c>
      <c r="J698">
        <f t="shared" si="51"/>
        <v>3.5093664951762926E-3</v>
      </c>
      <c r="K698">
        <f t="shared" si="52"/>
        <v>1.4037465980705171E-2</v>
      </c>
      <c r="L698">
        <f t="shared" si="53"/>
        <v>1.1229972784564137E-2</v>
      </c>
      <c r="O698" s="16" t="str">
        <f t="shared" si="54"/>
        <v/>
      </c>
    </row>
    <row r="699" spans="3:15" x14ac:dyDescent="0.3">
      <c r="C699" s="2">
        <v>9</v>
      </c>
      <c r="D699" s="2" t="s">
        <v>71</v>
      </c>
      <c r="E699" s="2" t="s">
        <v>82</v>
      </c>
      <c r="F699" s="2">
        <v>20</v>
      </c>
      <c r="G699" s="2">
        <v>4</v>
      </c>
      <c r="I699">
        <f t="shared" si="50"/>
        <v>6.366197723675814</v>
      </c>
      <c r="J699">
        <f t="shared" si="51"/>
        <v>3.1830988618379076E-3</v>
      </c>
      <c r="K699">
        <f t="shared" si="52"/>
        <v>1.273239544735163E-2</v>
      </c>
      <c r="L699">
        <f t="shared" si="53"/>
        <v>1.0185916357881304E-2</v>
      </c>
      <c r="O699" s="16" t="str">
        <f t="shared" si="54"/>
        <v/>
      </c>
    </row>
    <row r="700" spans="3:15" x14ac:dyDescent="0.3">
      <c r="C700" s="2">
        <v>9</v>
      </c>
      <c r="D700" s="2" t="s">
        <v>19</v>
      </c>
      <c r="E700" s="2" t="s">
        <v>83</v>
      </c>
      <c r="F700" s="2">
        <v>7</v>
      </c>
      <c r="G700" s="2">
        <v>4</v>
      </c>
      <c r="I700">
        <f t="shared" si="50"/>
        <v>2.228169203286535</v>
      </c>
      <c r="J700">
        <f t="shared" si="51"/>
        <v>3.8992961057514368E-4</v>
      </c>
      <c r="K700">
        <f t="shared" si="52"/>
        <v>1.5597184423005747E-3</v>
      </c>
      <c r="L700">
        <f t="shared" si="53"/>
        <v>1.2477747538404598E-3</v>
      </c>
      <c r="O700" s="16" t="str">
        <f t="shared" si="54"/>
        <v/>
      </c>
    </row>
    <row r="701" spans="3:15" x14ac:dyDescent="0.3">
      <c r="C701" s="2">
        <v>9</v>
      </c>
      <c r="D701" s="2" t="s">
        <v>19</v>
      </c>
      <c r="E701" s="2" t="s">
        <v>84</v>
      </c>
      <c r="F701" s="2">
        <v>7</v>
      </c>
      <c r="G701" s="2">
        <v>3.5</v>
      </c>
      <c r="I701">
        <f t="shared" si="50"/>
        <v>2.228169203286535</v>
      </c>
      <c r="J701">
        <f t="shared" si="51"/>
        <v>3.8992961057514368E-4</v>
      </c>
      <c r="K701">
        <f t="shared" si="52"/>
        <v>1.3647536370130029E-3</v>
      </c>
      <c r="L701">
        <f t="shared" si="53"/>
        <v>1.0918029096104024E-3</v>
      </c>
      <c r="O701" s="16" t="str">
        <f t="shared" si="54"/>
        <v/>
      </c>
    </row>
    <row r="702" spans="3:15" x14ac:dyDescent="0.3">
      <c r="C702" s="2">
        <v>9</v>
      </c>
      <c r="D702" s="2" t="s">
        <v>19</v>
      </c>
      <c r="E702" s="2" t="s">
        <v>85</v>
      </c>
      <c r="F702" s="2">
        <v>7</v>
      </c>
      <c r="G702" s="2">
        <v>3.5</v>
      </c>
      <c r="I702">
        <f t="shared" si="50"/>
        <v>2.228169203286535</v>
      </c>
      <c r="J702">
        <f t="shared" si="51"/>
        <v>3.8992961057514368E-4</v>
      </c>
      <c r="K702">
        <f t="shared" si="52"/>
        <v>1.3647536370130029E-3</v>
      </c>
      <c r="L702">
        <f t="shared" si="53"/>
        <v>1.0918029096104024E-3</v>
      </c>
      <c r="O702" s="16" t="str">
        <f t="shared" si="54"/>
        <v/>
      </c>
    </row>
    <row r="703" spans="3:15" x14ac:dyDescent="0.3">
      <c r="C703" s="2">
        <v>9</v>
      </c>
      <c r="D703" s="2" t="s">
        <v>16</v>
      </c>
      <c r="E703" s="2" t="s">
        <v>86</v>
      </c>
      <c r="F703" s="2">
        <v>10</v>
      </c>
      <c r="G703" s="2">
        <v>4</v>
      </c>
      <c r="I703">
        <f t="shared" si="50"/>
        <v>3.183098861837907</v>
      </c>
      <c r="J703">
        <f t="shared" si="51"/>
        <v>7.9577471545947689E-4</v>
      </c>
      <c r="K703">
        <f t="shared" si="52"/>
        <v>3.1830988618379076E-3</v>
      </c>
      <c r="L703">
        <f t="shared" si="53"/>
        <v>2.546479089470326E-3</v>
      </c>
      <c r="O703" s="16" t="str">
        <f t="shared" si="54"/>
        <v/>
      </c>
    </row>
    <row r="704" spans="3:15" x14ac:dyDescent="0.3">
      <c r="C704" s="2">
        <v>9</v>
      </c>
      <c r="D704" s="2" t="s">
        <v>19</v>
      </c>
      <c r="E704" s="2" t="s">
        <v>87</v>
      </c>
      <c r="F704" s="2">
        <v>10</v>
      </c>
      <c r="G704" s="2">
        <v>4</v>
      </c>
      <c r="I704">
        <f t="shared" si="50"/>
        <v>3.183098861837907</v>
      </c>
      <c r="J704">
        <f t="shared" si="51"/>
        <v>7.9577471545947689E-4</v>
      </c>
      <c r="K704">
        <f t="shared" si="52"/>
        <v>3.1830988618379076E-3</v>
      </c>
      <c r="L704">
        <f t="shared" si="53"/>
        <v>2.546479089470326E-3</v>
      </c>
      <c r="O704" s="16" t="str">
        <f t="shared" si="54"/>
        <v/>
      </c>
    </row>
    <row r="705" spans="3:15" x14ac:dyDescent="0.3">
      <c r="C705" s="2">
        <v>9</v>
      </c>
      <c r="D705" s="2" t="s">
        <v>19</v>
      </c>
      <c r="E705" s="2" t="s">
        <v>87</v>
      </c>
      <c r="F705" s="2">
        <v>6.5</v>
      </c>
      <c r="G705" s="2">
        <v>4</v>
      </c>
      <c r="I705">
        <f t="shared" si="50"/>
        <v>2.0690142601946393</v>
      </c>
      <c r="J705">
        <f t="shared" si="51"/>
        <v>3.3621481728162886E-4</v>
      </c>
      <c r="K705">
        <f t="shared" si="52"/>
        <v>1.3448592691265155E-3</v>
      </c>
      <c r="L705">
        <f t="shared" si="53"/>
        <v>1.0758874153012125E-3</v>
      </c>
      <c r="O705" s="16" t="str">
        <f t="shared" si="54"/>
        <v/>
      </c>
    </row>
    <row r="706" spans="3:15" x14ac:dyDescent="0.3">
      <c r="C706" s="2">
        <v>9</v>
      </c>
      <c r="D706" s="2" t="s">
        <v>19</v>
      </c>
      <c r="E706" s="2" t="s">
        <v>87</v>
      </c>
      <c r="F706" s="2">
        <v>6.5</v>
      </c>
      <c r="G706" s="2">
        <v>4</v>
      </c>
      <c r="I706">
        <f t="shared" si="50"/>
        <v>2.0690142601946393</v>
      </c>
      <c r="J706">
        <f t="shared" si="51"/>
        <v>3.3621481728162886E-4</v>
      </c>
      <c r="K706">
        <f t="shared" si="52"/>
        <v>1.3448592691265155E-3</v>
      </c>
      <c r="L706">
        <f t="shared" si="53"/>
        <v>1.0758874153012125E-3</v>
      </c>
      <c r="O706" s="16" t="str">
        <f t="shared" si="54"/>
        <v/>
      </c>
    </row>
    <row r="707" spans="3:15" x14ac:dyDescent="0.3">
      <c r="C707" s="2">
        <v>9</v>
      </c>
      <c r="D707" s="2" t="s">
        <v>19</v>
      </c>
      <c r="E707" s="2" t="s">
        <v>88</v>
      </c>
      <c r="F707" s="2">
        <v>7</v>
      </c>
      <c r="G707" s="2">
        <v>3.5</v>
      </c>
      <c r="I707">
        <f t="shared" si="50"/>
        <v>2.228169203286535</v>
      </c>
      <c r="J707">
        <f t="shared" si="51"/>
        <v>3.8992961057514368E-4</v>
      </c>
      <c r="K707">
        <f t="shared" si="52"/>
        <v>1.3647536370130029E-3</v>
      </c>
      <c r="L707">
        <f t="shared" si="53"/>
        <v>1.0918029096104024E-3</v>
      </c>
      <c r="O707" s="16" t="str">
        <f t="shared" si="54"/>
        <v/>
      </c>
    </row>
    <row r="708" spans="3:15" x14ac:dyDescent="0.3">
      <c r="C708" s="2">
        <v>9</v>
      </c>
      <c r="D708" s="2" t="s">
        <v>28</v>
      </c>
      <c r="E708" s="2" t="s">
        <v>90</v>
      </c>
      <c r="F708" s="2">
        <v>8</v>
      </c>
      <c r="G708" s="2">
        <v>4</v>
      </c>
      <c r="I708">
        <f t="shared" ref="I708:I771" si="55">IF(F708="","",F708/PI())</f>
        <v>2.5464790894703255</v>
      </c>
      <c r="J708">
        <f t="shared" ref="J708:J771" si="56">IF(I708="","",PI()*I708^2/40000)</f>
        <v>5.0929581789406508E-4</v>
      </c>
      <c r="K708">
        <f t="shared" ref="K708:K771" si="57">IF(J708="","",J708*G708)</f>
        <v>2.0371832715762603E-3</v>
      </c>
      <c r="L708">
        <f t="shared" ref="L708:L771" si="58">IF(K708="","",K708*$L$1)</f>
        <v>1.6297466172610084E-3</v>
      </c>
      <c r="O708" s="16" t="str">
        <f t="shared" ref="O708:O771" si="59">IF(N708="","",SUMIFS($L$3:$L$10000,$C$3:$C$10000,N708))</f>
        <v/>
      </c>
    </row>
    <row r="709" spans="3:15" x14ac:dyDescent="0.3">
      <c r="C709" s="2">
        <v>9</v>
      </c>
      <c r="D709" s="2" t="s">
        <v>28</v>
      </c>
      <c r="E709" s="2" t="s">
        <v>90</v>
      </c>
      <c r="F709" s="2">
        <v>7</v>
      </c>
      <c r="G709" s="2">
        <v>3.5</v>
      </c>
      <c r="I709">
        <f t="shared" si="55"/>
        <v>2.228169203286535</v>
      </c>
      <c r="J709">
        <f t="shared" si="56"/>
        <v>3.8992961057514368E-4</v>
      </c>
      <c r="K709">
        <f t="shared" si="57"/>
        <v>1.3647536370130029E-3</v>
      </c>
      <c r="L709">
        <f t="shared" si="58"/>
        <v>1.0918029096104024E-3</v>
      </c>
      <c r="O709" s="16" t="str">
        <f t="shared" si="59"/>
        <v/>
      </c>
    </row>
    <row r="710" spans="3:15" x14ac:dyDescent="0.3">
      <c r="C710" s="2">
        <v>9</v>
      </c>
      <c r="D710" s="2" t="s">
        <v>24</v>
      </c>
      <c r="E710" s="2" t="s">
        <v>91</v>
      </c>
      <c r="F710" s="2">
        <v>25</v>
      </c>
      <c r="G710" s="2">
        <v>5.5</v>
      </c>
      <c r="I710">
        <f t="shared" si="55"/>
        <v>7.9577471545947667</v>
      </c>
      <c r="J710">
        <f t="shared" si="56"/>
        <v>4.9735919716217287E-3</v>
      </c>
      <c r="K710">
        <f t="shared" si="57"/>
        <v>2.7354755843919509E-2</v>
      </c>
      <c r="L710">
        <f t="shared" si="58"/>
        <v>2.1883804675135607E-2</v>
      </c>
      <c r="O710" s="16" t="str">
        <f t="shared" si="59"/>
        <v/>
      </c>
    </row>
    <row r="711" spans="3:15" x14ac:dyDescent="0.3">
      <c r="C711" s="2">
        <v>9</v>
      </c>
      <c r="D711" s="2" t="s">
        <v>24</v>
      </c>
      <c r="E711" s="2" t="s">
        <v>91</v>
      </c>
      <c r="F711" s="2">
        <v>22</v>
      </c>
      <c r="G711" s="2">
        <v>5.5</v>
      </c>
      <c r="I711">
        <f t="shared" si="55"/>
        <v>7.0028174960433951</v>
      </c>
      <c r="J711">
        <f t="shared" si="56"/>
        <v>3.8515496228238677E-3</v>
      </c>
      <c r="K711">
        <f t="shared" si="57"/>
        <v>2.1183522925531273E-2</v>
      </c>
      <c r="L711">
        <f t="shared" si="58"/>
        <v>1.694681834042502E-2</v>
      </c>
      <c r="O711" s="16" t="str">
        <f t="shared" si="59"/>
        <v/>
      </c>
    </row>
    <row r="712" spans="3:15" x14ac:dyDescent="0.3">
      <c r="C712" s="2">
        <v>9</v>
      </c>
      <c r="D712" s="2" t="s">
        <v>24</v>
      </c>
      <c r="E712" s="2" t="s">
        <v>91</v>
      </c>
      <c r="F712" s="2">
        <v>20</v>
      </c>
      <c r="G712" s="2">
        <v>5.5</v>
      </c>
      <c r="I712">
        <f t="shared" si="55"/>
        <v>6.366197723675814</v>
      </c>
      <c r="J712">
        <f t="shared" si="56"/>
        <v>3.1830988618379076E-3</v>
      </c>
      <c r="K712">
        <f t="shared" si="57"/>
        <v>1.7507043740108492E-2</v>
      </c>
      <c r="L712">
        <f t="shared" si="58"/>
        <v>1.4005634992086794E-2</v>
      </c>
      <c r="O712" s="16" t="str">
        <f t="shared" si="59"/>
        <v/>
      </c>
    </row>
    <row r="713" spans="3:15" x14ac:dyDescent="0.3">
      <c r="C713" s="2">
        <v>9</v>
      </c>
      <c r="D713" s="2" t="s">
        <v>24</v>
      </c>
      <c r="E713" s="2" t="s">
        <v>91</v>
      </c>
      <c r="F713" s="2">
        <v>18</v>
      </c>
      <c r="G713" s="2">
        <v>5.5</v>
      </c>
      <c r="I713">
        <f t="shared" si="55"/>
        <v>5.7295779513082321</v>
      </c>
      <c r="J713">
        <f t="shared" si="56"/>
        <v>2.5783100780887042E-3</v>
      </c>
      <c r="K713">
        <f t="shared" si="57"/>
        <v>1.4180705429487874E-2</v>
      </c>
      <c r="L713">
        <f t="shared" si="58"/>
        <v>1.13445643435903E-2</v>
      </c>
      <c r="O713" s="16" t="str">
        <f t="shared" si="59"/>
        <v/>
      </c>
    </row>
    <row r="714" spans="3:15" x14ac:dyDescent="0.3">
      <c r="C714" s="2">
        <v>9</v>
      </c>
      <c r="D714" s="2" t="s">
        <v>24</v>
      </c>
      <c r="E714" s="2" t="s">
        <v>91</v>
      </c>
      <c r="F714" s="2">
        <v>13</v>
      </c>
      <c r="G714" s="2">
        <v>5.5</v>
      </c>
      <c r="I714">
        <f t="shared" si="55"/>
        <v>4.1380285203892786</v>
      </c>
      <c r="J714">
        <f t="shared" si="56"/>
        <v>1.3448592691265155E-3</v>
      </c>
      <c r="K714">
        <f t="shared" si="57"/>
        <v>7.3967259801958349E-3</v>
      </c>
      <c r="L714">
        <f t="shared" si="58"/>
        <v>5.9173807841566683E-3</v>
      </c>
      <c r="O714" s="16" t="str">
        <f t="shared" si="59"/>
        <v/>
      </c>
    </row>
    <row r="715" spans="3:15" x14ac:dyDescent="0.3">
      <c r="C715" s="2">
        <v>9</v>
      </c>
      <c r="D715" s="2" t="s">
        <v>71</v>
      </c>
      <c r="E715" s="2" t="s">
        <v>92</v>
      </c>
      <c r="F715" s="2">
        <v>15</v>
      </c>
      <c r="G715" s="2">
        <v>5.5</v>
      </c>
      <c r="I715">
        <f t="shared" si="55"/>
        <v>4.7746482927568605</v>
      </c>
      <c r="J715">
        <f t="shared" si="56"/>
        <v>1.7904931097838229E-3</v>
      </c>
      <c r="K715">
        <f t="shared" si="57"/>
        <v>9.8477121038110255E-3</v>
      </c>
      <c r="L715">
        <f t="shared" si="58"/>
        <v>7.8781696830488215E-3</v>
      </c>
      <c r="O715" s="16" t="str">
        <f t="shared" si="59"/>
        <v/>
      </c>
    </row>
    <row r="716" spans="3:15" x14ac:dyDescent="0.3">
      <c r="C716" s="2">
        <v>9</v>
      </c>
      <c r="D716" s="2" t="s">
        <v>71</v>
      </c>
      <c r="E716" s="2" t="s">
        <v>93</v>
      </c>
      <c r="F716" s="2">
        <v>14</v>
      </c>
      <c r="G716" s="2">
        <v>5.5</v>
      </c>
      <c r="I716">
        <f t="shared" si="55"/>
        <v>4.45633840657307</v>
      </c>
      <c r="J716">
        <f t="shared" si="56"/>
        <v>1.5597184423005747E-3</v>
      </c>
      <c r="K716">
        <f t="shared" si="57"/>
        <v>8.5784514326531607E-3</v>
      </c>
      <c r="L716">
        <f t="shared" si="58"/>
        <v>6.8627611461225292E-3</v>
      </c>
      <c r="O716" s="16" t="str">
        <f t="shared" si="59"/>
        <v/>
      </c>
    </row>
    <row r="717" spans="3:15" x14ac:dyDescent="0.3">
      <c r="C717" s="2">
        <v>9</v>
      </c>
      <c r="D717" s="2" t="s">
        <v>16</v>
      </c>
      <c r="E717" s="2" t="s">
        <v>94</v>
      </c>
      <c r="F717" s="2">
        <v>23</v>
      </c>
      <c r="G717" s="2">
        <v>6</v>
      </c>
      <c r="I717">
        <f t="shared" si="55"/>
        <v>7.3211273822271856</v>
      </c>
      <c r="J717">
        <f t="shared" si="56"/>
        <v>4.2096482447806314E-3</v>
      </c>
      <c r="K717">
        <f t="shared" si="57"/>
        <v>2.5257889468683788E-2</v>
      </c>
      <c r="L717">
        <f t="shared" si="58"/>
        <v>2.0206311574947032E-2</v>
      </c>
      <c r="O717" s="16" t="str">
        <f t="shared" si="59"/>
        <v/>
      </c>
    </row>
    <row r="718" spans="3:15" x14ac:dyDescent="0.3">
      <c r="C718" s="2">
        <v>9</v>
      </c>
      <c r="D718" s="2" t="s">
        <v>16</v>
      </c>
      <c r="E718" s="2" t="s">
        <v>95</v>
      </c>
      <c r="F718" s="2">
        <v>17</v>
      </c>
      <c r="G718" s="2">
        <v>4</v>
      </c>
      <c r="I718">
        <f t="shared" si="55"/>
        <v>5.4112680651244416</v>
      </c>
      <c r="J718">
        <f t="shared" si="56"/>
        <v>2.2997889276778873E-3</v>
      </c>
      <c r="K718">
        <f t="shared" si="57"/>
        <v>9.1991557107115492E-3</v>
      </c>
      <c r="L718">
        <f t="shared" si="58"/>
        <v>7.3593245685692399E-3</v>
      </c>
      <c r="O718" s="16" t="str">
        <f t="shared" si="59"/>
        <v/>
      </c>
    </row>
    <row r="719" spans="3:15" x14ac:dyDescent="0.3">
      <c r="C719" s="2">
        <v>9</v>
      </c>
      <c r="D719" s="2" t="s">
        <v>19</v>
      </c>
      <c r="E719" s="2" t="s">
        <v>96</v>
      </c>
      <c r="F719" s="2">
        <v>7</v>
      </c>
      <c r="G719" s="2">
        <v>3</v>
      </c>
      <c r="I719">
        <f t="shared" si="55"/>
        <v>2.228169203286535</v>
      </c>
      <c r="J719">
        <f t="shared" si="56"/>
        <v>3.8992961057514368E-4</v>
      </c>
      <c r="K719">
        <f t="shared" si="57"/>
        <v>1.1697888317254311E-3</v>
      </c>
      <c r="L719">
        <f t="shared" si="58"/>
        <v>9.3583106538034494E-4</v>
      </c>
      <c r="O719" s="16" t="str">
        <f t="shared" si="59"/>
        <v/>
      </c>
    </row>
    <row r="720" spans="3:15" x14ac:dyDescent="0.3">
      <c r="C720" s="2">
        <v>9</v>
      </c>
      <c r="D720" s="2" t="s">
        <v>19</v>
      </c>
      <c r="E720" s="2" t="s">
        <v>97</v>
      </c>
      <c r="F720" s="2">
        <v>7</v>
      </c>
      <c r="G720" s="2">
        <v>3</v>
      </c>
      <c r="I720">
        <f t="shared" si="55"/>
        <v>2.228169203286535</v>
      </c>
      <c r="J720">
        <f t="shared" si="56"/>
        <v>3.8992961057514368E-4</v>
      </c>
      <c r="K720">
        <f t="shared" si="57"/>
        <v>1.1697888317254311E-3</v>
      </c>
      <c r="L720">
        <f t="shared" si="58"/>
        <v>9.3583106538034494E-4</v>
      </c>
      <c r="O720" s="16" t="str">
        <f t="shared" si="59"/>
        <v/>
      </c>
    </row>
    <row r="721" spans="3:15" x14ac:dyDescent="0.3">
      <c r="C721" s="2">
        <v>9</v>
      </c>
      <c r="D721" s="2" t="s">
        <v>71</v>
      </c>
      <c r="E721" s="2" t="s">
        <v>98</v>
      </c>
      <c r="F721" s="2">
        <v>15</v>
      </c>
      <c r="G721" s="2">
        <v>3.5</v>
      </c>
      <c r="I721">
        <f t="shared" si="55"/>
        <v>4.7746482927568605</v>
      </c>
      <c r="J721">
        <f t="shared" si="56"/>
        <v>1.7904931097838229E-3</v>
      </c>
      <c r="K721">
        <f t="shared" si="57"/>
        <v>6.2667258842433798E-3</v>
      </c>
      <c r="L721">
        <f t="shared" si="58"/>
        <v>5.013380707394704E-3</v>
      </c>
      <c r="O721" s="16" t="str">
        <f t="shared" si="59"/>
        <v/>
      </c>
    </row>
    <row r="722" spans="3:15" x14ac:dyDescent="0.3">
      <c r="C722" s="2">
        <v>9</v>
      </c>
      <c r="D722" s="2" t="s">
        <v>71</v>
      </c>
      <c r="E722" s="2" t="s">
        <v>99</v>
      </c>
      <c r="F722" s="2">
        <v>8</v>
      </c>
      <c r="G722" s="2">
        <v>3.5</v>
      </c>
      <c r="I722">
        <f t="shared" si="55"/>
        <v>2.5464790894703255</v>
      </c>
      <c r="J722">
        <f t="shared" si="56"/>
        <v>5.0929581789406508E-4</v>
      </c>
      <c r="K722">
        <f t="shared" si="57"/>
        <v>1.7825353626292279E-3</v>
      </c>
      <c r="L722">
        <f t="shared" si="58"/>
        <v>1.4260282901033825E-3</v>
      </c>
      <c r="O722" s="16" t="str">
        <f t="shared" si="59"/>
        <v/>
      </c>
    </row>
    <row r="723" spans="3:15" x14ac:dyDescent="0.3">
      <c r="C723" s="2">
        <v>9</v>
      </c>
      <c r="D723" s="2" t="s">
        <v>19</v>
      </c>
      <c r="E723" s="2" t="s">
        <v>100</v>
      </c>
      <c r="F723" s="2">
        <v>7</v>
      </c>
      <c r="G723" s="2">
        <v>3.5</v>
      </c>
      <c r="I723">
        <f t="shared" si="55"/>
        <v>2.228169203286535</v>
      </c>
      <c r="J723">
        <f t="shared" si="56"/>
        <v>3.8992961057514368E-4</v>
      </c>
      <c r="K723">
        <f t="shared" si="57"/>
        <v>1.3647536370130029E-3</v>
      </c>
      <c r="L723">
        <f t="shared" si="58"/>
        <v>1.0918029096104024E-3</v>
      </c>
      <c r="O723" s="16" t="str">
        <f t="shared" si="59"/>
        <v/>
      </c>
    </row>
    <row r="724" spans="3:15" x14ac:dyDescent="0.3">
      <c r="C724" s="2">
        <v>9</v>
      </c>
      <c r="D724" s="2" t="s">
        <v>71</v>
      </c>
      <c r="E724" s="2" t="s">
        <v>101</v>
      </c>
      <c r="F724" s="2">
        <v>10</v>
      </c>
      <c r="G724" s="2">
        <v>4</v>
      </c>
      <c r="I724">
        <f t="shared" si="55"/>
        <v>3.183098861837907</v>
      </c>
      <c r="J724">
        <f t="shared" si="56"/>
        <v>7.9577471545947689E-4</v>
      </c>
      <c r="K724">
        <f t="shared" si="57"/>
        <v>3.1830988618379076E-3</v>
      </c>
      <c r="L724">
        <f t="shared" si="58"/>
        <v>2.546479089470326E-3</v>
      </c>
      <c r="O724" s="16" t="str">
        <f t="shared" si="59"/>
        <v/>
      </c>
    </row>
    <row r="725" spans="3:15" x14ac:dyDescent="0.3">
      <c r="C725" s="2">
        <v>9</v>
      </c>
      <c r="D725" s="2" t="s">
        <v>71</v>
      </c>
      <c r="E725" s="2" t="s">
        <v>101</v>
      </c>
      <c r="F725" s="2">
        <v>12</v>
      </c>
      <c r="G725" s="2">
        <v>4</v>
      </c>
      <c r="I725">
        <f t="shared" si="55"/>
        <v>3.8197186342054881</v>
      </c>
      <c r="J725">
        <f t="shared" si="56"/>
        <v>1.1459155902616464E-3</v>
      </c>
      <c r="K725">
        <f t="shared" si="57"/>
        <v>4.5836623610465855E-3</v>
      </c>
      <c r="L725">
        <f t="shared" si="58"/>
        <v>3.6669298888372687E-3</v>
      </c>
      <c r="O725" s="16" t="str">
        <f t="shared" si="59"/>
        <v/>
      </c>
    </row>
    <row r="726" spans="3:15" x14ac:dyDescent="0.3">
      <c r="C726" s="2">
        <v>9</v>
      </c>
      <c r="D726" s="2" t="s">
        <v>71</v>
      </c>
      <c r="E726" s="2" t="s">
        <v>102</v>
      </c>
      <c r="F726" s="2">
        <v>28</v>
      </c>
      <c r="G726" s="2">
        <v>4.5</v>
      </c>
      <c r="I726">
        <f t="shared" si="55"/>
        <v>8.91267681314614</v>
      </c>
      <c r="J726">
        <f t="shared" si="56"/>
        <v>6.2388737692022989E-3</v>
      </c>
      <c r="K726">
        <f t="shared" si="57"/>
        <v>2.8074931961410345E-2</v>
      </c>
      <c r="L726">
        <f t="shared" si="58"/>
        <v>2.2459945569128278E-2</v>
      </c>
      <c r="O726" s="16" t="str">
        <f t="shared" si="59"/>
        <v/>
      </c>
    </row>
    <row r="727" spans="3:15" x14ac:dyDescent="0.3">
      <c r="C727" s="2">
        <v>9</v>
      </c>
      <c r="D727" s="2" t="s">
        <v>71</v>
      </c>
      <c r="E727" s="2" t="s">
        <v>102</v>
      </c>
      <c r="F727" s="2">
        <v>15</v>
      </c>
      <c r="G727" s="2">
        <v>4.5</v>
      </c>
      <c r="I727">
        <f t="shared" si="55"/>
        <v>4.7746482927568605</v>
      </c>
      <c r="J727">
        <f t="shared" si="56"/>
        <v>1.7904931097838229E-3</v>
      </c>
      <c r="K727">
        <f t="shared" si="57"/>
        <v>8.0572189940272022E-3</v>
      </c>
      <c r="L727">
        <f t="shared" si="58"/>
        <v>6.4457751952217623E-3</v>
      </c>
      <c r="O727" s="16" t="str">
        <f t="shared" si="59"/>
        <v/>
      </c>
    </row>
    <row r="728" spans="3:15" x14ac:dyDescent="0.3">
      <c r="C728" s="2">
        <v>9</v>
      </c>
      <c r="D728" s="2" t="s">
        <v>71</v>
      </c>
      <c r="E728" s="2" t="s">
        <v>102</v>
      </c>
      <c r="F728" s="2">
        <v>11</v>
      </c>
      <c r="G728" s="2">
        <v>4.5</v>
      </c>
      <c r="I728">
        <f t="shared" si="55"/>
        <v>3.5014087480216975</v>
      </c>
      <c r="J728">
        <f t="shared" si="56"/>
        <v>9.6288740570596692E-4</v>
      </c>
      <c r="K728">
        <f t="shared" si="57"/>
        <v>4.3329933256768512E-3</v>
      </c>
      <c r="L728">
        <f t="shared" si="58"/>
        <v>3.4663946605414811E-3</v>
      </c>
      <c r="O728" s="16" t="str">
        <f t="shared" si="59"/>
        <v/>
      </c>
    </row>
    <row r="729" spans="3:15" x14ac:dyDescent="0.3">
      <c r="C729" s="2">
        <v>9</v>
      </c>
      <c r="D729" s="2" t="s">
        <v>16</v>
      </c>
      <c r="E729" s="2" t="s">
        <v>103</v>
      </c>
      <c r="F729" s="2">
        <v>28</v>
      </c>
      <c r="G729" s="2">
        <v>5.5</v>
      </c>
      <c r="I729">
        <f t="shared" si="55"/>
        <v>8.91267681314614</v>
      </c>
      <c r="J729">
        <f t="shared" si="56"/>
        <v>6.2388737692022989E-3</v>
      </c>
      <c r="K729">
        <f t="shared" si="57"/>
        <v>3.4313805730612643E-2</v>
      </c>
      <c r="L729">
        <f t="shared" si="58"/>
        <v>2.7451044584490117E-2</v>
      </c>
      <c r="O729" s="16" t="str">
        <f t="shared" si="59"/>
        <v/>
      </c>
    </row>
    <row r="730" spans="3:15" x14ac:dyDescent="0.3">
      <c r="C730" s="2">
        <v>9</v>
      </c>
      <c r="D730" s="2" t="s">
        <v>71</v>
      </c>
      <c r="E730" s="2" t="s">
        <v>104</v>
      </c>
      <c r="F730" s="2">
        <v>25</v>
      </c>
      <c r="G730" s="2">
        <v>4.5</v>
      </c>
      <c r="I730">
        <f t="shared" si="55"/>
        <v>7.9577471545947667</v>
      </c>
      <c r="J730">
        <f t="shared" si="56"/>
        <v>4.9735919716217287E-3</v>
      </c>
      <c r="K730">
        <f t="shared" si="57"/>
        <v>2.2381163872297778E-2</v>
      </c>
      <c r="L730">
        <f t="shared" si="58"/>
        <v>1.7904931097838223E-2</v>
      </c>
      <c r="O730" s="16" t="str">
        <f t="shared" si="59"/>
        <v/>
      </c>
    </row>
    <row r="731" spans="3:15" x14ac:dyDescent="0.3">
      <c r="C731" s="2">
        <v>9</v>
      </c>
      <c r="D731" s="2" t="s">
        <v>19</v>
      </c>
      <c r="E731" s="2" t="s">
        <v>104</v>
      </c>
      <c r="F731" s="2">
        <v>16</v>
      </c>
      <c r="G731" s="2">
        <v>4.5</v>
      </c>
      <c r="I731">
        <f t="shared" si="55"/>
        <v>5.0929581789406511</v>
      </c>
      <c r="J731">
        <f t="shared" si="56"/>
        <v>2.0371832715762603E-3</v>
      </c>
      <c r="K731">
        <f t="shared" si="57"/>
        <v>9.167324722093171E-3</v>
      </c>
      <c r="L731">
        <f t="shared" si="58"/>
        <v>7.3338597776745375E-3</v>
      </c>
      <c r="O731" s="16" t="str">
        <f t="shared" si="59"/>
        <v/>
      </c>
    </row>
    <row r="732" spans="3:15" x14ac:dyDescent="0.3">
      <c r="C732" s="2">
        <v>9</v>
      </c>
      <c r="D732" s="2" t="s">
        <v>19</v>
      </c>
      <c r="E732" s="2" t="s">
        <v>104</v>
      </c>
      <c r="F732" s="2">
        <v>6.5</v>
      </c>
      <c r="G732" s="2">
        <v>4.5</v>
      </c>
      <c r="I732">
        <f t="shared" si="55"/>
        <v>2.0690142601946393</v>
      </c>
      <c r="J732">
        <f t="shared" si="56"/>
        <v>3.3621481728162886E-4</v>
      </c>
      <c r="K732">
        <f t="shared" si="57"/>
        <v>1.5129666777673298E-3</v>
      </c>
      <c r="L732">
        <f t="shared" si="58"/>
        <v>1.2103733422138638E-3</v>
      </c>
      <c r="O732" s="16" t="str">
        <f t="shared" si="59"/>
        <v/>
      </c>
    </row>
    <row r="733" spans="3:15" x14ac:dyDescent="0.3">
      <c r="C733" s="2">
        <v>9</v>
      </c>
      <c r="D733" s="2" t="s">
        <v>19</v>
      </c>
      <c r="E733" s="2" t="s">
        <v>104</v>
      </c>
      <c r="F733" s="2">
        <v>7</v>
      </c>
      <c r="G733" s="2">
        <v>4.5</v>
      </c>
      <c r="I733">
        <f t="shared" si="55"/>
        <v>2.228169203286535</v>
      </c>
      <c r="J733">
        <f t="shared" si="56"/>
        <v>3.8992961057514368E-4</v>
      </c>
      <c r="K733">
        <f t="shared" si="57"/>
        <v>1.7546832475881465E-3</v>
      </c>
      <c r="L733">
        <f t="shared" si="58"/>
        <v>1.4037465980705174E-3</v>
      </c>
      <c r="O733" s="16" t="str">
        <f t="shared" si="59"/>
        <v/>
      </c>
    </row>
    <row r="734" spans="3:15" x14ac:dyDescent="0.3">
      <c r="C734" s="2">
        <v>9</v>
      </c>
      <c r="D734" s="2" t="s">
        <v>16</v>
      </c>
      <c r="E734" s="2" t="s">
        <v>106</v>
      </c>
      <c r="F734" s="2">
        <v>35</v>
      </c>
      <c r="G734" s="2">
        <v>6</v>
      </c>
      <c r="I734">
        <f t="shared" si="55"/>
        <v>11.140846016432674</v>
      </c>
      <c r="J734">
        <f t="shared" si="56"/>
        <v>9.7482402643785885E-3</v>
      </c>
      <c r="K734">
        <f t="shared" si="57"/>
        <v>5.8489441586271534E-2</v>
      </c>
      <c r="L734">
        <f t="shared" si="58"/>
        <v>4.6791553269017232E-2</v>
      </c>
      <c r="O734" s="16" t="str">
        <f t="shared" si="59"/>
        <v/>
      </c>
    </row>
    <row r="735" spans="3:15" x14ac:dyDescent="0.3">
      <c r="C735" s="2">
        <v>9</v>
      </c>
      <c r="D735" s="2" t="s">
        <v>19</v>
      </c>
      <c r="E735" s="2" t="s">
        <v>107</v>
      </c>
      <c r="F735" s="2">
        <v>7</v>
      </c>
      <c r="G735" s="2">
        <v>3</v>
      </c>
      <c r="I735">
        <f t="shared" si="55"/>
        <v>2.228169203286535</v>
      </c>
      <c r="J735">
        <f t="shared" si="56"/>
        <v>3.8992961057514368E-4</v>
      </c>
      <c r="K735">
        <f t="shared" si="57"/>
        <v>1.1697888317254311E-3</v>
      </c>
      <c r="L735">
        <f t="shared" si="58"/>
        <v>9.3583106538034494E-4</v>
      </c>
      <c r="O735" s="16" t="str">
        <f t="shared" si="59"/>
        <v/>
      </c>
    </row>
    <row r="736" spans="3:15" x14ac:dyDescent="0.3">
      <c r="C736" s="2">
        <v>9</v>
      </c>
      <c r="D736" s="2" t="s">
        <v>16</v>
      </c>
      <c r="E736" s="2" t="s">
        <v>108</v>
      </c>
      <c r="F736" s="2">
        <v>45</v>
      </c>
      <c r="G736" s="2">
        <v>8</v>
      </c>
      <c r="I736">
        <f t="shared" si="55"/>
        <v>14.323944878270581</v>
      </c>
      <c r="J736">
        <f t="shared" si="56"/>
        <v>1.6114437988054404E-2</v>
      </c>
      <c r="K736">
        <f t="shared" si="57"/>
        <v>0.12891550390443524</v>
      </c>
      <c r="L736">
        <f t="shared" si="58"/>
        <v>0.1031324031235482</v>
      </c>
      <c r="O736" s="16" t="str">
        <f t="shared" si="59"/>
        <v/>
      </c>
    </row>
    <row r="737" spans="3:15" x14ac:dyDescent="0.3">
      <c r="C737" s="2">
        <v>9</v>
      </c>
      <c r="D737" s="2" t="s">
        <v>16</v>
      </c>
      <c r="E737" s="2" t="s">
        <v>108</v>
      </c>
      <c r="F737" s="2">
        <v>30</v>
      </c>
      <c r="G737" s="2">
        <v>8</v>
      </c>
      <c r="I737">
        <f t="shared" si="55"/>
        <v>9.5492965855137211</v>
      </c>
      <c r="J737">
        <f t="shared" si="56"/>
        <v>7.1619724391352915E-3</v>
      </c>
      <c r="K737">
        <f t="shared" si="57"/>
        <v>5.7295779513082332E-2</v>
      </c>
      <c r="L737">
        <f t="shared" si="58"/>
        <v>4.5836623610465865E-2</v>
      </c>
      <c r="O737" s="16" t="str">
        <f t="shared" si="59"/>
        <v/>
      </c>
    </row>
    <row r="738" spans="3:15" x14ac:dyDescent="0.3">
      <c r="C738" s="2">
        <v>9</v>
      </c>
      <c r="D738" s="2" t="s">
        <v>19</v>
      </c>
      <c r="E738" s="2" t="s">
        <v>109</v>
      </c>
      <c r="F738" s="2">
        <v>7</v>
      </c>
      <c r="G738" s="2">
        <v>3</v>
      </c>
      <c r="I738">
        <f t="shared" si="55"/>
        <v>2.228169203286535</v>
      </c>
      <c r="J738">
        <f t="shared" si="56"/>
        <v>3.8992961057514368E-4</v>
      </c>
      <c r="K738">
        <f t="shared" si="57"/>
        <v>1.1697888317254311E-3</v>
      </c>
      <c r="L738">
        <f t="shared" si="58"/>
        <v>9.3583106538034494E-4</v>
      </c>
      <c r="O738" s="16" t="str">
        <f t="shared" si="59"/>
        <v/>
      </c>
    </row>
    <row r="739" spans="3:15" x14ac:dyDescent="0.3">
      <c r="C739" s="2">
        <v>9</v>
      </c>
      <c r="D739" s="2" t="s">
        <v>24</v>
      </c>
      <c r="E739" s="2" t="s">
        <v>110</v>
      </c>
      <c r="F739" s="2">
        <v>18</v>
      </c>
      <c r="G739" s="2">
        <v>5</v>
      </c>
      <c r="I739">
        <f t="shared" si="55"/>
        <v>5.7295779513082321</v>
      </c>
      <c r="J739">
        <f t="shared" si="56"/>
        <v>2.5783100780887042E-3</v>
      </c>
      <c r="K739">
        <f t="shared" si="57"/>
        <v>1.2891550390443521E-2</v>
      </c>
      <c r="L739">
        <f t="shared" si="58"/>
        <v>1.0313240312354817E-2</v>
      </c>
      <c r="O739" s="16" t="str">
        <f t="shared" si="59"/>
        <v/>
      </c>
    </row>
    <row r="740" spans="3:15" x14ac:dyDescent="0.3">
      <c r="C740" s="2">
        <v>9</v>
      </c>
      <c r="D740" s="2" t="s">
        <v>24</v>
      </c>
      <c r="E740" s="2" t="s">
        <v>110</v>
      </c>
      <c r="F740" s="2">
        <v>7</v>
      </c>
      <c r="G740" s="2">
        <v>5</v>
      </c>
      <c r="I740">
        <f t="shared" si="55"/>
        <v>2.228169203286535</v>
      </c>
      <c r="J740">
        <f t="shared" si="56"/>
        <v>3.8992961057514368E-4</v>
      </c>
      <c r="K740">
        <f t="shared" si="57"/>
        <v>1.9496480528757183E-3</v>
      </c>
      <c r="L740">
        <f t="shared" si="58"/>
        <v>1.5597184423005747E-3</v>
      </c>
      <c r="O740" s="16" t="str">
        <f t="shared" si="59"/>
        <v/>
      </c>
    </row>
    <row r="741" spans="3:15" x14ac:dyDescent="0.3">
      <c r="C741" s="2">
        <v>9</v>
      </c>
      <c r="D741" s="2" t="s">
        <v>24</v>
      </c>
      <c r="E741" s="2" t="s">
        <v>110</v>
      </c>
      <c r="F741" s="2">
        <v>10</v>
      </c>
      <c r="G741" s="2">
        <v>5</v>
      </c>
      <c r="I741">
        <f t="shared" si="55"/>
        <v>3.183098861837907</v>
      </c>
      <c r="J741">
        <f t="shared" si="56"/>
        <v>7.9577471545947689E-4</v>
      </c>
      <c r="K741">
        <f t="shared" si="57"/>
        <v>3.9788735772973843E-3</v>
      </c>
      <c r="L741">
        <f t="shared" si="58"/>
        <v>3.1830988618379076E-3</v>
      </c>
      <c r="O741" s="16" t="str">
        <f t="shared" si="59"/>
        <v/>
      </c>
    </row>
    <row r="742" spans="3:15" x14ac:dyDescent="0.3">
      <c r="C742" s="2">
        <v>9</v>
      </c>
      <c r="D742" s="2" t="s">
        <v>24</v>
      </c>
      <c r="E742" s="2" t="s">
        <v>110</v>
      </c>
      <c r="F742" s="2">
        <v>8</v>
      </c>
      <c r="G742" s="2">
        <v>5</v>
      </c>
      <c r="I742">
        <f t="shared" si="55"/>
        <v>2.5464790894703255</v>
      </c>
      <c r="J742">
        <f t="shared" si="56"/>
        <v>5.0929581789406508E-4</v>
      </c>
      <c r="K742">
        <f t="shared" si="57"/>
        <v>2.5464790894703252E-3</v>
      </c>
      <c r="L742">
        <f t="shared" si="58"/>
        <v>2.0371832715762603E-3</v>
      </c>
      <c r="O742" s="16" t="str">
        <f t="shared" si="59"/>
        <v/>
      </c>
    </row>
    <row r="743" spans="3:15" x14ac:dyDescent="0.3">
      <c r="C743" s="2">
        <v>9</v>
      </c>
      <c r="D743" s="2" t="s">
        <v>24</v>
      </c>
      <c r="E743" s="2" t="s">
        <v>110</v>
      </c>
      <c r="F743" s="2">
        <v>12</v>
      </c>
      <c r="G743" s="2">
        <v>5</v>
      </c>
      <c r="I743">
        <f t="shared" si="55"/>
        <v>3.8197186342054881</v>
      </c>
      <c r="J743">
        <f t="shared" si="56"/>
        <v>1.1459155902616464E-3</v>
      </c>
      <c r="K743">
        <f t="shared" si="57"/>
        <v>5.7295779513082314E-3</v>
      </c>
      <c r="L743">
        <f t="shared" si="58"/>
        <v>4.5836623610465855E-3</v>
      </c>
      <c r="O743" s="16" t="str">
        <f t="shared" si="59"/>
        <v/>
      </c>
    </row>
    <row r="744" spans="3:15" x14ac:dyDescent="0.3">
      <c r="C744" s="2">
        <v>9</v>
      </c>
      <c r="D744" s="2" t="s">
        <v>24</v>
      </c>
      <c r="E744" s="2" t="s">
        <v>110</v>
      </c>
      <c r="F744" s="2">
        <v>15</v>
      </c>
      <c r="G744" s="2">
        <v>5</v>
      </c>
      <c r="I744">
        <f t="shared" si="55"/>
        <v>4.7746482927568605</v>
      </c>
      <c r="J744">
        <f t="shared" si="56"/>
        <v>1.7904931097838229E-3</v>
      </c>
      <c r="K744">
        <f t="shared" si="57"/>
        <v>8.9524655489191148E-3</v>
      </c>
      <c r="L744">
        <f t="shared" si="58"/>
        <v>7.1619724391352923E-3</v>
      </c>
      <c r="O744" s="16" t="str">
        <f t="shared" si="59"/>
        <v/>
      </c>
    </row>
    <row r="745" spans="3:15" x14ac:dyDescent="0.3">
      <c r="C745" s="2">
        <v>9</v>
      </c>
      <c r="D745" s="2" t="s">
        <v>24</v>
      </c>
      <c r="E745" s="2" t="s">
        <v>110</v>
      </c>
      <c r="F745" s="2">
        <v>8</v>
      </c>
      <c r="G745" s="2">
        <v>5</v>
      </c>
      <c r="I745">
        <f t="shared" si="55"/>
        <v>2.5464790894703255</v>
      </c>
      <c r="J745">
        <f t="shared" si="56"/>
        <v>5.0929581789406508E-4</v>
      </c>
      <c r="K745">
        <f t="shared" si="57"/>
        <v>2.5464790894703252E-3</v>
      </c>
      <c r="L745">
        <f t="shared" si="58"/>
        <v>2.0371832715762603E-3</v>
      </c>
      <c r="O745" s="16" t="str">
        <f t="shared" si="59"/>
        <v/>
      </c>
    </row>
    <row r="746" spans="3:15" x14ac:dyDescent="0.3">
      <c r="C746" s="2">
        <v>9</v>
      </c>
      <c r="D746" s="2" t="s">
        <v>16</v>
      </c>
      <c r="E746" s="2" t="s">
        <v>111</v>
      </c>
      <c r="F746" s="2">
        <v>20</v>
      </c>
      <c r="G746" s="2">
        <v>6</v>
      </c>
      <c r="I746">
        <f t="shared" si="55"/>
        <v>6.366197723675814</v>
      </c>
      <c r="J746">
        <f t="shared" si="56"/>
        <v>3.1830988618379076E-3</v>
      </c>
      <c r="K746">
        <f t="shared" si="57"/>
        <v>1.9098593171027446E-2</v>
      </c>
      <c r="L746">
        <f t="shared" si="58"/>
        <v>1.5278874536821958E-2</v>
      </c>
      <c r="O746" s="16" t="str">
        <f t="shared" si="59"/>
        <v/>
      </c>
    </row>
    <row r="747" spans="3:15" x14ac:dyDescent="0.3">
      <c r="C747" s="2">
        <v>9</v>
      </c>
      <c r="D747" s="2" t="s">
        <v>16</v>
      </c>
      <c r="E747" s="2" t="s">
        <v>111</v>
      </c>
      <c r="F747" s="2">
        <v>22</v>
      </c>
      <c r="G747" s="2">
        <v>6</v>
      </c>
      <c r="I747">
        <f t="shared" si="55"/>
        <v>7.0028174960433951</v>
      </c>
      <c r="J747">
        <f t="shared" si="56"/>
        <v>3.8515496228238677E-3</v>
      </c>
      <c r="K747">
        <f t="shared" si="57"/>
        <v>2.3109297736943205E-2</v>
      </c>
      <c r="L747">
        <f t="shared" si="58"/>
        <v>1.8487438189554565E-2</v>
      </c>
      <c r="O747" s="16" t="str">
        <f t="shared" si="59"/>
        <v/>
      </c>
    </row>
    <row r="748" spans="3:15" x14ac:dyDescent="0.3">
      <c r="C748" s="2">
        <v>9</v>
      </c>
      <c r="D748" s="2" t="s">
        <v>71</v>
      </c>
      <c r="E748" s="2" t="s">
        <v>112</v>
      </c>
      <c r="F748" s="2">
        <v>16</v>
      </c>
      <c r="G748" s="2">
        <v>4.5</v>
      </c>
      <c r="I748">
        <f t="shared" si="55"/>
        <v>5.0929581789406511</v>
      </c>
      <c r="J748">
        <f t="shared" si="56"/>
        <v>2.0371832715762603E-3</v>
      </c>
      <c r="K748">
        <f t="shared" si="57"/>
        <v>9.167324722093171E-3</v>
      </c>
      <c r="L748">
        <f t="shared" si="58"/>
        <v>7.3338597776745375E-3</v>
      </c>
      <c r="O748" s="16" t="str">
        <f t="shared" si="59"/>
        <v/>
      </c>
    </row>
    <row r="749" spans="3:15" x14ac:dyDescent="0.3">
      <c r="C749" s="2">
        <v>9</v>
      </c>
      <c r="D749" s="2" t="s">
        <v>71</v>
      </c>
      <c r="E749" s="2" t="s">
        <v>113</v>
      </c>
      <c r="F749" s="2">
        <v>12</v>
      </c>
      <c r="G749" s="2">
        <v>5</v>
      </c>
      <c r="I749">
        <f t="shared" si="55"/>
        <v>3.8197186342054881</v>
      </c>
      <c r="J749">
        <f t="shared" si="56"/>
        <v>1.1459155902616464E-3</v>
      </c>
      <c r="K749">
        <f t="shared" si="57"/>
        <v>5.7295779513082314E-3</v>
      </c>
      <c r="L749">
        <f t="shared" si="58"/>
        <v>4.5836623610465855E-3</v>
      </c>
      <c r="O749" s="16" t="str">
        <f t="shared" si="59"/>
        <v/>
      </c>
    </row>
    <row r="750" spans="3:15" x14ac:dyDescent="0.3">
      <c r="C750" s="2">
        <v>9</v>
      </c>
      <c r="D750" s="2" t="s">
        <v>16</v>
      </c>
      <c r="E750" s="2" t="s">
        <v>114</v>
      </c>
      <c r="F750" s="2">
        <v>18</v>
      </c>
      <c r="G750" s="2">
        <v>6.5</v>
      </c>
      <c r="I750">
        <f t="shared" si="55"/>
        <v>5.7295779513082321</v>
      </c>
      <c r="J750">
        <f t="shared" si="56"/>
        <v>2.5783100780887042E-3</v>
      </c>
      <c r="K750">
        <f t="shared" si="57"/>
        <v>1.6759015507576577E-2</v>
      </c>
      <c r="L750">
        <f t="shared" si="58"/>
        <v>1.3407212406061263E-2</v>
      </c>
      <c r="O750" s="16" t="str">
        <f t="shared" si="59"/>
        <v/>
      </c>
    </row>
    <row r="751" spans="3:15" x14ac:dyDescent="0.3">
      <c r="C751" s="2">
        <v>9</v>
      </c>
      <c r="D751" s="2" t="s">
        <v>16</v>
      </c>
      <c r="E751" s="2" t="s">
        <v>115</v>
      </c>
      <c r="F751" s="2">
        <v>13</v>
      </c>
      <c r="G751" s="2">
        <v>6</v>
      </c>
      <c r="I751">
        <f t="shared" si="55"/>
        <v>4.1380285203892786</v>
      </c>
      <c r="J751">
        <f t="shared" si="56"/>
        <v>1.3448592691265155E-3</v>
      </c>
      <c r="K751">
        <f t="shared" si="57"/>
        <v>8.0691556147590923E-3</v>
      </c>
      <c r="L751">
        <f t="shared" si="58"/>
        <v>6.4553244918072739E-3</v>
      </c>
      <c r="O751" s="16" t="str">
        <f t="shared" si="59"/>
        <v/>
      </c>
    </row>
    <row r="752" spans="3:15" x14ac:dyDescent="0.3">
      <c r="C752" s="2">
        <v>9</v>
      </c>
      <c r="D752" s="2" t="s">
        <v>16</v>
      </c>
      <c r="E752" s="2" t="s">
        <v>115</v>
      </c>
      <c r="F752" s="2">
        <v>12</v>
      </c>
      <c r="G752" s="2">
        <v>6</v>
      </c>
      <c r="I752">
        <f t="shared" si="55"/>
        <v>3.8197186342054881</v>
      </c>
      <c r="J752">
        <f t="shared" si="56"/>
        <v>1.1459155902616464E-3</v>
      </c>
      <c r="K752">
        <f t="shared" si="57"/>
        <v>6.8754935415698782E-3</v>
      </c>
      <c r="L752">
        <f t="shared" si="58"/>
        <v>5.5003948332559031E-3</v>
      </c>
      <c r="O752" s="16" t="str">
        <f t="shared" si="59"/>
        <v/>
      </c>
    </row>
    <row r="753" spans="3:15" x14ac:dyDescent="0.3">
      <c r="C753" s="2">
        <v>9</v>
      </c>
      <c r="D753" s="2" t="s">
        <v>16</v>
      </c>
      <c r="E753" s="2" t="s">
        <v>116</v>
      </c>
      <c r="F753" s="2">
        <v>12</v>
      </c>
      <c r="G753" s="2">
        <v>5</v>
      </c>
      <c r="I753">
        <f t="shared" si="55"/>
        <v>3.8197186342054881</v>
      </c>
      <c r="J753">
        <f t="shared" si="56"/>
        <v>1.1459155902616464E-3</v>
      </c>
      <c r="K753">
        <f t="shared" si="57"/>
        <v>5.7295779513082314E-3</v>
      </c>
      <c r="L753">
        <f t="shared" si="58"/>
        <v>4.5836623610465855E-3</v>
      </c>
      <c r="O753" s="16" t="str">
        <f t="shared" si="59"/>
        <v/>
      </c>
    </row>
    <row r="754" spans="3:15" x14ac:dyDescent="0.3">
      <c r="C754" s="2">
        <v>9</v>
      </c>
      <c r="D754" s="2" t="s">
        <v>16</v>
      </c>
      <c r="E754" s="2" t="s">
        <v>117</v>
      </c>
      <c r="F754" s="2">
        <v>24</v>
      </c>
      <c r="G754" s="2">
        <v>6</v>
      </c>
      <c r="I754">
        <f t="shared" si="55"/>
        <v>7.6394372684109761</v>
      </c>
      <c r="J754">
        <f t="shared" si="56"/>
        <v>4.5836623610465855E-3</v>
      </c>
      <c r="K754">
        <f t="shared" si="57"/>
        <v>2.7501974166279513E-2</v>
      </c>
      <c r="L754">
        <f t="shared" si="58"/>
        <v>2.2001579333023612E-2</v>
      </c>
      <c r="O754" s="16" t="str">
        <f t="shared" si="59"/>
        <v/>
      </c>
    </row>
    <row r="755" spans="3:15" x14ac:dyDescent="0.3">
      <c r="C755" s="2">
        <v>9</v>
      </c>
      <c r="D755" s="2" t="s">
        <v>16</v>
      </c>
      <c r="E755" s="2" t="s">
        <v>118</v>
      </c>
      <c r="F755" s="2">
        <v>26</v>
      </c>
      <c r="G755" s="2">
        <v>5.5</v>
      </c>
      <c r="I755">
        <f t="shared" si="55"/>
        <v>8.2760570407785572</v>
      </c>
      <c r="J755">
        <f t="shared" si="56"/>
        <v>5.3794370765060618E-3</v>
      </c>
      <c r="K755">
        <f t="shared" si="57"/>
        <v>2.958690392078334E-2</v>
      </c>
      <c r="L755">
        <f t="shared" si="58"/>
        <v>2.3669523136626673E-2</v>
      </c>
      <c r="O755" s="16" t="str">
        <f t="shared" si="59"/>
        <v/>
      </c>
    </row>
    <row r="756" spans="3:15" x14ac:dyDescent="0.3">
      <c r="C756" s="2">
        <v>9</v>
      </c>
      <c r="D756" s="2" t="s">
        <v>71</v>
      </c>
      <c r="E756" s="2" t="s">
        <v>119</v>
      </c>
      <c r="F756" s="2">
        <v>25</v>
      </c>
      <c r="G756" s="2">
        <v>5</v>
      </c>
      <c r="I756">
        <f t="shared" si="55"/>
        <v>7.9577471545947667</v>
      </c>
      <c r="J756">
        <f t="shared" si="56"/>
        <v>4.9735919716217287E-3</v>
      </c>
      <c r="K756">
        <f t="shared" si="57"/>
        <v>2.4867959858108642E-2</v>
      </c>
      <c r="L756">
        <f t="shared" si="58"/>
        <v>1.9894367886486915E-2</v>
      </c>
      <c r="O756" s="16" t="str">
        <f t="shared" si="59"/>
        <v/>
      </c>
    </row>
    <row r="757" spans="3:15" x14ac:dyDescent="0.3">
      <c r="C757" s="2">
        <v>9</v>
      </c>
      <c r="D757" s="2" t="s">
        <v>71</v>
      </c>
      <c r="E757" s="2" t="s">
        <v>119</v>
      </c>
      <c r="F757" s="2">
        <v>19</v>
      </c>
      <c r="G757" s="2">
        <v>5</v>
      </c>
      <c r="I757">
        <f t="shared" si="55"/>
        <v>6.0478878374920226</v>
      </c>
      <c r="J757">
        <f t="shared" si="56"/>
        <v>2.8727467228087107E-3</v>
      </c>
      <c r="K757">
        <f t="shared" si="57"/>
        <v>1.4363733614043554E-2</v>
      </c>
      <c r="L757">
        <f t="shared" si="58"/>
        <v>1.1490986891234845E-2</v>
      </c>
      <c r="O757" s="16" t="str">
        <f t="shared" si="59"/>
        <v/>
      </c>
    </row>
    <row r="758" spans="3:15" x14ac:dyDescent="0.3">
      <c r="C758" s="2">
        <v>9</v>
      </c>
      <c r="D758" s="2" t="s">
        <v>71</v>
      </c>
      <c r="E758" s="2" t="s">
        <v>119</v>
      </c>
      <c r="F758" s="2">
        <v>17</v>
      </c>
      <c r="G758" s="2">
        <v>5</v>
      </c>
      <c r="I758">
        <f t="shared" si="55"/>
        <v>5.4112680651244416</v>
      </c>
      <c r="J758">
        <f t="shared" si="56"/>
        <v>2.2997889276778873E-3</v>
      </c>
      <c r="K758">
        <f t="shared" si="57"/>
        <v>1.1498944638389436E-2</v>
      </c>
      <c r="L758">
        <f t="shared" si="58"/>
        <v>9.1991557107115492E-3</v>
      </c>
      <c r="O758" s="16" t="str">
        <f t="shared" si="59"/>
        <v/>
      </c>
    </row>
    <row r="759" spans="3:15" x14ac:dyDescent="0.3">
      <c r="C759" s="2">
        <v>9</v>
      </c>
      <c r="D759" s="2" t="s">
        <v>16</v>
      </c>
      <c r="E759" s="2" t="s">
        <v>120</v>
      </c>
      <c r="F759" s="2">
        <v>22.5</v>
      </c>
      <c r="G759" s="2">
        <v>5</v>
      </c>
      <c r="I759">
        <f t="shared" si="55"/>
        <v>7.1619724391352904</v>
      </c>
      <c r="J759">
        <f t="shared" si="56"/>
        <v>4.0286094970136011E-3</v>
      </c>
      <c r="K759">
        <f t="shared" si="57"/>
        <v>2.0143047485068004E-2</v>
      </c>
      <c r="L759">
        <f t="shared" si="58"/>
        <v>1.6114437988054404E-2</v>
      </c>
      <c r="O759" s="16" t="str">
        <f t="shared" si="59"/>
        <v/>
      </c>
    </row>
    <row r="760" spans="3:15" x14ac:dyDescent="0.3">
      <c r="C760" s="2">
        <v>9</v>
      </c>
      <c r="D760" s="2" t="s">
        <v>19</v>
      </c>
      <c r="E760" s="2" t="s">
        <v>121</v>
      </c>
      <c r="F760" s="2">
        <v>7</v>
      </c>
      <c r="G760" s="2">
        <v>4</v>
      </c>
      <c r="I760">
        <f t="shared" si="55"/>
        <v>2.228169203286535</v>
      </c>
      <c r="J760">
        <f t="shared" si="56"/>
        <v>3.8992961057514368E-4</v>
      </c>
      <c r="K760">
        <f t="shared" si="57"/>
        <v>1.5597184423005747E-3</v>
      </c>
      <c r="L760">
        <f t="shared" si="58"/>
        <v>1.2477747538404598E-3</v>
      </c>
      <c r="O760" s="16" t="str">
        <f t="shared" si="59"/>
        <v/>
      </c>
    </row>
    <row r="761" spans="3:15" x14ac:dyDescent="0.3">
      <c r="C761" s="2">
        <v>9</v>
      </c>
      <c r="D761" s="2" t="s">
        <v>19</v>
      </c>
      <c r="E761" s="2" t="s">
        <v>121</v>
      </c>
      <c r="F761" s="2">
        <v>6.5</v>
      </c>
      <c r="G761" s="2">
        <v>4</v>
      </c>
      <c r="I761">
        <f t="shared" si="55"/>
        <v>2.0690142601946393</v>
      </c>
      <c r="J761">
        <f t="shared" si="56"/>
        <v>3.3621481728162886E-4</v>
      </c>
      <c r="K761">
        <f t="shared" si="57"/>
        <v>1.3448592691265155E-3</v>
      </c>
      <c r="L761">
        <f t="shared" si="58"/>
        <v>1.0758874153012125E-3</v>
      </c>
      <c r="O761" s="16" t="str">
        <f t="shared" si="59"/>
        <v/>
      </c>
    </row>
    <row r="762" spans="3:15" x14ac:dyDescent="0.3">
      <c r="C762" s="2">
        <v>9</v>
      </c>
      <c r="D762" s="2" t="s">
        <v>19</v>
      </c>
      <c r="E762" s="2" t="s">
        <v>121</v>
      </c>
      <c r="F762" s="2">
        <v>6.5</v>
      </c>
      <c r="G762" s="2">
        <v>4</v>
      </c>
      <c r="I762">
        <f t="shared" si="55"/>
        <v>2.0690142601946393</v>
      </c>
      <c r="J762">
        <f t="shared" si="56"/>
        <v>3.3621481728162886E-4</v>
      </c>
      <c r="K762">
        <f t="shared" si="57"/>
        <v>1.3448592691265155E-3</v>
      </c>
      <c r="L762">
        <f t="shared" si="58"/>
        <v>1.0758874153012125E-3</v>
      </c>
      <c r="O762" s="16" t="str">
        <f t="shared" si="59"/>
        <v/>
      </c>
    </row>
    <row r="763" spans="3:15" x14ac:dyDescent="0.3">
      <c r="C763" s="2">
        <v>9</v>
      </c>
      <c r="D763" s="2" t="s">
        <v>19</v>
      </c>
      <c r="E763" s="2" t="s">
        <v>122</v>
      </c>
      <c r="F763" s="2">
        <v>10</v>
      </c>
      <c r="G763" s="2">
        <v>3.5</v>
      </c>
      <c r="I763">
        <f t="shared" si="55"/>
        <v>3.183098861837907</v>
      </c>
      <c r="J763">
        <f t="shared" si="56"/>
        <v>7.9577471545947689E-4</v>
      </c>
      <c r="K763">
        <f t="shared" si="57"/>
        <v>2.7852115041081689E-3</v>
      </c>
      <c r="L763">
        <f t="shared" si="58"/>
        <v>2.2281692032865351E-3</v>
      </c>
      <c r="O763" s="16" t="str">
        <f t="shared" si="59"/>
        <v/>
      </c>
    </row>
    <row r="764" spans="3:15" x14ac:dyDescent="0.3">
      <c r="C764" s="2">
        <v>9</v>
      </c>
      <c r="D764" s="2" t="s">
        <v>19</v>
      </c>
      <c r="E764" s="2" t="s">
        <v>122</v>
      </c>
      <c r="F764" s="2">
        <v>7</v>
      </c>
      <c r="G764" s="2">
        <v>3.5</v>
      </c>
      <c r="I764">
        <f t="shared" si="55"/>
        <v>2.228169203286535</v>
      </c>
      <c r="J764">
        <f t="shared" si="56"/>
        <v>3.8992961057514368E-4</v>
      </c>
      <c r="K764">
        <f t="shared" si="57"/>
        <v>1.3647536370130029E-3</v>
      </c>
      <c r="L764">
        <f t="shared" si="58"/>
        <v>1.0918029096104024E-3</v>
      </c>
      <c r="O764" s="16" t="str">
        <f t="shared" si="59"/>
        <v/>
      </c>
    </row>
    <row r="765" spans="3:15" x14ac:dyDescent="0.3">
      <c r="C765" s="2">
        <v>9</v>
      </c>
      <c r="D765" s="2" t="s">
        <v>19</v>
      </c>
      <c r="E765" s="2" t="s">
        <v>122</v>
      </c>
      <c r="F765" s="2">
        <v>6.5</v>
      </c>
      <c r="G765" s="2">
        <v>3.5</v>
      </c>
      <c r="I765">
        <f t="shared" si="55"/>
        <v>2.0690142601946393</v>
      </c>
      <c r="J765">
        <f t="shared" si="56"/>
        <v>3.3621481728162886E-4</v>
      </c>
      <c r="K765">
        <f t="shared" si="57"/>
        <v>1.1767518604857011E-3</v>
      </c>
      <c r="L765">
        <f t="shared" si="58"/>
        <v>9.4140148838856095E-4</v>
      </c>
      <c r="O765" s="16" t="str">
        <f t="shared" si="59"/>
        <v/>
      </c>
    </row>
    <row r="766" spans="3:15" x14ac:dyDescent="0.3">
      <c r="C766" s="2">
        <v>9</v>
      </c>
      <c r="D766" s="2" t="s">
        <v>19</v>
      </c>
      <c r="E766" s="2" t="s">
        <v>123</v>
      </c>
      <c r="F766" s="2">
        <v>15</v>
      </c>
      <c r="G766" s="2">
        <v>3.5</v>
      </c>
      <c r="I766">
        <f t="shared" si="55"/>
        <v>4.7746482927568605</v>
      </c>
      <c r="J766">
        <f t="shared" si="56"/>
        <v>1.7904931097838229E-3</v>
      </c>
      <c r="K766">
        <f t="shared" si="57"/>
        <v>6.2667258842433798E-3</v>
      </c>
      <c r="L766">
        <f t="shared" si="58"/>
        <v>5.013380707394704E-3</v>
      </c>
      <c r="O766" s="16" t="str">
        <f t="shared" si="59"/>
        <v/>
      </c>
    </row>
    <row r="767" spans="3:15" x14ac:dyDescent="0.3">
      <c r="C767" s="2">
        <v>9</v>
      </c>
      <c r="D767" s="2" t="s">
        <v>19</v>
      </c>
      <c r="E767" s="2" t="s">
        <v>123</v>
      </c>
      <c r="F767" s="2">
        <v>10</v>
      </c>
      <c r="G767" s="2">
        <v>3.5</v>
      </c>
      <c r="I767">
        <f t="shared" si="55"/>
        <v>3.183098861837907</v>
      </c>
      <c r="J767">
        <f t="shared" si="56"/>
        <v>7.9577471545947689E-4</v>
      </c>
      <c r="K767">
        <f t="shared" si="57"/>
        <v>2.7852115041081689E-3</v>
      </c>
      <c r="L767">
        <f t="shared" si="58"/>
        <v>2.2281692032865351E-3</v>
      </c>
      <c r="O767" s="16" t="str">
        <f t="shared" si="59"/>
        <v/>
      </c>
    </row>
    <row r="768" spans="3:15" x14ac:dyDescent="0.3">
      <c r="C768" s="2">
        <v>9</v>
      </c>
      <c r="D768" s="2" t="s">
        <v>19</v>
      </c>
      <c r="E768" s="2" t="s">
        <v>123</v>
      </c>
      <c r="F768" s="2">
        <v>6</v>
      </c>
      <c r="G768" s="2">
        <v>3.5</v>
      </c>
      <c r="I768">
        <f t="shared" si="55"/>
        <v>1.909859317102744</v>
      </c>
      <c r="J768">
        <f t="shared" si="56"/>
        <v>2.8647889756541159E-4</v>
      </c>
      <c r="K768">
        <f t="shared" si="57"/>
        <v>1.0026761414789406E-3</v>
      </c>
      <c r="L768">
        <f t="shared" si="58"/>
        <v>8.0214091318315259E-4</v>
      </c>
      <c r="O768" s="16" t="str">
        <f t="shared" si="59"/>
        <v/>
      </c>
    </row>
    <row r="769" spans="3:15" x14ac:dyDescent="0.3">
      <c r="C769" s="2">
        <v>9</v>
      </c>
      <c r="D769" s="2" t="s">
        <v>19</v>
      </c>
      <c r="E769" s="2" t="s">
        <v>123</v>
      </c>
      <c r="F769" s="2">
        <v>12.5</v>
      </c>
      <c r="G769" s="2">
        <v>3.5</v>
      </c>
      <c r="I769">
        <f t="shared" si="55"/>
        <v>3.9788735772973833</v>
      </c>
      <c r="J769">
        <f t="shared" si="56"/>
        <v>1.2433979929054322E-3</v>
      </c>
      <c r="K769">
        <f t="shared" si="57"/>
        <v>4.3518929751690128E-3</v>
      </c>
      <c r="L769">
        <f t="shared" si="58"/>
        <v>3.4815143801352104E-3</v>
      </c>
      <c r="O769" s="16" t="str">
        <f t="shared" si="59"/>
        <v/>
      </c>
    </row>
    <row r="770" spans="3:15" x14ac:dyDescent="0.3">
      <c r="C770" s="2">
        <v>9</v>
      </c>
      <c r="D770" s="2" t="s">
        <v>22</v>
      </c>
      <c r="E770" s="2" t="s">
        <v>124</v>
      </c>
      <c r="F770" s="2">
        <v>21</v>
      </c>
      <c r="G770" s="2">
        <v>5</v>
      </c>
      <c r="I770">
        <f t="shared" si="55"/>
        <v>6.6845076098596046</v>
      </c>
      <c r="J770">
        <f t="shared" si="56"/>
        <v>3.5093664951762926E-3</v>
      </c>
      <c r="K770">
        <f t="shared" si="57"/>
        <v>1.7546832475881464E-2</v>
      </c>
      <c r="L770">
        <f t="shared" si="58"/>
        <v>1.4037465980705172E-2</v>
      </c>
      <c r="O770" s="16" t="str">
        <f t="shared" si="59"/>
        <v/>
      </c>
    </row>
    <row r="771" spans="3:15" x14ac:dyDescent="0.3">
      <c r="C771" s="2">
        <v>9</v>
      </c>
      <c r="D771" s="2" t="s">
        <v>19</v>
      </c>
      <c r="E771" s="2" t="s">
        <v>125</v>
      </c>
      <c r="F771" s="2">
        <v>7</v>
      </c>
      <c r="G771" s="2">
        <v>3</v>
      </c>
      <c r="I771">
        <f t="shared" si="55"/>
        <v>2.228169203286535</v>
      </c>
      <c r="J771">
        <f t="shared" si="56"/>
        <v>3.8992961057514368E-4</v>
      </c>
      <c r="K771">
        <f t="shared" si="57"/>
        <v>1.1697888317254311E-3</v>
      </c>
      <c r="L771">
        <f t="shared" si="58"/>
        <v>9.3583106538034494E-4</v>
      </c>
      <c r="O771" s="16" t="str">
        <f t="shared" si="59"/>
        <v/>
      </c>
    </row>
    <row r="772" spans="3:15" x14ac:dyDescent="0.3">
      <c r="C772" s="2">
        <v>9</v>
      </c>
      <c r="D772" s="2" t="s">
        <v>19</v>
      </c>
      <c r="E772" s="2" t="s">
        <v>126</v>
      </c>
      <c r="F772" s="2">
        <v>7</v>
      </c>
      <c r="G772" s="2">
        <v>3</v>
      </c>
      <c r="I772">
        <f t="shared" ref="I772:I835" si="60">IF(F772="","",F772/PI())</f>
        <v>2.228169203286535</v>
      </c>
      <c r="J772">
        <f t="shared" ref="J772:J835" si="61">IF(I772="","",PI()*I772^2/40000)</f>
        <v>3.8992961057514368E-4</v>
      </c>
      <c r="K772">
        <f t="shared" ref="K772:K835" si="62">IF(J772="","",J772*G772)</f>
        <v>1.1697888317254311E-3</v>
      </c>
      <c r="L772">
        <f t="shared" ref="L772:L835" si="63">IF(K772="","",K772*$L$1)</f>
        <v>9.3583106538034494E-4</v>
      </c>
      <c r="O772" s="16" t="str">
        <f t="shared" ref="O772:O835" si="64">IF(N772="","",SUMIFS($L$3:$L$10000,$C$3:$C$10000,N772))</f>
        <v/>
      </c>
    </row>
    <row r="773" spans="3:15" x14ac:dyDescent="0.3">
      <c r="C773" s="2">
        <v>10</v>
      </c>
      <c r="D773" s="2" t="s">
        <v>71</v>
      </c>
      <c r="E773" s="2" t="s">
        <v>69</v>
      </c>
      <c r="F773" s="2">
        <v>29</v>
      </c>
      <c r="G773" s="2">
        <v>6</v>
      </c>
      <c r="I773">
        <f t="shared" si="60"/>
        <v>9.2309866993299305</v>
      </c>
      <c r="J773">
        <f t="shared" si="61"/>
        <v>6.6924653570142002E-3</v>
      </c>
      <c r="K773">
        <f t="shared" si="62"/>
        <v>4.0154792142085199E-2</v>
      </c>
      <c r="L773">
        <f t="shared" si="63"/>
        <v>3.2123833713668164E-2</v>
      </c>
      <c r="O773" s="16" t="str">
        <f t="shared" si="64"/>
        <v/>
      </c>
    </row>
    <row r="774" spans="3:15" x14ac:dyDescent="0.3">
      <c r="C774" s="2">
        <v>10</v>
      </c>
      <c r="D774" s="2" t="s">
        <v>71</v>
      </c>
      <c r="E774" s="2" t="s">
        <v>69</v>
      </c>
      <c r="F774" s="2">
        <v>24</v>
      </c>
      <c r="G774" s="2">
        <v>6</v>
      </c>
      <c r="I774">
        <f t="shared" si="60"/>
        <v>7.6394372684109761</v>
      </c>
      <c r="J774">
        <f t="shared" si="61"/>
        <v>4.5836623610465855E-3</v>
      </c>
      <c r="K774">
        <f t="shared" si="62"/>
        <v>2.7501974166279513E-2</v>
      </c>
      <c r="L774">
        <f t="shared" si="63"/>
        <v>2.2001579333023612E-2</v>
      </c>
      <c r="O774" s="16" t="str">
        <f t="shared" si="64"/>
        <v/>
      </c>
    </row>
    <row r="775" spans="3:15" x14ac:dyDescent="0.3">
      <c r="C775" s="2">
        <v>10</v>
      </c>
      <c r="D775" s="2" t="s">
        <v>71</v>
      </c>
      <c r="E775" s="2" t="s">
        <v>69</v>
      </c>
      <c r="F775" s="2">
        <v>21</v>
      </c>
      <c r="G775" s="2">
        <v>6</v>
      </c>
      <c r="I775">
        <f t="shared" si="60"/>
        <v>6.6845076098596046</v>
      </c>
      <c r="J775">
        <f t="shared" si="61"/>
        <v>3.5093664951762926E-3</v>
      </c>
      <c r="K775">
        <f t="shared" si="62"/>
        <v>2.1056198971057757E-2</v>
      </c>
      <c r="L775">
        <f t="shared" si="63"/>
        <v>1.6844959176846207E-2</v>
      </c>
      <c r="O775" s="16" t="str">
        <f t="shared" si="64"/>
        <v/>
      </c>
    </row>
    <row r="776" spans="3:15" x14ac:dyDescent="0.3">
      <c r="C776" s="2">
        <v>10</v>
      </c>
      <c r="D776" s="2" t="s">
        <v>71</v>
      </c>
      <c r="E776" s="2" t="s">
        <v>69</v>
      </c>
      <c r="F776" s="2">
        <v>13</v>
      </c>
      <c r="G776" s="2">
        <v>6</v>
      </c>
      <c r="I776">
        <f t="shared" si="60"/>
        <v>4.1380285203892786</v>
      </c>
      <c r="J776">
        <f t="shared" si="61"/>
        <v>1.3448592691265155E-3</v>
      </c>
      <c r="K776">
        <f t="shared" si="62"/>
        <v>8.0691556147590923E-3</v>
      </c>
      <c r="L776">
        <f t="shared" si="63"/>
        <v>6.4553244918072739E-3</v>
      </c>
      <c r="O776" s="16" t="str">
        <f t="shared" si="64"/>
        <v/>
      </c>
    </row>
    <row r="777" spans="3:15" x14ac:dyDescent="0.3">
      <c r="C777" s="2">
        <v>10</v>
      </c>
      <c r="D777" s="2" t="s">
        <v>71</v>
      </c>
      <c r="E777" s="2" t="s">
        <v>69</v>
      </c>
      <c r="F777" s="2">
        <v>19</v>
      </c>
      <c r="G777" s="2">
        <v>6</v>
      </c>
      <c r="I777">
        <f t="shared" si="60"/>
        <v>6.0478878374920226</v>
      </c>
      <c r="J777">
        <f t="shared" si="61"/>
        <v>2.8727467228087107E-3</v>
      </c>
      <c r="K777">
        <f t="shared" si="62"/>
        <v>1.7236480336852263E-2</v>
      </c>
      <c r="L777">
        <f t="shared" si="63"/>
        <v>1.3789184269481811E-2</v>
      </c>
      <c r="O777" s="16" t="str">
        <f t="shared" si="64"/>
        <v/>
      </c>
    </row>
    <row r="778" spans="3:15" x14ac:dyDescent="0.3">
      <c r="C778" s="2">
        <v>10</v>
      </c>
      <c r="D778" s="2" t="s">
        <v>71</v>
      </c>
      <c r="E778" s="2" t="s">
        <v>69</v>
      </c>
      <c r="F778" s="2">
        <v>22</v>
      </c>
      <c r="G778" s="2">
        <v>6</v>
      </c>
      <c r="I778">
        <f t="shared" si="60"/>
        <v>7.0028174960433951</v>
      </c>
      <c r="J778">
        <f t="shared" si="61"/>
        <v>3.8515496228238677E-3</v>
      </c>
      <c r="K778">
        <f t="shared" si="62"/>
        <v>2.3109297736943205E-2</v>
      </c>
      <c r="L778">
        <f t="shared" si="63"/>
        <v>1.8487438189554565E-2</v>
      </c>
      <c r="O778" s="16" t="str">
        <f t="shared" si="64"/>
        <v/>
      </c>
    </row>
    <row r="779" spans="3:15" x14ac:dyDescent="0.3">
      <c r="C779" s="2">
        <v>10</v>
      </c>
      <c r="D779" s="2" t="s">
        <v>71</v>
      </c>
      <c r="E779" s="2" t="s">
        <v>69</v>
      </c>
      <c r="F779" s="2">
        <v>15</v>
      </c>
      <c r="G779" s="2">
        <v>6</v>
      </c>
      <c r="I779">
        <f t="shared" si="60"/>
        <v>4.7746482927568605</v>
      </c>
      <c r="J779">
        <f t="shared" si="61"/>
        <v>1.7904931097838229E-3</v>
      </c>
      <c r="K779">
        <f t="shared" si="62"/>
        <v>1.0742958658702936E-2</v>
      </c>
      <c r="L779">
        <f t="shared" si="63"/>
        <v>8.5943669269623497E-3</v>
      </c>
      <c r="O779" s="16" t="str">
        <f t="shared" si="64"/>
        <v/>
      </c>
    </row>
    <row r="780" spans="3:15" x14ac:dyDescent="0.3">
      <c r="C780" s="2">
        <v>10</v>
      </c>
      <c r="D780" s="2" t="s">
        <v>71</v>
      </c>
      <c r="E780" s="2" t="s">
        <v>69</v>
      </c>
      <c r="F780" s="2">
        <v>12</v>
      </c>
      <c r="G780" s="2">
        <v>6</v>
      </c>
      <c r="I780">
        <f t="shared" si="60"/>
        <v>3.8197186342054881</v>
      </c>
      <c r="J780">
        <f t="shared" si="61"/>
        <v>1.1459155902616464E-3</v>
      </c>
      <c r="K780">
        <f t="shared" si="62"/>
        <v>6.8754935415698782E-3</v>
      </c>
      <c r="L780">
        <f t="shared" si="63"/>
        <v>5.5003948332559031E-3</v>
      </c>
      <c r="O780" s="16" t="str">
        <f t="shared" si="64"/>
        <v/>
      </c>
    </row>
    <row r="781" spans="3:15" x14ac:dyDescent="0.3">
      <c r="C781" s="2">
        <v>10</v>
      </c>
      <c r="D781" s="2" t="s">
        <v>71</v>
      </c>
      <c r="E781" s="2" t="s">
        <v>69</v>
      </c>
      <c r="F781" s="2">
        <v>10</v>
      </c>
      <c r="G781" s="2">
        <v>6</v>
      </c>
      <c r="I781">
        <f t="shared" si="60"/>
        <v>3.183098861837907</v>
      </c>
      <c r="J781">
        <f t="shared" si="61"/>
        <v>7.9577471545947689E-4</v>
      </c>
      <c r="K781">
        <f t="shared" si="62"/>
        <v>4.7746482927568615E-3</v>
      </c>
      <c r="L781">
        <f t="shared" si="63"/>
        <v>3.8197186342054895E-3</v>
      </c>
      <c r="O781" s="16" t="str">
        <f t="shared" si="64"/>
        <v/>
      </c>
    </row>
    <row r="782" spans="3:15" x14ac:dyDescent="0.3">
      <c r="C782" s="2">
        <v>10</v>
      </c>
      <c r="D782" s="2" t="s">
        <v>71</v>
      </c>
      <c r="E782" s="2" t="s">
        <v>70</v>
      </c>
      <c r="F782" s="2">
        <v>19</v>
      </c>
      <c r="G782" s="2">
        <v>7</v>
      </c>
      <c r="I782">
        <f t="shared" si="60"/>
        <v>6.0478878374920226</v>
      </c>
      <c r="J782">
        <f t="shared" si="61"/>
        <v>2.8727467228087107E-3</v>
      </c>
      <c r="K782">
        <f t="shared" si="62"/>
        <v>2.0109227059660974E-2</v>
      </c>
      <c r="L782">
        <f t="shared" si="63"/>
        <v>1.6087381647728782E-2</v>
      </c>
      <c r="O782" s="16" t="str">
        <f t="shared" si="64"/>
        <v/>
      </c>
    </row>
    <row r="783" spans="3:15" x14ac:dyDescent="0.3">
      <c r="C783" s="2">
        <v>10</v>
      </c>
      <c r="D783" s="2" t="s">
        <v>71</v>
      </c>
      <c r="E783" s="2" t="s">
        <v>70</v>
      </c>
      <c r="F783" s="2">
        <v>7</v>
      </c>
      <c r="G783" s="2">
        <v>7</v>
      </c>
      <c r="I783">
        <f t="shared" si="60"/>
        <v>2.228169203286535</v>
      </c>
      <c r="J783">
        <f t="shared" si="61"/>
        <v>3.8992961057514368E-4</v>
      </c>
      <c r="K783">
        <f t="shared" si="62"/>
        <v>2.7295072740260058E-3</v>
      </c>
      <c r="L783">
        <f t="shared" si="63"/>
        <v>2.1836058192208048E-3</v>
      </c>
      <c r="O783" s="16" t="str">
        <f t="shared" si="64"/>
        <v/>
      </c>
    </row>
    <row r="784" spans="3:15" x14ac:dyDescent="0.3">
      <c r="C784" s="2">
        <v>10</v>
      </c>
      <c r="D784" s="2" t="s">
        <v>71</v>
      </c>
      <c r="E784" s="2" t="s">
        <v>70</v>
      </c>
      <c r="F784" s="2">
        <v>18</v>
      </c>
      <c r="G784" s="2">
        <v>7</v>
      </c>
      <c r="I784">
        <f t="shared" si="60"/>
        <v>5.7295779513082321</v>
      </c>
      <c r="J784">
        <f t="shared" si="61"/>
        <v>2.5783100780887042E-3</v>
      </c>
      <c r="K784">
        <f t="shared" si="62"/>
        <v>1.8048170546620931E-2</v>
      </c>
      <c r="L784">
        <f t="shared" si="63"/>
        <v>1.4438536437296746E-2</v>
      </c>
      <c r="O784" s="16" t="str">
        <f t="shared" si="64"/>
        <v/>
      </c>
    </row>
    <row r="785" spans="3:15" x14ac:dyDescent="0.3">
      <c r="C785" s="2">
        <v>10</v>
      </c>
      <c r="D785" s="2" t="s">
        <v>71</v>
      </c>
      <c r="E785" s="2" t="s">
        <v>70</v>
      </c>
      <c r="F785" s="2">
        <v>37</v>
      </c>
      <c r="G785" s="2">
        <v>7</v>
      </c>
      <c r="I785">
        <f t="shared" si="60"/>
        <v>11.777465788800255</v>
      </c>
      <c r="J785">
        <f t="shared" si="61"/>
        <v>1.0894155854640234E-2</v>
      </c>
      <c r="K785">
        <f t="shared" si="62"/>
        <v>7.6259090982481639E-2</v>
      </c>
      <c r="L785">
        <f t="shared" si="63"/>
        <v>6.1007272785985313E-2</v>
      </c>
      <c r="O785" s="16" t="str">
        <f t="shared" si="64"/>
        <v/>
      </c>
    </row>
    <row r="786" spans="3:15" x14ac:dyDescent="0.3">
      <c r="C786" s="2">
        <v>10</v>
      </c>
      <c r="D786" s="2" t="s">
        <v>71</v>
      </c>
      <c r="E786" s="2" t="s">
        <v>70</v>
      </c>
      <c r="F786" s="2">
        <v>8</v>
      </c>
      <c r="G786" s="2">
        <v>7</v>
      </c>
      <c r="I786">
        <f t="shared" si="60"/>
        <v>2.5464790894703255</v>
      </c>
      <c r="J786">
        <f t="shared" si="61"/>
        <v>5.0929581789406508E-4</v>
      </c>
      <c r="K786">
        <f t="shared" si="62"/>
        <v>3.5650707252584558E-3</v>
      </c>
      <c r="L786">
        <f t="shared" si="63"/>
        <v>2.852056580206765E-3</v>
      </c>
      <c r="O786" s="16" t="str">
        <f t="shared" si="64"/>
        <v/>
      </c>
    </row>
    <row r="787" spans="3:15" x14ac:dyDescent="0.3">
      <c r="C787" s="2">
        <v>10</v>
      </c>
      <c r="D787" s="2" t="s">
        <v>71</v>
      </c>
      <c r="E787" s="2" t="s">
        <v>70</v>
      </c>
      <c r="F787" s="2">
        <v>26</v>
      </c>
      <c r="G787" s="2">
        <v>7</v>
      </c>
      <c r="I787">
        <f t="shared" si="60"/>
        <v>8.2760570407785572</v>
      </c>
      <c r="J787">
        <f t="shared" si="61"/>
        <v>5.3794370765060618E-3</v>
      </c>
      <c r="K787">
        <f t="shared" si="62"/>
        <v>3.7656059535542435E-2</v>
      </c>
      <c r="L787">
        <f t="shared" si="63"/>
        <v>3.012484762843395E-2</v>
      </c>
      <c r="O787" s="16" t="str">
        <f t="shared" si="64"/>
        <v/>
      </c>
    </row>
    <row r="788" spans="3:15" x14ac:dyDescent="0.3">
      <c r="C788" s="2">
        <v>10</v>
      </c>
      <c r="D788" s="2" t="s">
        <v>71</v>
      </c>
      <c r="E788" s="2" t="s">
        <v>70</v>
      </c>
      <c r="F788" s="2">
        <v>7</v>
      </c>
      <c r="G788" s="2">
        <v>7</v>
      </c>
      <c r="I788">
        <f t="shared" si="60"/>
        <v>2.228169203286535</v>
      </c>
      <c r="J788">
        <f t="shared" si="61"/>
        <v>3.8992961057514368E-4</v>
      </c>
      <c r="K788">
        <f t="shared" si="62"/>
        <v>2.7295072740260058E-3</v>
      </c>
      <c r="L788">
        <f t="shared" si="63"/>
        <v>2.1836058192208048E-3</v>
      </c>
      <c r="O788" s="16" t="str">
        <f t="shared" si="64"/>
        <v/>
      </c>
    </row>
    <row r="789" spans="3:15" x14ac:dyDescent="0.3">
      <c r="C789" s="2">
        <v>10</v>
      </c>
      <c r="D789" s="2" t="s">
        <v>71</v>
      </c>
      <c r="E789" s="2" t="s">
        <v>72</v>
      </c>
      <c r="F789" s="2">
        <v>22</v>
      </c>
      <c r="G789" s="2">
        <v>5.5</v>
      </c>
      <c r="I789">
        <f t="shared" si="60"/>
        <v>7.0028174960433951</v>
      </c>
      <c r="J789">
        <f t="shared" si="61"/>
        <v>3.8515496228238677E-3</v>
      </c>
      <c r="K789">
        <f t="shared" si="62"/>
        <v>2.1183522925531273E-2</v>
      </c>
      <c r="L789">
        <f t="shared" si="63"/>
        <v>1.694681834042502E-2</v>
      </c>
      <c r="O789" s="16" t="str">
        <f t="shared" si="64"/>
        <v/>
      </c>
    </row>
    <row r="790" spans="3:15" x14ac:dyDescent="0.3">
      <c r="C790" s="2">
        <v>10</v>
      </c>
      <c r="D790" s="2" t="s">
        <v>71</v>
      </c>
      <c r="E790" s="2" t="s">
        <v>72</v>
      </c>
      <c r="F790" s="2">
        <v>18</v>
      </c>
      <c r="G790" s="2">
        <v>5.5</v>
      </c>
      <c r="I790">
        <f t="shared" si="60"/>
        <v>5.7295779513082321</v>
      </c>
      <c r="J790">
        <f t="shared" si="61"/>
        <v>2.5783100780887042E-3</v>
      </c>
      <c r="K790">
        <f t="shared" si="62"/>
        <v>1.4180705429487874E-2</v>
      </c>
      <c r="L790">
        <f t="shared" si="63"/>
        <v>1.13445643435903E-2</v>
      </c>
      <c r="O790" s="16" t="str">
        <f t="shared" si="64"/>
        <v/>
      </c>
    </row>
    <row r="791" spans="3:15" x14ac:dyDescent="0.3">
      <c r="C791" s="2">
        <v>10</v>
      </c>
      <c r="D791" s="2" t="s">
        <v>71</v>
      </c>
      <c r="E791" s="2" t="s">
        <v>72</v>
      </c>
      <c r="F791" s="2">
        <v>20</v>
      </c>
      <c r="G791" s="2">
        <v>5.5</v>
      </c>
      <c r="I791">
        <f t="shared" si="60"/>
        <v>6.366197723675814</v>
      </c>
      <c r="J791">
        <f t="shared" si="61"/>
        <v>3.1830988618379076E-3</v>
      </c>
      <c r="K791">
        <f t="shared" si="62"/>
        <v>1.7507043740108492E-2</v>
      </c>
      <c r="L791">
        <f t="shared" si="63"/>
        <v>1.4005634992086794E-2</v>
      </c>
      <c r="O791" s="16" t="str">
        <f t="shared" si="64"/>
        <v/>
      </c>
    </row>
    <row r="792" spans="3:15" x14ac:dyDescent="0.3">
      <c r="C792" s="2">
        <v>10</v>
      </c>
      <c r="D792" s="2" t="s">
        <v>71</v>
      </c>
      <c r="E792" s="2" t="s">
        <v>72</v>
      </c>
      <c r="F792" s="2">
        <v>17</v>
      </c>
      <c r="G792" s="2">
        <v>5.5</v>
      </c>
      <c r="I792">
        <f t="shared" si="60"/>
        <v>5.4112680651244416</v>
      </c>
      <c r="J792">
        <f t="shared" si="61"/>
        <v>2.2997889276778873E-3</v>
      </c>
      <c r="K792">
        <f t="shared" si="62"/>
        <v>1.2648839102228381E-2</v>
      </c>
      <c r="L792">
        <f t="shared" si="63"/>
        <v>1.0119071281782705E-2</v>
      </c>
      <c r="O792" s="16" t="str">
        <f t="shared" si="64"/>
        <v/>
      </c>
    </row>
    <row r="793" spans="3:15" x14ac:dyDescent="0.3">
      <c r="C793" s="2">
        <v>10</v>
      </c>
      <c r="D793" s="2" t="s">
        <v>71</v>
      </c>
      <c r="E793" s="2" t="s">
        <v>72</v>
      </c>
      <c r="F793" s="2">
        <v>19</v>
      </c>
      <c r="G793" s="2">
        <v>5.5</v>
      </c>
      <c r="I793">
        <f t="shared" si="60"/>
        <v>6.0478878374920226</v>
      </c>
      <c r="J793">
        <f t="shared" si="61"/>
        <v>2.8727467228087107E-3</v>
      </c>
      <c r="K793">
        <f t="shared" si="62"/>
        <v>1.5800106975447908E-2</v>
      </c>
      <c r="L793">
        <f t="shared" si="63"/>
        <v>1.2640085580358326E-2</v>
      </c>
      <c r="O793" s="16" t="str">
        <f t="shared" si="64"/>
        <v/>
      </c>
    </row>
    <row r="794" spans="3:15" x14ac:dyDescent="0.3">
      <c r="C794" s="2">
        <v>10</v>
      </c>
      <c r="D794" s="2" t="s">
        <v>71</v>
      </c>
      <c r="E794" s="2" t="s">
        <v>72</v>
      </c>
      <c r="F794" s="2">
        <v>15</v>
      </c>
      <c r="G794" s="2">
        <v>5.5</v>
      </c>
      <c r="I794">
        <f t="shared" si="60"/>
        <v>4.7746482927568605</v>
      </c>
      <c r="J794">
        <f t="shared" si="61"/>
        <v>1.7904931097838229E-3</v>
      </c>
      <c r="K794">
        <f t="shared" si="62"/>
        <v>9.8477121038110255E-3</v>
      </c>
      <c r="L794">
        <f t="shared" si="63"/>
        <v>7.8781696830488215E-3</v>
      </c>
      <c r="O794" s="16" t="str">
        <f t="shared" si="64"/>
        <v/>
      </c>
    </row>
    <row r="795" spans="3:15" x14ac:dyDescent="0.3">
      <c r="C795" s="2">
        <v>10</v>
      </c>
      <c r="D795" s="2" t="s">
        <v>71</v>
      </c>
      <c r="E795" s="2" t="s">
        <v>72</v>
      </c>
      <c r="F795" s="2">
        <v>9</v>
      </c>
      <c r="G795" s="2">
        <v>5.5</v>
      </c>
      <c r="I795">
        <f t="shared" si="60"/>
        <v>2.8647889756541161</v>
      </c>
      <c r="J795">
        <f t="shared" si="61"/>
        <v>6.4457751952217606E-4</v>
      </c>
      <c r="K795">
        <f t="shared" si="62"/>
        <v>3.5451763573719685E-3</v>
      </c>
      <c r="L795">
        <f t="shared" si="63"/>
        <v>2.836141085897575E-3</v>
      </c>
      <c r="O795" s="16" t="str">
        <f t="shared" si="64"/>
        <v/>
      </c>
    </row>
    <row r="796" spans="3:15" x14ac:dyDescent="0.3">
      <c r="C796" s="2">
        <v>10</v>
      </c>
      <c r="D796" s="2" t="s">
        <v>28</v>
      </c>
      <c r="E796" s="2" t="s">
        <v>74</v>
      </c>
      <c r="F796" s="2">
        <v>24</v>
      </c>
      <c r="G796" s="2">
        <v>7</v>
      </c>
      <c r="I796">
        <f t="shared" si="60"/>
        <v>7.6394372684109761</v>
      </c>
      <c r="J796">
        <f t="shared" si="61"/>
        <v>4.5836623610465855E-3</v>
      </c>
      <c r="K796">
        <f t="shared" si="62"/>
        <v>3.20856365273261E-2</v>
      </c>
      <c r="L796">
        <f t="shared" si="63"/>
        <v>2.5668509221860883E-2</v>
      </c>
      <c r="O796" s="16" t="str">
        <f t="shared" si="64"/>
        <v/>
      </c>
    </row>
    <row r="797" spans="3:15" x14ac:dyDescent="0.3">
      <c r="C797" s="2">
        <v>10</v>
      </c>
      <c r="D797" s="2" t="s">
        <v>28</v>
      </c>
      <c r="E797" s="2" t="s">
        <v>74</v>
      </c>
      <c r="F797" s="2">
        <v>24</v>
      </c>
      <c r="G797" s="2">
        <v>7</v>
      </c>
      <c r="I797">
        <f t="shared" si="60"/>
        <v>7.6394372684109761</v>
      </c>
      <c r="J797">
        <f t="shared" si="61"/>
        <v>4.5836623610465855E-3</v>
      </c>
      <c r="K797">
        <f t="shared" si="62"/>
        <v>3.20856365273261E-2</v>
      </c>
      <c r="L797">
        <f t="shared" si="63"/>
        <v>2.5668509221860883E-2</v>
      </c>
      <c r="O797" s="16" t="str">
        <f t="shared" si="64"/>
        <v/>
      </c>
    </row>
    <row r="798" spans="3:15" x14ac:dyDescent="0.3">
      <c r="C798" s="2">
        <v>10</v>
      </c>
      <c r="D798" s="2" t="s">
        <v>28</v>
      </c>
      <c r="E798" s="2" t="s">
        <v>74</v>
      </c>
      <c r="F798" s="2">
        <v>39</v>
      </c>
      <c r="G798" s="2">
        <v>7</v>
      </c>
      <c r="I798">
        <f t="shared" si="60"/>
        <v>12.414085561167836</v>
      </c>
      <c r="J798">
        <f t="shared" si="61"/>
        <v>1.2103733422138638E-2</v>
      </c>
      <c r="K798">
        <f t="shared" si="62"/>
        <v>8.4726133954970473E-2</v>
      </c>
      <c r="L798">
        <f t="shared" si="63"/>
        <v>6.7780907163976375E-2</v>
      </c>
      <c r="O798" s="16" t="str">
        <f t="shared" si="64"/>
        <v/>
      </c>
    </row>
    <row r="799" spans="3:15" x14ac:dyDescent="0.3">
      <c r="C799" s="2">
        <v>10</v>
      </c>
      <c r="D799" s="2" t="s">
        <v>28</v>
      </c>
      <c r="E799" s="2" t="s">
        <v>74</v>
      </c>
      <c r="F799" s="2">
        <v>16</v>
      </c>
      <c r="G799" s="2">
        <v>7</v>
      </c>
      <c r="I799">
        <f t="shared" si="60"/>
        <v>5.0929581789406511</v>
      </c>
      <c r="J799">
        <f t="shared" si="61"/>
        <v>2.0371832715762603E-3</v>
      </c>
      <c r="K799">
        <f t="shared" si="62"/>
        <v>1.4260282901033823E-2</v>
      </c>
      <c r="L799">
        <f t="shared" si="63"/>
        <v>1.140822632082706E-2</v>
      </c>
      <c r="O799" s="16" t="str">
        <f t="shared" si="64"/>
        <v/>
      </c>
    </row>
    <row r="800" spans="3:15" x14ac:dyDescent="0.3">
      <c r="C800" s="2">
        <v>10</v>
      </c>
      <c r="D800" s="2" t="s">
        <v>28</v>
      </c>
      <c r="E800" s="2" t="s">
        <v>74</v>
      </c>
      <c r="F800" s="2">
        <v>7</v>
      </c>
      <c r="G800" s="2">
        <v>7</v>
      </c>
      <c r="I800">
        <f t="shared" si="60"/>
        <v>2.228169203286535</v>
      </c>
      <c r="J800">
        <f t="shared" si="61"/>
        <v>3.8992961057514368E-4</v>
      </c>
      <c r="K800">
        <f t="shared" si="62"/>
        <v>2.7295072740260058E-3</v>
      </c>
      <c r="L800">
        <f t="shared" si="63"/>
        <v>2.1836058192208048E-3</v>
      </c>
      <c r="O800" s="16" t="str">
        <f t="shared" si="64"/>
        <v/>
      </c>
    </row>
    <row r="801" spans="3:15" x14ac:dyDescent="0.3">
      <c r="C801" s="2">
        <v>10</v>
      </c>
      <c r="D801" s="2" t="s">
        <v>19</v>
      </c>
      <c r="E801" s="2" t="s">
        <v>75</v>
      </c>
      <c r="F801" s="2">
        <v>8</v>
      </c>
      <c r="G801" s="2">
        <v>3.5</v>
      </c>
      <c r="I801">
        <f t="shared" si="60"/>
        <v>2.5464790894703255</v>
      </c>
      <c r="J801">
        <f t="shared" si="61"/>
        <v>5.0929581789406508E-4</v>
      </c>
      <c r="K801">
        <f t="shared" si="62"/>
        <v>1.7825353626292279E-3</v>
      </c>
      <c r="L801">
        <f t="shared" si="63"/>
        <v>1.4260282901033825E-3</v>
      </c>
      <c r="O801" s="16" t="str">
        <f t="shared" si="64"/>
        <v/>
      </c>
    </row>
    <row r="802" spans="3:15" x14ac:dyDescent="0.3">
      <c r="C802" s="2">
        <v>10</v>
      </c>
      <c r="D802" s="2" t="s">
        <v>135</v>
      </c>
      <c r="E802" s="2" t="s">
        <v>76</v>
      </c>
      <c r="F802" s="2">
        <v>7</v>
      </c>
      <c r="G802" s="2">
        <v>2.5</v>
      </c>
      <c r="I802">
        <f t="shared" si="60"/>
        <v>2.228169203286535</v>
      </c>
      <c r="J802">
        <f t="shared" si="61"/>
        <v>3.8992961057514368E-4</v>
      </c>
      <c r="K802">
        <f t="shared" si="62"/>
        <v>9.7482402643785917E-4</v>
      </c>
      <c r="L802">
        <f t="shared" si="63"/>
        <v>7.7985922115028736E-4</v>
      </c>
      <c r="O802" s="16" t="str">
        <f t="shared" si="64"/>
        <v/>
      </c>
    </row>
    <row r="803" spans="3:15" x14ac:dyDescent="0.3">
      <c r="C803" s="2">
        <v>10</v>
      </c>
      <c r="D803" s="2" t="s">
        <v>19</v>
      </c>
      <c r="E803" s="2" t="s">
        <v>77</v>
      </c>
      <c r="F803" s="2">
        <v>7</v>
      </c>
      <c r="G803" s="2">
        <v>2</v>
      </c>
      <c r="I803">
        <f t="shared" si="60"/>
        <v>2.228169203286535</v>
      </c>
      <c r="J803">
        <f t="shared" si="61"/>
        <v>3.8992961057514368E-4</v>
      </c>
      <c r="K803">
        <f t="shared" si="62"/>
        <v>7.7985922115028736E-4</v>
      </c>
      <c r="L803">
        <f t="shared" si="63"/>
        <v>6.2388737692022989E-4</v>
      </c>
      <c r="O803" s="16" t="str">
        <f t="shared" si="64"/>
        <v/>
      </c>
    </row>
    <row r="804" spans="3:15" x14ac:dyDescent="0.3">
      <c r="C804" s="2">
        <v>10</v>
      </c>
      <c r="D804" s="2" t="s">
        <v>71</v>
      </c>
      <c r="E804" s="2" t="s">
        <v>78</v>
      </c>
      <c r="F804" s="2">
        <v>9</v>
      </c>
      <c r="G804" s="2">
        <v>3</v>
      </c>
      <c r="I804">
        <f t="shared" si="60"/>
        <v>2.8647889756541161</v>
      </c>
      <c r="J804">
        <f t="shared" si="61"/>
        <v>6.4457751952217606E-4</v>
      </c>
      <c r="K804">
        <f t="shared" si="62"/>
        <v>1.9337325585665282E-3</v>
      </c>
      <c r="L804">
        <f t="shared" si="63"/>
        <v>1.5469860468532227E-3</v>
      </c>
      <c r="O804" s="16" t="str">
        <f t="shared" si="64"/>
        <v/>
      </c>
    </row>
    <row r="805" spans="3:15" x14ac:dyDescent="0.3">
      <c r="C805" s="2">
        <v>10</v>
      </c>
      <c r="D805" s="2" t="s">
        <v>135</v>
      </c>
      <c r="E805" s="2" t="s">
        <v>80</v>
      </c>
      <c r="F805" s="2">
        <v>7.5</v>
      </c>
      <c r="G805" s="2">
        <v>3</v>
      </c>
      <c r="I805">
        <f t="shared" si="60"/>
        <v>2.3873241463784303</v>
      </c>
      <c r="J805">
        <f t="shared" si="61"/>
        <v>4.4762327744595572E-4</v>
      </c>
      <c r="K805">
        <f t="shared" si="62"/>
        <v>1.342869832337867E-3</v>
      </c>
      <c r="L805">
        <f t="shared" si="63"/>
        <v>1.0742958658702937E-3</v>
      </c>
      <c r="O805" s="16" t="str">
        <f t="shared" si="64"/>
        <v/>
      </c>
    </row>
    <row r="806" spans="3:15" x14ac:dyDescent="0.3">
      <c r="C806" s="2">
        <v>10</v>
      </c>
      <c r="D806" s="2" t="s">
        <v>19</v>
      </c>
      <c r="E806" s="2" t="s">
        <v>81</v>
      </c>
      <c r="F806" s="2">
        <v>7</v>
      </c>
      <c r="G806" s="2">
        <v>4</v>
      </c>
      <c r="I806">
        <f t="shared" si="60"/>
        <v>2.228169203286535</v>
      </c>
      <c r="J806">
        <f t="shared" si="61"/>
        <v>3.8992961057514368E-4</v>
      </c>
      <c r="K806">
        <f t="shared" si="62"/>
        <v>1.5597184423005747E-3</v>
      </c>
      <c r="L806">
        <f t="shared" si="63"/>
        <v>1.2477747538404598E-3</v>
      </c>
      <c r="O806" s="16" t="str">
        <f t="shared" si="64"/>
        <v/>
      </c>
    </row>
    <row r="807" spans="3:15" x14ac:dyDescent="0.3">
      <c r="C807" s="2">
        <v>10</v>
      </c>
      <c r="D807" s="2" t="s">
        <v>71</v>
      </c>
      <c r="E807" s="2" t="s">
        <v>82</v>
      </c>
      <c r="F807" s="2">
        <v>7</v>
      </c>
      <c r="G807" s="2">
        <v>3</v>
      </c>
      <c r="I807">
        <f t="shared" si="60"/>
        <v>2.228169203286535</v>
      </c>
      <c r="J807">
        <f t="shared" si="61"/>
        <v>3.8992961057514368E-4</v>
      </c>
      <c r="K807">
        <f t="shared" si="62"/>
        <v>1.1697888317254311E-3</v>
      </c>
      <c r="L807">
        <f t="shared" si="63"/>
        <v>9.3583106538034494E-4</v>
      </c>
      <c r="O807" s="16" t="str">
        <f t="shared" si="64"/>
        <v/>
      </c>
    </row>
    <row r="808" spans="3:15" x14ac:dyDescent="0.3">
      <c r="C808" s="2">
        <v>10</v>
      </c>
      <c r="D808" s="2" t="s">
        <v>71</v>
      </c>
      <c r="E808" s="2" t="s">
        <v>83</v>
      </c>
      <c r="F808" s="2">
        <v>8</v>
      </c>
      <c r="G808" s="2">
        <v>7</v>
      </c>
      <c r="I808">
        <f t="shared" si="60"/>
        <v>2.5464790894703255</v>
      </c>
      <c r="J808">
        <f t="shared" si="61"/>
        <v>5.0929581789406508E-4</v>
      </c>
      <c r="K808">
        <f t="shared" si="62"/>
        <v>3.5650707252584558E-3</v>
      </c>
      <c r="L808">
        <f t="shared" si="63"/>
        <v>2.852056580206765E-3</v>
      </c>
      <c r="O808" s="16" t="str">
        <f t="shared" si="64"/>
        <v/>
      </c>
    </row>
    <row r="809" spans="3:15" x14ac:dyDescent="0.3">
      <c r="C809" s="2">
        <v>10</v>
      </c>
      <c r="D809" s="2" t="s">
        <v>71</v>
      </c>
      <c r="E809" s="2" t="s">
        <v>83</v>
      </c>
      <c r="F809" s="2">
        <v>25</v>
      </c>
      <c r="G809" s="2">
        <v>7</v>
      </c>
      <c r="I809">
        <f t="shared" si="60"/>
        <v>7.9577471545947667</v>
      </c>
      <c r="J809">
        <f t="shared" si="61"/>
        <v>4.9735919716217287E-3</v>
      </c>
      <c r="K809">
        <f t="shared" si="62"/>
        <v>3.4815143801352103E-2</v>
      </c>
      <c r="L809">
        <f t="shared" si="63"/>
        <v>2.7852115041081683E-2</v>
      </c>
      <c r="O809" s="16" t="str">
        <f t="shared" si="64"/>
        <v/>
      </c>
    </row>
    <row r="810" spans="3:15" x14ac:dyDescent="0.3">
      <c r="C810" s="2">
        <v>10</v>
      </c>
      <c r="D810" s="2" t="s">
        <v>71</v>
      </c>
      <c r="E810" s="2" t="s">
        <v>83</v>
      </c>
      <c r="F810" s="2">
        <v>41</v>
      </c>
      <c r="G810" s="2">
        <v>7</v>
      </c>
      <c r="I810">
        <f t="shared" si="60"/>
        <v>13.050705333535419</v>
      </c>
      <c r="J810">
        <f t="shared" si="61"/>
        <v>1.3376972966873806E-2</v>
      </c>
      <c r="K810">
        <f t="shared" si="62"/>
        <v>9.3638810768116643E-2</v>
      </c>
      <c r="L810">
        <f t="shared" si="63"/>
        <v>7.4911048614493311E-2</v>
      </c>
      <c r="O810" s="16" t="str">
        <f t="shared" si="64"/>
        <v/>
      </c>
    </row>
    <row r="811" spans="3:15" x14ac:dyDescent="0.3">
      <c r="C811" s="2">
        <v>10</v>
      </c>
      <c r="D811" s="2" t="s">
        <v>71</v>
      </c>
      <c r="E811" s="2" t="s">
        <v>83</v>
      </c>
      <c r="F811" s="2">
        <v>32</v>
      </c>
      <c r="G811" s="2">
        <v>7</v>
      </c>
      <c r="I811">
        <f t="shared" si="60"/>
        <v>10.185916357881302</v>
      </c>
      <c r="J811">
        <f t="shared" si="61"/>
        <v>8.1487330863050413E-3</v>
      </c>
      <c r="K811">
        <f t="shared" si="62"/>
        <v>5.7041131604135292E-2</v>
      </c>
      <c r="L811">
        <f t="shared" si="63"/>
        <v>4.5632905283308239E-2</v>
      </c>
      <c r="O811" s="16" t="str">
        <f t="shared" si="64"/>
        <v/>
      </c>
    </row>
    <row r="812" spans="3:15" x14ac:dyDescent="0.3">
      <c r="C812" s="2">
        <v>10</v>
      </c>
      <c r="D812" s="2" t="s">
        <v>71</v>
      </c>
      <c r="E812" s="2" t="s">
        <v>83</v>
      </c>
      <c r="F812" s="2">
        <v>24</v>
      </c>
      <c r="G812" s="2">
        <v>7</v>
      </c>
      <c r="I812">
        <f t="shared" si="60"/>
        <v>7.6394372684109761</v>
      </c>
      <c r="J812">
        <f t="shared" si="61"/>
        <v>4.5836623610465855E-3</v>
      </c>
      <c r="K812">
        <f t="shared" si="62"/>
        <v>3.20856365273261E-2</v>
      </c>
      <c r="L812">
        <f t="shared" si="63"/>
        <v>2.5668509221860883E-2</v>
      </c>
      <c r="O812" s="16" t="str">
        <f t="shared" si="64"/>
        <v/>
      </c>
    </row>
    <row r="813" spans="3:15" x14ac:dyDescent="0.3">
      <c r="C813" s="2">
        <v>10</v>
      </c>
      <c r="D813" s="2" t="s">
        <v>71</v>
      </c>
      <c r="E813" s="2" t="s">
        <v>83</v>
      </c>
      <c r="F813" s="2">
        <v>22</v>
      </c>
      <c r="G813" s="2">
        <v>7</v>
      </c>
      <c r="I813">
        <f t="shared" si="60"/>
        <v>7.0028174960433951</v>
      </c>
      <c r="J813">
        <f t="shared" si="61"/>
        <v>3.8515496228238677E-3</v>
      </c>
      <c r="K813">
        <f t="shared" si="62"/>
        <v>2.6960847359767073E-2</v>
      </c>
      <c r="L813">
        <f t="shared" si="63"/>
        <v>2.1568677887813661E-2</v>
      </c>
      <c r="O813" s="16" t="str">
        <f t="shared" si="64"/>
        <v/>
      </c>
    </row>
    <row r="814" spans="3:15" x14ac:dyDescent="0.3">
      <c r="C814" s="2">
        <v>10</v>
      </c>
      <c r="D814" s="2" t="s">
        <v>71</v>
      </c>
      <c r="E814" s="2" t="s">
        <v>83</v>
      </c>
      <c r="F814" s="2">
        <v>16</v>
      </c>
      <c r="G814" s="2">
        <v>7</v>
      </c>
      <c r="I814">
        <f t="shared" si="60"/>
        <v>5.0929581789406511</v>
      </c>
      <c r="J814">
        <f t="shared" si="61"/>
        <v>2.0371832715762603E-3</v>
      </c>
      <c r="K814">
        <f t="shared" si="62"/>
        <v>1.4260282901033823E-2</v>
      </c>
      <c r="L814">
        <f t="shared" si="63"/>
        <v>1.140822632082706E-2</v>
      </c>
      <c r="O814" s="16" t="str">
        <f t="shared" si="64"/>
        <v/>
      </c>
    </row>
    <row r="815" spans="3:15" x14ac:dyDescent="0.3">
      <c r="C815" s="2">
        <v>10</v>
      </c>
      <c r="D815" s="2" t="s">
        <v>71</v>
      </c>
      <c r="E815" s="2" t="s">
        <v>83</v>
      </c>
      <c r="F815" s="2">
        <v>35</v>
      </c>
      <c r="G815" s="2">
        <v>7</v>
      </c>
      <c r="I815">
        <f t="shared" si="60"/>
        <v>11.140846016432674</v>
      </c>
      <c r="J815">
        <f t="shared" si="61"/>
        <v>9.7482402643785885E-3</v>
      </c>
      <c r="K815">
        <f t="shared" si="62"/>
        <v>6.8237681850650114E-2</v>
      </c>
      <c r="L815">
        <f t="shared" si="63"/>
        <v>5.4590145480520096E-2</v>
      </c>
      <c r="O815" s="16" t="str">
        <f t="shared" si="64"/>
        <v/>
      </c>
    </row>
    <row r="816" spans="3:15" x14ac:dyDescent="0.3">
      <c r="C816" s="2">
        <v>10</v>
      </c>
      <c r="D816" s="2" t="s">
        <v>71</v>
      </c>
      <c r="E816" s="2" t="s">
        <v>83</v>
      </c>
      <c r="F816" s="2">
        <v>24</v>
      </c>
      <c r="G816" s="2">
        <v>7</v>
      </c>
      <c r="I816">
        <f t="shared" si="60"/>
        <v>7.6394372684109761</v>
      </c>
      <c r="J816">
        <f t="shared" si="61"/>
        <v>4.5836623610465855E-3</v>
      </c>
      <c r="K816">
        <f t="shared" si="62"/>
        <v>3.20856365273261E-2</v>
      </c>
      <c r="L816">
        <f t="shared" si="63"/>
        <v>2.5668509221860883E-2</v>
      </c>
      <c r="O816" s="16" t="str">
        <f t="shared" si="64"/>
        <v/>
      </c>
    </row>
    <row r="817" spans="3:15" x14ac:dyDescent="0.3">
      <c r="C817" s="2">
        <v>10</v>
      </c>
      <c r="D817" s="2" t="s">
        <v>71</v>
      </c>
      <c r="E817" s="2" t="s">
        <v>83</v>
      </c>
      <c r="F817" s="2">
        <v>30</v>
      </c>
      <c r="G817" s="2">
        <v>7</v>
      </c>
      <c r="I817">
        <f t="shared" si="60"/>
        <v>9.5492965855137211</v>
      </c>
      <c r="J817">
        <f t="shared" si="61"/>
        <v>7.1619724391352915E-3</v>
      </c>
      <c r="K817">
        <f t="shared" si="62"/>
        <v>5.0133807073947038E-2</v>
      </c>
      <c r="L817">
        <f t="shared" si="63"/>
        <v>4.0107045659157632E-2</v>
      </c>
      <c r="O817" s="16" t="str">
        <f t="shared" si="64"/>
        <v/>
      </c>
    </row>
    <row r="818" spans="3:15" x14ac:dyDescent="0.3">
      <c r="C818" s="2">
        <v>10</v>
      </c>
      <c r="D818" s="2" t="s">
        <v>71</v>
      </c>
      <c r="E818" s="2" t="s">
        <v>83</v>
      </c>
      <c r="F818" s="2">
        <v>15</v>
      </c>
      <c r="G818" s="2">
        <v>7</v>
      </c>
      <c r="I818">
        <f t="shared" si="60"/>
        <v>4.7746482927568605</v>
      </c>
      <c r="J818">
        <f t="shared" si="61"/>
        <v>1.7904931097838229E-3</v>
      </c>
      <c r="K818">
        <f t="shared" si="62"/>
        <v>1.253345176848676E-2</v>
      </c>
      <c r="L818">
        <f t="shared" si="63"/>
        <v>1.0026761414789408E-2</v>
      </c>
      <c r="O818" s="16" t="str">
        <f t="shared" si="64"/>
        <v/>
      </c>
    </row>
    <row r="819" spans="3:15" x14ac:dyDescent="0.3">
      <c r="C819" s="2">
        <v>10</v>
      </c>
      <c r="D819" s="2" t="s">
        <v>71</v>
      </c>
      <c r="E819" s="2" t="s">
        <v>84</v>
      </c>
      <c r="F819" s="2">
        <v>19</v>
      </c>
      <c r="G819" s="2">
        <v>7</v>
      </c>
      <c r="I819">
        <f t="shared" si="60"/>
        <v>6.0478878374920226</v>
      </c>
      <c r="J819">
        <f t="shared" si="61"/>
        <v>2.8727467228087107E-3</v>
      </c>
      <c r="K819">
        <f t="shared" si="62"/>
        <v>2.0109227059660974E-2</v>
      </c>
      <c r="L819">
        <f t="shared" si="63"/>
        <v>1.6087381647728782E-2</v>
      </c>
      <c r="O819" s="16" t="str">
        <f t="shared" si="64"/>
        <v/>
      </c>
    </row>
    <row r="820" spans="3:15" x14ac:dyDescent="0.3">
      <c r="C820" s="2">
        <v>10</v>
      </c>
      <c r="D820" s="2" t="s">
        <v>19</v>
      </c>
      <c r="E820" s="2" t="s">
        <v>85</v>
      </c>
      <c r="F820" s="2">
        <v>7</v>
      </c>
      <c r="G820" s="2">
        <v>4</v>
      </c>
      <c r="I820">
        <f t="shared" si="60"/>
        <v>2.228169203286535</v>
      </c>
      <c r="J820">
        <f t="shared" si="61"/>
        <v>3.8992961057514368E-4</v>
      </c>
      <c r="K820">
        <f t="shared" si="62"/>
        <v>1.5597184423005747E-3</v>
      </c>
      <c r="L820">
        <f t="shared" si="63"/>
        <v>1.2477747538404598E-3</v>
      </c>
      <c r="O820" s="16" t="str">
        <f t="shared" si="64"/>
        <v/>
      </c>
    </row>
    <row r="821" spans="3:15" x14ac:dyDescent="0.3">
      <c r="C821" s="2">
        <v>10</v>
      </c>
      <c r="D821" s="2" t="s">
        <v>22</v>
      </c>
      <c r="E821" s="2" t="s">
        <v>86</v>
      </c>
      <c r="F821" s="2">
        <v>35</v>
      </c>
      <c r="G821" s="2">
        <v>7</v>
      </c>
      <c r="I821">
        <f t="shared" si="60"/>
        <v>11.140846016432674</v>
      </c>
      <c r="J821">
        <f t="shared" si="61"/>
        <v>9.7482402643785885E-3</v>
      </c>
      <c r="K821">
        <f t="shared" si="62"/>
        <v>6.8237681850650114E-2</v>
      </c>
      <c r="L821">
        <f t="shared" si="63"/>
        <v>5.4590145480520096E-2</v>
      </c>
      <c r="O821" s="16" t="str">
        <f t="shared" si="64"/>
        <v/>
      </c>
    </row>
    <row r="822" spans="3:15" x14ac:dyDescent="0.3">
      <c r="C822" s="2">
        <v>10</v>
      </c>
      <c r="D822" s="2" t="s">
        <v>22</v>
      </c>
      <c r="E822" s="2" t="s">
        <v>87</v>
      </c>
      <c r="F822" s="2">
        <v>26</v>
      </c>
      <c r="G822" s="2">
        <v>6</v>
      </c>
      <c r="I822">
        <f t="shared" si="60"/>
        <v>8.2760570407785572</v>
      </c>
      <c r="J822">
        <f t="shared" si="61"/>
        <v>5.3794370765060618E-3</v>
      </c>
      <c r="K822">
        <f t="shared" si="62"/>
        <v>3.2276622459036369E-2</v>
      </c>
      <c r="L822">
        <f t="shared" si="63"/>
        <v>2.5821297967229095E-2</v>
      </c>
      <c r="O822" s="16" t="str">
        <f t="shared" si="64"/>
        <v/>
      </c>
    </row>
    <row r="823" spans="3:15" x14ac:dyDescent="0.3">
      <c r="C823" s="2">
        <v>10</v>
      </c>
      <c r="D823" s="2" t="s">
        <v>19</v>
      </c>
      <c r="E823" s="2" t="s">
        <v>88</v>
      </c>
      <c r="F823" s="2">
        <v>7</v>
      </c>
      <c r="G823" s="2">
        <v>4</v>
      </c>
      <c r="I823">
        <f t="shared" si="60"/>
        <v>2.228169203286535</v>
      </c>
      <c r="J823">
        <f t="shared" si="61"/>
        <v>3.8992961057514368E-4</v>
      </c>
      <c r="K823">
        <f t="shared" si="62"/>
        <v>1.5597184423005747E-3</v>
      </c>
      <c r="L823">
        <f t="shared" si="63"/>
        <v>1.2477747538404598E-3</v>
      </c>
      <c r="O823" s="16" t="str">
        <f t="shared" si="64"/>
        <v/>
      </c>
    </row>
    <row r="824" spans="3:15" x14ac:dyDescent="0.3">
      <c r="C824" s="2">
        <v>10</v>
      </c>
      <c r="D824" s="2" t="s">
        <v>135</v>
      </c>
      <c r="E824" s="2" t="s">
        <v>90</v>
      </c>
      <c r="F824" s="2">
        <v>8</v>
      </c>
      <c r="G824" s="2">
        <v>4</v>
      </c>
      <c r="I824">
        <f t="shared" si="60"/>
        <v>2.5464790894703255</v>
      </c>
      <c r="J824">
        <f t="shared" si="61"/>
        <v>5.0929581789406508E-4</v>
      </c>
      <c r="K824">
        <f t="shared" si="62"/>
        <v>2.0371832715762603E-3</v>
      </c>
      <c r="L824">
        <f t="shared" si="63"/>
        <v>1.6297466172610084E-3</v>
      </c>
      <c r="O824" s="16" t="str">
        <f t="shared" si="64"/>
        <v/>
      </c>
    </row>
    <row r="825" spans="3:15" x14ac:dyDescent="0.3">
      <c r="C825" s="2">
        <v>10</v>
      </c>
      <c r="D825" s="2" t="s">
        <v>25</v>
      </c>
      <c r="E825" s="2" t="s">
        <v>91</v>
      </c>
      <c r="F825" s="2">
        <v>15</v>
      </c>
      <c r="G825" s="2">
        <v>4</v>
      </c>
      <c r="I825">
        <f t="shared" si="60"/>
        <v>4.7746482927568605</v>
      </c>
      <c r="J825">
        <f t="shared" si="61"/>
        <v>1.7904931097838229E-3</v>
      </c>
      <c r="K825">
        <f t="shared" si="62"/>
        <v>7.1619724391352915E-3</v>
      </c>
      <c r="L825">
        <f t="shared" si="63"/>
        <v>5.7295779513082332E-3</v>
      </c>
      <c r="O825" s="16" t="str">
        <f t="shared" si="64"/>
        <v/>
      </c>
    </row>
    <row r="826" spans="3:15" x14ac:dyDescent="0.3">
      <c r="C826" s="2">
        <v>10</v>
      </c>
      <c r="D826" s="2" t="s">
        <v>25</v>
      </c>
      <c r="E826" s="2" t="s">
        <v>92</v>
      </c>
      <c r="F826" s="2">
        <v>7</v>
      </c>
      <c r="G826" s="2">
        <v>3</v>
      </c>
      <c r="I826">
        <f t="shared" si="60"/>
        <v>2.228169203286535</v>
      </c>
      <c r="J826">
        <f t="shared" si="61"/>
        <v>3.8992961057514368E-4</v>
      </c>
      <c r="K826">
        <f t="shared" si="62"/>
        <v>1.1697888317254311E-3</v>
      </c>
      <c r="L826">
        <f t="shared" si="63"/>
        <v>9.3583106538034494E-4</v>
      </c>
      <c r="O826" s="16" t="str">
        <f t="shared" si="64"/>
        <v/>
      </c>
    </row>
    <row r="827" spans="3:15" x14ac:dyDescent="0.3">
      <c r="C827" s="2">
        <v>10</v>
      </c>
      <c r="D827" s="2" t="s">
        <v>19</v>
      </c>
      <c r="E827" s="2" t="s">
        <v>93</v>
      </c>
      <c r="F827" s="2">
        <v>8</v>
      </c>
      <c r="G827" s="2">
        <v>4</v>
      </c>
      <c r="I827">
        <f t="shared" si="60"/>
        <v>2.5464790894703255</v>
      </c>
      <c r="J827">
        <f t="shared" si="61"/>
        <v>5.0929581789406508E-4</v>
      </c>
      <c r="K827">
        <f t="shared" si="62"/>
        <v>2.0371832715762603E-3</v>
      </c>
      <c r="L827">
        <f t="shared" si="63"/>
        <v>1.6297466172610084E-3</v>
      </c>
      <c r="O827" s="16" t="str">
        <f t="shared" si="64"/>
        <v/>
      </c>
    </row>
    <row r="828" spans="3:15" x14ac:dyDescent="0.3">
      <c r="C828" s="2">
        <v>10</v>
      </c>
      <c r="D828" s="2" t="s">
        <v>19</v>
      </c>
      <c r="E828" s="2" t="s">
        <v>94</v>
      </c>
      <c r="F828" s="2">
        <v>9</v>
      </c>
      <c r="G828" s="2">
        <v>5</v>
      </c>
      <c r="I828">
        <f t="shared" si="60"/>
        <v>2.8647889756541161</v>
      </c>
      <c r="J828">
        <f t="shared" si="61"/>
        <v>6.4457751952217606E-4</v>
      </c>
      <c r="K828">
        <f t="shared" si="62"/>
        <v>3.2228875976108803E-3</v>
      </c>
      <c r="L828">
        <f t="shared" si="63"/>
        <v>2.5783100780887042E-3</v>
      </c>
      <c r="O828" s="16" t="str">
        <f t="shared" si="64"/>
        <v/>
      </c>
    </row>
    <row r="829" spans="3:15" x14ac:dyDescent="0.3">
      <c r="C829" s="2">
        <v>10</v>
      </c>
      <c r="D829" s="2" t="s">
        <v>19</v>
      </c>
      <c r="E829" s="2" t="s">
        <v>95</v>
      </c>
      <c r="F829" s="2">
        <v>8</v>
      </c>
      <c r="G829" s="2">
        <v>4.5</v>
      </c>
      <c r="I829">
        <f t="shared" si="60"/>
        <v>2.5464790894703255</v>
      </c>
      <c r="J829">
        <f t="shared" si="61"/>
        <v>5.0929581789406508E-4</v>
      </c>
      <c r="K829">
        <f t="shared" si="62"/>
        <v>2.2918311805232927E-3</v>
      </c>
      <c r="L829">
        <f t="shared" si="63"/>
        <v>1.8334649444186344E-3</v>
      </c>
      <c r="O829" s="16" t="str">
        <f t="shared" si="64"/>
        <v/>
      </c>
    </row>
    <row r="830" spans="3:15" x14ac:dyDescent="0.3">
      <c r="C830" s="2">
        <v>10</v>
      </c>
      <c r="D830" s="2" t="s">
        <v>25</v>
      </c>
      <c r="E830" s="2" t="s">
        <v>96</v>
      </c>
      <c r="F830" s="2">
        <v>10</v>
      </c>
      <c r="G830" s="2">
        <v>3</v>
      </c>
      <c r="I830">
        <f t="shared" si="60"/>
        <v>3.183098861837907</v>
      </c>
      <c r="J830">
        <f t="shared" si="61"/>
        <v>7.9577471545947689E-4</v>
      </c>
      <c r="K830">
        <f t="shared" si="62"/>
        <v>2.3873241463784308E-3</v>
      </c>
      <c r="L830">
        <f t="shared" si="63"/>
        <v>1.9098593171027447E-3</v>
      </c>
      <c r="O830" s="16" t="str">
        <f t="shared" si="64"/>
        <v/>
      </c>
    </row>
    <row r="831" spans="3:15" x14ac:dyDescent="0.3">
      <c r="C831" s="2">
        <v>10</v>
      </c>
      <c r="D831" s="2" t="s">
        <v>19</v>
      </c>
      <c r="E831" s="2" t="s">
        <v>97</v>
      </c>
      <c r="F831" s="2">
        <v>7</v>
      </c>
      <c r="G831" s="2">
        <v>3.5</v>
      </c>
      <c r="I831">
        <f t="shared" si="60"/>
        <v>2.228169203286535</v>
      </c>
      <c r="J831">
        <f t="shared" si="61"/>
        <v>3.8992961057514368E-4</v>
      </c>
      <c r="K831">
        <f t="shared" si="62"/>
        <v>1.3647536370130029E-3</v>
      </c>
      <c r="L831">
        <f t="shared" si="63"/>
        <v>1.0918029096104024E-3</v>
      </c>
      <c r="O831" s="16" t="str">
        <f t="shared" si="64"/>
        <v/>
      </c>
    </row>
    <row r="832" spans="3:15" x14ac:dyDescent="0.3">
      <c r="C832" s="2">
        <v>10</v>
      </c>
      <c r="D832" s="2" t="s">
        <v>71</v>
      </c>
      <c r="E832" s="2" t="s">
        <v>98</v>
      </c>
      <c r="F832" s="2">
        <v>18</v>
      </c>
      <c r="G832" s="2">
        <v>6</v>
      </c>
      <c r="I832">
        <f t="shared" si="60"/>
        <v>5.7295779513082321</v>
      </c>
      <c r="J832">
        <f t="shared" si="61"/>
        <v>2.5783100780887042E-3</v>
      </c>
      <c r="K832">
        <f t="shared" si="62"/>
        <v>1.5469860468532225E-2</v>
      </c>
      <c r="L832">
        <f t="shared" si="63"/>
        <v>1.2375888374825781E-2</v>
      </c>
      <c r="O832" s="16" t="str">
        <f t="shared" si="64"/>
        <v/>
      </c>
    </row>
    <row r="833" spans="3:15" x14ac:dyDescent="0.3">
      <c r="C833" s="2">
        <v>10</v>
      </c>
      <c r="D833" s="2" t="s">
        <v>71</v>
      </c>
      <c r="E833" s="2" t="s">
        <v>98</v>
      </c>
      <c r="F833" s="2">
        <v>19</v>
      </c>
      <c r="G833" s="2">
        <v>6</v>
      </c>
      <c r="I833">
        <f t="shared" si="60"/>
        <v>6.0478878374920226</v>
      </c>
      <c r="J833">
        <f t="shared" si="61"/>
        <v>2.8727467228087107E-3</v>
      </c>
      <c r="K833">
        <f t="shared" si="62"/>
        <v>1.7236480336852263E-2</v>
      </c>
      <c r="L833">
        <f t="shared" si="63"/>
        <v>1.3789184269481811E-2</v>
      </c>
      <c r="O833" s="16" t="str">
        <f t="shared" si="64"/>
        <v/>
      </c>
    </row>
    <row r="834" spans="3:15" x14ac:dyDescent="0.3">
      <c r="C834" s="2">
        <v>10</v>
      </c>
      <c r="D834" s="2" t="s">
        <v>71</v>
      </c>
      <c r="E834" s="2" t="s">
        <v>98</v>
      </c>
      <c r="F834" s="2">
        <v>17</v>
      </c>
      <c r="G834" s="2">
        <v>6</v>
      </c>
      <c r="I834">
        <f t="shared" si="60"/>
        <v>5.4112680651244416</v>
      </c>
      <c r="J834">
        <f t="shared" si="61"/>
        <v>2.2997889276778873E-3</v>
      </c>
      <c r="K834">
        <f t="shared" si="62"/>
        <v>1.3798733566067324E-2</v>
      </c>
      <c r="L834">
        <f t="shared" si="63"/>
        <v>1.1038986852853859E-2</v>
      </c>
      <c r="O834" s="16" t="str">
        <f t="shared" si="64"/>
        <v/>
      </c>
    </row>
    <row r="835" spans="3:15" x14ac:dyDescent="0.3">
      <c r="C835" s="2">
        <v>10</v>
      </c>
      <c r="D835" s="2" t="s">
        <v>71</v>
      </c>
      <c r="E835" s="2" t="s">
        <v>98</v>
      </c>
      <c r="F835" s="2">
        <v>15</v>
      </c>
      <c r="G835" s="2">
        <v>6</v>
      </c>
      <c r="I835">
        <f t="shared" si="60"/>
        <v>4.7746482927568605</v>
      </c>
      <c r="J835">
        <f t="shared" si="61"/>
        <v>1.7904931097838229E-3</v>
      </c>
      <c r="K835">
        <f t="shared" si="62"/>
        <v>1.0742958658702936E-2</v>
      </c>
      <c r="L835">
        <f t="shared" si="63"/>
        <v>8.5943669269623497E-3</v>
      </c>
      <c r="O835" s="16" t="str">
        <f t="shared" si="64"/>
        <v/>
      </c>
    </row>
    <row r="836" spans="3:15" x14ac:dyDescent="0.3">
      <c r="C836" s="2">
        <v>10</v>
      </c>
      <c r="D836" s="2" t="s">
        <v>71</v>
      </c>
      <c r="E836" s="2" t="s">
        <v>98</v>
      </c>
      <c r="F836" s="2">
        <v>10</v>
      </c>
      <c r="G836" s="2">
        <v>6</v>
      </c>
      <c r="I836">
        <f t="shared" ref="I836:I899" si="65">IF(F836="","",F836/PI())</f>
        <v>3.183098861837907</v>
      </c>
      <c r="J836">
        <f t="shared" ref="J836:J899" si="66">IF(I836="","",PI()*I836^2/40000)</f>
        <v>7.9577471545947689E-4</v>
      </c>
      <c r="K836">
        <f t="shared" ref="K836:K899" si="67">IF(J836="","",J836*G836)</f>
        <v>4.7746482927568615E-3</v>
      </c>
      <c r="L836">
        <f t="shared" ref="L836:L899" si="68">IF(K836="","",K836*$L$1)</f>
        <v>3.8197186342054895E-3</v>
      </c>
      <c r="O836" s="16" t="str">
        <f t="shared" ref="O836:O899" si="69">IF(N836="","",SUMIFS($L$3:$L$10000,$C$3:$C$10000,N836))</f>
        <v/>
      </c>
    </row>
    <row r="837" spans="3:15" x14ac:dyDescent="0.3">
      <c r="C837" s="2">
        <v>10</v>
      </c>
      <c r="D837" s="2" t="s">
        <v>71</v>
      </c>
      <c r="E837" s="2" t="s">
        <v>98</v>
      </c>
      <c r="F837" s="2">
        <v>12</v>
      </c>
      <c r="G837" s="2">
        <v>6</v>
      </c>
      <c r="I837">
        <f t="shared" si="65"/>
        <v>3.8197186342054881</v>
      </c>
      <c r="J837">
        <f t="shared" si="66"/>
        <v>1.1459155902616464E-3</v>
      </c>
      <c r="K837">
        <f t="shared" si="67"/>
        <v>6.8754935415698782E-3</v>
      </c>
      <c r="L837">
        <f t="shared" si="68"/>
        <v>5.5003948332559031E-3</v>
      </c>
      <c r="O837" s="16" t="str">
        <f t="shared" si="69"/>
        <v/>
      </c>
    </row>
    <row r="838" spans="3:15" x14ac:dyDescent="0.3">
      <c r="C838" s="2">
        <v>10</v>
      </c>
      <c r="D838" s="2" t="s">
        <v>71</v>
      </c>
      <c r="E838" s="2" t="s">
        <v>98</v>
      </c>
      <c r="F838" s="2">
        <v>18</v>
      </c>
      <c r="G838" s="2">
        <v>6</v>
      </c>
      <c r="I838">
        <f t="shared" si="65"/>
        <v>5.7295779513082321</v>
      </c>
      <c r="J838">
        <f t="shared" si="66"/>
        <v>2.5783100780887042E-3</v>
      </c>
      <c r="K838">
        <f t="shared" si="67"/>
        <v>1.5469860468532225E-2</v>
      </c>
      <c r="L838">
        <f t="shared" si="68"/>
        <v>1.2375888374825781E-2</v>
      </c>
      <c r="O838" s="16" t="str">
        <f t="shared" si="69"/>
        <v/>
      </c>
    </row>
    <row r="839" spans="3:15" x14ac:dyDescent="0.3">
      <c r="C839" s="2">
        <v>10</v>
      </c>
      <c r="D839" s="2" t="s">
        <v>71</v>
      </c>
      <c r="E839" s="2" t="s">
        <v>98</v>
      </c>
      <c r="F839" s="2">
        <v>20</v>
      </c>
      <c r="G839" s="2">
        <v>6</v>
      </c>
      <c r="I839">
        <f t="shared" si="65"/>
        <v>6.366197723675814</v>
      </c>
      <c r="J839">
        <f t="shared" si="66"/>
        <v>3.1830988618379076E-3</v>
      </c>
      <c r="K839">
        <f t="shared" si="67"/>
        <v>1.9098593171027446E-2</v>
      </c>
      <c r="L839">
        <f t="shared" si="68"/>
        <v>1.5278874536821958E-2</v>
      </c>
      <c r="O839" s="16" t="str">
        <f t="shared" si="69"/>
        <v/>
      </c>
    </row>
    <row r="840" spans="3:15" x14ac:dyDescent="0.3">
      <c r="C840" s="2">
        <v>10</v>
      </c>
      <c r="D840" s="2" t="s">
        <v>71</v>
      </c>
      <c r="E840" s="2" t="s">
        <v>98</v>
      </c>
      <c r="F840" s="2">
        <v>35</v>
      </c>
      <c r="G840" s="2">
        <v>6</v>
      </c>
      <c r="I840">
        <f t="shared" si="65"/>
        <v>11.140846016432674</v>
      </c>
      <c r="J840">
        <f t="shared" si="66"/>
        <v>9.7482402643785885E-3</v>
      </c>
      <c r="K840">
        <f t="shared" si="67"/>
        <v>5.8489441586271534E-2</v>
      </c>
      <c r="L840">
        <f t="shared" si="68"/>
        <v>4.6791553269017232E-2</v>
      </c>
      <c r="O840" s="16" t="str">
        <f t="shared" si="69"/>
        <v/>
      </c>
    </row>
    <row r="841" spans="3:15" x14ac:dyDescent="0.3">
      <c r="C841" s="2">
        <v>10</v>
      </c>
      <c r="D841" s="2" t="s">
        <v>71</v>
      </c>
      <c r="E841" s="2" t="s">
        <v>98</v>
      </c>
      <c r="F841" s="2">
        <v>25</v>
      </c>
      <c r="G841" s="2">
        <v>6</v>
      </c>
      <c r="I841">
        <f t="shared" si="65"/>
        <v>7.9577471545947667</v>
      </c>
      <c r="J841">
        <f t="shared" si="66"/>
        <v>4.9735919716217287E-3</v>
      </c>
      <c r="K841">
        <f t="shared" si="67"/>
        <v>2.9841551829730372E-2</v>
      </c>
      <c r="L841">
        <f t="shared" si="68"/>
        <v>2.3873241463784299E-2</v>
      </c>
      <c r="O841" s="16" t="str">
        <f t="shared" si="69"/>
        <v/>
      </c>
    </row>
    <row r="842" spans="3:15" x14ac:dyDescent="0.3">
      <c r="C842" s="2">
        <v>10</v>
      </c>
      <c r="D842" s="2" t="s">
        <v>71</v>
      </c>
      <c r="E842" s="2" t="s">
        <v>98</v>
      </c>
      <c r="F842" s="2">
        <v>15</v>
      </c>
      <c r="G842" s="2">
        <v>6</v>
      </c>
      <c r="I842">
        <f t="shared" si="65"/>
        <v>4.7746482927568605</v>
      </c>
      <c r="J842">
        <f t="shared" si="66"/>
        <v>1.7904931097838229E-3</v>
      </c>
      <c r="K842">
        <f t="shared" si="67"/>
        <v>1.0742958658702936E-2</v>
      </c>
      <c r="L842">
        <f t="shared" si="68"/>
        <v>8.5943669269623497E-3</v>
      </c>
      <c r="O842" s="16" t="str">
        <f t="shared" si="69"/>
        <v/>
      </c>
    </row>
    <row r="843" spans="3:15" x14ac:dyDescent="0.3">
      <c r="C843" s="2">
        <v>10</v>
      </c>
      <c r="D843" s="2" t="s">
        <v>71</v>
      </c>
      <c r="E843" s="2" t="s">
        <v>98</v>
      </c>
      <c r="F843" s="2">
        <v>10</v>
      </c>
      <c r="G843" s="2">
        <v>6</v>
      </c>
      <c r="I843">
        <f t="shared" si="65"/>
        <v>3.183098861837907</v>
      </c>
      <c r="J843">
        <f t="shared" si="66"/>
        <v>7.9577471545947689E-4</v>
      </c>
      <c r="K843">
        <f t="shared" si="67"/>
        <v>4.7746482927568615E-3</v>
      </c>
      <c r="L843">
        <f t="shared" si="68"/>
        <v>3.8197186342054895E-3</v>
      </c>
      <c r="O843" s="16" t="str">
        <f t="shared" si="69"/>
        <v/>
      </c>
    </row>
    <row r="844" spans="3:15" x14ac:dyDescent="0.3">
      <c r="C844" s="2">
        <v>10</v>
      </c>
      <c r="D844" s="2" t="s">
        <v>71</v>
      </c>
      <c r="E844" s="2" t="s">
        <v>98</v>
      </c>
      <c r="F844" s="2">
        <v>11</v>
      </c>
      <c r="G844" s="2">
        <v>6</v>
      </c>
      <c r="I844">
        <f t="shared" si="65"/>
        <v>3.5014087480216975</v>
      </c>
      <c r="J844">
        <f t="shared" si="66"/>
        <v>9.6288740570596692E-4</v>
      </c>
      <c r="K844">
        <f t="shared" si="67"/>
        <v>5.7773244342358013E-3</v>
      </c>
      <c r="L844">
        <f t="shared" si="68"/>
        <v>4.6218595473886412E-3</v>
      </c>
      <c r="O844" s="16" t="str">
        <f t="shared" si="69"/>
        <v/>
      </c>
    </row>
    <row r="845" spans="3:15" x14ac:dyDescent="0.3">
      <c r="C845" s="2">
        <v>10</v>
      </c>
      <c r="D845" s="2" t="s">
        <v>71</v>
      </c>
      <c r="E845" s="2" t="s">
        <v>98</v>
      </c>
      <c r="F845" s="2">
        <v>9</v>
      </c>
      <c r="G845" s="2">
        <v>6</v>
      </c>
      <c r="I845">
        <f t="shared" si="65"/>
        <v>2.8647889756541161</v>
      </c>
      <c r="J845">
        <f t="shared" si="66"/>
        <v>6.4457751952217606E-4</v>
      </c>
      <c r="K845">
        <f t="shared" si="67"/>
        <v>3.8674651171330563E-3</v>
      </c>
      <c r="L845">
        <f t="shared" si="68"/>
        <v>3.0939720937064453E-3</v>
      </c>
      <c r="O845" s="16" t="str">
        <f t="shared" si="69"/>
        <v/>
      </c>
    </row>
    <row r="846" spans="3:15" x14ac:dyDescent="0.3">
      <c r="C846" s="2">
        <v>10</v>
      </c>
      <c r="D846" s="2" t="s">
        <v>28</v>
      </c>
      <c r="E846" s="2" t="s">
        <v>99</v>
      </c>
      <c r="F846" s="2">
        <v>23.5</v>
      </c>
      <c r="G846" s="2">
        <v>5</v>
      </c>
      <c r="I846">
        <f t="shared" si="65"/>
        <v>7.4802823253190809</v>
      </c>
      <c r="J846">
        <f t="shared" si="66"/>
        <v>4.3946658661249598E-3</v>
      </c>
      <c r="K846">
        <f t="shared" si="67"/>
        <v>2.1973329330624798E-2</v>
      </c>
      <c r="L846">
        <f t="shared" si="68"/>
        <v>1.7578663464499839E-2</v>
      </c>
      <c r="O846" s="16" t="str">
        <f t="shared" si="69"/>
        <v/>
      </c>
    </row>
    <row r="847" spans="3:15" x14ac:dyDescent="0.3">
      <c r="C847" s="2">
        <v>10</v>
      </c>
      <c r="D847" s="2" t="s">
        <v>28</v>
      </c>
      <c r="E847" s="2" t="s">
        <v>99</v>
      </c>
      <c r="F847" s="2">
        <v>17</v>
      </c>
      <c r="G847" s="2">
        <v>5</v>
      </c>
      <c r="I847">
        <f t="shared" si="65"/>
        <v>5.4112680651244416</v>
      </c>
      <c r="J847">
        <f t="shared" si="66"/>
        <v>2.2997889276778873E-3</v>
      </c>
      <c r="K847">
        <f t="shared" si="67"/>
        <v>1.1498944638389436E-2</v>
      </c>
      <c r="L847">
        <f t="shared" si="68"/>
        <v>9.1991557107115492E-3</v>
      </c>
      <c r="O847" s="16" t="str">
        <f t="shared" si="69"/>
        <v/>
      </c>
    </row>
    <row r="848" spans="3:15" x14ac:dyDescent="0.3">
      <c r="C848" s="2">
        <v>10</v>
      </c>
      <c r="D848" s="2" t="s">
        <v>28</v>
      </c>
      <c r="E848" s="2" t="s">
        <v>99</v>
      </c>
      <c r="F848" s="2">
        <v>9</v>
      </c>
      <c r="G848" s="2">
        <v>5</v>
      </c>
      <c r="I848">
        <f t="shared" si="65"/>
        <v>2.8647889756541161</v>
      </c>
      <c r="J848">
        <f t="shared" si="66"/>
        <v>6.4457751952217606E-4</v>
      </c>
      <c r="K848">
        <f t="shared" si="67"/>
        <v>3.2228875976108803E-3</v>
      </c>
      <c r="L848">
        <f t="shared" si="68"/>
        <v>2.5783100780887042E-3</v>
      </c>
      <c r="O848" s="16" t="str">
        <f t="shared" si="69"/>
        <v/>
      </c>
    </row>
    <row r="849" spans="3:15" x14ac:dyDescent="0.3">
      <c r="C849" s="2">
        <v>10</v>
      </c>
      <c r="D849" s="2" t="s">
        <v>28</v>
      </c>
      <c r="E849" s="2" t="s">
        <v>99</v>
      </c>
      <c r="F849" s="2">
        <v>16</v>
      </c>
      <c r="G849" s="2">
        <v>5</v>
      </c>
      <c r="I849">
        <f t="shared" si="65"/>
        <v>5.0929581789406511</v>
      </c>
      <c r="J849">
        <f t="shared" si="66"/>
        <v>2.0371832715762603E-3</v>
      </c>
      <c r="K849">
        <f t="shared" si="67"/>
        <v>1.0185916357881301E-2</v>
      </c>
      <c r="L849">
        <f t="shared" si="68"/>
        <v>8.1487330863050413E-3</v>
      </c>
      <c r="O849" s="16" t="str">
        <f t="shared" si="69"/>
        <v/>
      </c>
    </row>
    <row r="850" spans="3:15" x14ac:dyDescent="0.3">
      <c r="C850" s="2">
        <v>10</v>
      </c>
      <c r="D850" s="2" t="s">
        <v>28</v>
      </c>
      <c r="E850" s="2" t="s">
        <v>99</v>
      </c>
      <c r="F850" s="2">
        <v>10</v>
      </c>
      <c r="G850" s="2">
        <v>5</v>
      </c>
      <c r="I850">
        <f t="shared" si="65"/>
        <v>3.183098861837907</v>
      </c>
      <c r="J850">
        <f t="shared" si="66"/>
        <v>7.9577471545947689E-4</v>
      </c>
      <c r="K850">
        <f t="shared" si="67"/>
        <v>3.9788735772973843E-3</v>
      </c>
      <c r="L850">
        <f t="shared" si="68"/>
        <v>3.1830988618379076E-3</v>
      </c>
      <c r="O850" s="16" t="str">
        <f t="shared" si="69"/>
        <v/>
      </c>
    </row>
    <row r="851" spans="3:15" x14ac:dyDescent="0.3">
      <c r="C851" s="2">
        <v>10</v>
      </c>
      <c r="D851" s="2" t="s">
        <v>28</v>
      </c>
      <c r="E851" s="2" t="s">
        <v>99</v>
      </c>
      <c r="F851" s="2">
        <v>9</v>
      </c>
      <c r="G851" s="2">
        <v>5</v>
      </c>
      <c r="I851">
        <f t="shared" si="65"/>
        <v>2.8647889756541161</v>
      </c>
      <c r="J851">
        <f t="shared" si="66"/>
        <v>6.4457751952217606E-4</v>
      </c>
      <c r="K851">
        <f t="shared" si="67"/>
        <v>3.2228875976108803E-3</v>
      </c>
      <c r="L851">
        <f t="shared" si="68"/>
        <v>2.5783100780887042E-3</v>
      </c>
      <c r="O851" s="16" t="str">
        <f t="shared" si="69"/>
        <v/>
      </c>
    </row>
    <row r="852" spans="3:15" x14ac:dyDescent="0.3">
      <c r="C852" s="2">
        <v>10</v>
      </c>
      <c r="D852" s="2" t="s">
        <v>28</v>
      </c>
      <c r="E852" s="2" t="s">
        <v>99</v>
      </c>
      <c r="F852" s="2">
        <v>8</v>
      </c>
      <c r="G852" s="2">
        <v>5</v>
      </c>
      <c r="I852">
        <f t="shared" si="65"/>
        <v>2.5464790894703255</v>
      </c>
      <c r="J852">
        <f t="shared" si="66"/>
        <v>5.0929581789406508E-4</v>
      </c>
      <c r="K852">
        <f t="shared" si="67"/>
        <v>2.5464790894703252E-3</v>
      </c>
      <c r="L852">
        <f t="shared" si="68"/>
        <v>2.0371832715762603E-3</v>
      </c>
      <c r="O852" s="16" t="str">
        <f t="shared" si="69"/>
        <v/>
      </c>
    </row>
    <row r="853" spans="3:15" x14ac:dyDescent="0.3">
      <c r="C853" s="2">
        <v>10</v>
      </c>
      <c r="D853" s="2" t="s">
        <v>25</v>
      </c>
      <c r="E853" s="2" t="s">
        <v>100</v>
      </c>
      <c r="F853" s="2">
        <v>10</v>
      </c>
      <c r="G853" s="2">
        <v>3</v>
      </c>
      <c r="I853">
        <f t="shared" si="65"/>
        <v>3.183098861837907</v>
      </c>
      <c r="J853">
        <f t="shared" si="66"/>
        <v>7.9577471545947689E-4</v>
      </c>
      <c r="K853">
        <f t="shared" si="67"/>
        <v>2.3873241463784308E-3</v>
      </c>
      <c r="L853">
        <f t="shared" si="68"/>
        <v>1.9098593171027447E-3</v>
      </c>
      <c r="O853" s="16" t="str">
        <f t="shared" si="69"/>
        <v/>
      </c>
    </row>
    <row r="854" spans="3:15" x14ac:dyDescent="0.3">
      <c r="C854" s="2">
        <v>10</v>
      </c>
      <c r="D854" s="2" t="s">
        <v>25</v>
      </c>
      <c r="E854" s="2" t="s">
        <v>101</v>
      </c>
      <c r="F854" s="2">
        <v>13</v>
      </c>
      <c r="G854" s="2">
        <v>3.5</v>
      </c>
      <c r="I854">
        <f t="shared" si="65"/>
        <v>4.1380285203892786</v>
      </c>
      <c r="J854">
        <f t="shared" si="66"/>
        <v>1.3448592691265155E-3</v>
      </c>
      <c r="K854">
        <f t="shared" si="67"/>
        <v>4.7070074419428044E-3</v>
      </c>
      <c r="L854">
        <f t="shared" si="68"/>
        <v>3.7656059535542438E-3</v>
      </c>
      <c r="O854" s="16" t="str">
        <f t="shared" si="69"/>
        <v/>
      </c>
    </row>
    <row r="855" spans="3:15" x14ac:dyDescent="0.3">
      <c r="C855" s="2">
        <v>10</v>
      </c>
      <c r="D855" s="2" t="s">
        <v>25</v>
      </c>
      <c r="E855" s="2" t="s">
        <v>102</v>
      </c>
      <c r="F855" s="2">
        <v>7</v>
      </c>
      <c r="G855" s="2">
        <v>3</v>
      </c>
      <c r="I855">
        <f t="shared" si="65"/>
        <v>2.228169203286535</v>
      </c>
      <c r="J855">
        <f t="shared" si="66"/>
        <v>3.8992961057514368E-4</v>
      </c>
      <c r="K855">
        <f t="shared" si="67"/>
        <v>1.1697888317254311E-3</v>
      </c>
      <c r="L855">
        <f t="shared" si="68"/>
        <v>9.3583106538034494E-4</v>
      </c>
      <c r="O855" s="16" t="str">
        <f t="shared" si="69"/>
        <v/>
      </c>
    </row>
    <row r="856" spans="3:15" x14ac:dyDescent="0.3">
      <c r="C856" s="2">
        <v>10</v>
      </c>
      <c r="D856" s="2" t="s">
        <v>19</v>
      </c>
      <c r="E856" s="2" t="s">
        <v>103</v>
      </c>
      <c r="F856" s="2">
        <v>7</v>
      </c>
      <c r="G856" s="2">
        <v>4</v>
      </c>
      <c r="I856">
        <f t="shared" si="65"/>
        <v>2.228169203286535</v>
      </c>
      <c r="J856">
        <f t="shared" si="66"/>
        <v>3.8992961057514368E-4</v>
      </c>
      <c r="K856">
        <f t="shared" si="67"/>
        <v>1.5597184423005747E-3</v>
      </c>
      <c r="L856">
        <f t="shared" si="68"/>
        <v>1.2477747538404598E-3</v>
      </c>
      <c r="O856" s="16" t="str">
        <f t="shared" si="69"/>
        <v/>
      </c>
    </row>
    <row r="857" spans="3:15" x14ac:dyDescent="0.3">
      <c r="C857" s="2">
        <v>10</v>
      </c>
      <c r="D857" s="2" t="s">
        <v>19</v>
      </c>
      <c r="E857" s="2" t="s">
        <v>104</v>
      </c>
      <c r="F857" s="2">
        <v>7</v>
      </c>
      <c r="G857" s="2">
        <v>4</v>
      </c>
      <c r="I857">
        <f t="shared" si="65"/>
        <v>2.228169203286535</v>
      </c>
      <c r="J857">
        <f t="shared" si="66"/>
        <v>3.8992961057514368E-4</v>
      </c>
      <c r="K857">
        <f t="shared" si="67"/>
        <v>1.5597184423005747E-3</v>
      </c>
      <c r="L857">
        <f t="shared" si="68"/>
        <v>1.2477747538404598E-3</v>
      </c>
      <c r="O857" s="16" t="str">
        <f t="shared" si="69"/>
        <v/>
      </c>
    </row>
    <row r="858" spans="3:15" x14ac:dyDescent="0.3">
      <c r="C858" s="2">
        <v>10</v>
      </c>
      <c r="D858" s="2" t="s">
        <v>71</v>
      </c>
      <c r="E858" s="2" t="s">
        <v>105</v>
      </c>
      <c r="F858" s="2">
        <v>20</v>
      </c>
      <c r="G858" s="2">
        <v>4.5</v>
      </c>
      <c r="I858">
        <f t="shared" si="65"/>
        <v>6.366197723675814</v>
      </c>
      <c r="J858">
        <f t="shared" si="66"/>
        <v>3.1830988618379076E-3</v>
      </c>
      <c r="K858">
        <f t="shared" si="67"/>
        <v>1.4323944878270585E-2</v>
      </c>
      <c r="L858">
        <f t="shared" si="68"/>
        <v>1.1459155902616468E-2</v>
      </c>
      <c r="O858" s="16" t="str">
        <f t="shared" si="69"/>
        <v/>
      </c>
    </row>
    <row r="859" spans="3:15" x14ac:dyDescent="0.3">
      <c r="C859" s="2">
        <v>10</v>
      </c>
      <c r="D859" s="2" t="s">
        <v>71</v>
      </c>
      <c r="E859" s="2" t="s">
        <v>105</v>
      </c>
      <c r="F859" s="2">
        <v>12</v>
      </c>
      <c r="G859" s="2">
        <v>4.5</v>
      </c>
      <c r="I859">
        <f t="shared" si="65"/>
        <v>3.8197186342054881</v>
      </c>
      <c r="J859">
        <f t="shared" si="66"/>
        <v>1.1459155902616464E-3</v>
      </c>
      <c r="K859">
        <f t="shared" si="67"/>
        <v>5.1566201561774085E-3</v>
      </c>
      <c r="L859">
        <f t="shared" si="68"/>
        <v>4.1252961249419271E-3</v>
      </c>
      <c r="O859" s="16" t="str">
        <f t="shared" si="69"/>
        <v/>
      </c>
    </row>
    <row r="860" spans="3:15" x14ac:dyDescent="0.3">
      <c r="C860" s="2">
        <v>10</v>
      </c>
      <c r="D860" s="2" t="s">
        <v>71</v>
      </c>
      <c r="E860" s="2" t="s">
        <v>105</v>
      </c>
      <c r="F860" s="2">
        <v>9</v>
      </c>
      <c r="G860" s="2">
        <v>4.5</v>
      </c>
      <c r="I860">
        <f t="shared" si="65"/>
        <v>2.8647889756541161</v>
      </c>
      <c r="J860">
        <f t="shared" si="66"/>
        <v>6.4457751952217606E-4</v>
      </c>
      <c r="K860">
        <f t="shared" si="67"/>
        <v>2.900598837849792E-3</v>
      </c>
      <c r="L860">
        <f t="shared" si="68"/>
        <v>2.3204790702798339E-3</v>
      </c>
      <c r="O860" s="16" t="str">
        <f t="shared" si="69"/>
        <v/>
      </c>
    </row>
    <row r="861" spans="3:15" x14ac:dyDescent="0.3">
      <c r="C861" s="2">
        <v>10</v>
      </c>
      <c r="D861" s="2" t="s">
        <v>19</v>
      </c>
      <c r="E861" s="2" t="s">
        <v>106</v>
      </c>
      <c r="F861" s="2">
        <v>7</v>
      </c>
      <c r="G861" s="2">
        <v>3.5</v>
      </c>
      <c r="I861">
        <f t="shared" si="65"/>
        <v>2.228169203286535</v>
      </c>
      <c r="J861">
        <f t="shared" si="66"/>
        <v>3.8992961057514368E-4</v>
      </c>
      <c r="K861">
        <f t="shared" si="67"/>
        <v>1.3647536370130029E-3</v>
      </c>
      <c r="L861">
        <f t="shared" si="68"/>
        <v>1.0918029096104024E-3</v>
      </c>
      <c r="O861" s="16" t="str">
        <f t="shared" si="69"/>
        <v/>
      </c>
    </row>
    <row r="862" spans="3:15" x14ac:dyDescent="0.3">
      <c r="C862" s="2">
        <v>10</v>
      </c>
      <c r="D862" s="2" t="s">
        <v>19</v>
      </c>
      <c r="E862" s="2" t="s">
        <v>107</v>
      </c>
      <c r="F862" s="2">
        <v>8</v>
      </c>
      <c r="G862" s="2">
        <v>3.5</v>
      </c>
      <c r="I862">
        <f t="shared" si="65"/>
        <v>2.5464790894703255</v>
      </c>
      <c r="J862">
        <f t="shared" si="66"/>
        <v>5.0929581789406508E-4</v>
      </c>
      <c r="K862">
        <f t="shared" si="67"/>
        <v>1.7825353626292279E-3</v>
      </c>
      <c r="L862">
        <f t="shared" si="68"/>
        <v>1.4260282901033825E-3</v>
      </c>
      <c r="O862" s="16" t="str">
        <f t="shared" si="69"/>
        <v/>
      </c>
    </row>
    <row r="863" spans="3:15" x14ac:dyDescent="0.3">
      <c r="C863" s="2">
        <v>10</v>
      </c>
      <c r="D863" s="2" t="s">
        <v>19</v>
      </c>
      <c r="E863" s="2" t="s">
        <v>108</v>
      </c>
      <c r="F863" s="2">
        <v>6.5</v>
      </c>
      <c r="G863" s="2">
        <v>3.5</v>
      </c>
      <c r="I863">
        <f t="shared" si="65"/>
        <v>2.0690142601946393</v>
      </c>
      <c r="J863">
        <f t="shared" si="66"/>
        <v>3.3621481728162886E-4</v>
      </c>
      <c r="K863">
        <f t="shared" si="67"/>
        <v>1.1767518604857011E-3</v>
      </c>
      <c r="L863">
        <f t="shared" si="68"/>
        <v>9.4140148838856095E-4</v>
      </c>
      <c r="O863" s="16" t="str">
        <f t="shared" si="69"/>
        <v/>
      </c>
    </row>
    <row r="864" spans="3:15" x14ac:dyDescent="0.3">
      <c r="C864" s="2">
        <v>10</v>
      </c>
      <c r="D864" s="2" t="s">
        <v>19</v>
      </c>
      <c r="E864" s="2" t="s">
        <v>109</v>
      </c>
      <c r="F864" s="2">
        <v>10</v>
      </c>
      <c r="G864" s="2">
        <v>4</v>
      </c>
      <c r="I864">
        <f t="shared" si="65"/>
        <v>3.183098861837907</v>
      </c>
      <c r="J864">
        <f t="shared" si="66"/>
        <v>7.9577471545947689E-4</v>
      </c>
      <c r="K864">
        <f t="shared" si="67"/>
        <v>3.1830988618379076E-3</v>
      </c>
      <c r="L864">
        <f t="shared" si="68"/>
        <v>2.546479089470326E-3</v>
      </c>
      <c r="O864" s="16" t="str">
        <f t="shared" si="69"/>
        <v/>
      </c>
    </row>
    <row r="865" spans="3:15" x14ac:dyDescent="0.3">
      <c r="C865" s="2">
        <v>10</v>
      </c>
      <c r="D865" s="2" t="s">
        <v>16</v>
      </c>
      <c r="E865" s="2" t="s">
        <v>110</v>
      </c>
      <c r="F865" s="2">
        <v>10</v>
      </c>
      <c r="G865" s="2">
        <v>4</v>
      </c>
      <c r="I865">
        <f t="shared" si="65"/>
        <v>3.183098861837907</v>
      </c>
      <c r="J865">
        <f t="shared" si="66"/>
        <v>7.9577471545947689E-4</v>
      </c>
      <c r="K865">
        <f t="shared" si="67"/>
        <v>3.1830988618379076E-3</v>
      </c>
      <c r="L865">
        <f t="shared" si="68"/>
        <v>2.546479089470326E-3</v>
      </c>
      <c r="O865" s="16" t="str">
        <f t="shared" si="69"/>
        <v/>
      </c>
    </row>
    <row r="866" spans="3:15" x14ac:dyDescent="0.3">
      <c r="C866" s="2">
        <v>10</v>
      </c>
      <c r="D866" s="2" t="s">
        <v>20</v>
      </c>
      <c r="E866" s="2" t="s">
        <v>111</v>
      </c>
      <c r="F866" s="2">
        <v>14</v>
      </c>
      <c r="G866" s="2">
        <v>3.5</v>
      </c>
      <c r="I866">
        <f t="shared" si="65"/>
        <v>4.45633840657307</v>
      </c>
      <c r="J866">
        <f t="shared" si="66"/>
        <v>1.5597184423005747E-3</v>
      </c>
      <c r="K866">
        <f t="shared" si="67"/>
        <v>5.4590145480520116E-3</v>
      </c>
      <c r="L866">
        <f t="shared" si="68"/>
        <v>4.3672116384416097E-3</v>
      </c>
      <c r="O866" s="16" t="str">
        <f t="shared" si="69"/>
        <v/>
      </c>
    </row>
    <row r="867" spans="3:15" x14ac:dyDescent="0.3">
      <c r="C867" s="2">
        <v>10</v>
      </c>
      <c r="D867" s="2" t="s">
        <v>22</v>
      </c>
      <c r="E867" s="2" t="s">
        <v>112</v>
      </c>
      <c r="F867" s="2">
        <v>34</v>
      </c>
      <c r="G867" s="2">
        <v>4</v>
      </c>
      <c r="I867">
        <f t="shared" si="65"/>
        <v>10.822536130248883</v>
      </c>
      <c r="J867">
        <f t="shared" si="66"/>
        <v>9.1991557107115492E-3</v>
      </c>
      <c r="K867">
        <f t="shared" si="67"/>
        <v>3.6796622842846197E-2</v>
      </c>
      <c r="L867">
        <f t="shared" si="68"/>
        <v>2.9437298274276959E-2</v>
      </c>
      <c r="O867" s="16" t="str">
        <f t="shared" si="69"/>
        <v/>
      </c>
    </row>
    <row r="868" spans="3:15" x14ac:dyDescent="0.3">
      <c r="C868" s="2">
        <v>10</v>
      </c>
      <c r="D868" s="2" t="s">
        <v>135</v>
      </c>
      <c r="E868" s="2" t="s">
        <v>113</v>
      </c>
      <c r="F868" s="2">
        <v>6</v>
      </c>
      <c r="G868" s="2">
        <v>3</v>
      </c>
      <c r="I868">
        <f t="shared" si="65"/>
        <v>1.909859317102744</v>
      </c>
      <c r="J868">
        <f t="shared" si="66"/>
        <v>2.8647889756541159E-4</v>
      </c>
      <c r="K868">
        <f t="shared" si="67"/>
        <v>8.5943669269623478E-4</v>
      </c>
      <c r="L868">
        <f t="shared" si="68"/>
        <v>6.8754935415698789E-4</v>
      </c>
      <c r="O868" s="16" t="str">
        <f t="shared" si="69"/>
        <v/>
      </c>
    </row>
    <row r="869" spans="3:15" x14ac:dyDescent="0.3">
      <c r="C869" s="2">
        <v>10</v>
      </c>
      <c r="D869" s="2" t="s">
        <v>71</v>
      </c>
      <c r="E869" s="2" t="s">
        <v>114</v>
      </c>
      <c r="F869" s="2">
        <v>10</v>
      </c>
      <c r="G869" s="2">
        <v>4</v>
      </c>
      <c r="I869">
        <f t="shared" si="65"/>
        <v>3.183098861837907</v>
      </c>
      <c r="J869">
        <f t="shared" si="66"/>
        <v>7.9577471545947689E-4</v>
      </c>
      <c r="K869">
        <f t="shared" si="67"/>
        <v>3.1830988618379076E-3</v>
      </c>
      <c r="L869">
        <f t="shared" si="68"/>
        <v>2.546479089470326E-3</v>
      </c>
      <c r="O869" s="16" t="str">
        <f t="shared" si="69"/>
        <v/>
      </c>
    </row>
    <row r="870" spans="3:15" x14ac:dyDescent="0.3">
      <c r="C870" s="2">
        <v>10</v>
      </c>
      <c r="D870" s="2" t="s">
        <v>25</v>
      </c>
      <c r="E870" s="2" t="s">
        <v>115</v>
      </c>
      <c r="F870" s="2">
        <v>7</v>
      </c>
      <c r="G870" s="2">
        <v>3.5</v>
      </c>
      <c r="I870">
        <f t="shared" si="65"/>
        <v>2.228169203286535</v>
      </c>
      <c r="J870">
        <f t="shared" si="66"/>
        <v>3.8992961057514368E-4</v>
      </c>
      <c r="K870">
        <f t="shared" si="67"/>
        <v>1.3647536370130029E-3</v>
      </c>
      <c r="L870">
        <f t="shared" si="68"/>
        <v>1.0918029096104024E-3</v>
      </c>
      <c r="O870" s="16" t="str">
        <f t="shared" si="69"/>
        <v/>
      </c>
    </row>
    <row r="871" spans="3:15" x14ac:dyDescent="0.3">
      <c r="C871" s="2">
        <v>10</v>
      </c>
      <c r="D871" s="2" t="s">
        <v>135</v>
      </c>
      <c r="E871" s="2" t="s">
        <v>116</v>
      </c>
      <c r="F871" s="2">
        <v>7</v>
      </c>
      <c r="G871" s="2">
        <v>4</v>
      </c>
      <c r="I871">
        <f t="shared" si="65"/>
        <v>2.228169203286535</v>
      </c>
      <c r="J871">
        <f t="shared" si="66"/>
        <v>3.8992961057514368E-4</v>
      </c>
      <c r="K871">
        <f t="shared" si="67"/>
        <v>1.5597184423005747E-3</v>
      </c>
      <c r="L871">
        <f t="shared" si="68"/>
        <v>1.2477747538404598E-3</v>
      </c>
      <c r="O871" s="16" t="str">
        <f t="shared" si="69"/>
        <v/>
      </c>
    </row>
    <row r="872" spans="3:15" x14ac:dyDescent="0.3">
      <c r="C872" s="2">
        <v>10</v>
      </c>
      <c r="D872" s="2" t="s">
        <v>135</v>
      </c>
      <c r="E872" s="2" t="s">
        <v>117</v>
      </c>
      <c r="F872" s="2">
        <v>6.5</v>
      </c>
      <c r="G872" s="2">
        <v>3</v>
      </c>
      <c r="I872">
        <f t="shared" si="65"/>
        <v>2.0690142601946393</v>
      </c>
      <c r="J872">
        <f t="shared" si="66"/>
        <v>3.3621481728162886E-4</v>
      </c>
      <c r="K872">
        <f t="shared" si="67"/>
        <v>1.0086444518448865E-3</v>
      </c>
      <c r="L872">
        <f t="shared" si="68"/>
        <v>8.0691556147590923E-4</v>
      </c>
      <c r="O872" s="16" t="str">
        <f t="shared" si="69"/>
        <v/>
      </c>
    </row>
    <row r="873" spans="3:15" x14ac:dyDescent="0.3">
      <c r="C873" s="2">
        <v>10</v>
      </c>
      <c r="D873" s="2" t="s">
        <v>135</v>
      </c>
      <c r="E873" s="2" t="s">
        <v>118</v>
      </c>
      <c r="F873" s="2">
        <v>10</v>
      </c>
      <c r="G873" s="2">
        <v>4</v>
      </c>
      <c r="I873">
        <f t="shared" si="65"/>
        <v>3.183098861837907</v>
      </c>
      <c r="J873">
        <f t="shared" si="66"/>
        <v>7.9577471545947689E-4</v>
      </c>
      <c r="K873">
        <f t="shared" si="67"/>
        <v>3.1830988618379076E-3</v>
      </c>
      <c r="L873">
        <f t="shared" si="68"/>
        <v>2.546479089470326E-3</v>
      </c>
      <c r="O873" s="16" t="str">
        <f t="shared" si="69"/>
        <v/>
      </c>
    </row>
    <row r="874" spans="3:15" x14ac:dyDescent="0.3">
      <c r="C874" s="2">
        <v>11</v>
      </c>
      <c r="D874" s="2" t="s">
        <v>28</v>
      </c>
      <c r="E874" s="2" t="s">
        <v>69</v>
      </c>
      <c r="F874" s="2">
        <v>20</v>
      </c>
      <c r="G874" s="2">
        <v>5</v>
      </c>
      <c r="I874">
        <f t="shared" si="65"/>
        <v>6.366197723675814</v>
      </c>
      <c r="J874">
        <f t="shared" si="66"/>
        <v>3.1830988618379076E-3</v>
      </c>
      <c r="K874">
        <f t="shared" si="67"/>
        <v>1.5915494309189537E-2</v>
      </c>
      <c r="L874">
        <f t="shared" si="68"/>
        <v>1.273239544735163E-2</v>
      </c>
      <c r="O874" s="16" t="str">
        <f t="shared" si="69"/>
        <v/>
      </c>
    </row>
    <row r="875" spans="3:15" x14ac:dyDescent="0.3">
      <c r="C875" s="2">
        <v>11</v>
      </c>
      <c r="D875" s="2" t="s">
        <v>28</v>
      </c>
      <c r="E875" s="2" t="s">
        <v>69</v>
      </c>
      <c r="F875" s="2">
        <v>18</v>
      </c>
      <c r="G875" s="2">
        <v>5</v>
      </c>
      <c r="I875">
        <f t="shared" si="65"/>
        <v>5.7295779513082321</v>
      </c>
      <c r="J875">
        <f t="shared" si="66"/>
        <v>2.5783100780887042E-3</v>
      </c>
      <c r="K875">
        <f t="shared" si="67"/>
        <v>1.2891550390443521E-2</v>
      </c>
      <c r="L875">
        <f t="shared" si="68"/>
        <v>1.0313240312354817E-2</v>
      </c>
      <c r="O875" s="16" t="str">
        <f t="shared" si="69"/>
        <v/>
      </c>
    </row>
    <row r="876" spans="3:15" x14ac:dyDescent="0.3">
      <c r="C876" s="2">
        <v>11</v>
      </c>
      <c r="D876" s="2" t="s">
        <v>28</v>
      </c>
      <c r="E876" s="2" t="s">
        <v>69</v>
      </c>
      <c r="F876" s="2">
        <v>15</v>
      </c>
      <c r="G876" s="2">
        <v>5</v>
      </c>
      <c r="I876">
        <f t="shared" si="65"/>
        <v>4.7746482927568605</v>
      </c>
      <c r="J876">
        <f t="shared" si="66"/>
        <v>1.7904931097838229E-3</v>
      </c>
      <c r="K876">
        <f t="shared" si="67"/>
        <v>8.9524655489191148E-3</v>
      </c>
      <c r="L876">
        <f t="shared" si="68"/>
        <v>7.1619724391352923E-3</v>
      </c>
      <c r="O876" s="16" t="str">
        <f t="shared" si="69"/>
        <v/>
      </c>
    </row>
    <row r="877" spans="3:15" x14ac:dyDescent="0.3">
      <c r="C877" s="2">
        <v>11</v>
      </c>
      <c r="D877" s="2" t="s">
        <v>28</v>
      </c>
      <c r="E877" s="2" t="s">
        <v>69</v>
      </c>
      <c r="F877" s="2">
        <v>14</v>
      </c>
      <c r="G877" s="2">
        <v>5</v>
      </c>
      <c r="I877">
        <f t="shared" si="65"/>
        <v>4.45633840657307</v>
      </c>
      <c r="J877">
        <f t="shared" si="66"/>
        <v>1.5597184423005747E-3</v>
      </c>
      <c r="K877">
        <f t="shared" si="67"/>
        <v>7.7985922115028734E-3</v>
      </c>
      <c r="L877">
        <f t="shared" si="68"/>
        <v>6.2388737692022989E-3</v>
      </c>
      <c r="O877" s="16" t="str">
        <f t="shared" si="69"/>
        <v/>
      </c>
    </row>
    <row r="878" spans="3:15" x14ac:dyDescent="0.3">
      <c r="C878" s="2">
        <v>11</v>
      </c>
      <c r="D878" s="2" t="s">
        <v>28</v>
      </c>
      <c r="E878" s="2" t="s">
        <v>69</v>
      </c>
      <c r="F878" s="2">
        <v>14</v>
      </c>
      <c r="G878" s="2">
        <v>5</v>
      </c>
      <c r="I878">
        <f t="shared" si="65"/>
        <v>4.45633840657307</v>
      </c>
      <c r="J878">
        <f t="shared" si="66"/>
        <v>1.5597184423005747E-3</v>
      </c>
      <c r="K878">
        <f t="shared" si="67"/>
        <v>7.7985922115028734E-3</v>
      </c>
      <c r="L878">
        <f t="shared" si="68"/>
        <v>6.2388737692022989E-3</v>
      </c>
      <c r="O878" s="16" t="str">
        <f t="shared" si="69"/>
        <v/>
      </c>
    </row>
    <row r="879" spans="3:15" x14ac:dyDescent="0.3">
      <c r="C879" s="2">
        <v>11</v>
      </c>
      <c r="D879" s="2" t="s">
        <v>28</v>
      </c>
      <c r="E879" s="2" t="s">
        <v>69</v>
      </c>
      <c r="F879" s="2">
        <v>12</v>
      </c>
      <c r="G879" s="2">
        <v>5</v>
      </c>
      <c r="I879">
        <f t="shared" si="65"/>
        <v>3.8197186342054881</v>
      </c>
      <c r="J879">
        <f t="shared" si="66"/>
        <v>1.1459155902616464E-3</v>
      </c>
      <c r="K879">
        <f t="shared" si="67"/>
        <v>5.7295779513082314E-3</v>
      </c>
      <c r="L879">
        <f t="shared" si="68"/>
        <v>4.5836623610465855E-3</v>
      </c>
      <c r="O879" s="16" t="str">
        <f t="shared" si="69"/>
        <v/>
      </c>
    </row>
    <row r="880" spans="3:15" x14ac:dyDescent="0.3">
      <c r="C880" s="2">
        <v>11</v>
      </c>
      <c r="D880" s="2" t="s">
        <v>28</v>
      </c>
      <c r="E880" s="2" t="s">
        <v>69</v>
      </c>
      <c r="F880" s="2">
        <v>10</v>
      </c>
      <c r="G880" s="2">
        <v>5</v>
      </c>
      <c r="I880">
        <f t="shared" si="65"/>
        <v>3.183098861837907</v>
      </c>
      <c r="J880">
        <f t="shared" si="66"/>
        <v>7.9577471545947689E-4</v>
      </c>
      <c r="K880">
        <f t="shared" si="67"/>
        <v>3.9788735772973843E-3</v>
      </c>
      <c r="L880">
        <f t="shared" si="68"/>
        <v>3.1830988618379076E-3</v>
      </c>
      <c r="O880" s="16" t="str">
        <f t="shared" si="69"/>
        <v/>
      </c>
    </row>
    <row r="881" spans="3:15" x14ac:dyDescent="0.3">
      <c r="C881" s="2">
        <v>11</v>
      </c>
      <c r="D881" s="2" t="s">
        <v>28</v>
      </c>
      <c r="E881" s="2" t="s">
        <v>69</v>
      </c>
      <c r="F881" s="2">
        <v>9</v>
      </c>
      <c r="G881" s="2">
        <v>5</v>
      </c>
      <c r="I881">
        <f t="shared" si="65"/>
        <v>2.8647889756541161</v>
      </c>
      <c r="J881">
        <f t="shared" si="66"/>
        <v>6.4457751952217606E-4</v>
      </c>
      <c r="K881">
        <f t="shared" si="67"/>
        <v>3.2228875976108803E-3</v>
      </c>
      <c r="L881">
        <f t="shared" si="68"/>
        <v>2.5783100780887042E-3</v>
      </c>
      <c r="O881" s="16" t="str">
        <f t="shared" si="69"/>
        <v/>
      </c>
    </row>
    <row r="882" spans="3:15" x14ac:dyDescent="0.3">
      <c r="C882" s="2">
        <v>11</v>
      </c>
      <c r="D882" s="2" t="s">
        <v>28</v>
      </c>
      <c r="E882" s="2" t="s">
        <v>69</v>
      </c>
      <c r="F882" s="2">
        <v>9</v>
      </c>
      <c r="G882" s="2">
        <v>5</v>
      </c>
      <c r="I882">
        <f t="shared" si="65"/>
        <v>2.8647889756541161</v>
      </c>
      <c r="J882">
        <f t="shared" si="66"/>
        <v>6.4457751952217606E-4</v>
      </c>
      <c r="K882">
        <f t="shared" si="67"/>
        <v>3.2228875976108803E-3</v>
      </c>
      <c r="L882">
        <f t="shared" si="68"/>
        <v>2.5783100780887042E-3</v>
      </c>
      <c r="O882" s="16" t="str">
        <f t="shared" si="69"/>
        <v/>
      </c>
    </row>
    <row r="883" spans="3:15" x14ac:dyDescent="0.3">
      <c r="C883" s="2">
        <v>11</v>
      </c>
      <c r="D883" s="2" t="s">
        <v>28</v>
      </c>
      <c r="E883" s="2" t="s">
        <v>69</v>
      </c>
      <c r="F883" s="2">
        <v>8</v>
      </c>
      <c r="G883" s="2">
        <v>5</v>
      </c>
      <c r="I883">
        <f t="shared" si="65"/>
        <v>2.5464790894703255</v>
      </c>
      <c r="J883">
        <f t="shared" si="66"/>
        <v>5.0929581789406508E-4</v>
      </c>
      <c r="K883">
        <f t="shared" si="67"/>
        <v>2.5464790894703252E-3</v>
      </c>
      <c r="L883">
        <f t="shared" si="68"/>
        <v>2.0371832715762603E-3</v>
      </c>
      <c r="O883" s="16" t="str">
        <f t="shared" si="69"/>
        <v/>
      </c>
    </row>
    <row r="884" spans="3:15" x14ac:dyDescent="0.3">
      <c r="C884" s="2">
        <v>11</v>
      </c>
      <c r="D884" s="2" t="s">
        <v>28</v>
      </c>
      <c r="E884" s="2" t="s">
        <v>70</v>
      </c>
      <c r="F884" s="2">
        <v>20</v>
      </c>
      <c r="G884" s="2">
        <v>5</v>
      </c>
      <c r="I884">
        <f t="shared" si="65"/>
        <v>6.366197723675814</v>
      </c>
      <c r="J884">
        <f t="shared" si="66"/>
        <v>3.1830988618379076E-3</v>
      </c>
      <c r="K884">
        <f t="shared" si="67"/>
        <v>1.5915494309189537E-2</v>
      </c>
      <c r="L884">
        <f t="shared" si="68"/>
        <v>1.273239544735163E-2</v>
      </c>
      <c r="O884" s="16" t="str">
        <f t="shared" si="69"/>
        <v/>
      </c>
    </row>
    <row r="885" spans="3:15" x14ac:dyDescent="0.3">
      <c r="C885" s="2">
        <v>11</v>
      </c>
      <c r="D885" s="2" t="s">
        <v>28</v>
      </c>
      <c r="E885" s="2" t="s">
        <v>70</v>
      </c>
      <c r="F885" s="2">
        <v>18</v>
      </c>
      <c r="G885" s="2">
        <v>5</v>
      </c>
      <c r="I885">
        <f t="shared" si="65"/>
        <v>5.7295779513082321</v>
      </c>
      <c r="J885">
        <f t="shared" si="66"/>
        <v>2.5783100780887042E-3</v>
      </c>
      <c r="K885">
        <f t="shared" si="67"/>
        <v>1.2891550390443521E-2</v>
      </c>
      <c r="L885">
        <f t="shared" si="68"/>
        <v>1.0313240312354817E-2</v>
      </c>
      <c r="O885" s="16" t="str">
        <f t="shared" si="69"/>
        <v/>
      </c>
    </row>
    <row r="886" spans="3:15" x14ac:dyDescent="0.3">
      <c r="C886" s="2">
        <v>11</v>
      </c>
      <c r="D886" s="2" t="s">
        <v>28</v>
      </c>
      <c r="E886" s="2" t="s">
        <v>70</v>
      </c>
      <c r="F886" s="2">
        <v>18</v>
      </c>
      <c r="G886" s="2">
        <v>5</v>
      </c>
      <c r="I886">
        <f t="shared" si="65"/>
        <v>5.7295779513082321</v>
      </c>
      <c r="J886">
        <f t="shared" si="66"/>
        <v>2.5783100780887042E-3</v>
      </c>
      <c r="K886">
        <f t="shared" si="67"/>
        <v>1.2891550390443521E-2</v>
      </c>
      <c r="L886">
        <f t="shared" si="68"/>
        <v>1.0313240312354817E-2</v>
      </c>
      <c r="O886" s="16" t="str">
        <f t="shared" si="69"/>
        <v/>
      </c>
    </row>
    <row r="887" spans="3:15" x14ac:dyDescent="0.3">
      <c r="C887" s="2">
        <v>11</v>
      </c>
      <c r="D887" s="2" t="s">
        <v>28</v>
      </c>
      <c r="E887" s="2" t="s">
        <v>70</v>
      </c>
      <c r="F887" s="2">
        <v>15</v>
      </c>
      <c r="G887" s="2">
        <v>5</v>
      </c>
      <c r="I887">
        <f t="shared" si="65"/>
        <v>4.7746482927568605</v>
      </c>
      <c r="J887">
        <f t="shared" si="66"/>
        <v>1.7904931097838229E-3</v>
      </c>
      <c r="K887">
        <f t="shared" si="67"/>
        <v>8.9524655489191148E-3</v>
      </c>
      <c r="L887">
        <f t="shared" si="68"/>
        <v>7.1619724391352923E-3</v>
      </c>
      <c r="O887" s="16" t="str">
        <f t="shared" si="69"/>
        <v/>
      </c>
    </row>
    <row r="888" spans="3:15" x14ac:dyDescent="0.3">
      <c r="C888" s="2">
        <v>11</v>
      </c>
      <c r="D888" s="2" t="s">
        <v>28</v>
      </c>
      <c r="E888" s="2" t="s">
        <v>70</v>
      </c>
      <c r="F888" s="2">
        <v>15</v>
      </c>
      <c r="G888" s="2">
        <v>5</v>
      </c>
      <c r="I888">
        <f t="shared" si="65"/>
        <v>4.7746482927568605</v>
      </c>
      <c r="J888">
        <f t="shared" si="66"/>
        <v>1.7904931097838229E-3</v>
      </c>
      <c r="K888">
        <f t="shared" si="67"/>
        <v>8.9524655489191148E-3</v>
      </c>
      <c r="L888">
        <f t="shared" si="68"/>
        <v>7.1619724391352923E-3</v>
      </c>
      <c r="O888" s="16" t="str">
        <f t="shared" si="69"/>
        <v/>
      </c>
    </row>
    <row r="889" spans="3:15" x14ac:dyDescent="0.3">
      <c r="C889" s="2">
        <v>11</v>
      </c>
      <c r="D889" s="2" t="s">
        <v>28</v>
      </c>
      <c r="E889" s="2" t="s">
        <v>70</v>
      </c>
      <c r="F889" s="2">
        <v>10</v>
      </c>
      <c r="G889" s="2">
        <v>5</v>
      </c>
      <c r="I889">
        <f t="shared" si="65"/>
        <v>3.183098861837907</v>
      </c>
      <c r="J889">
        <f t="shared" si="66"/>
        <v>7.9577471545947689E-4</v>
      </c>
      <c r="K889">
        <f t="shared" si="67"/>
        <v>3.9788735772973843E-3</v>
      </c>
      <c r="L889">
        <f t="shared" si="68"/>
        <v>3.1830988618379076E-3</v>
      </c>
      <c r="O889" s="16" t="str">
        <f t="shared" si="69"/>
        <v/>
      </c>
    </row>
    <row r="890" spans="3:15" x14ac:dyDescent="0.3">
      <c r="C890" s="2">
        <v>11</v>
      </c>
      <c r="D890" s="2" t="s">
        <v>28</v>
      </c>
      <c r="E890" s="2" t="s">
        <v>70</v>
      </c>
      <c r="F890" s="2">
        <v>8</v>
      </c>
      <c r="G890" s="2">
        <v>5</v>
      </c>
      <c r="I890">
        <f t="shared" si="65"/>
        <v>2.5464790894703255</v>
      </c>
      <c r="J890">
        <f t="shared" si="66"/>
        <v>5.0929581789406508E-4</v>
      </c>
      <c r="K890">
        <f t="shared" si="67"/>
        <v>2.5464790894703252E-3</v>
      </c>
      <c r="L890">
        <f t="shared" si="68"/>
        <v>2.0371832715762603E-3</v>
      </c>
      <c r="O890" s="16" t="str">
        <f t="shared" si="69"/>
        <v/>
      </c>
    </row>
    <row r="891" spans="3:15" x14ac:dyDescent="0.3">
      <c r="C891" s="2">
        <v>11</v>
      </c>
      <c r="D891" s="2" t="s">
        <v>28</v>
      </c>
      <c r="E891" s="2" t="s">
        <v>70</v>
      </c>
      <c r="F891" s="2">
        <v>9</v>
      </c>
      <c r="G891" s="2">
        <v>5</v>
      </c>
      <c r="I891">
        <f t="shared" si="65"/>
        <v>2.8647889756541161</v>
      </c>
      <c r="J891">
        <f t="shared" si="66"/>
        <v>6.4457751952217606E-4</v>
      </c>
      <c r="K891">
        <f t="shared" si="67"/>
        <v>3.2228875976108803E-3</v>
      </c>
      <c r="L891">
        <f t="shared" si="68"/>
        <v>2.5783100780887042E-3</v>
      </c>
      <c r="O891" s="16" t="str">
        <f t="shared" si="69"/>
        <v/>
      </c>
    </row>
    <row r="892" spans="3:15" x14ac:dyDescent="0.3">
      <c r="C892" s="2">
        <v>11</v>
      </c>
      <c r="D892" s="2" t="s">
        <v>28</v>
      </c>
      <c r="E892" s="2" t="s">
        <v>70</v>
      </c>
      <c r="F892" s="2">
        <v>8</v>
      </c>
      <c r="G892" s="2">
        <v>5</v>
      </c>
      <c r="I892">
        <f t="shared" si="65"/>
        <v>2.5464790894703255</v>
      </c>
      <c r="J892">
        <f t="shared" si="66"/>
        <v>5.0929581789406508E-4</v>
      </c>
      <c r="K892">
        <f t="shared" si="67"/>
        <v>2.5464790894703252E-3</v>
      </c>
      <c r="L892">
        <f t="shared" si="68"/>
        <v>2.0371832715762603E-3</v>
      </c>
      <c r="O892" s="16" t="str">
        <f t="shared" si="69"/>
        <v/>
      </c>
    </row>
    <row r="893" spans="3:15" x14ac:dyDescent="0.3">
      <c r="C893" s="2">
        <v>11</v>
      </c>
      <c r="D893" s="2" t="s">
        <v>28</v>
      </c>
      <c r="E893" s="2" t="s">
        <v>72</v>
      </c>
      <c r="F893" s="2">
        <v>20</v>
      </c>
      <c r="G893" s="2">
        <v>5</v>
      </c>
      <c r="I893">
        <f t="shared" si="65"/>
        <v>6.366197723675814</v>
      </c>
      <c r="J893">
        <f t="shared" si="66"/>
        <v>3.1830988618379076E-3</v>
      </c>
      <c r="K893">
        <f t="shared" si="67"/>
        <v>1.5915494309189537E-2</v>
      </c>
      <c r="L893">
        <f t="shared" si="68"/>
        <v>1.273239544735163E-2</v>
      </c>
      <c r="O893" s="16" t="str">
        <f t="shared" si="69"/>
        <v/>
      </c>
    </row>
    <row r="894" spans="3:15" x14ac:dyDescent="0.3">
      <c r="C894" s="2">
        <v>11</v>
      </c>
      <c r="D894" s="2" t="s">
        <v>28</v>
      </c>
      <c r="E894" s="2" t="s">
        <v>72</v>
      </c>
      <c r="F894" s="2">
        <v>15</v>
      </c>
      <c r="G894" s="2">
        <v>5</v>
      </c>
      <c r="I894">
        <f t="shared" si="65"/>
        <v>4.7746482927568605</v>
      </c>
      <c r="J894">
        <f t="shared" si="66"/>
        <v>1.7904931097838229E-3</v>
      </c>
      <c r="K894">
        <f t="shared" si="67"/>
        <v>8.9524655489191148E-3</v>
      </c>
      <c r="L894">
        <f t="shared" si="68"/>
        <v>7.1619724391352923E-3</v>
      </c>
      <c r="O894" s="16" t="str">
        <f t="shared" si="69"/>
        <v/>
      </c>
    </row>
    <row r="895" spans="3:15" x14ac:dyDescent="0.3">
      <c r="C895" s="2">
        <v>11</v>
      </c>
      <c r="D895" s="2" t="s">
        <v>28</v>
      </c>
      <c r="E895" s="2" t="s">
        <v>72</v>
      </c>
      <c r="F895" s="2">
        <v>15</v>
      </c>
      <c r="G895" s="2">
        <v>5</v>
      </c>
      <c r="I895">
        <f t="shared" si="65"/>
        <v>4.7746482927568605</v>
      </c>
      <c r="J895">
        <f t="shared" si="66"/>
        <v>1.7904931097838229E-3</v>
      </c>
      <c r="K895">
        <f t="shared" si="67"/>
        <v>8.9524655489191148E-3</v>
      </c>
      <c r="L895">
        <f t="shared" si="68"/>
        <v>7.1619724391352923E-3</v>
      </c>
      <c r="O895" s="16" t="str">
        <f t="shared" si="69"/>
        <v/>
      </c>
    </row>
    <row r="896" spans="3:15" x14ac:dyDescent="0.3">
      <c r="C896" s="2">
        <v>11</v>
      </c>
      <c r="D896" s="2" t="s">
        <v>28</v>
      </c>
      <c r="E896" s="2" t="s">
        <v>72</v>
      </c>
      <c r="F896" s="2">
        <v>7</v>
      </c>
      <c r="G896" s="2">
        <v>5</v>
      </c>
      <c r="I896">
        <f t="shared" si="65"/>
        <v>2.228169203286535</v>
      </c>
      <c r="J896">
        <f t="shared" si="66"/>
        <v>3.8992961057514368E-4</v>
      </c>
      <c r="K896">
        <f t="shared" si="67"/>
        <v>1.9496480528757183E-3</v>
      </c>
      <c r="L896">
        <f t="shared" si="68"/>
        <v>1.5597184423005747E-3</v>
      </c>
      <c r="O896" s="16" t="str">
        <f t="shared" si="69"/>
        <v/>
      </c>
    </row>
    <row r="897" spans="3:15" x14ac:dyDescent="0.3">
      <c r="C897" s="2">
        <v>11</v>
      </c>
      <c r="D897" s="2" t="s">
        <v>28</v>
      </c>
      <c r="E897" s="2" t="s">
        <v>72</v>
      </c>
      <c r="F897" s="2">
        <v>7</v>
      </c>
      <c r="G897" s="2">
        <v>5</v>
      </c>
      <c r="I897">
        <f t="shared" si="65"/>
        <v>2.228169203286535</v>
      </c>
      <c r="J897">
        <f t="shared" si="66"/>
        <v>3.8992961057514368E-4</v>
      </c>
      <c r="K897">
        <f t="shared" si="67"/>
        <v>1.9496480528757183E-3</v>
      </c>
      <c r="L897">
        <f t="shared" si="68"/>
        <v>1.5597184423005747E-3</v>
      </c>
      <c r="O897" s="16" t="str">
        <f t="shared" si="69"/>
        <v/>
      </c>
    </row>
    <row r="898" spans="3:15" x14ac:dyDescent="0.3">
      <c r="C898" s="2">
        <v>11</v>
      </c>
      <c r="D898" s="2" t="s">
        <v>28</v>
      </c>
      <c r="E898" s="2" t="s">
        <v>72</v>
      </c>
      <c r="F898" s="2">
        <v>8</v>
      </c>
      <c r="G898" s="2">
        <v>5</v>
      </c>
      <c r="I898">
        <f t="shared" si="65"/>
        <v>2.5464790894703255</v>
      </c>
      <c r="J898">
        <f t="shared" si="66"/>
        <v>5.0929581789406508E-4</v>
      </c>
      <c r="K898">
        <f t="shared" si="67"/>
        <v>2.5464790894703252E-3</v>
      </c>
      <c r="L898">
        <f t="shared" si="68"/>
        <v>2.0371832715762603E-3</v>
      </c>
      <c r="O898" s="16" t="str">
        <f t="shared" si="69"/>
        <v/>
      </c>
    </row>
    <row r="899" spans="3:15" x14ac:dyDescent="0.3">
      <c r="C899" s="2">
        <v>11</v>
      </c>
      <c r="D899" s="2" t="s">
        <v>28</v>
      </c>
      <c r="E899" s="2" t="s">
        <v>74</v>
      </c>
      <c r="F899" s="2">
        <v>18</v>
      </c>
      <c r="G899" s="2">
        <v>5</v>
      </c>
      <c r="I899">
        <f t="shared" si="65"/>
        <v>5.7295779513082321</v>
      </c>
      <c r="J899">
        <f t="shared" si="66"/>
        <v>2.5783100780887042E-3</v>
      </c>
      <c r="K899">
        <f t="shared" si="67"/>
        <v>1.2891550390443521E-2</v>
      </c>
      <c r="L899">
        <f t="shared" si="68"/>
        <v>1.0313240312354817E-2</v>
      </c>
      <c r="O899" s="16" t="str">
        <f t="shared" si="69"/>
        <v/>
      </c>
    </row>
    <row r="900" spans="3:15" x14ac:dyDescent="0.3">
      <c r="C900" s="2">
        <v>11</v>
      </c>
      <c r="D900" s="2" t="s">
        <v>28</v>
      </c>
      <c r="E900" s="2" t="s">
        <v>74</v>
      </c>
      <c r="F900" s="2">
        <v>12</v>
      </c>
      <c r="G900" s="2">
        <v>5</v>
      </c>
      <c r="I900">
        <f t="shared" ref="I900:I963" si="70">IF(F900="","",F900/PI())</f>
        <v>3.8197186342054881</v>
      </c>
      <c r="J900">
        <f t="shared" ref="J900:J963" si="71">IF(I900="","",PI()*I900^2/40000)</f>
        <v>1.1459155902616464E-3</v>
      </c>
      <c r="K900">
        <f t="shared" ref="K900:K963" si="72">IF(J900="","",J900*G900)</f>
        <v>5.7295779513082314E-3</v>
      </c>
      <c r="L900">
        <f t="shared" ref="L900:L963" si="73">IF(K900="","",K900*$L$1)</f>
        <v>4.5836623610465855E-3</v>
      </c>
      <c r="O900" s="16" t="str">
        <f t="shared" ref="O900:O963" si="74">IF(N900="","",SUMIFS($L$3:$L$10000,$C$3:$C$10000,N900))</f>
        <v/>
      </c>
    </row>
    <row r="901" spans="3:15" x14ac:dyDescent="0.3">
      <c r="C901" s="2">
        <v>11</v>
      </c>
      <c r="D901" s="2" t="s">
        <v>28</v>
      </c>
      <c r="E901" s="2" t="s">
        <v>74</v>
      </c>
      <c r="F901" s="2">
        <v>10</v>
      </c>
      <c r="G901" s="2">
        <v>5</v>
      </c>
      <c r="I901">
        <f t="shared" si="70"/>
        <v>3.183098861837907</v>
      </c>
      <c r="J901">
        <f t="shared" si="71"/>
        <v>7.9577471545947689E-4</v>
      </c>
      <c r="K901">
        <f t="shared" si="72"/>
        <v>3.9788735772973843E-3</v>
      </c>
      <c r="L901">
        <f t="shared" si="73"/>
        <v>3.1830988618379076E-3</v>
      </c>
      <c r="O901" s="16" t="str">
        <f t="shared" si="74"/>
        <v/>
      </c>
    </row>
    <row r="902" spans="3:15" x14ac:dyDescent="0.3">
      <c r="C902" s="2">
        <v>11</v>
      </c>
      <c r="D902" s="2" t="s">
        <v>28</v>
      </c>
      <c r="E902" s="2" t="s">
        <v>74</v>
      </c>
      <c r="F902" s="2">
        <v>7</v>
      </c>
      <c r="G902" s="2">
        <v>5</v>
      </c>
      <c r="I902">
        <f t="shared" si="70"/>
        <v>2.228169203286535</v>
      </c>
      <c r="J902">
        <f t="shared" si="71"/>
        <v>3.8992961057514368E-4</v>
      </c>
      <c r="K902">
        <f t="shared" si="72"/>
        <v>1.9496480528757183E-3</v>
      </c>
      <c r="L902">
        <f t="shared" si="73"/>
        <v>1.5597184423005747E-3</v>
      </c>
      <c r="O902" s="16" t="str">
        <f t="shared" si="74"/>
        <v/>
      </c>
    </row>
    <row r="903" spans="3:15" x14ac:dyDescent="0.3">
      <c r="C903" s="2">
        <v>11</v>
      </c>
      <c r="D903" s="2" t="s">
        <v>28</v>
      </c>
      <c r="E903" s="2" t="s">
        <v>74</v>
      </c>
      <c r="F903" s="2">
        <v>8</v>
      </c>
      <c r="G903" s="2">
        <v>5</v>
      </c>
      <c r="I903">
        <f t="shared" si="70"/>
        <v>2.5464790894703255</v>
      </c>
      <c r="J903">
        <f t="shared" si="71"/>
        <v>5.0929581789406508E-4</v>
      </c>
      <c r="K903">
        <f t="shared" si="72"/>
        <v>2.5464790894703252E-3</v>
      </c>
      <c r="L903">
        <f t="shared" si="73"/>
        <v>2.0371832715762603E-3</v>
      </c>
      <c r="O903" s="16" t="str">
        <f t="shared" si="74"/>
        <v/>
      </c>
    </row>
    <row r="904" spans="3:15" x14ac:dyDescent="0.3">
      <c r="C904" s="2">
        <v>11</v>
      </c>
      <c r="D904" s="2" t="s">
        <v>28</v>
      </c>
      <c r="E904" s="2" t="s">
        <v>75</v>
      </c>
      <c r="F904" s="2">
        <v>15</v>
      </c>
      <c r="G904" s="2">
        <v>5</v>
      </c>
      <c r="I904">
        <f t="shared" si="70"/>
        <v>4.7746482927568605</v>
      </c>
      <c r="J904">
        <f t="shared" si="71"/>
        <v>1.7904931097838229E-3</v>
      </c>
      <c r="K904">
        <f t="shared" si="72"/>
        <v>8.9524655489191148E-3</v>
      </c>
      <c r="L904">
        <f t="shared" si="73"/>
        <v>7.1619724391352923E-3</v>
      </c>
      <c r="O904" s="16" t="str">
        <f t="shared" si="74"/>
        <v/>
      </c>
    </row>
    <row r="905" spans="3:15" x14ac:dyDescent="0.3">
      <c r="C905" s="2">
        <v>11</v>
      </c>
      <c r="D905" s="2" t="s">
        <v>28</v>
      </c>
      <c r="E905" s="2" t="s">
        <v>75</v>
      </c>
      <c r="F905" s="2">
        <v>12</v>
      </c>
      <c r="G905" s="2">
        <v>5</v>
      </c>
      <c r="I905">
        <f t="shared" si="70"/>
        <v>3.8197186342054881</v>
      </c>
      <c r="J905">
        <f t="shared" si="71"/>
        <v>1.1459155902616464E-3</v>
      </c>
      <c r="K905">
        <f t="shared" si="72"/>
        <v>5.7295779513082314E-3</v>
      </c>
      <c r="L905">
        <f t="shared" si="73"/>
        <v>4.5836623610465855E-3</v>
      </c>
      <c r="O905" s="16" t="str">
        <f t="shared" si="74"/>
        <v/>
      </c>
    </row>
    <row r="906" spans="3:15" x14ac:dyDescent="0.3">
      <c r="C906" s="2">
        <v>11</v>
      </c>
      <c r="D906" s="2" t="s">
        <v>28</v>
      </c>
      <c r="E906" s="2" t="s">
        <v>75</v>
      </c>
      <c r="F906" s="2">
        <v>15</v>
      </c>
      <c r="G906" s="2">
        <v>5</v>
      </c>
      <c r="I906">
        <f t="shared" si="70"/>
        <v>4.7746482927568605</v>
      </c>
      <c r="J906">
        <f t="shared" si="71"/>
        <v>1.7904931097838229E-3</v>
      </c>
      <c r="K906">
        <f t="shared" si="72"/>
        <v>8.9524655489191148E-3</v>
      </c>
      <c r="L906">
        <f t="shared" si="73"/>
        <v>7.1619724391352923E-3</v>
      </c>
      <c r="O906" s="16" t="str">
        <f t="shared" si="74"/>
        <v/>
      </c>
    </row>
    <row r="907" spans="3:15" x14ac:dyDescent="0.3">
      <c r="C907" s="2">
        <v>11</v>
      </c>
      <c r="D907" s="2" t="s">
        <v>28</v>
      </c>
      <c r="E907" s="2" t="s">
        <v>75</v>
      </c>
      <c r="F907" s="2">
        <v>12</v>
      </c>
      <c r="G907" s="2">
        <v>5</v>
      </c>
      <c r="I907">
        <f t="shared" si="70"/>
        <v>3.8197186342054881</v>
      </c>
      <c r="J907">
        <f t="shared" si="71"/>
        <v>1.1459155902616464E-3</v>
      </c>
      <c r="K907">
        <f t="shared" si="72"/>
        <v>5.7295779513082314E-3</v>
      </c>
      <c r="L907">
        <f t="shared" si="73"/>
        <v>4.5836623610465855E-3</v>
      </c>
      <c r="O907" s="16" t="str">
        <f t="shared" si="74"/>
        <v/>
      </c>
    </row>
    <row r="908" spans="3:15" x14ac:dyDescent="0.3">
      <c r="C908" s="2">
        <v>11</v>
      </c>
      <c r="D908" s="2" t="s">
        <v>28</v>
      </c>
      <c r="E908" s="2" t="s">
        <v>75</v>
      </c>
      <c r="F908" s="2">
        <v>7</v>
      </c>
      <c r="G908" s="2">
        <v>5</v>
      </c>
      <c r="I908">
        <f t="shared" si="70"/>
        <v>2.228169203286535</v>
      </c>
      <c r="J908">
        <f t="shared" si="71"/>
        <v>3.8992961057514368E-4</v>
      </c>
      <c r="K908">
        <f t="shared" si="72"/>
        <v>1.9496480528757183E-3</v>
      </c>
      <c r="L908">
        <f t="shared" si="73"/>
        <v>1.5597184423005747E-3</v>
      </c>
      <c r="O908" s="16" t="str">
        <f t="shared" si="74"/>
        <v/>
      </c>
    </row>
    <row r="909" spans="3:15" x14ac:dyDescent="0.3">
      <c r="C909" s="2">
        <v>11</v>
      </c>
      <c r="D909" s="2" t="s">
        <v>28</v>
      </c>
      <c r="E909" s="2" t="s">
        <v>75</v>
      </c>
      <c r="F909" s="2">
        <v>10</v>
      </c>
      <c r="G909" s="2">
        <v>5</v>
      </c>
      <c r="I909">
        <f t="shared" si="70"/>
        <v>3.183098861837907</v>
      </c>
      <c r="J909">
        <f t="shared" si="71"/>
        <v>7.9577471545947689E-4</v>
      </c>
      <c r="K909">
        <f t="shared" si="72"/>
        <v>3.9788735772973843E-3</v>
      </c>
      <c r="L909">
        <f t="shared" si="73"/>
        <v>3.1830988618379076E-3</v>
      </c>
      <c r="O909" s="16" t="str">
        <f t="shared" si="74"/>
        <v/>
      </c>
    </row>
    <row r="910" spans="3:15" x14ac:dyDescent="0.3">
      <c r="C910" s="2">
        <v>11</v>
      </c>
      <c r="D910" s="2" t="s">
        <v>28</v>
      </c>
      <c r="E910" s="2" t="s">
        <v>75</v>
      </c>
      <c r="F910" s="2">
        <v>16</v>
      </c>
      <c r="G910" s="2">
        <v>5</v>
      </c>
      <c r="I910">
        <f t="shared" si="70"/>
        <v>5.0929581789406511</v>
      </c>
      <c r="J910">
        <f t="shared" si="71"/>
        <v>2.0371832715762603E-3</v>
      </c>
      <c r="K910">
        <f t="shared" si="72"/>
        <v>1.0185916357881301E-2</v>
      </c>
      <c r="L910">
        <f t="shared" si="73"/>
        <v>8.1487330863050413E-3</v>
      </c>
      <c r="O910" s="16" t="str">
        <f t="shared" si="74"/>
        <v/>
      </c>
    </row>
    <row r="911" spans="3:15" x14ac:dyDescent="0.3">
      <c r="C911" s="2">
        <v>11</v>
      </c>
      <c r="D911" s="2" t="s">
        <v>28</v>
      </c>
      <c r="E911" s="2" t="s">
        <v>75</v>
      </c>
      <c r="F911" s="2">
        <v>18</v>
      </c>
      <c r="G911" s="2">
        <v>5</v>
      </c>
      <c r="I911">
        <f t="shared" si="70"/>
        <v>5.7295779513082321</v>
      </c>
      <c r="J911">
        <f t="shared" si="71"/>
        <v>2.5783100780887042E-3</v>
      </c>
      <c r="K911">
        <f t="shared" si="72"/>
        <v>1.2891550390443521E-2</v>
      </c>
      <c r="L911">
        <f t="shared" si="73"/>
        <v>1.0313240312354817E-2</v>
      </c>
      <c r="O911" s="16" t="str">
        <f t="shared" si="74"/>
        <v/>
      </c>
    </row>
    <row r="912" spans="3:15" x14ac:dyDescent="0.3">
      <c r="C912" s="2">
        <v>11</v>
      </c>
      <c r="D912" s="2" t="s">
        <v>28</v>
      </c>
      <c r="E912" s="2" t="s">
        <v>75</v>
      </c>
      <c r="F912" s="2">
        <v>20</v>
      </c>
      <c r="G912" s="2">
        <v>5</v>
      </c>
      <c r="I912">
        <f t="shared" si="70"/>
        <v>6.366197723675814</v>
      </c>
      <c r="J912">
        <f t="shared" si="71"/>
        <v>3.1830988618379076E-3</v>
      </c>
      <c r="K912">
        <f t="shared" si="72"/>
        <v>1.5915494309189537E-2</v>
      </c>
      <c r="L912">
        <f t="shared" si="73"/>
        <v>1.273239544735163E-2</v>
      </c>
      <c r="O912" s="16" t="str">
        <f t="shared" si="74"/>
        <v/>
      </c>
    </row>
    <row r="913" spans="3:15" x14ac:dyDescent="0.3">
      <c r="C913" s="2">
        <v>11</v>
      </c>
      <c r="D913" s="2" t="s">
        <v>28</v>
      </c>
      <c r="E913" s="2" t="s">
        <v>75</v>
      </c>
      <c r="F913" s="2">
        <v>7</v>
      </c>
      <c r="G913" s="2">
        <v>5</v>
      </c>
      <c r="I913">
        <f t="shared" si="70"/>
        <v>2.228169203286535</v>
      </c>
      <c r="J913">
        <f t="shared" si="71"/>
        <v>3.8992961057514368E-4</v>
      </c>
      <c r="K913">
        <f t="shared" si="72"/>
        <v>1.9496480528757183E-3</v>
      </c>
      <c r="L913">
        <f t="shared" si="73"/>
        <v>1.5597184423005747E-3</v>
      </c>
      <c r="O913" s="16" t="str">
        <f t="shared" si="74"/>
        <v/>
      </c>
    </row>
    <row r="914" spans="3:15" x14ac:dyDescent="0.3">
      <c r="C914" s="2">
        <v>11</v>
      </c>
      <c r="D914" s="2" t="s">
        <v>28</v>
      </c>
      <c r="E914" s="2" t="s">
        <v>75</v>
      </c>
      <c r="F914" s="2">
        <v>9</v>
      </c>
      <c r="G914" s="2">
        <v>5</v>
      </c>
      <c r="I914">
        <f t="shared" si="70"/>
        <v>2.8647889756541161</v>
      </c>
      <c r="J914">
        <f t="shared" si="71"/>
        <v>6.4457751952217606E-4</v>
      </c>
      <c r="K914">
        <f t="shared" si="72"/>
        <v>3.2228875976108803E-3</v>
      </c>
      <c r="L914">
        <f t="shared" si="73"/>
        <v>2.5783100780887042E-3</v>
      </c>
      <c r="O914" s="16" t="str">
        <f t="shared" si="74"/>
        <v/>
      </c>
    </row>
    <row r="915" spans="3:15" x14ac:dyDescent="0.3">
      <c r="C915" s="2">
        <v>11</v>
      </c>
      <c r="D915" s="2" t="s">
        <v>28</v>
      </c>
      <c r="E915" s="2" t="s">
        <v>75</v>
      </c>
      <c r="F915" s="2">
        <v>8</v>
      </c>
      <c r="G915" s="2">
        <v>5</v>
      </c>
      <c r="I915">
        <f t="shared" si="70"/>
        <v>2.5464790894703255</v>
      </c>
      <c r="J915">
        <f t="shared" si="71"/>
        <v>5.0929581789406508E-4</v>
      </c>
      <c r="K915">
        <f t="shared" si="72"/>
        <v>2.5464790894703252E-3</v>
      </c>
      <c r="L915">
        <f t="shared" si="73"/>
        <v>2.0371832715762603E-3</v>
      </c>
      <c r="O915" s="16" t="str">
        <f t="shared" si="74"/>
        <v/>
      </c>
    </row>
    <row r="916" spans="3:15" x14ac:dyDescent="0.3">
      <c r="C916" s="2">
        <v>11</v>
      </c>
      <c r="D916" s="2" t="s">
        <v>28</v>
      </c>
      <c r="E916" s="2" t="s">
        <v>75</v>
      </c>
      <c r="F916" s="2">
        <v>7</v>
      </c>
      <c r="G916" s="2">
        <v>5</v>
      </c>
      <c r="I916">
        <f t="shared" si="70"/>
        <v>2.228169203286535</v>
      </c>
      <c r="J916">
        <f t="shared" si="71"/>
        <v>3.8992961057514368E-4</v>
      </c>
      <c r="K916">
        <f t="shared" si="72"/>
        <v>1.9496480528757183E-3</v>
      </c>
      <c r="L916">
        <f t="shared" si="73"/>
        <v>1.5597184423005747E-3</v>
      </c>
      <c r="O916" s="16" t="str">
        <f t="shared" si="74"/>
        <v/>
      </c>
    </row>
    <row r="917" spans="3:15" x14ac:dyDescent="0.3">
      <c r="C917" s="2">
        <v>11</v>
      </c>
      <c r="D917" s="2" t="s">
        <v>28</v>
      </c>
      <c r="E917" s="2" t="s">
        <v>75</v>
      </c>
      <c r="F917" s="2">
        <v>9</v>
      </c>
      <c r="G917" s="2">
        <v>5</v>
      </c>
      <c r="I917">
        <f t="shared" si="70"/>
        <v>2.8647889756541161</v>
      </c>
      <c r="J917">
        <f t="shared" si="71"/>
        <v>6.4457751952217606E-4</v>
      </c>
      <c r="K917">
        <f t="shared" si="72"/>
        <v>3.2228875976108803E-3</v>
      </c>
      <c r="L917">
        <f t="shared" si="73"/>
        <v>2.5783100780887042E-3</v>
      </c>
      <c r="O917" s="16" t="str">
        <f t="shared" si="74"/>
        <v/>
      </c>
    </row>
    <row r="918" spans="3:15" x14ac:dyDescent="0.3">
      <c r="C918" s="2">
        <v>11</v>
      </c>
      <c r="D918" s="2" t="s">
        <v>28</v>
      </c>
      <c r="E918" s="2" t="s">
        <v>75</v>
      </c>
      <c r="F918" s="2">
        <v>9</v>
      </c>
      <c r="G918" s="2">
        <v>5</v>
      </c>
      <c r="I918">
        <f t="shared" si="70"/>
        <v>2.8647889756541161</v>
      </c>
      <c r="J918">
        <f t="shared" si="71"/>
        <v>6.4457751952217606E-4</v>
      </c>
      <c r="K918">
        <f t="shared" si="72"/>
        <v>3.2228875976108803E-3</v>
      </c>
      <c r="L918">
        <f t="shared" si="73"/>
        <v>2.5783100780887042E-3</v>
      </c>
      <c r="O918" s="16" t="str">
        <f t="shared" si="74"/>
        <v/>
      </c>
    </row>
    <row r="919" spans="3:15" x14ac:dyDescent="0.3">
      <c r="C919" s="2">
        <v>11</v>
      </c>
      <c r="D919" s="2" t="s">
        <v>28</v>
      </c>
      <c r="E919" s="2" t="s">
        <v>76</v>
      </c>
      <c r="F919" s="2">
        <v>28</v>
      </c>
      <c r="G919" s="2">
        <v>6</v>
      </c>
      <c r="I919">
        <f t="shared" si="70"/>
        <v>8.91267681314614</v>
      </c>
      <c r="J919">
        <f t="shared" si="71"/>
        <v>6.2388737692022989E-3</v>
      </c>
      <c r="K919">
        <f t="shared" si="72"/>
        <v>3.7433242615213795E-2</v>
      </c>
      <c r="L919">
        <f t="shared" si="73"/>
        <v>2.9946594092171038E-2</v>
      </c>
      <c r="O919" s="16" t="str">
        <f t="shared" si="74"/>
        <v/>
      </c>
    </row>
    <row r="920" spans="3:15" x14ac:dyDescent="0.3">
      <c r="C920" s="2">
        <v>11</v>
      </c>
      <c r="D920" s="2" t="s">
        <v>28</v>
      </c>
      <c r="E920" s="2" t="s">
        <v>76</v>
      </c>
      <c r="F920" s="2">
        <v>22</v>
      </c>
      <c r="G920" s="2">
        <v>6</v>
      </c>
      <c r="I920">
        <f t="shared" si="70"/>
        <v>7.0028174960433951</v>
      </c>
      <c r="J920">
        <f t="shared" si="71"/>
        <v>3.8515496228238677E-3</v>
      </c>
      <c r="K920">
        <f t="shared" si="72"/>
        <v>2.3109297736943205E-2</v>
      </c>
      <c r="L920">
        <f t="shared" si="73"/>
        <v>1.8487438189554565E-2</v>
      </c>
      <c r="O920" s="16" t="str">
        <f t="shared" si="74"/>
        <v/>
      </c>
    </row>
    <row r="921" spans="3:15" x14ac:dyDescent="0.3">
      <c r="C921" s="2">
        <v>11</v>
      </c>
      <c r="D921" s="2" t="s">
        <v>28</v>
      </c>
      <c r="E921" s="2" t="s">
        <v>76</v>
      </c>
      <c r="F921" s="2">
        <v>20</v>
      </c>
      <c r="G921" s="2">
        <v>6</v>
      </c>
      <c r="I921">
        <f t="shared" si="70"/>
        <v>6.366197723675814</v>
      </c>
      <c r="J921">
        <f t="shared" si="71"/>
        <v>3.1830988618379076E-3</v>
      </c>
      <c r="K921">
        <f t="shared" si="72"/>
        <v>1.9098593171027446E-2</v>
      </c>
      <c r="L921">
        <f t="shared" si="73"/>
        <v>1.5278874536821958E-2</v>
      </c>
      <c r="O921" s="16" t="str">
        <f t="shared" si="74"/>
        <v/>
      </c>
    </row>
    <row r="922" spans="3:15" x14ac:dyDescent="0.3">
      <c r="C922" s="2">
        <v>11</v>
      </c>
      <c r="D922" s="2" t="s">
        <v>28</v>
      </c>
      <c r="E922" s="2" t="s">
        <v>76</v>
      </c>
      <c r="F922" s="2">
        <v>15</v>
      </c>
      <c r="G922" s="2">
        <v>6</v>
      </c>
      <c r="I922">
        <f t="shared" si="70"/>
        <v>4.7746482927568605</v>
      </c>
      <c r="J922">
        <f t="shared" si="71"/>
        <v>1.7904931097838229E-3</v>
      </c>
      <c r="K922">
        <f t="shared" si="72"/>
        <v>1.0742958658702936E-2</v>
      </c>
      <c r="L922">
        <f t="shared" si="73"/>
        <v>8.5943669269623497E-3</v>
      </c>
      <c r="O922" s="16" t="str">
        <f t="shared" si="74"/>
        <v/>
      </c>
    </row>
    <row r="923" spans="3:15" x14ac:dyDescent="0.3">
      <c r="C923" s="2">
        <v>11</v>
      </c>
      <c r="D923" s="2" t="s">
        <v>28</v>
      </c>
      <c r="E923" s="2" t="s">
        <v>76</v>
      </c>
      <c r="F923" s="2">
        <v>12</v>
      </c>
      <c r="G923" s="2">
        <v>6</v>
      </c>
      <c r="I923">
        <f t="shared" si="70"/>
        <v>3.8197186342054881</v>
      </c>
      <c r="J923">
        <f t="shared" si="71"/>
        <v>1.1459155902616464E-3</v>
      </c>
      <c r="K923">
        <f t="shared" si="72"/>
        <v>6.8754935415698782E-3</v>
      </c>
      <c r="L923">
        <f t="shared" si="73"/>
        <v>5.5003948332559031E-3</v>
      </c>
      <c r="O923" s="16" t="str">
        <f t="shared" si="74"/>
        <v/>
      </c>
    </row>
    <row r="924" spans="3:15" x14ac:dyDescent="0.3">
      <c r="C924" s="2">
        <v>11</v>
      </c>
      <c r="D924" s="2" t="s">
        <v>28</v>
      </c>
      <c r="E924" s="2" t="s">
        <v>76</v>
      </c>
      <c r="F924" s="2">
        <v>12</v>
      </c>
      <c r="G924" s="2">
        <v>6</v>
      </c>
      <c r="I924">
        <f t="shared" si="70"/>
        <v>3.8197186342054881</v>
      </c>
      <c r="J924">
        <f t="shared" si="71"/>
        <v>1.1459155902616464E-3</v>
      </c>
      <c r="K924">
        <f t="shared" si="72"/>
        <v>6.8754935415698782E-3</v>
      </c>
      <c r="L924">
        <f t="shared" si="73"/>
        <v>5.5003948332559031E-3</v>
      </c>
      <c r="O924" s="16" t="str">
        <f t="shared" si="74"/>
        <v/>
      </c>
    </row>
    <row r="925" spans="3:15" x14ac:dyDescent="0.3">
      <c r="C925" s="2">
        <v>11</v>
      </c>
      <c r="D925" s="2" t="s">
        <v>28</v>
      </c>
      <c r="E925" s="2" t="s">
        <v>76</v>
      </c>
      <c r="F925" s="2">
        <v>10</v>
      </c>
      <c r="G925" s="2">
        <v>6</v>
      </c>
      <c r="I925">
        <f t="shared" si="70"/>
        <v>3.183098861837907</v>
      </c>
      <c r="J925">
        <f t="shared" si="71"/>
        <v>7.9577471545947689E-4</v>
      </c>
      <c r="K925">
        <f t="shared" si="72"/>
        <v>4.7746482927568615E-3</v>
      </c>
      <c r="L925">
        <f t="shared" si="73"/>
        <v>3.8197186342054895E-3</v>
      </c>
      <c r="O925" s="16" t="str">
        <f t="shared" si="74"/>
        <v/>
      </c>
    </row>
    <row r="926" spans="3:15" x14ac:dyDescent="0.3">
      <c r="C926" s="2">
        <v>11</v>
      </c>
      <c r="D926" s="2" t="s">
        <v>28</v>
      </c>
      <c r="E926" s="2" t="s">
        <v>76</v>
      </c>
      <c r="F926" s="2">
        <v>8</v>
      </c>
      <c r="G926" s="2">
        <v>6</v>
      </c>
      <c r="I926">
        <f t="shared" si="70"/>
        <v>2.5464790894703255</v>
      </c>
      <c r="J926">
        <f t="shared" si="71"/>
        <v>5.0929581789406508E-4</v>
      </c>
      <c r="K926">
        <f t="shared" si="72"/>
        <v>3.0557749073643905E-3</v>
      </c>
      <c r="L926">
        <f t="shared" si="73"/>
        <v>2.4446199258915126E-3</v>
      </c>
      <c r="O926" s="16" t="str">
        <f t="shared" si="74"/>
        <v/>
      </c>
    </row>
    <row r="927" spans="3:15" x14ac:dyDescent="0.3">
      <c r="C927" s="2">
        <v>11</v>
      </c>
      <c r="D927" s="2" t="s">
        <v>28</v>
      </c>
      <c r="E927" s="2" t="s">
        <v>76</v>
      </c>
      <c r="F927" s="2">
        <v>8</v>
      </c>
      <c r="G927" s="2">
        <v>6</v>
      </c>
      <c r="I927">
        <f t="shared" si="70"/>
        <v>2.5464790894703255</v>
      </c>
      <c r="J927">
        <f t="shared" si="71"/>
        <v>5.0929581789406508E-4</v>
      </c>
      <c r="K927">
        <f t="shared" si="72"/>
        <v>3.0557749073643905E-3</v>
      </c>
      <c r="L927">
        <f t="shared" si="73"/>
        <v>2.4446199258915126E-3</v>
      </c>
      <c r="O927" s="16" t="str">
        <f t="shared" si="74"/>
        <v/>
      </c>
    </row>
    <row r="928" spans="3:15" x14ac:dyDescent="0.3">
      <c r="C928" s="2">
        <v>11</v>
      </c>
      <c r="D928" s="2" t="s">
        <v>28</v>
      </c>
      <c r="E928" s="2" t="s">
        <v>77</v>
      </c>
      <c r="F928" s="2">
        <v>17</v>
      </c>
      <c r="G928" s="2">
        <v>6</v>
      </c>
      <c r="I928">
        <f t="shared" si="70"/>
        <v>5.4112680651244416</v>
      </c>
      <c r="J928">
        <f t="shared" si="71"/>
        <v>2.2997889276778873E-3</v>
      </c>
      <c r="K928">
        <f t="shared" si="72"/>
        <v>1.3798733566067324E-2</v>
      </c>
      <c r="L928">
        <f t="shared" si="73"/>
        <v>1.1038986852853859E-2</v>
      </c>
      <c r="O928" s="16" t="str">
        <f t="shared" si="74"/>
        <v/>
      </c>
    </row>
    <row r="929" spans="3:15" x14ac:dyDescent="0.3">
      <c r="C929" s="2">
        <v>11</v>
      </c>
      <c r="D929" s="2" t="s">
        <v>28</v>
      </c>
      <c r="E929" s="2" t="s">
        <v>77</v>
      </c>
      <c r="F929" s="2">
        <v>16</v>
      </c>
      <c r="G929" s="2">
        <v>6</v>
      </c>
      <c r="I929">
        <f t="shared" si="70"/>
        <v>5.0929581789406511</v>
      </c>
      <c r="J929">
        <f t="shared" si="71"/>
        <v>2.0371832715762603E-3</v>
      </c>
      <c r="K929">
        <f t="shared" si="72"/>
        <v>1.2223099629457562E-2</v>
      </c>
      <c r="L929">
        <f t="shared" si="73"/>
        <v>9.7784797035660505E-3</v>
      </c>
      <c r="O929" s="16" t="str">
        <f t="shared" si="74"/>
        <v/>
      </c>
    </row>
    <row r="930" spans="3:15" x14ac:dyDescent="0.3">
      <c r="C930" s="2">
        <v>11</v>
      </c>
      <c r="D930" s="2" t="s">
        <v>28</v>
      </c>
      <c r="E930" s="2" t="s">
        <v>77</v>
      </c>
      <c r="F930" s="2">
        <v>14</v>
      </c>
      <c r="G930" s="2">
        <v>6</v>
      </c>
      <c r="I930">
        <f t="shared" si="70"/>
        <v>4.45633840657307</v>
      </c>
      <c r="J930">
        <f t="shared" si="71"/>
        <v>1.5597184423005747E-3</v>
      </c>
      <c r="K930">
        <f t="shared" si="72"/>
        <v>9.3583106538034488E-3</v>
      </c>
      <c r="L930">
        <f t="shared" si="73"/>
        <v>7.4866485230427595E-3</v>
      </c>
      <c r="O930" s="16" t="str">
        <f t="shared" si="74"/>
        <v/>
      </c>
    </row>
    <row r="931" spans="3:15" x14ac:dyDescent="0.3">
      <c r="C931" s="2">
        <v>11</v>
      </c>
      <c r="D931" s="2" t="s">
        <v>28</v>
      </c>
      <c r="E931" s="2" t="s">
        <v>77</v>
      </c>
      <c r="F931" s="2">
        <v>14</v>
      </c>
      <c r="G931" s="2">
        <v>6</v>
      </c>
      <c r="I931">
        <f t="shared" si="70"/>
        <v>4.45633840657307</v>
      </c>
      <c r="J931">
        <f t="shared" si="71"/>
        <v>1.5597184423005747E-3</v>
      </c>
      <c r="K931">
        <f t="shared" si="72"/>
        <v>9.3583106538034488E-3</v>
      </c>
      <c r="L931">
        <f t="shared" si="73"/>
        <v>7.4866485230427595E-3</v>
      </c>
      <c r="O931" s="16" t="str">
        <f t="shared" si="74"/>
        <v/>
      </c>
    </row>
    <row r="932" spans="3:15" x14ac:dyDescent="0.3">
      <c r="C932" s="2">
        <v>11</v>
      </c>
      <c r="D932" s="2" t="s">
        <v>28</v>
      </c>
      <c r="E932" s="2" t="s">
        <v>77</v>
      </c>
      <c r="F932" s="2">
        <v>15</v>
      </c>
      <c r="G932" s="2">
        <v>6</v>
      </c>
      <c r="I932">
        <f t="shared" si="70"/>
        <v>4.7746482927568605</v>
      </c>
      <c r="J932">
        <f t="shared" si="71"/>
        <v>1.7904931097838229E-3</v>
      </c>
      <c r="K932">
        <f t="shared" si="72"/>
        <v>1.0742958658702936E-2</v>
      </c>
      <c r="L932">
        <f t="shared" si="73"/>
        <v>8.5943669269623497E-3</v>
      </c>
      <c r="O932" s="16" t="str">
        <f t="shared" si="74"/>
        <v/>
      </c>
    </row>
    <row r="933" spans="3:15" x14ac:dyDescent="0.3">
      <c r="C933" s="2">
        <v>11</v>
      </c>
      <c r="D933" s="2" t="s">
        <v>28</v>
      </c>
      <c r="E933" s="2" t="s">
        <v>77</v>
      </c>
      <c r="F933" s="2">
        <v>8</v>
      </c>
      <c r="G933" s="2">
        <v>6</v>
      </c>
      <c r="I933">
        <f t="shared" si="70"/>
        <v>2.5464790894703255</v>
      </c>
      <c r="J933">
        <f t="shared" si="71"/>
        <v>5.0929581789406508E-4</v>
      </c>
      <c r="K933">
        <f t="shared" si="72"/>
        <v>3.0557749073643905E-3</v>
      </c>
      <c r="L933">
        <f t="shared" si="73"/>
        <v>2.4446199258915126E-3</v>
      </c>
      <c r="O933" s="16" t="str">
        <f t="shared" si="74"/>
        <v/>
      </c>
    </row>
    <row r="934" spans="3:15" x14ac:dyDescent="0.3">
      <c r="C934" s="2">
        <v>11</v>
      </c>
      <c r="D934" s="2" t="s">
        <v>28</v>
      </c>
      <c r="E934" s="2" t="s">
        <v>78</v>
      </c>
      <c r="F934" s="2">
        <v>19</v>
      </c>
      <c r="G934" s="2">
        <v>6</v>
      </c>
      <c r="I934">
        <f t="shared" si="70"/>
        <v>6.0478878374920226</v>
      </c>
      <c r="J934">
        <f t="shared" si="71"/>
        <v>2.8727467228087107E-3</v>
      </c>
      <c r="K934">
        <f t="shared" si="72"/>
        <v>1.7236480336852263E-2</v>
      </c>
      <c r="L934">
        <f t="shared" si="73"/>
        <v>1.3789184269481811E-2</v>
      </c>
      <c r="O934" s="16" t="str">
        <f t="shared" si="74"/>
        <v/>
      </c>
    </row>
    <row r="935" spans="3:15" x14ac:dyDescent="0.3">
      <c r="C935" s="2">
        <v>11</v>
      </c>
      <c r="D935" s="2" t="s">
        <v>28</v>
      </c>
      <c r="E935" s="2" t="s">
        <v>78</v>
      </c>
      <c r="F935" s="2">
        <v>19</v>
      </c>
      <c r="G935" s="2">
        <v>6</v>
      </c>
      <c r="I935">
        <f t="shared" si="70"/>
        <v>6.0478878374920226</v>
      </c>
      <c r="J935">
        <f t="shared" si="71"/>
        <v>2.8727467228087107E-3</v>
      </c>
      <c r="K935">
        <f t="shared" si="72"/>
        <v>1.7236480336852263E-2</v>
      </c>
      <c r="L935">
        <f t="shared" si="73"/>
        <v>1.3789184269481811E-2</v>
      </c>
      <c r="O935" s="16" t="str">
        <f t="shared" si="74"/>
        <v/>
      </c>
    </row>
    <row r="936" spans="3:15" x14ac:dyDescent="0.3">
      <c r="C936" s="2">
        <v>11</v>
      </c>
      <c r="D936" s="2" t="s">
        <v>28</v>
      </c>
      <c r="E936" s="2" t="s">
        <v>78</v>
      </c>
      <c r="F936" s="2">
        <v>16</v>
      </c>
      <c r="G936" s="2">
        <v>6</v>
      </c>
      <c r="I936">
        <f t="shared" si="70"/>
        <v>5.0929581789406511</v>
      </c>
      <c r="J936">
        <f t="shared" si="71"/>
        <v>2.0371832715762603E-3</v>
      </c>
      <c r="K936">
        <f t="shared" si="72"/>
        <v>1.2223099629457562E-2</v>
      </c>
      <c r="L936">
        <f t="shared" si="73"/>
        <v>9.7784797035660505E-3</v>
      </c>
      <c r="O936" s="16" t="str">
        <f t="shared" si="74"/>
        <v/>
      </c>
    </row>
    <row r="937" spans="3:15" x14ac:dyDescent="0.3">
      <c r="C937" s="2">
        <v>11</v>
      </c>
      <c r="D937" s="2" t="s">
        <v>28</v>
      </c>
      <c r="E937" s="2" t="s">
        <v>78</v>
      </c>
      <c r="F937" s="2">
        <v>15</v>
      </c>
      <c r="G937" s="2">
        <v>6</v>
      </c>
      <c r="I937">
        <f t="shared" si="70"/>
        <v>4.7746482927568605</v>
      </c>
      <c r="J937">
        <f t="shared" si="71"/>
        <v>1.7904931097838229E-3</v>
      </c>
      <c r="K937">
        <f t="shared" si="72"/>
        <v>1.0742958658702936E-2</v>
      </c>
      <c r="L937">
        <f t="shared" si="73"/>
        <v>8.5943669269623497E-3</v>
      </c>
      <c r="O937" s="16" t="str">
        <f t="shared" si="74"/>
        <v/>
      </c>
    </row>
    <row r="938" spans="3:15" x14ac:dyDescent="0.3">
      <c r="C938" s="2">
        <v>11</v>
      </c>
      <c r="D938" s="2" t="s">
        <v>28</v>
      </c>
      <c r="E938" s="2" t="s">
        <v>78</v>
      </c>
      <c r="F938" s="2">
        <v>11</v>
      </c>
      <c r="G938" s="2">
        <v>6</v>
      </c>
      <c r="I938">
        <f t="shared" si="70"/>
        <v>3.5014087480216975</v>
      </c>
      <c r="J938">
        <f t="shared" si="71"/>
        <v>9.6288740570596692E-4</v>
      </c>
      <c r="K938">
        <f t="shared" si="72"/>
        <v>5.7773244342358013E-3</v>
      </c>
      <c r="L938">
        <f t="shared" si="73"/>
        <v>4.6218595473886412E-3</v>
      </c>
      <c r="O938" s="16" t="str">
        <f t="shared" si="74"/>
        <v/>
      </c>
    </row>
    <row r="939" spans="3:15" x14ac:dyDescent="0.3">
      <c r="C939" s="2">
        <v>11</v>
      </c>
      <c r="D939" s="2" t="s">
        <v>28</v>
      </c>
      <c r="E939" s="2" t="s">
        <v>78</v>
      </c>
      <c r="F939" s="2">
        <v>10</v>
      </c>
      <c r="G939" s="2">
        <v>6</v>
      </c>
      <c r="I939">
        <f t="shared" si="70"/>
        <v>3.183098861837907</v>
      </c>
      <c r="J939">
        <f t="shared" si="71"/>
        <v>7.9577471545947689E-4</v>
      </c>
      <c r="K939">
        <f t="shared" si="72"/>
        <v>4.7746482927568615E-3</v>
      </c>
      <c r="L939">
        <f t="shared" si="73"/>
        <v>3.8197186342054895E-3</v>
      </c>
      <c r="O939" s="16" t="str">
        <f t="shared" si="74"/>
        <v/>
      </c>
    </row>
    <row r="940" spans="3:15" x14ac:dyDescent="0.3">
      <c r="C940" s="2">
        <v>11</v>
      </c>
      <c r="D940" s="2" t="s">
        <v>28</v>
      </c>
      <c r="E940" s="2" t="s">
        <v>78</v>
      </c>
      <c r="F940" s="2">
        <v>9</v>
      </c>
      <c r="G940" s="2">
        <v>6</v>
      </c>
      <c r="I940">
        <f t="shared" si="70"/>
        <v>2.8647889756541161</v>
      </c>
      <c r="J940">
        <f t="shared" si="71"/>
        <v>6.4457751952217606E-4</v>
      </c>
      <c r="K940">
        <f t="shared" si="72"/>
        <v>3.8674651171330563E-3</v>
      </c>
      <c r="L940">
        <f t="shared" si="73"/>
        <v>3.0939720937064453E-3</v>
      </c>
      <c r="O940" s="16" t="str">
        <f t="shared" si="74"/>
        <v/>
      </c>
    </row>
    <row r="941" spans="3:15" x14ac:dyDescent="0.3">
      <c r="C941" s="2">
        <v>11</v>
      </c>
      <c r="D941" s="2" t="s">
        <v>28</v>
      </c>
      <c r="E941" s="2" t="s">
        <v>78</v>
      </c>
      <c r="F941" s="2">
        <v>9</v>
      </c>
      <c r="G941" s="2">
        <v>6</v>
      </c>
      <c r="I941">
        <f t="shared" si="70"/>
        <v>2.8647889756541161</v>
      </c>
      <c r="J941">
        <f t="shared" si="71"/>
        <v>6.4457751952217606E-4</v>
      </c>
      <c r="K941">
        <f t="shared" si="72"/>
        <v>3.8674651171330563E-3</v>
      </c>
      <c r="L941">
        <f t="shared" si="73"/>
        <v>3.0939720937064453E-3</v>
      </c>
      <c r="O941" s="16" t="str">
        <f t="shared" si="74"/>
        <v/>
      </c>
    </row>
    <row r="942" spans="3:15" x14ac:dyDescent="0.3">
      <c r="C942" s="2">
        <v>11</v>
      </c>
      <c r="D942" s="2" t="s">
        <v>28</v>
      </c>
      <c r="E942" s="2" t="s">
        <v>80</v>
      </c>
      <c r="F942" s="2">
        <v>15</v>
      </c>
      <c r="G942" s="2">
        <v>5</v>
      </c>
      <c r="I942">
        <f t="shared" si="70"/>
        <v>4.7746482927568605</v>
      </c>
      <c r="J942">
        <f t="shared" si="71"/>
        <v>1.7904931097838229E-3</v>
      </c>
      <c r="K942">
        <f t="shared" si="72"/>
        <v>8.9524655489191148E-3</v>
      </c>
      <c r="L942">
        <f t="shared" si="73"/>
        <v>7.1619724391352923E-3</v>
      </c>
      <c r="O942" s="16" t="str">
        <f t="shared" si="74"/>
        <v/>
      </c>
    </row>
    <row r="943" spans="3:15" x14ac:dyDescent="0.3">
      <c r="C943" s="2">
        <v>11</v>
      </c>
      <c r="D943" s="2" t="s">
        <v>28</v>
      </c>
      <c r="E943" s="2" t="s">
        <v>80</v>
      </c>
      <c r="F943" s="2">
        <v>14</v>
      </c>
      <c r="G943" s="2">
        <v>5</v>
      </c>
      <c r="I943">
        <f t="shared" si="70"/>
        <v>4.45633840657307</v>
      </c>
      <c r="J943">
        <f t="shared" si="71"/>
        <v>1.5597184423005747E-3</v>
      </c>
      <c r="K943">
        <f t="shared" si="72"/>
        <v>7.7985922115028734E-3</v>
      </c>
      <c r="L943">
        <f t="shared" si="73"/>
        <v>6.2388737692022989E-3</v>
      </c>
      <c r="O943" s="16" t="str">
        <f t="shared" si="74"/>
        <v/>
      </c>
    </row>
    <row r="944" spans="3:15" x14ac:dyDescent="0.3">
      <c r="C944" s="2">
        <v>11</v>
      </c>
      <c r="D944" s="2" t="s">
        <v>28</v>
      </c>
      <c r="E944" s="2" t="s">
        <v>80</v>
      </c>
      <c r="F944" s="2">
        <v>12</v>
      </c>
      <c r="G944" s="2">
        <v>5</v>
      </c>
      <c r="I944">
        <f t="shared" si="70"/>
        <v>3.8197186342054881</v>
      </c>
      <c r="J944">
        <f t="shared" si="71"/>
        <v>1.1459155902616464E-3</v>
      </c>
      <c r="K944">
        <f t="shared" si="72"/>
        <v>5.7295779513082314E-3</v>
      </c>
      <c r="L944">
        <f t="shared" si="73"/>
        <v>4.5836623610465855E-3</v>
      </c>
      <c r="O944" s="16" t="str">
        <f t="shared" si="74"/>
        <v/>
      </c>
    </row>
    <row r="945" spans="3:15" x14ac:dyDescent="0.3">
      <c r="C945" s="2">
        <v>11</v>
      </c>
      <c r="D945" s="2" t="s">
        <v>28</v>
      </c>
      <c r="E945" s="2" t="s">
        <v>80</v>
      </c>
      <c r="F945" s="2">
        <v>8</v>
      </c>
      <c r="G945" s="2">
        <v>5</v>
      </c>
      <c r="I945">
        <f t="shared" si="70"/>
        <v>2.5464790894703255</v>
      </c>
      <c r="J945">
        <f t="shared" si="71"/>
        <v>5.0929581789406508E-4</v>
      </c>
      <c r="K945">
        <f t="shared" si="72"/>
        <v>2.5464790894703252E-3</v>
      </c>
      <c r="L945">
        <f t="shared" si="73"/>
        <v>2.0371832715762603E-3</v>
      </c>
      <c r="O945" s="16" t="str">
        <f t="shared" si="74"/>
        <v/>
      </c>
    </row>
    <row r="946" spans="3:15" x14ac:dyDescent="0.3">
      <c r="C946" s="2">
        <v>11</v>
      </c>
      <c r="D946" s="2" t="s">
        <v>28</v>
      </c>
      <c r="E946" s="2" t="s">
        <v>80</v>
      </c>
      <c r="F946" s="2">
        <v>9</v>
      </c>
      <c r="G946" s="2">
        <v>5</v>
      </c>
      <c r="I946">
        <f t="shared" si="70"/>
        <v>2.8647889756541161</v>
      </c>
      <c r="J946">
        <f t="shared" si="71"/>
        <v>6.4457751952217606E-4</v>
      </c>
      <c r="K946">
        <f t="shared" si="72"/>
        <v>3.2228875976108803E-3</v>
      </c>
      <c r="L946">
        <f t="shared" si="73"/>
        <v>2.5783100780887042E-3</v>
      </c>
      <c r="O946" s="16" t="str">
        <f t="shared" si="74"/>
        <v/>
      </c>
    </row>
    <row r="947" spans="3:15" x14ac:dyDescent="0.3">
      <c r="C947" s="2">
        <v>11</v>
      </c>
      <c r="D947" s="2" t="s">
        <v>28</v>
      </c>
      <c r="E947" s="2" t="s">
        <v>81</v>
      </c>
      <c r="F947" s="2">
        <v>7</v>
      </c>
      <c r="G947" s="2">
        <v>2.5</v>
      </c>
      <c r="I947">
        <f t="shared" si="70"/>
        <v>2.228169203286535</v>
      </c>
      <c r="J947">
        <f t="shared" si="71"/>
        <v>3.8992961057514368E-4</v>
      </c>
      <c r="K947">
        <f t="shared" si="72"/>
        <v>9.7482402643785917E-4</v>
      </c>
      <c r="L947">
        <f t="shared" si="73"/>
        <v>7.7985922115028736E-4</v>
      </c>
      <c r="O947" s="16" t="str">
        <f t="shared" si="74"/>
        <v/>
      </c>
    </row>
    <row r="948" spans="3:15" x14ac:dyDescent="0.3">
      <c r="C948" s="2">
        <v>11</v>
      </c>
      <c r="D948" s="2" t="s">
        <v>28</v>
      </c>
      <c r="E948" s="2" t="s">
        <v>81</v>
      </c>
      <c r="F948" s="2">
        <v>7</v>
      </c>
      <c r="G948" s="2">
        <v>2.5</v>
      </c>
      <c r="I948">
        <f t="shared" si="70"/>
        <v>2.228169203286535</v>
      </c>
      <c r="J948">
        <f t="shared" si="71"/>
        <v>3.8992961057514368E-4</v>
      </c>
      <c r="K948">
        <f t="shared" si="72"/>
        <v>9.7482402643785917E-4</v>
      </c>
      <c r="L948">
        <f t="shared" si="73"/>
        <v>7.7985922115028736E-4</v>
      </c>
      <c r="O948" s="16" t="str">
        <f t="shared" si="74"/>
        <v/>
      </c>
    </row>
    <row r="949" spans="3:15" x14ac:dyDescent="0.3">
      <c r="C949" s="2">
        <v>11</v>
      </c>
      <c r="D949" s="2" t="s">
        <v>28</v>
      </c>
      <c r="E949" s="2" t="s">
        <v>82</v>
      </c>
      <c r="F949" s="2">
        <v>9</v>
      </c>
      <c r="G949" s="2">
        <v>4</v>
      </c>
      <c r="I949">
        <f t="shared" si="70"/>
        <v>2.8647889756541161</v>
      </c>
      <c r="J949">
        <f t="shared" si="71"/>
        <v>6.4457751952217606E-4</v>
      </c>
      <c r="K949">
        <f t="shared" si="72"/>
        <v>2.5783100780887042E-3</v>
      </c>
      <c r="L949">
        <f t="shared" si="73"/>
        <v>2.0626480624709636E-3</v>
      </c>
      <c r="O949" s="16" t="str">
        <f t="shared" si="74"/>
        <v/>
      </c>
    </row>
    <row r="950" spans="3:15" x14ac:dyDescent="0.3">
      <c r="C950" s="2">
        <v>11</v>
      </c>
      <c r="D950" s="2" t="s">
        <v>28</v>
      </c>
      <c r="E950" s="2" t="s">
        <v>82</v>
      </c>
      <c r="F950" s="2">
        <v>8</v>
      </c>
      <c r="G950" s="2">
        <v>4</v>
      </c>
      <c r="I950">
        <f t="shared" si="70"/>
        <v>2.5464790894703255</v>
      </c>
      <c r="J950">
        <f t="shared" si="71"/>
        <v>5.0929581789406508E-4</v>
      </c>
      <c r="K950">
        <f t="shared" si="72"/>
        <v>2.0371832715762603E-3</v>
      </c>
      <c r="L950">
        <f t="shared" si="73"/>
        <v>1.6297466172610084E-3</v>
      </c>
      <c r="O950" s="16" t="str">
        <f t="shared" si="74"/>
        <v/>
      </c>
    </row>
    <row r="951" spans="3:15" x14ac:dyDescent="0.3">
      <c r="C951" s="2">
        <v>11</v>
      </c>
      <c r="D951" s="2" t="s">
        <v>28</v>
      </c>
      <c r="E951" s="2" t="s">
        <v>83</v>
      </c>
      <c r="F951" s="2">
        <v>11</v>
      </c>
      <c r="G951" s="2">
        <v>4.5</v>
      </c>
      <c r="I951">
        <f t="shared" si="70"/>
        <v>3.5014087480216975</v>
      </c>
      <c r="J951">
        <f t="shared" si="71"/>
        <v>9.6288740570596692E-4</v>
      </c>
      <c r="K951">
        <f t="shared" si="72"/>
        <v>4.3329933256768512E-3</v>
      </c>
      <c r="L951">
        <f t="shared" si="73"/>
        <v>3.4663946605414811E-3</v>
      </c>
      <c r="O951" s="16" t="str">
        <f t="shared" si="74"/>
        <v/>
      </c>
    </row>
    <row r="952" spans="3:15" x14ac:dyDescent="0.3">
      <c r="C952" s="2">
        <v>11</v>
      </c>
      <c r="D952" s="2" t="s">
        <v>28</v>
      </c>
      <c r="E952" s="2" t="s">
        <v>83</v>
      </c>
      <c r="F952" s="2">
        <v>12</v>
      </c>
      <c r="G952" s="2">
        <v>4.5</v>
      </c>
      <c r="I952">
        <f t="shared" si="70"/>
        <v>3.8197186342054881</v>
      </c>
      <c r="J952">
        <f t="shared" si="71"/>
        <v>1.1459155902616464E-3</v>
      </c>
      <c r="K952">
        <f t="shared" si="72"/>
        <v>5.1566201561774085E-3</v>
      </c>
      <c r="L952">
        <f t="shared" si="73"/>
        <v>4.1252961249419271E-3</v>
      </c>
      <c r="O952" s="16" t="str">
        <f t="shared" si="74"/>
        <v/>
      </c>
    </row>
    <row r="953" spans="3:15" x14ac:dyDescent="0.3">
      <c r="C953" s="2">
        <v>11</v>
      </c>
      <c r="D953" s="2" t="s">
        <v>28</v>
      </c>
      <c r="E953" s="2" t="s">
        <v>83</v>
      </c>
      <c r="F953" s="2">
        <v>8</v>
      </c>
      <c r="G953" s="2">
        <v>4.5</v>
      </c>
      <c r="I953">
        <f t="shared" si="70"/>
        <v>2.5464790894703255</v>
      </c>
      <c r="J953">
        <f t="shared" si="71"/>
        <v>5.0929581789406508E-4</v>
      </c>
      <c r="K953">
        <f t="shared" si="72"/>
        <v>2.2918311805232927E-3</v>
      </c>
      <c r="L953">
        <f t="shared" si="73"/>
        <v>1.8334649444186344E-3</v>
      </c>
      <c r="O953" s="16" t="str">
        <f t="shared" si="74"/>
        <v/>
      </c>
    </row>
    <row r="954" spans="3:15" x14ac:dyDescent="0.3">
      <c r="C954" s="2">
        <v>11</v>
      </c>
      <c r="D954" s="2" t="s">
        <v>28</v>
      </c>
      <c r="E954" s="2" t="s">
        <v>84</v>
      </c>
      <c r="F954" s="2">
        <v>9</v>
      </c>
      <c r="G954" s="2">
        <v>4</v>
      </c>
      <c r="I954">
        <f t="shared" si="70"/>
        <v>2.8647889756541161</v>
      </c>
      <c r="J954">
        <f t="shared" si="71"/>
        <v>6.4457751952217606E-4</v>
      </c>
      <c r="K954">
        <f t="shared" si="72"/>
        <v>2.5783100780887042E-3</v>
      </c>
      <c r="L954">
        <f t="shared" si="73"/>
        <v>2.0626480624709636E-3</v>
      </c>
      <c r="O954" s="16" t="str">
        <f t="shared" si="74"/>
        <v/>
      </c>
    </row>
    <row r="955" spans="3:15" x14ac:dyDescent="0.3">
      <c r="C955" s="2">
        <v>11</v>
      </c>
      <c r="D955" s="2" t="s">
        <v>28</v>
      </c>
      <c r="E955" s="2" t="s">
        <v>84</v>
      </c>
      <c r="F955" s="2">
        <v>7</v>
      </c>
      <c r="G955" s="2">
        <v>4</v>
      </c>
      <c r="I955">
        <f t="shared" si="70"/>
        <v>2.228169203286535</v>
      </c>
      <c r="J955">
        <f t="shared" si="71"/>
        <v>3.8992961057514368E-4</v>
      </c>
      <c r="K955">
        <f t="shared" si="72"/>
        <v>1.5597184423005747E-3</v>
      </c>
      <c r="L955">
        <f t="shared" si="73"/>
        <v>1.2477747538404598E-3</v>
      </c>
      <c r="O955" s="16" t="str">
        <f t="shared" si="74"/>
        <v/>
      </c>
    </row>
    <row r="956" spans="3:15" x14ac:dyDescent="0.3">
      <c r="C956" s="2">
        <v>11</v>
      </c>
      <c r="D956" s="2" t="s">
        <v>28</v>
      </c>
      <c r="E956" s="2" t="s">
        <v>85</v>
      </c>
      <c r="F956" s="2">
        <v>18</v>
      </c>
      <c r="G956" s="2">
        <v>5.5</v>
      </c>
      <c r="I956">
        <f t="shared" si="70"/>
        <v>5.7295779513082321</v>
      </c>
      <c r="J956">
        <f t="shared" si="71"/>
        <v>2.5783100780887042E-3</v>
      </c>
      <c r="K956">
        <f t="shared" si="72"/>
        <v>1.4180705429487874E-2</v>
      </c>
      <c r="L956">
        <f t="shared" si="73"/>
        <v>1.13445643435903E-2</v>
      </c>
      <c r="O956" s="16" t="str">
        <f t="shared" si="74"/>
        <v/>
      </c>
    </row>
    <row r="957" spans="3:15" x14ac:dyDescent="0.3">
      <c r="C957" s="2">
        <v>11</v>
      </c>
      <c r="D957" s="2" t="s">
        <v>28</v>
      </c>
      <c r="E957" s="2" t="s">
        <v>85</v>
      </c>
      <c r="F957" s="2">
        <v>17</v>
      </c>
      <c r="G957" s="2">
        <v>5.5</v>
      </c>
      <c r="I957">
        <f t="shared" si="70"/>
        <v>5.4112680651244416</v>
      </c>
      <c r="J957">
        <f t="shared" si="71"/>
        <v>2.2997889276778873E-3</v>
      </c>
      <c r="K957">
        <f t="shared" si="72"/>
        <v>1.2648839102228381E-2</v>
      </c>
      <c r="L957">
        <f t="shared" si="73"/>
        <v>1.0119071281782705E-2</v>
      </c>
      <c r="O957" s="16" t="str">
        <f t="shared" si="74"/>
        <v/>
      </c>
    </row>
    <row r="958" spans="3:15" x14ac:dyDescent="0.3">
      <c r="C958" s="2">
        <v>11</v>
      </c>
      <c r="D958" s="2" t="s">
        <v>28</v>
      </c>
      <c r="E958" s="2" t="s">
        <v>85</v>
      </c>
      <c r="F958" s="2">
        <v>15</v>
      </c>
      <c r="G958" s="2">
        <v>5.5</v>
      </c>
      <c r="I958">
        <f t="shared" si="70"/>
        <v>4.7746482927568605</v>
      </c>
      <c r="J958">
        <f t="shared" si="71"/>
        <v>1.7904931097838229E-3</v>
      </c>
      <c r="K958">
        <f t="shared" si="72"/>
        <v>9.8477121038110255E-3</v>
      </c>
      <c r="L958">
        <f t="shared" si="73"/>
        <v>7.8781696830488215E-3</v>
      </c>
      <c r="O958" s="16" t="str">
        <f t="shared" si="74"/>
        <v/>
      </c>
    </row>
    <row r="959" spans="3:15" x14ac:dyDescent="0.3">
      <c r="C959" s="2">
        <v>11</v>
      </c>
      <c r="D959" s="2" t="s">
        <v>28</v>
      </c>
      <c r="E959" s="2" t="s">
        <v>85</v>
      </c>
      <c r="F959" s="2">
        <v>6.5</v>
      </c>
      <c r="G959" s="2">
        <v>5.5</v>
      </c>
      <c r="I959">
        <f t="shared" si="70"/>
        <v>2.0690142601946393</v>
      </c>
      <c r="J959">
        <f t="shared" si="71"/>
        <v>3.3621481728162886E-4</v>
      </c>
      <c r="K959">
        <f t="shared" si="72"/>
        <v>1.8491814950489587E-3</v>
      </c>
      <c r="L959">
        <f t="shared" si="73"/>
        <v>1.4793451960391671E-3</v>
      </c>
      <c r="O959" s="16" t="str">
        <f t="shared" si="74"/>
        <v/>
      </c>
    </row>
    <row r="960" spans="3:15" x14ac:dyDescent="0.3">
      <c r="C960" s="2">
        <v>11</v>
      </c>
      <c r="D960" s="2" t="s">
        <v>28</v>
      </c>
      <c r="E960" s="2" t="s">
        <v>85</v>
      </c>
      <c r="F960" s="2">
        <v>8</v>
      </c>
      <c r="G960" s="2">
        <v>5.5</v>
      </c>
      <c r="I960">
        <f t="shared" si="70"/>
        <v>2.5464790894703255</v>
      </c>
      <c r="J960">
        <f t="shared" si="71"/>
        <v>5.0929581789406508E-4</v>
      </c>
      <c r="K960">
        <f t="shared" si="72"/>
        <v>2.801126998417358E-3</v>
      </c>
      <c r="L960">
        <f t="shared" si="73"/>
        <v>2.2409015987338867E-3</v>
      </c>
      <c r="O960" s="16" t="str">
        <f t="shared" si="74"/>
        <v/>
      </c>
    </row>
    <row r="961" spans="3:15" x14ac:dyDescent="0.3">
      <c r="C961" s="2">
        <v>11</v>
      </c>
      <c r="D961" s="2" t="s">
        <v>28</v>
      </c>
      <c r="E961" s="2" t="s">
        <v>85</v>
      </c>
      <c r="F961" s="2">
        <v>10</v>
      </c>
      <c r="G961" s="2">
        <v>5.5</v>
      </c>
      <c r="I961">
        <f t="shared" si="70"/>
        <v>3.183098861837907</v>
      </c>
      <c r="J961">
        <f t="shared" si="71"/>
        <v>7.9577471545947689E-4</v>
      </c>
      <c r="K961">
        <f t="shared" si="72"/>
        <v>4.3767609350271229E-3</v>
      </c>
      <c r="L961">
        <f t="shared" si="73"/>
        <v>3.5014087480216985E-3</v>
      </c>
      <c r="O961" s="16" t="str">
        <f t="shared" si="74"/>
        <v/>
      </c>
    </row>
    <row r="962" spans="3:15" x14ac:dyDescent="0.3">
      <c r="C962" s="2">
        <v>11</v>
      </c>
      <c r="D962" s="2" t="s">
        <v>28</v>
      </c>
      <c r="E962" s="2" t="s">
        <v>85</v>
      </c>
      <c r="F962" s="2">
        <v>12</v>
      </c>
      <c r="G962" s="2">
        <v>5.5</v>
      </c>
      <c r="I962">
        <f t="shared" si="70"/>
        <v>3.8197186342054881</v>
      </c>
      <c r="J962">
        <f t="shared" si="71"/>
        <v>1.1459155902616464E-3</v>
      </c>
      <c r="K962">
        <f t="shared" si="72"/>
        <v>6.3025357464390553E-3</v>
      </c>
      <c r="L962">
        <f t="shared" si="73"/>
        <v>5.0420285971512447E-3</v>
      </c>
      <c r="O962" s="16" t="str">
        <f t="shared" si="74"/>
        <v/>
      </c>
    </row>
    <row r="963" spans="3:15" x14ac:dyDescent="0.3">
      <c r="C963" s="2">
        <v>11</v>
      </c>
      <c r="D963" s="2" t="s">
        <v>28</v>
      </c>
      <c r="E963" s="2" t="s">
        <v>86</v>
      </c>
      <c r="F963" s="2">
        <v>23.5</v>
      </c>
      <c r="G963" s="2">
        <v>6</v>
      </c>
      <c r="I963">
        <f t="shared" si="70"/>
        <v>7.4802823253190809</v>
      </c>
      <c r="J963">
        <f t="shared" si="71"/>
        <v>4.3946658661249598E-3</v>
      </c>
      <c r="K963">
        <f t="shared" si="72"/>
        <v>2.6367995196749761E-2</v>
      </c>
      <c r="L963">
        <f t="shared" si="73"/>
        <v>2.109439615739981E-2</v>
      </c>
      <c r="O963" s="16" t="str">
        <f t="shared" si="74"/>
        <v/>
      </c>
    </row>
    <row r="964" spans="3:15" x14ac:dyDescent="0.3">
      <c r="C964" s="2">
        <v>11</v>
      </c>
      <c r="D964" s="2" t="s">
        <v>28</v>
      </c>
      <c r="E964" s="2" t="s">
        <v>86</v>
      </c>
      <c r="F964" s="2">
        <v>15</v>
      </c>
      <c r="G964" s="2">
        <v>6</v>
      </c>
      <c r="I964">
        <f t="shared" ref="I964:I1027" si="75">IF(F964="","",F964/PI())</f>
        <v>4.7746482927568605</v>
      </c>
      <c r="J964">
        <f t="shared" ref="J964:J1027" si="76">IF(I964="","",PI()*I964^2/40000)</f>
        <v>1.7904931097838229E-3</v>
      </c>
      <c r="K964">
        <f t="shared" ref="K964:K1027" si="77">IF(J964="","",J964*G964)</f>
        <v>1.0742958658702936E-2</v>
      </c>
      <c r="L964">
        <f t="shared" ref="L964:L1027" si="78">IF(K964="","",K964*$L$1)</f>
        <v>8.5943669269623497E-3</v>
      </c>
      <c r="O964" s="16" t="str">
        <f t="shared" ref="O964:O1027" si="79">IF(N964="","",SUMIFS($L$3:$L$10000,$C$3:$C$10000,N964))</f>
        <v/>
      </c>
    </row>
    <row r="965" spans="3:15" x14ac:dyDescent="0.3">
      <c r="C965" s="2">
        <v>11</v>
      </c>
      <c r="D965" s="2" t="s">
        <v>28</v>
      </c>
      <c r="E965" s="2" t="s">
        <v>86</v>
      </c>
      <c r="F965" s="2">
        <v>12</v>
      </c>
      <c r="G965" s="2">
        <v>6</v>
      </c>
      <c r="I965">
        <f t="shared" si="75"/>
        <v>3.8197186342054881</v>
      </c>
      <c r="J965">
        <f t="shared" si="76"/>
        <v>1.1459155902616464E-3</v>
      </c>
      <c r="K965">
        <f t="shared" si="77"/>
        <v>6.8754935415698782E-3</v>
      </c>
      <c r="L965">
        <f t="shared" si="78"/>
        <v>5.5003948332559031E-3</v>
      </c>
      <c r="O965" s="16" t="str">
        <f t="shared" si="79"/>
        <v/>
      </c>
    </row>
    <row r="966" spans="3:15" x14ac:dyDescent="0.3">
      <c r="C966" s="2">
        <v>11</v>
      </c>
      <c r="D966" s="2" t="s">
        <v>28</v>
      </c>
      <c r="E966" s="2" t="s">
        <v>86</v>
      </c>
      <c r="F966" s="2">
        <v>7</v>
      </c>
      <c r="G966" s="2">
        <v>6</v>
      </c>
      <c r="I966">
        <f t="shared" si="75"/>
        <v>2.228169203286535</v>
      </c>
      <c r="J966">
        <f t="shared" si="76"/>
        <v>3.8992961057514368E-4</v>
      </c>
      <c r="K966">
        <f t="shared" si="77"/>
        <v>2.3395776634508622E-3</v>
      </c>
      <c r="L966">
        <f t="shared" si="78"/>
        <v>1.8716621307606899E-3</v>
      </c>
      <c r="O966" s="16" t="str">
        <f t="shared" si="79"/>
        <v/>
      </c>
    </row>
    <row r="967" spans="3:15" x14ac:dyDescent="0.3">
      <c r="C967" s="2">
        <v>11</v>
      </c>
      <c r="D967" s="2" t="s">
        <v>28</v>
      </c>
      <c r="E967" s="2" t="s">
        <v>87</v>
      </c>
      <c r="F967" s="2">
        <v>15.5</v>
      </c>
      <c r="G967" s="2">
        <v>5</v>
      </c>
      <c r="I967">
        <f t="shared" si="75"/>
        <v>4.9338032358487558</v>
      </c>
      <c r="J967">
        <f t="shared" si="76"/>
        <v>1.9118487538913932E-3</v>
      </c>
      <c r="K967">
        <f t="shared" si="77"/>
        <v>9.5592437694569654E-3</v>
      </c>
      <c r="L967">
        <f t="shared" si="78"/>
        <v>7.6473950155655727E-3</v>
      </c>
      <c r="O967" s="16" t="str">
        <f t="shared" si="79"/>
        <v/>
      </c>
    </row>
    <row r="968" spans="3:15" x14ac:dyDescent="0.3">
      <c r="C968" s="2">
        <v>11</v>
      </c>
      <c r="D968" s="2" t="s">
        <v>28</v>
      </c>
      <c r="E968" s="2" t="s">
        <v>87</v>
      </c>
      <c r="F968" s="2">
        <v>12</v>
      </c>
      <c r="G968" s="2">
        <v>5</v>
      </c>
      <c r="I968">
        <f t="shared" si="75"/>
        <v>3.8197186342054881</v>
      </c>
      <c r="J968">
        <f t="shared" si="76"/>
        <v>1.1459155902616464E-3</v>
      </c>
      <c r="K968">
        <f t="shared" si="77"/>
        <v>5.7295779513082314E-3</v>
      </c>
      <c r="L968">
        <f t="shared" si="78"/>
        <v>4.5836623610465855E-3</v>
      </c>
      <c r="O968" s="16" t="str">
        <f t="shared" si="79"/>
        <v/>
      </c>
    </row>
    <row r="969" spans="3:15" x14ac:dyDescent="0.3">
      <c r="C969" s="2">
        <v>11</v>
      </c>
      <c r="D969" s="2" t="s">
        <v>28</v>
      </c>
      <c r="E969" s="2" t="s">
        <v>87</v>
      </c>
      <c r="F969" s="2">
        <v>7</v>
      </c>
      <c r="G969" s="2">
        <v>5</v>
      </c>
      <c r="I969">
        <f t="shared" si="75"/>
        <v>2.228169203286535</v>
      </c>
      <c r="J969">
        <f t="shared" si="76"/>
        <v>3.8992961057514368E-4</v>
      </c>
      <c r="K969">
        <f t="shared" si="77"/>
        <v>1.9496480528757183E-3</v>
      </c>
      <c r="L969">
        <f t="shared" si="78"/>
        <v>1.5597184423005747E-3</v>
      </c>
      <c r="O969" s="16" t="str">
        <f t="shared" si="79"/>
        <v/>
      </c>
    </row>
    <row r="970" spans="3:15" x14ac:dyDescent="0.3">
      <c r="C970" s="2">
        <v>11</v>
      </c>
      <c r="D970" s="2" t="s">
        <v>28</v>
      </c>
      <c r="E970" s="2" t="s">
        <v>87</v>
      </c>
      <c r="F970" s="2">
        <v>8</v>
      </c>
      <c r="G970" s="2">
        <v>5</v>
      </c>
      <c r="I970">
        <f t="shared" si="75"/>
        <v>2.5464790894703255</v>
      </c>
      <c r="J970">
        <f t="shared" si="76"/>
        <v>5.0929581789406508E-4</v>
      </c>
      <c r="K970">
        <f t="shared" si="77"/>
        <v>2.5464790894703252E-3</v>
      </c>
      <c r="L970">
        <f t="shared" si="78"/>
        <v>2.0371832715762603E-3</v>
      </c>
      <c r="O970" s="16" t="str">
        <f t="shared" si="79"/>
        <v/>
      </c>
    </row>
    <row r="971" spans="3:15" x14ac:dyDescent="0.3">
      <c r="C971" s="2">
        <v>11</v>
      </c>
      <c r="D971" s="2" t="s">
        <v>28</v>
      </c>
      <c r="E971" s="2" t="s">
        <v>88</v>
      </c>
      <c r="F971" s="2">
        <v>15</v>
      </c>
      <c r="G971" s="2">
        <v>5</v>
      </c>
      <c r="I971">
        <f t="shared" si="75"/>
        <v>4.7746482927568605</v>
      </c>
      <c r="J971">
        <f t="shared" si="76"/>
        <v>1.7904931097838229E-3</v>
      </c>
      <c r="K971">
        <f t="shared" si="77"/>
        <v>8.9524655489191148E-3</v>
      </c>
      <c r="L971">
        <f t="shared" si="78"/>
        <v>7.1619724391352923E-3</v>
      </c>
      <c r="O971" s="16" t="str">
        <f t="shared" si="79"/>
        <v/>
      </c>
    </row>
    <row r="972" spans="3:15" x14ac:dyDescent="0.3">
      <c r="C972" s="2">
        <v>11</v>
      </c>
      <c r="D972" s="2" t="s">
        <v>28</v>
      </c>
      <c r="E972" s="2" t="s">
        <v>88</v>
      </c>
      <c r="F972" s="2">
        <v>12</v>
      </c>
      <c r="G972" s="2">
        <v>5</v>
      </c>
      <c r="I972">
        <f t="shared" si="75"/>
        <v>3.8197186342054881</v>
      </c>
      <c r="J972">
        <f t="shared" si="76"/>
        <v>1.1459155902616464E-3</v>
      </c>
      <c r="K972">
        <f t="shared" si="77"/>
        <v>5.7295779513082314E-3</v>
      </c>
      <c r="L972">
        <f t="shared" si="78"/>
        <v>4.5836623610465855E-3</v>
      </c>
      <c r="O972" s="16" t="str">
        <f t="shared" si="79"/>
        <v/>
      </c>
    </row>
    <row r="973" spans="3:15" x14ac:dyDescent="0.3">
      <c r="C973" s="2">
        <v>11</v>
      </c>
      <c r="D973" s="2" t="s">
        <v>28</v>
      </c>
      <c r="E973" s="2" t="s">
        <v>88</v>
      </c>
      <c r="F973" s="2">
        <v>10</v>
      </c>
      <c r="G973" s="2">
        <v>5</v>
      </c>
      <c r="I973">
        <f t="shared" si="75"/>
        <v>3.183098861837907</v>
      </c>
      <c r="J973">
        <f t="shared" si="76"/>
        <v>7.9577471545947689E-4</v>
      </c>
      <c r="K973">
        <f t="shared" si="77"/>
        <v>3.9788735772973843E-3</v>
      </c>
      <c r="L973">
        <f t="shared" si="78"/>
        <v>3.1830988618379076E-3</v>
      </c>
      <c r="O973" s="16" t="str">
        <f t="shared" si="79"/>
        <v/>
      </c>
    </row>
    <row r="974" spans="3:15" x14ac:dyDescent="0.3">
      <c r="C974" s="2">
        <v>11</v>
      </c>
      <c r="D974" s="2" t="s">
        <v>28</v>
      </c>
      <c r="E974" s="2" t="s">
        <v>88</v>
      </c>
      <c r="F974" s="2">
        <v>8</v>
      </c>
      <c r="G974" s="2">
        <v>5</v>
      </c>
      <c r="I974">
        <f t="shared" si="75"/>
        <v>2.5464790894703255</v>
      </c>
      <c r="J974">
        <f t="shared" si="76"/>
        <v>5.0929581789406508E-4</v>
      </c>
      <c r="K974">
        <f t="shared" si="77"/>
        <v>2.5464790894703252E-3</v>
      </c>
      <c r="L974">
        <f t="shared" si="78"/>
        <v>2.0371832715762603E-3</v>
      </c>
      <c r="O974" s="16" t="str">
        <f t="shared" si="79"/>
        <v/>
      </c>
    </row>
    <row r="975" spans="3:15" x14ac:dyDescent="0.3">
      <c r="C975" s="2">
        <v>11</v>
      </c>
      <c r="D975" s="2" t="s">
        <v>28</v>
      </c>
      <c r="E975" s="2" t="s">
        <v>88</v>
      </c>
      <c r="F975" s="2">
        <v>7</v>
      </c>
      <c r="G975" s="2">
        <v>5</v>
      </c>
      <c r="I975">
        <f t="shared" si="75"/>
        <v>2.228169203286535</v>
      </c>
      <c r="J975">
        <f t="shared" si="76"/>
        <v>3.8992961057514368E-4</v>
      </c>
      <c r="K975">
        <f t="shared" si="77"/>
        <v>1.9496480528757183E-3</v>
      </c>
      <c r="L975">
        <f t="shared" si="78"/>
        <v>1.5597184423005747E-3</v>
      </c>
      <c r="O975" s="16" t="str">
        <f t="shared" si="79"/>
        <v/>
      </c>
    </row>
    <row r="976" spans="3:15" x14ac:dyDescent="0.3">
      <c r="C976" s="2">
        <v>11</v>
      </c>
      <c r="D976" s="2" t="s">
        <v>28</v>
      </c>
      <c r="E976" s="2" t="s">
        <v>90</v>
      </c>
      <c r="F976" s="2">
        <v>19.5</v>
      </c>
      <c r="G976" s="2">
        <v>5.5</v>
      </c>
      <c r="I976">
        <f t="shared" si="75"/>
        <v>6.2070427805839179</v>
      </c>
      <c r="J976">
        <f t="shared" si="76"/>
        <v>3.0259333555346596E-3</v>
      </c>
      <c r="K976">
        <f t="shared" si="77"/>
        <v>1.6642633455440627E-2</v>
      </c>
      <c r="L976">
        <f t="shared" si="78"/>
        <v>1.3314106764352502E-2</v>
      </c>
      <c r="O976" s="16" t="str">
        <f t="shared" si="79"/>
        <v/>
      </c>
    </row>
    <row r="977" spans="3:15" x14ac:dyDescent="0.3">
      <c r="C977" s="2">
        <v>11</v>
      </c>
      <c r="D977" s="2" t="s">
        <v>28</v>
      </c>
      <c r="E977" s="2" t="s">
        <v>90</v>
      </c>
      <c r="F977" s="2">
        <v>17</v>
      </c>
      <c r="G977" s="2">
        <v>5.5</v>
      </c>
      <c r="I977">
        <f t="shared" si="75"/>
        <v>5.4112680651244416</v>
      </c>
      <c r="J977">
        <f t="shared" si="76"/>
        <v>2.2997889276778873E-3</v>
      </c>
      <c r="K977">
        <f t="shared" si="77"/>
        <v>1.2648839102228381E-2</v>
      </c>
      <c r="L977">
        <f t="shared" si="78"/>
        <v>1.0119071281782705E-2</v>
      </c>
      <c r="O977" s="16" t="str">
        <f t="shared" si="79"/>
        <v/>
      </c>
    </row>
    <row r="978" spans="3:15" x14ac:dyDescent="0.3">
      <c r="C978" s="2">
        <v>11</v>
      </c>
      <c r="D978" s="2" t="s">
        <v>28</v>
      </c>
      <c r="E978" s="2" t="s">
        <v>90</v>
      </c>
      <c r="F978" s="2">
        <v>13</v>
      </c>
      <c r="G978" s="2">
        <v>5.5</v>
      </c>
      <c r="I978">
        <f t="shared" si="75"/>
        <v>4.1380285203892786</v>
      </c>
      <c r="J978">
        <f t="shared" si="76"/>
        <v>1.3448592691265155E-3</v>
      </c>
      <c r="K978">
        <f t="shared" si="77"/>
        <v>7.3967259801958349E-3</v>
      </c>
      <c r="L978">
        <f t="shared" si="78"/>
        <v>5.9173807841566683E-3</v>
      </c>
      <c r="O978" s="16" t="str">
        <f t="shared" si="79"/>
        <v/>
      </c>
    </row>
    <row r="979" spans="3:15" x14ac:dyDescent="0.3">
      <c r="C979" s="2">
        <v>11</v>
      </c>
      <c r="D979" s="2" t="s">
        <v>28</v>
      </c>
      <c r="E979" s="2" t="s">
        <v>90</v>
      </c>
      <c r="F979" s="2">
        <v>9</v>
      </c>
      <c r="G979" s="2">
        <v>5.5</v>
      </c>
      <c r="I979">
        <f t="shared" si="75"/>
        <v>2.8647889756541161</v>
      </c>
      <c r="J979">
        <f t="shared" si="76"/>
        <v>6.4457751952217606E-4</v>
      </c>
      <c r="K979">
        <f t="shared" si="77"/>
        <v>3.5451763573719685E-3</v>
      </c>
      <c r="L979">
        <f t="shared" si="78"/>
        <v>2.836141085897575E-3</v>
      </c>
      <c r="O979" s="16" t="str">
        <f t="shared" si="79"/>
        <v/>
      </c>
    </row>
    <row r="980" spans="3:15" x14ac:dyDescent="0.3">
      <c r="C980" s="2">
        <v>11</v>
      </c>
      <c r="D980" s="2" t="s">
        <v>28</v>
      </c>
      <c r="E980" s="2" t="s">
        <v>90</v>
      </c>
      <c r="F980" s="2">
        <v>8</v>
      </c>
      <c r="G980" s="2">
        <v>5.5</v>
      </c>
      <c r="I980">
        <f t="shared" si="75"/>
        <v>2.5464790894703255</v>
      </c>
      <c r="J980">
        <f t="shared" si="76"/>
        <v>5.0929581789406508E-4</v>
      </c>
      <c r="K980">
        <f t="shared" si="77"/>
        <v>2.801126998417358E-3</v>
      </c>
      <c r="L980">
        <f t="shared" si="78"/>
        <v>2.2409015987338867E-3</v>
      </c>
      <c r="O980" s="16" t="str">
        <f t="shared" si="79"/>
        <v/>
      </c>
    </row>
    <row r="981" spans="3:15" x14ac:dyDescent="0.3">
      <c r="C981" s="2">
        <v>11</v>
      </c>
      <c r="D981" s="2" t="s">
        <v>28</v>
      </c>
      <c r="E981" s="2" t="s">
        <v>91</v>
      </c>
      <c r="F981" s="2">
        <v>11</v>
      </c>
      <c r="G981" s="2">
        <v>5.5</v>
      </c>
      <c r="I981">
        <f t="shared" si="75"/>
        <v>3.5014087480216975</v>
      </c>
      <c r="J981">
        <f t="shared" si="76"/>
        <v>9.6288740570596692E-4</v>
      </c>
      <c r="K981">
        <f t="shared" si="77"/>
        <v>5.2958807313828182E-3</v>
      </c>
      <c r="L981">
        <f t="shared" si="78"/>
        <v>4.2367045851062551E-3</v>
      </c>
      <c r="O981" s="16" t="str">
        <f t="shared" si="79"/>
        <v/>
      </c>
    </row>
    <row r="982" spans="3:15" x14ac:dyDescent="0.3">
      <c r="C982" s="2">
        <v>11</v>
      </c>
      <c r="D982" s="2" t="s">
        <v>28</v>
      </c>
      <c r="E982" s="2" t="s">
        <v>91</v>
      </c>
      <c r="F982" s="2">
        <v>16</v>
      </c>
      <c r="G982" s="2">
        <v>5.5</v>
      </c>
      <c r="I982">
        <f t="shared" si="75"/>
        <v>5.0929581789406511</v>
      </c>
      <c r="J982">
        <f t="shared" si="76"/>
        <v>2.0371832715762603E-3</v>
      </c>
      <c r="K982">
        <f t="shared" si="77"/>
        <v>1.1204507993669432E-2</v>
      </c>
      <c r="L982">
        <f t="shared" si="78"/>
        <v>8.9636063949355468E-3</v>
      </c>
      <c r="O982" s="16" t="str">
        <f t="shared" si="79"/>
        <v/>
      </c>
    </row>
    <row r="983" spans="3:15" x14ac:dyDescent="0.3">
      <c r="C983" s="2">
        <v>11</v>
      </c>
      <c r="D983" s="2" t="s">
        <v>28</v>
      </c>
      <c r="E983" s="2" t="s">
        <v>91</v>
      </c>
      <c r="F983" s="2">
        <v>10</v>
      </c>
      <c r="G983" s="2">
        <v>5.5</v>
      </c>
      <c r="I983">
        <f t="shared" si="75"/>
        <v>3.183098861837907</v>
      </c>
      <c r="J983">
        <f t="shared" si="76"/>
        <v>7.9577471545947689E-4</v>
      </c>
      <c r="K983">
        <f t="shared" si="77"/>
        <v>4.3767609350271229E-3</v>
      </c>
      <c r="L983">
        <f t="shared" si="78"/>
        <v>3.5014087480216985E-3</v>
      </c>
      <c r="O983" s="16" t="str">
        <f t="shared" si="79"/>
        <v/>
      </c>
    </row>
    <row r="984" spans="3:15" x14ac:dyDescent="0.3">
      <c r="C984" s="2">
        <v>11</v>
      </c>
      <c r="D984" s="2" t="s">
        <v>28</v>
      </c>
      <c r="E984" s="2" t="s">
        <v>91</v>
      </c>
      <c r="F984" s="2">
        <v>9</v>
      </c>
      <c r="G984" s="2">
        <v>5.5</v>
      </c>
      <c r="I984">
        <f t="shared" si="75"/>
        <v>2.8647889756541161</v>
      </c>
      <c r="J984">
        <f t="shared" si="76"/>
        <v>6.4457751952217606E-4</v>
      </c>
      <c r="K984">
        <f t="shared" si="77"/>
        <v>3.5451763573719685E-3</v>
      </c>
      <c r="L984">
        <f t="shared" si="78"/>
        <v>2.836141085897575E-3</v>
      </c>
      <c r="O984" s="16" t="str">
        <f t="shared" si="79"/>
        <v/>
      </c>
    </row>
    <row r="985" spans="3:15" x14ac:dyDescent="0.3">
      <c r="C985" s="2">
        <v>11</v>
      </c>
      <c r="D985" s="2" t="s">
        <v>28</v>
      </c>
      <c r="E985" s="2" t="s">
        <v>91</v>
      </c>
      <c r="F985" s="2">
        <v>9</v>
      </c>
      <c r="G985" s="2">
        <v>5.5</v>
      </c>
      <c r="I985">
        <f t="shared" si="75"/>
        <v>2.8647889756541161</v>
      </c>
      <c r="J985">
        <f t="shared" si="76"/>
        <v>6.4457751952217606E-4</v>
      </c>
      <c r="K985">
        <f t="shared" si="77"/>
        <v>3.5451763573719685E-3</v>
      </c>
      <c r="L985">
        <f t="shared" si="78"/>
        <v>2.836141085897575E-3</v>
      </c>
      <c r="O985" s="16" t="str">
        <f t="shared" si="79"/>
        <v/>
      </c>
    </row>
    <row r="986" spans="3:15" x14ac:dyDescent="0.3">
      <c r="C986" s="2">
        <v>11</v>
      </c>
      <c r="D986" s="2" t="s">
        <v>28</v>
      </c>
      <c r="E986" s="2" t="s">
        <v>91</v>
      </c>
      <c r="F986" s="2">
        <v>8</v>
      </c>
      <c r="G986" s="2">
        <v>5.5</v>
      </c>
      <c r="I986">
        <f t="shared" si="75"/>
        <v>2.5464790894703255</v>
      </c>
      <c r="J986">
        <f t="shared" si="76"/>
        <v>5.0929581789406508E-4</v>
      </c>
      <c r="K986">
        <f t="shared" si="77"/>
        <v>2.801126998417358E-3</v>
      </c>
      <c r="L986">
        <f t="shared" si="78"/>
        <v>2.2409015987338867E-3</v>
      </c>
      <c r="O986" s="16" t="str">
        <f t="shared" si="79"/>
        <v/>
      </c>
    </row>
    <row r="987" spans="3:15" x14ac:dyDescent="0.3">
      <c r="C987" s="2">
        <v>11</v>
      </c>
      <c r="D987" s="2" t="s">
        <v>28</v>
      </c>
      <c r="E987" s="2" t="s">
        <v>92</v>
      </c>
      <c r="F987" s="2">
        <v>13.5</v>
      </c>
      <c r="G987" s="2">
        <v>6</v>
      </c>
      <c r="I987">
        <f t="shared" si="75"/>
        <v>4.2971834634811739</v>
      </c>
      <c r="J987">
        <f t="shared" si="76"/>
        <v>1.450299418924896E-3</v>
      </c>
      <c r="K987">
        <f t="shared" si="77"/>
        <v>8.7017965135493761E-3</v>
      </c>
      <c r="L987">
        <f t="shared" si="78"/>
        <v>6.9614372108395012E-3</v>
      </c>
      <c r="O987" s="16" t="str">
        <f t="shared" si="79"/>
        <v/>
      </c>
    </row>
    <row r="988" spans="3:15" x14ac:dyDescent="0.3">
      <c r="C988" s="2">
        <v>11</v>
      </c>
      <c r="D988" s="2" t="s">
        <v>28</v>
      </c>
      <c r="E988" s="2" t="s">
        <v>92</v>
      </c>
      <c r="F988" s="2">
        <v>11</v>
      </c>
      <c r="G988" s="2">
        <v>6</v>
      </c>
      <c r="I988">
        <f t="shared" si="75"/>
        <v>3.5014087480216975</v>
      </c>
      <c r="J988">
        <f t="shared" si="76"/>
        <v>9.6288740570596692E-4</v>
      </c>
      <c r="K988">
        <f t="shared" si="77"/>
        <v>5.7773244342358013E-3</v>
      </c>
      <c r="L988">
        <f t="shared" si="78"/>
        <v>4.6218595473886412E-3</v>
      </c>
      <c r="O988" s="16" t="str">
        <f t="shared" si="79"/>
        <v/>
      </c>
    </row>
    <row r="989" spans="3:15" x14ac:dyDescent="0.3">
      <c r="C989" s="2">
        <v>11</v>
      </c>
      <c r="D989" s="2" t="s">
        <v>28</v>
      </c>
      <c r="E989" s="2" t="s">
        <v>92</v>
      </c>
      <c r="F989" s="2">
        <v>11</v>
      </c>
      <c r="G989" s="2">
        <v>6</v>
      </c>
      <c r="I989">
        <f t="shared" si="75"/>
        <v>3.5014087480216975</v>
      </c>
      <c r="J989">
        <f t="shared" si="76"/>
        <v>9.6288740570596692E-4</v>
      </c>
      <c r="K989">
        <f t="shared" si="77"/>
        <v>5.7773244342358013E-3</v>
      </c>
      <c r="L989">
        <f t="shared" si="78"/>
        <v>4.6218595473886412E-3</v>
      </c>
      <c r="O989" s="16" t="str">
        <f t="shared" si="79"/>
        <v/>
      </c>
    </row>
    <row r="990" spans="3:15" x14ac:dyDescent="0.3">
      <c r="C990" s="2">
        <v>11</v>
      </c>
      <c r="D990" s="2" t="s">
        <v>28</v>
      </c>
      <c r="E990" s="2" t="s">
        <v>92</v>
      </c>
      <c r="F990" s="2">
        <v>9</v>
      </c>
      <c r="G990" s="2">
        <v>6</v>
      </c>
      <c r="I990">
        <f t="shared" si="75"/>
        <v>2.8647889756541161</v>
      </c>
      <c r="J990">
        <f t="shared" si="76"/>
        <v>6.4457751952217606E-4</v>
      </c>
      <c r="K990">
        <f t="shared" si="77"/>
        <v>3.8674651171330563E-3</v>
      </c>
      <c r="L990">
        <f t="shared" si="78"/>
        <v>3.0939720937064453E-3</v>
      </c>
      <c r="O990" s="16" t="str">
        <f t="shared" si="79"/>
        <v/>
      </c>
    </row>
    <row r="991" spans="3:15" x14ac:dyDescent="0.3">
      <c r="C991" s="2">
        <v>11</v>
      </c>
      <c r="D991" s="2" t="s">
        <v>28</v>
      </c>
      <c r="E991" s="2" t="s">
        <v>93</v>
      </c>
      <c r="F991" s="2">
        <v>16</v>
      </c>
      <c r="G991" s="2">
        <v>5.5</v>
      </c>
      <c r="I991">
        <f t="shared" si="75"/>
        <v>5.0929581789406511</v>
      </c>
      <c r="J991">
        <f t="shared" si="76"/>
        <v>2.0371832715762603E-3</v>
      </c>
      <c r="K991">
        <f t="shared" si="77"/>
        <v>1.1204507993669432E-2</v>
      </c>
      <c r="L991">
        <f t="shared" si="78"/>
        <v>8.9636063949355468E-3</v>
      </c>
      <c r="O991" s="16" t="str">
        <f t="shared" si="79"/>
        <v/>
      </c>
    </row>
    <row r="992" spans="3:15" x14ac:dyDescent="0.3">
      <c r="C992" s="2">
        <v>11</v>
      </c>
      <c r="D992" s="2" t="s">
        <v>28</v>
      </c>
      <c r="E992" s="2" t="s">
        <v>93</v>
      </c>
      <c r="F992" s="2">
        <v>14</v>
      </c>
      <c r="G992" s="2">
        <v>5.5</v>
      </c>
      <c r="I992">
        <f t="shared" si="75"/>
        <v>4.45633840657307</v>
      </c>
      <c r="J992">
        <f t="shared" si="76"/>
        <v>1.5597184423005747E-3</v>
      </c>
      <c r="K992">
        <f t="shared" si="77"/>
        <v>8.5784514326531607E-3</v>
      </c>
      <c r="L992">
        <f t="shared" si="78"/>
        <v>6.8627611461225292E-3</v>
      </c>
      <c r="O992" s="16" t="str">
        <f t="shared" si="79"/>
        <v/>
      </c>
    </row>
    <row r="993" spans="3:15" x14ac:dyDescent="0.3">
      <c r="C993" s="2">
        <v>11</v>
      </c>
      <c r="D993" s="2" t="s">
        <v>28</v>
      </c>
      <c r="E993" s="2" t="s">
        <v>93</v>
      </c>
      <c r="F993" s="2">
        <v>10</v>
      </c>
      <c r="G993" s="2">
        <v>5.5</v>
      </c>
      <c r="I993">
        <f t="shared" si="75"/>
        <v>3.183098861837907</v>
      </c>
      <c r="J993">
        <f t="shared" si="76"/>
        <v>7.9577471545947689E-4</v>
      </c>
      <c r="K993">
        <f t="shared" si="77"/>
        <v>4.3767609350271229E-3</v>
      </c>
      <c r="L993">
        <f t="shared" si="78"/>
        <v>3.5014087480216985E-3</v>
      </c>
      <c r="O993" s="16" t="str">
        <f t="shared" si="79"/>
        <v/>
      </c>
    </row>
    <row r="994" spans="3:15" x14ac:dyDescent="0.3">
      <c r="C994" s="2">
        <v>11</v>
      </c>
      <c r="D994" s="2" t="s">
        <v>28</v>
      </c>
      <c r="E994" s="2" t="s">
        <v>94</v>
      </c>
      <c r="F994" s="2">
        <v>11</v>
      </c>
      <c r="G994" s="2">
        <v>6</v>
      </c>
      <c r="I994">
        <f t="shared" si="75"/>
        <v>3.5014087480216975</v>
      </c>
      <c r="J994">
        <f t="shared" si="76"/>
        <v>9.6288740570596692E-4</v>
      </c>
      <c r="K994">
        <f t="shared" si="77"/>
        <v>5.7773244342358013E-3</v>
      </c>
      <c r="L994">
        <f t="shared" si="78"/>
        <v>4.6218595473886412E-3</v>
      </c>
      <c r="O994" s="16" t="str">
        <f t="shared" si="79"/>
        <v/>
      </c>
    </row>
    <row r="995" spans="3:15" x14ac:dyDescent="0.3">
      <c r="C995" s="2">
        <v>11</v>
      </c>
      <c r="D995" s="2" t="s">
        <v>28</v>
      </c>
      <c r="E995" s="2" t="s">
        <v>94</v>
      </c>
      <c r="F995" s="2">
        <v>10</v>
      </c>
      <c r="G995" s="2">
        <v>6</v>
      </c>
      <c r="I995">
        <f t="shared" si="75"/>
        <v>3.183098861837907</v>
      </c>
      <c r="J995">
        <f t="shared" si="76"/>
        <v>7.9577471545947689E-4</v>
      </c>
      <c r="K995">
        <f t="shared" si="77"/>
        <v>4.7746482927568615E-3</v>
      </c>
      <c r="L995">
        <f t="shared" si="78"/>
        <v>3.8197186342054895E-3</v>
      </c>
      <c r="O995" s="16" t="str">
        <f t="shared" si="79"/>
        <v/>
      </c>
    </row>
    <row r="996" spans="3:15" x14ac:dyDescent="0.3">
      <c r="C996" s="2">
        <v>11</v>
      </c>
      <c r="D996" s="2" t="s">
        <v>28</v>
      </c>
      <c r="E996" s="2" t="s">
        <v>94</v>
      </c>
      <c r="F996" s="2">
        <v>8</v>
      </c>
      <c r="G996" s="2">
        <v>6</v>
      </c>
      <c r="I996">
        <f t="shared" si="75"/>
        <v>2.5464790894703255</v>
      </c>
      <c r="J996">
        <f t="shared" si="76"/>
        <v>5.0929581789406508E-4</v>
      </c>
      <c r="K996">
        <f t="shared" si="77"/>
        <v>3.0557749073643905E-3</v>
      </c>
      <c r="L996">
        <f t="shared" si="78"/>
        <v>2.4446199258915126E-3</v>
      </c>
      <c r="O996" s="16" t="str">
        <f t="shared" si="79"/>
        <v/>
      </c>
    </row>
    <row r="997" spans="3:15" x14ac:dyDescent="0.3">
      <c r="C997" s="2">
        <v>11</v>
      </c>
      <c r="D997" s="2" t="s">
        <v>28</v>
      </c>
      <c r="E997" s="2" t="s">
        <v>94</v>
      </c>
      <c r="F997" s="2">
        <v>9</v>
      </c>
      <c r="G997" s="2">
        <v>6</v>
      </c>
      <c r="I997">
        <f t="shared" si="75"/>
        <v>2.8647889756541161</v>
      </c>
      <c r="J997">
        <f t="shared" si="76"/>
        <v>6.4457751952217606E-4</v>
      </c>
      <c r="K997">
        <f t="shared" si="77"/>
        <v>3.8674651171330563E-3</v>
      </c>
      <c r="L997">
        <f t="shared" si="78"/>
        <v>3.0939720937064453E-3</v>
      </c>
      <c r="O997" s="16" t="str">
        <f t="shared" si="79"/>
        <v/>
      </c>
    </row>
    <row r="998" spans="3:15" x14ac:dyDescent="0.3">
      <c r="C998" s="2">
        <v>11</v>
      </c>
      <c r="D998" s="2" t="s">
        <v>28</v>
      </c>
      <c r="E998" s="2" t="s">
        <v>94</v>
      </c>
      <c r="F998" s="2">
        <v>7</v>
      </c>
      <c r="G998" s="2">
        <v>6</v>
      </c>
      <c r="I998">
        <f t="shared" si="75"/>
        <v>2.228169203286535</v>
      </c>
      <c r="J998">
        <f t="shared" si="76"/>
        <v>3.8992961057514368E-4</v>
      </c>
      <c r="K998">
        <f t="shared" si="77"/>
        <v>2.3395776634508622E-3</v>
      </c>
      <c r="L998">
        <f t="shared" si="78"/>
        <v>1.8716621307606899E-3</v>
      </c>
      <c r="O998" s="16" t="str">
        <f t="shared" si="79"/>
        <v/>
      </c>
    </row>
    <row r="999" spans="3:15" x14ac:dyDescent="0.3">
      <c r="C999" s="2">
        <v>11</v>
      </c>
      <c r="D999" s="2" t="s">
        <v>28</v>
      </c>
      <c r="E999" s="2" t="s">
        <v>95</v>
      </c>
      <c r="F999" s="2">
        <v>10.5</v>
      </c>
      <c r="G999" s="2">
        <v>5</v>
      </c>
      <c r="I999">
        <f t="shared" si="75"/>
        <v>3.3422538049298023</v>
      </c>
      <c r="J999">
        <f t="shared" si="76"/>
        <v>8.7734162379407316E-4</v>
      </c>
      <c r="K999">
        <f t="shared" si="77"/>
        <v>4.3867081189703661E-3</v>
      </c>
      <c r="L999">
        <f t="shared" si="78"/>
        <v>3.5093664951762931E-3</v>
      </c>
      <c r="O999" s="16" t="str">
        <f t="shared" si="79"/>
        <v/>
      </c>
    </row>
    <row r="1000" spans="3:15" x14ac:dyDescent="0.3">
      <c r="C1000" s="2">
        <v>11</v>
      </c>
      <c r="D1000" s="2" t="s">
        <v>28</v>
      </c>
      <c r="E1000" s="2" t="s">
        <v>95</v>
      </c>
      <c r="F1000" s="2">
        <v>10</v>
      </c>
      <c r="G1000" s="2">
        <v>5</v>
      </c>
      <c r="I1000">
        <f t="shared" si="75"/>
        <v>3.183098861837907</v>
      </c>
      <c r="J1000">
        <f t="shared" si="76"/>
        <v>7.9577471545947689E-4</v>
      </c>
      <c r="K1000">
        <f t="shared" si="77"/>
        <v>3.9788735772973843E-3</v>
      </c>
      <c r="L1000">
        <f t="shared" si="78"/>
        <v>3.1830988618379076E-3</v>
      </c>
      <c r="O1000" s="16" t="str">
        <f t="shared" si="79"/>
        <v/>
      </c>
    </row>
    <row r="1001" spans="3:15" x14ac:dyDescent="0.3">
      <c r="C1001" s="2">
        <v>11</v>
      </c>
      <c r="D1001" s="2" t="s">
        <v>28</v>
      </c>
      <c r="E1001" s="2" t="s">
        <v>95</v>
      </c>
      <c r="F1001" s="2">
        <v>6</v>
      </c>
      <c r="G1001" s="2">
        <v>5</v>
      </c>
      <c r="I1001">
        <f t="shared" si="75"/>
        <v>1.909859317102744</v>
      </c>
      <c r="J1001">
        <f t="shared" si="76"/>
        <v>2.8647889756541159E-4</v>
      </c>
      <c r="K1001">
        <f t="shared" si="77"/>
        <v>1.4323944878270579E-3</v>
      </c>
      <c r="L1001">
        <f t="shared" si="78"/>
        <v>1.1459155902616464E-3</v>
      </c>
      <c r="O1001" s="16" t="str">
        <f t="shared" si="79"/>
        <v/>
      </c>
    </row>
    <row r="1002" spans="3:15" x14ac:dyDescent="0.3">
      <c r="C1002" s="2">
        <v>11</v>
      </c>
      <c r="D1002" s="2" t="s">
        <v>28</v>
      </c>
      <c r="E1002" s="2" t="s">
        <v>96</v>
      </c>
      <c r="F1002" s="2">
        <v>16.5</v>
      </c>
      <c r="G1002" s="2">
        <v>5.5</v>
      </c>
      <c r="I1002">
        <f t="shared" si="75"/>
        <v>5.2521131220325463</v>
      </c>
      <c r="J1002">
        <f t="shared" si="76"/>
        <v>2.1664966628384252E-3</v>
      </c>
      <c r="K1002">
        <f t="shared" si="77"/>
        <v>1.1915731645611338E-2</v>
      </c>
      <c r="L1002">
        <f t="shared" si="78"/>
        <v>9.5325853164890707E-3</v>
      </c>
      <c r="O1002" s="16" t="str">
        <f t="shared" si="79"/>
        <v/>
      </c>
    </row>
    <row r="1003" spans="3:15" x14ac:dyDescent="0.3">
      <c r="C1003" s="2">
        <v>11</v>
      </c>
      <c r="D1003" s="2" t="s">
        <v>28</v>
      </c>
      <c r="E1003" s="2" t="s">
        <v>96</v>
      </c>
      <c r="F1003" s="2">
        <v>20.5</v>
      </c>
      <c r="G1003" s="2">
        <v>5.5</v>
      </c>
      <c r="I1003">
        <f t="shared" si="75"/>
        <v>6.5253526667677093</v>
      </c>
      <c r="J1003">
        <f t="shared" si="76"/>
        <v>3.3442432417184515E-3</v>
      </c>
      <c r="K1003">
        <f t="shared" si="77"/>
        <v>1.8393337829451482E-2</v>
      </c>
      <c r="L1003">
        <f t="shared" si="78"/>
        <v>1.4714670263561186E-2</v>
      </c>
      <c r="O1003" s="16" t="str">
        <f t="shared" si="79"/>
        <v/>
      </c>
    </row>
    <row r="1004" spans="3:15" x14ac:dyDescent="0.3">
      <c r="C1004" s="2">
        <v>11</v>
      </c>
      <c r="D1004" s="2" t="s">
        <v>28</v>
      </c>
      <c r="E1004" s="2" t="s">
        <v>96</v>
      </c>
      <c r="F1004" s="2">
        <v>15</v>
      </c>
      <c r="G1004" s="2">
        <v>5.5</v>
      </c>
      <c r="I1004">
        <f t="shared" si="75"/>
        <v>4.7746482927568605</v>
      </c>
      <c r="J1004">
        <f t="shared" si="76"/>
        <v>1.7904931097838229E-3</v>
      </c>
      <c r="K1004">
        <f t="shared" si="77"/>
        <v>9.8477121038110255E-3</v>
      </c>
      <c r="L1004">
        <f t="shared" si="78"/>
        <v>7.8781696830488215E-3</v>
      </c>
      <c r="O1004" s="16" t="str">
        <f t="shared" si="79"/>
        <v/>
      </c>
    </row>
    <row r="1005" spans="3:15" x14ac:dyDescent="0.3">
      <c r="C1005" s="2">
        <v>11</v>
      </c>
      <c r="D1005" s="2" t="s">
        <v>28</v>
      </c>
      <c r="E1005" s="2" t="s">
        <v>97</v>
      </c>
      <c r="F1005" s="2">
        <v>20</v>
      </c>
      <c r="G1005" s="2">
        <v>5</v>
      </c>
      <c r="I1005">
        <f t="shared" si="75"/>
        <v>6.366197723675814</v>
      </c>
      <c r="J1005">
        <f t="shared" si="76"/>
        <v>3.1830988618379076E-3</v>
      </c>
      <c r="K1005">
        <f t="shared" si="77"/>
        <v>1.5915494309189537E-2</v>
      </c>
      <c r="L1005">
        <f t="shared" si="78"/>
        <v>1.273239544735163E-2</v>
      </c>
      <c r="O1005" s="16" t="str">
        <f t="shared" si="79"/>
        <v/>
      </c>
    </row>
    <row r="1006" spans="3:15" x14ac:dyDescent="0.3">
      <c r="C1006" s="2">
        <v>11</v>
      </c>
      <c r="D1006" s="2" t="s">
        <v>28</v>
      </c>
      <c r="E1006" s="2" t="s">
        <v>97</v>
      </c>
      <c r="F1006" s="2">
        <v>18</v>
      </c>
      <c r="G1006" s="2">
        <v>5</v>
      </c>
      <c r="I1006">
        <f t="shared" si="75"/>
        <v>5.7295779513082321</v>
      </c>
      <c r="J1006">
        <f t="shared" si="76"/>
        <v>2.5783100780887042E-3</v>
      </c>
      <c r="K1006">
        <f t="shared" si="77"/>
        <v>1.2891550390443521E-2</v>
      </c>
      <c r="L1006">
        <f t="shared" si="78"/>
        <v>1.0313240312354817E-2</v>
      </c>
      <c r="O1006" s="16" t="str">
        <f t="shared" si="79"/>
        <v/>
      </c>
    </row>
    <row r="1007" spans="3:15" x14ac:dyDescent="0.3">
      <c r="C1007" s="2">
        <v>11</v>
      </c>
      <c r="D1007" s="2" t="s">
        <v>28</v>
      </c>
      <c r="E1007" s="2" t="s">
        <v>97</v>
      </c>
      <c r="F1007" s="2">
        <v>10</v>
      </c>
      <c r="G1007" s="2">
        <v>5</v>
      </c>
      <c r="I1007">
        <f t="shared" si="75"/>
        <v>3.183098861837907</v>
      </c>
      <c r="J1007">
        <f t="shared" si="76"/>
        <v>7.9577471545947689E-4</v>
      </c>
      <c r="K1007">
        <f t="shared" si="77"/>
        <v>3.9788735772973843E-3</v>
      </c>
      <c r="L1007">
        <f t="shared" si="78"/>
        <v>3.1830988618379076E-3</v>
      </c>
      <c r="O1007" s="16" t="str">
        <f t="shared" si="79"/>
        <v/>
      </c>
    </row>
    <row r="1008" spans="3:15" x14ac:dyDescent="0.3">
      <c r="C1008" s="2">
        <v>11</v>
      </c>
      <c r="D1008" s="2" t="s">
        <v>28</v>
      </c>
      <c r="E1008" s="2" t="s">
        <v>97</v>
      </c>
      <c r="F1008" s="2">
        <v>8</v>
      </c>
      <c r="G1008" s="2">
        <v>5</v>
      </c>
      <c r="I1008">
        <f t="shared" si="75"/>
        <v>2.5464790894703255</v>
      </c>
      <c r="J1008">
        <f t="shared" si="76"/>
        <v>5.0929581789406508E-4</v>
      </c>
      <c r="K1008">
        <f t="shared" si="77"/>
        <v>2.5464790894703252E-3</v>
      </c>
      <c r="L1008">
        <f t="shared" si="78"/>
        <v>2.0371832715762603E-3</v>
      </c>
      <c r="O1008" s="16" t="str">
        <f t="shared" si="79"/>
        <v/>
      </c>
    </row>
    <row r="1009" spans="3:15" x14ac:dyDescent="0.3">
      <c r="C1009" s="2">
        <v>11</v>
      </c>
      <c r="D1009" s="2" t="s">
        <v>28</v>
      </c>
      <c r="E1009" s="2" t="s">
        <v>98</v>
      </c>
      <c r="F1009" s="2">
        <v>11</v>
      </c>
      <c r="G1009" s="2">
        <v>4.5</v>
      </c>
      <c r="I1009">
        <f t="shared" si="75"/>
        <v>3.5014087480216975</v>
      </c>
      <c r="J1009">
        <f t="shared" si="76"/>
        <v>9.6288740570596692E-4</v>
      </c>
      <c r="K1009">
        <f t="shared" si="77"/>
        <v>4.3329933256768512E-3</v>
      </c>
      <c r="L1009">
        <f t="shared" si="78"/>
        <v>3.4663946605414811E-3</v>
      </c>
      <c r="O1009" s="16" t="str">
        <f t="shared" si="79"/>
        <v/>
      </c>
    </row>
    <row r="1010" spans="3:15" x14ac:dyDescent="0.3">
      <c r="C1010" s="2">
        <v>11</v>
      </c>
      <c r="D1010" s="2" t="s">
        <v>28</v>
      </c>
      <c r="E1010" s="2" t="s">
        <v>98</v>
      </c>
      <c r="F1010" s="2">
        <v>12</v>
      </c>
      <c r="G1010" s="2">
        <v>4.5</v>
      </c>
      <c r="I1010">
        <f t="shared" si="75"/>
        <v>3.8197186342054881</v>
      </c>
      <c r="J1010">
        <f t="shared" si="76"/>
        <v>1.1459155902616464E-3</v>
      </c>
      <c r="K1010">
        <f t="shared" si="77"/>
        <v>5.1566201561774085E-3</v>
      </c>
      <c r="L1010">
        <f t="shared" si="78"/>
        <v>4.1252961249419271E-3</v>
      </c>
      <c r="O1010" s="16" t="str">
        <f t="shared" si="79"/>
        <v/>
      </c>
    </row>
    <row r="1011" spans="3:15" x14ac:dyDescent="0.3">
      <c r="C1011" s="2">
        <v>11</v>
      </c>
      <c r="D1011" s="2" t="s">
        <v>28</v>
      </c>
      <c r="E1011" s="2" t="s">
        <v>98</v>
      </c>
      <c r="F1011" s="2">
        <v>10</v>
      </c>
      <c r="G1011" s="2">
        <v>4.5</v>
      </c>
      <c r="I1011">
        <f t="shared" si="75"/>
        <v>3.183098861837907</v>
      </c>
      <c r="J1011">
        <f t="shared" si="76"/>
        <v>7.9577471545947689E-4</v>
      </c>
      <c r="K1011">
        <f t="shared" si="77"/>
        <v>3.5809862195676462E-3</v>
      </c>
      <c r="L1011">
        <f t="shared" si="78"/>
        <v>2.864788975654117E-3</v>
      </c>
      <c r="O1011" s="16" t="str">
        <f t="shared" si="79"/>
        <v/>
      </c>
    </row>
    <row r="1012" spans="3:15" x14ac:dyDescent="0.3">
      <c r="C1012" s="2">
        <v>11</v>
      </c>
      <c r="D1012" s="2" t="s">
        <v>28</v>
      </c>
      <c r="E1012" s="2" t="s">
        <v>98</v>
      </c>
      <c r="F1012" s="2">
        <v>9</v>
      </c>
      <c r="G1012" s="2">
        <v>4.5</v>
      </c>
      <c r="I1012">
        <f t="shared" si="75"/>
        <v>2.8647889756541161</v>
      </c>
      <c r="J1012">
        <f t="shared" si="76"/>
        <v>6.4457751952217606E-4</v>
      </c>
      <c r="K1012">
        <f t="shared" si="77"/>
        <v>2.900598837849792E-3</v>
      </c>
      <c r="L1012">
        <f t="shared" si="78"/>
        <v>2.3204790702798339E-3</v>
      </c>
      <c r="O1012" s="16" t="str">
        <f t="shared" si="79"/>
        <v/>
      </c>
    </row>
    <row r="1013" spans="3:15" x14ac:dyDescent="0.3">
      <c r="C1013" s="2">
        <v>11</v>
      </c>
      <c r="D1013" s="2" t="s">
        <v>28</v>
      </c>
      <c r="E1013" s="2" t="s">
        <v>98</v>
      </c>
      <c r="F1013" s="2">
        <v>9</v>
      </c>
      <c r="G1013" s="2">
        <v>4.5</v>
      </c>
      <c r="I1013">
        <f t="shared" si="75"/>
        <v>2.8647889756541161</v>
      </c>
      <c r="J1013">
        <f t="shared" si="76"/>
        <v>6.4457751952217606E-4</v>
      </c>
      <c r="K1013">
        <f t="shared" si="77"/>
        <v>2.900598837849792E-3</v>
      </c>
      <c r="L1013">
        <f t="shared" si="78"/>
        <v>2.3204790702798339E-3</v>
      </c>
      <c r="O1013" s="16" t="str">
        <f t="shared" si="79"/>
        <v/>
      </c>
    </row>
    <row r="1014" spans="3:15" x14ac:dyDescent="0.3">
      <c r="C1014" s="2">
        <v>11</v>
      </c>
      <c r="D1014" s="2" t="s">
        <v>28</v>
      </c>
      <c r="E1014" s="2" t="s">
        <v>99</v>
      </c>
      <c r="F1014" s="2">
        <v>17.5</v>
      </c>
      <c r="G1014" s="2">
        <v>5</v>
      </c>
      <c r="I1014">
        <f t="shared" si="75"/>
        <v>5.5704230082163368</v>
      </c>
      <c r="J1014">
        <f t="shared" si="76"/>
        <v>2.4370600660946471E-3</v>
      </c>
      <c r="K1014">
        <f t="shared" si="77"/>
        <v>1.2185300330473235E-2</v>
      </c>
      <c r="L1014">
        <f t="shared" si="78"/>
        <v>9.7482402643785885E-3</v>
      </c>
      <c r="O1014" s="16" t="str">
        <f t="shared" si="79"/>
        <v/>
      </c>
    </row>
    <row r="1015" spans="3:15" x14ac:dyDescent="0.3">
      <c r="C1015" s="2">
        <v>11</v>
      </c>
      <c r="D1015" s="2" t="s">
        <v>28</v>
      </c>
      <c r="E1015" s="2" t="s">
        <v>100</v>
      </c>
      <c r="F1015" s="2">
        <v>13</v>
      </c>
      <c r="G1015" s="2">
        <v>6</v>
      </c>
      <c r="I1015">
        <f t="shared" si="75"/>
        <v>4.1380285203892786</v>
      </c>
      <c r="J1015">
        <f t="shared" si="76"/>
        <v>1.3448592691265155E-3</v>
      </c>
      <c r="K1015">
        <f t="shared" si="77"/>
        <v>8.0691556147590923E-3</v>
      </c>
      <c r="L1015">
        <f t="shared" si="78"/>
        <v>6.4553244918072739E-3</v>
      </c>
      <c r="O1015" s="16" t="str">
        <f t="shared" si="79"/>
        <v/>
      </c>
    </row>
    <row r="1016" spans="3:15" x14ac:dyDescent="0.3">
      <c r="C1016" s="2">
        <v>11</v>
      </c>
      <c r="D1016" s="2" t="s">
        <v>28</v>
      </c>
      <c r="E1016" s="2" t="s">
        <v>101</v>
      </c>
      <c r="F1016" s="2">
        <v>8.5</v>
      </c>
      <c r="G1016" s="2">
        <v>3.5</v>
      </c>
      <c r="I1016">
        <f t="shared" si="75"/>
        <v>2.7056340325622208</v>
      </c>
      <c r="J1016">
        <f t="shared" si="76"/>
        <v>5.7494723191947182E-4</v>
      </c>
      <c r="K1016">
        <f t="shared" si="77"/>
        <v>2.0123153117181515E-3</v>
      </c>
      <c r="L1016">
        <f t="shared" si="78"/>
        <v>1.6098522493745212E-3</v>
      </c>
      <c r="O1016" s="16" t="str">
        <f t="shared" si="79"/>
        <v/>
      </c>
    </row>
    <row r="1017" spans="3:15" x14ac:dyDescent="0.3">
      <c r="C1017" s="2">
        <v>11</v>
      </c>
      <c r="D1017" s="2" t="s">
        <v>28</v>
      </c>
      <c r="E1017" s="2" t="s">
        <v>101</v>
      </c>
      <c r="F1017" s="2">
        <v>7</v>
      </c>
      <c r="G1017" s="2">
        <v>3.5</v>
      </c>
      <c r="I1017">
        <f t="shared" si="75"/>
        <v>2.228169203286535</v>
      </c>
      <c r="J1017">
        <f t="shared" si="76"/>
        <v>3.8992961057514368E-4</v>
      </c>
      <c r="K1017">
        <f t="shared" si="77"/>
        <v>1.3647536370130029E-3</v>
      </c>
      <c r="L1017">
        <f t="shared" si="78"/>
        <v>1.0918029096104024E-3</v>
      </c>
      <c r="O1017" s="16" t="str">
        <f t="shared" si="79"/>
        <v/>
      </c>
    </row>
    <row r="1018" spans="3:15" x14ac:dyDescent="0.3">
      <c r="C1018" s="2">
        <v>11</v>
      </c>
      <c r="D1018" s="2" t="s">
        <v>28</v>
      </c>
      <c r="E1018" s="2" t="s">
        <v>102</v>
      </c>
      <c r="F1018" s="2">
        <v>24.5</v>
      </c>
      <c r="G1018" s="2">
        <v>6</v>
      </c>
      <c r="I1018">
        <f t="shared" si="75"/>
        <v>7.7985922115028714</v>
      </c>
      <c r="J1018">
        <f t="shared" si="76"/>
        <v>4.7766377295455084E-3</v>
      </c>
      <c r="K1018">
        <f t="shared" si="77"/>
        <v>2.8659826377273052E-2</v>
      </c>
      <c r="L1018">
        <f t="shared" si="78"/>
        <v>2.2927861101818443E-2</v>
      </c>
      <c r="O1018" s="16" t="str">
        <f t="shared" si="79"/>
        <v/>
      </c>
    </row>
    <row r="1019" spans="3:15" x14ac:dyDescent="0.3">
      <c r="C1019" s="2">
        <v>11</v>
      </c>
      <c r="D1019" s="2" t="s">
        <v>28</v>
      </c>
      <c r="E1019" s="2" t="s">
        <v>102</v>
      </c>
      <c r="F1019" s="2">
        <v>20</v>
      </c>
      <c r="G1019" s="2">
        <v>6</v>
      </c>
      <c r="I1019">
        <f t="shared" si="75"/>
        <v>6.366197723675814</v>
      </c>
      <c r="J1019">
        <f t="shared" si="76"/>
        <v>3.1830988618379076E-3</v>
      </c>
      <c r="K1019">
        <f t="shared" si="77"/>
        <v>1.9098593171027446E-2</v>
      </c>
      <c r="L1019">
        <f t="shared" si="78"/>
        <v>1.5278874536821958E-2</v>
      </c>
      <c r="O1019" s="16" t="str">
        <f t="shared" si="79"/>
        <v/>
      </c>
    </row>
    <row r="1020" spans="3:15" x14ac:dyDescent="0.3">
      <c r="C1020" s="2">
        <v>11</v>
      </c>
      <c r="D1020" s="2" t="s">
        <v>28</v>
      </c>
      <c r="E1020" s="2" t="s">
        <v>102</v>
      </c>
      <c r="F1020" s="2">
        <v>16</v>
      </c>
      <c r="G1020" s="2">
        <v>6</v>
      </c>
      <c r="I1020">
        <f t="shared" si="75"/>
        <v>5.0929581789406511</v>
      </c>
      <c r="J1020">
        <f t="shared" si="76"/>
        <v>2.0371832715762603E-3</v>
      </c>
      <c r="K1020">
        <f t="shared" si="77"/>
        <v>1.2223099629457562E-2</v>
      </c>
      <c r="L1020">
        <f t="shared" si="78"/>
        <v>9.7784797035660505E-3</v>
      </c>
      <c r="O1020" s="16" t="str">
        <f t="shared" si="79"/>
        <v/>
      </c>
    </row>
    <row r="1021" spans="3:15" x14ac:dyDescent="0.3">
      <c r="C1021" s="2">
        <v>11</v>
      </c>
      <c r="D1021" s="2" t="s">
        <v>28</v>
      </c>
      <c r="E1021" s="2" t="s">
        <v>102</v>
      </c>
      <c r="F1021" s="2">
        <v>12</v>
      </c>
      <c r="G1021" s="2">
        <v>6</v>
      </c>
      <c r="I1021">
        <f t="shared" si="75"/>
        <v>3.8197186342054881</v>
      </c>
      <c r="J1021">
        <f t="shared" si="76"/>
        <v>1.1459155902616464E-3</v>
      </c>
      <c r="K1021">
        <f t="shared" si="77"/>
        <v>6.8754935415698782E-3</v>
      </c>
      <c r="L1021">
        <f t="shared" si="78"/>
        <v>5.5003948332559031E-3</v>
      </c>
      <c r="O1021" s="16" t="str">
        <f t="shared" si="79"/>
        <v/>
      </c>
    </row>
    <row r="1022" spans="3:15" x14ac:dyDescent="0.3">
      <c r="C1022" s="2">
        <v>11</v>
      </c>
      <c r="D1022" s="2" t="s">
        <v>28</v>
      </c>
      <c r="E1022" s="2" t="s">
        <v>103</v>
      </c>
      <c r="F1022" s="2">
        <v>21</v>
      </c>
      <c r="G1022" s="2">
        <v>5.5</v>
      </c>
      <c r="I1022">
        <f t="shared" si="75"/>
        <v>6.6845076098596046</v>
      </c>
      <c r="J1022">
        <f t="shared" si="76"/>
        <v>3.5093664951762926E-3</v>
      </c>
      <c r="K1022">
        <f t="shared" si="77"/>
        <v>1.9301515723469609E-2</v>
      </c>
      <c r="L1022">
        <f t="shared" si="78"/>
        <v>1.5441212578775688E-2</v>
      </c>
      <c r="O1022" s="16" t="str">
        <f t="shared" si="79"/>
        <v/>
      </c>
    </row>
    <row r="1023" spans="3:15" x14ac:dyDescent="0.3">
      <c r="C1023" s="2">
        <v>11</v>
      </c>
      <c r="D1023" s="2" t="s">
        <v>28</v>
      </c>
      <c r="E1023" s="2" t="s">
        <v>103</v>
      </c>
      <c r="F1023" s="2">
        <v>19</v>
      </c>
      <c r="G1023" s="2">
        <v>5.5</v>
      </c>
      <c r="I1023">
        <f t="shared" si="75"/>
        <v>6.0478878374920226</v>
      </c>
      <c r="J1023">
        <f t="shared" si="76"/>
        <v>2.8727467228087107E-3</v>
      </c>
      <c r="K1023">
        <f t="shared" si="77"/>
        <v>1.5800106975447908E-2</v>
      </c>
      <c r="L1023">
        <f t="shared" si="78"/>
        <v>1.2640085580358326E-2</v>
      </c>
      <c r="O1023" s="16" t="str">
        <f t="shared" si="79"/>
        <v/>
      </c>
    </row>
    <row r="1024" spans="3:15" x14ac:dyDescent="0.3">
      <c r="C1024" s="2">
        <v>11</v>
      </c>
      <c r="D1024" s="2" t="s">
        <v>28</v>
      </c>
      <c r="E1024" s="2" t="s">
        <v>103</v>
      </c>
      <c r="F1024" s="2">
        <v>10</v>
      </c>
      <c r="G1024" s="2">
        <v>5.5</v>
      </c>
      <c r="I1024">
        <f t="shared" si="75"/>
        <v>3.183098861837907</v>
      </c>
      <c r="J1024">
        <f t="shared" si="76"/>
        <v>7.9577471545947689E-4</v>
      </c>
      <c r="K1024">
        <f t="shared" si="77"/>
        <v>4.3767609350271229E-3</v>
      </c>
      <c r="L1024">
        <f t="shared" si="78"/>
        <v>3.5014087480216985E-3</v>
      </c>
      <c r="O1024" s="16" t="str">
        <f t="shared" si="79"/>
        <v/>
      </c>
    </row>
    <row r="1025" spans="3:15" x14ac:dyDescent="0.3">
      <c r="C1025" s="2">
        <v>11</v>
      </c>
      <c r="D1025" s="2" t="s">
        <v>28</v>
      </c>
      <c r="E1025" s="2" t="s">
        <v>103</v>
      </c>
      <c r="F1025" s="2">
        <v>9</v>
      </c>
      <c r="G1025" s="2">
        <v>5.5</v>
      </c>
      <c r="I1025">
        <f t="shared" si="75"/>
        <v>2.8647889756541161</v>
      </c>
      <c r="J1025">
        <f t="shared" si="76"/>
        <v>6.4457751952217606E-4</v>
      </c>
      <c r="K1025">
        <f t="shared" si="77"/>
        <v>3.5451763573719685E-3</v>
      </c>
      <c r="L1025">
        <f t="shared" si="78"/>
        <v>2.836141085897575E-3</v>
      </c>
      <c r="O1025" s="16" t="str">
        <f t="shared" si="79"/>
        <v/>
      </c>
    </row>
    <row r="1026" spans="3:15" x14ac:dyDescent="0.3">
      <c r="C1026" s="2">
        <v>11</v>
      </c>
      <c r="D1026" s="2" t="s">
        <v>28</v>
      </c>
      <c r="E1026" s="2" t="s">
        <v>103</v>
      </c>
      <c r="F1026" s="2">
        <v>8</v>
      </c>
      <c r="G1026" s="2">
        <v>5.5</v>
      </c>
      <c r="I1026">
        <f t="shared" si="75"/>
        <v>2.5464790894703255</v>
      </c>
      <c r="J1026">
        <f t="shared" si="76"/>
        <v>5.0929581789406508E-4</v>
      </c>
      <c r="K1026">
        <f t="shared" si="77"/>
        <v>2.801126998417358E-3</v>
      </c>
      <c r="L1026">
        <f t="shared" si="78"/>
        <v>2.2409015987338867E-3</v>
      </c>
      <c r="O1026" s="16" t="str">
        <f t="shared" si="79"/>
        <v/>
      </c>
    </row>
    <row r="1027" spans="3:15" x14ac:dyDescent="0.3">
      <c r="C1027" s="2">
        <v>11</v>
      </c>
      <c r="D1027" s="2" t="s">
        <v>28</v>
      </c>
      <c r="E1027" s="2" t="s">
        <v>103</v>
      </c>
      <c r="F1027" s="2">
        <v>7</v>
      </c>
      <c r="G1027" s="2">
        <v>5.5</v>
      </c>
      <c r="I1027">
        <f t="shared" si="75"/>
        <v>2.228169203286535</v>
      </c>
      <c r="J1027">
        <f t="shared" si="76"/>
        <v>3.8992961057514368E-4</v>
      </c>
      <c r="K1027">
        <f t="shared" si="77"/>
        <v>2.1446128581632902E-3</v>
      </c>
      <c r="L1027">
        <f t="shared" si="78"/>
        <v>1.7156902865306323E-3</v>
      </c>
      <c r="O1027" s="16" t="str">
        <f t="shared" si="79"/>
        <v/>
      </c>
    </row>
    <row r="1028" spans="3:15" x14ac:dyDescent="0.3">
      <c r="C1028" s="2">
        <v>11</v>
      </c>
      <c r="D1028" s="2" t="s">
        <v>28</v>
      </c>
      <c r="E1028" s="2" t="s">
        <v>104</v>
      </c>
      <c r="F1028" s="2">
        <v>15</v>
      </c>
      <c r="G1028" s="2">
        <v>6</v>
      </c>
      <c r="I1028">
        <f t="shared" ref="I1028:I1091" si="80">IF(F1028="","",F1028/PI())</f>
        <v>4.7746482927568605</v>
      </c>
      <c r="J1028">
        <f t="shared" ref="J1028:J1091" si="81">IF(I1028="","",PI()*I1028^2/40000)</f>
        <v>1.7904931097838229E-3</v>
      </c>
      <c r="K1028">
        <f t="shared" ref="K1028:K1091" si="82">IF(J1028="","",J1028*G1028)</f>
        <v>1.0742958658702936E-2</v>
      </c>
      <c r="L1028">
        <f t="shared" ref="L1028:L1091" si="83">IF(K1028="","",K1028*$L$1)</f>
        <v>8.5943669269623497E-3</v>
      </c>
      <c r="O1028" s="16" t="str">
        <f t="shared" ref="O1028:O1091" si="84">IF(N1028="","",SUMIFS($L$3:$L$10000,$C$3:$C$10000,N1028))</f>
        <v/>
      </c>
    </row>
    <row r="1029" spans="3:15" x14ac:dyDescent="0.3">
      <c r="C1029" s="2">
        <v>11</v>
      </c>
      <c r="D1029" s="2" t="s">
        <v>28</v>
      </c>
      <c r="E1029" s="2" t="s">
        <v>104</v>
      </c>
      <c r="F1029" s="2">
        <v>9</v>
      </c>
      <c r="G1029" s="2">
        <v>6</v>
      </c>
      <c r="I1029">
        <f t="shared" si="80"/>
        <v>2.8647889756541161</v>
      </c>
      <c r="J1029">
        <f t="shared" si="81"/>
        <v>6.4457751952217606E-4</v>
      </c>
      <c r="K1029">
        <f t="shared" si="82"/>
        <v>3.8674651171330563E-3</v>
      </c>
      <c r="L1029">
        <f t="shared" si="83"/>
        <v>3.0939720937064453E-3</v>
      </c>
      <c r="O1029" s="16" t="str">
        <f t="shared" si="84"/>
        <v/>
      </c>
    </row>
    <row r="1030" spans="3:15" x14ac:dyDescent="0.3">
      <c r="C1030" s="2">
        <v>11</v>
      </c>
      <c r="D1030" s="2" t="s">
        <v>28</v>
      </c>
      <c r="E1030" s="2" t="s">
        <v>104</v>
      </c>
      <c r="F1030" s="2">
        <v>7</v>
      </c>
      <c r="G1030" s="2">
        <v>6</v>
      </c>
      <c r="I1030">
        <f t="shared" si="80"/>
        <v>2.228169203286535</v>
      </c>
      <c r="J1030">
        <f t="shared" si="81"/>
        <v>3.8992961057514368E-4</v>
      </c>
      <c r="K1030">
        <f t="shared" si="82"/>
        <v>2.3395776634508622E-3</v>
      </c>
      <c r="L1030">
        <f t="shared" si="83"/>
        <v>1.8716621307606899E-3</v>
      </c>
      <c r="O1030" s="16" t="str">
        <f t="shared" si="84"/>
        <v/>
      </c>
    </row>
    <row r="1031" spans="3:15" x14ac:dyDescent="0.3">
      <c r="C1031" s="2">
        <v>11</v>
      </c>
      <c r="D1031" s="2" t="s">
        <v>28</v>
      </c>
      <c r="E1031" s="2" t="s">
        <v>104</v>
      </c>
      <c r="F1031" s="2">
        <v>7</v>
      </c>
      <c r="G1031" s="2">
        <v>6</v>
      </c>
      <c r="I1031">
        <f t="shared" si="80"/>
        <v>2.228169203286535</v>
      </c>
      <c r="J1031">
        <f t="shared" si="81"/>
        <v>3.8992961057514368E-4</v>
      </c>
      <c r="K1031">
        <f t="shared" si="82"/>
        <v>2.3395776634508622E-3</v>
      </c>
      <c r="L1031">
        <f t="shared" si="83"/>
        <v>1.8716621307606899E-3</v>
      </c>
      <c r="O1031" s="16" t="str">
        <f t="shared" si="84"/>
        <v/>
      </c>
    </row>
    <row r="1032" spans="3:15" x14ac:dyDescent="0.3">
      <c r="C1032" s="2">
        <v>11</v>
      </c>
      <c r="D1032" s="2" t="s">
        <v>28</v>
      </c>
      <c r="E1032" s="2" t="s">
        <v>105</v>
      </c>
      <c r="F1032" s="2">
        <v>18</v>
      </c>
      <c r="G1032" s="2">
        <v>6</v>
      </c>
      <c r="I1032">
        <f t="shared" si="80"/>
        <v>5.7295779513082321</v>
      </c>
      <c r="J1032">
        <f t="shared" si="81"/>
        <v>2.5783100780887042E-3</v>
      </c>
      <c r="K1032">
        <f t="shared" si="82"/>
        <v>1.5469860468532225E-2</v>
      </c>
      <c r="L1032">
        <f t="shared" si="83"/>
        <v>1.2375888374825781E-2</v>
      </c>
      <c r="O1032" s="16" t="str">
        <f t="shared" si="84"/>
        <v/>
      </c>
    </row>
    <row r="1033" spans="3:15" x14ac:dyDescent="0.3">
      <c r="C1033" s="2">
        <v>11</v>
      </c>
      <c r="D1033" s="2" t="s">
        <v>28</v>
      </c>
      <c r="E1033" s="2" t="s">
        <v>105</v>
      </c>
      <c r="F1033" s="2">
        <v>9</v>
      </c>
      <c r="G1033" s="2">
        <v>6</v>
      </c>
      <c r="I1033">
        <f t="shared" si="80"/>
        <v>2.8647889756541161</v>
      </c>
      <c r="J1033">
        <f t="shared" si="81"/>
        <v>6.4457751952217606E-4</v>
      </c>
      <c r="K1033">
        <f t="shared" si="82"/>
        <v>3.8674651171330563E-3</v>
      </c>
      <c r="L1033">
        <f t="shared" si="83"/>
        <v>3.0939720937064453E-3</v>
      </c>
      <c r="O1033" s="16" t="str">
        <f t="shared" si="84"/>
        <v/>
      </c>
    </row>
    <row r="1034" spans="3:15" x14ac:dyDescent="0.3">
      <c r="C1034" s="2">
        <v>11</v>
      </c>
      <c r="D1034" s="2" t="s">
        <v>28</v>
      </c>
      <c r="E1034" s="2" t="s">
        <v>105</v>
      </c>
      <c r="F1034" s="2">
        <v>7</v>
      </c>
      <c r="G1034" s="2">
        <v>6</v>
      </c>
      <c r="I1034">
        <f t="shared" si="80"/>
        <v>2.228169203286535</v>
      </c>
      <c r="J1034">
        <f t="shared" si="81"/>
        <v>3.8992961057514368E-4</v>
      </c>
      <c r="K1034">
        <f t="shared" si="82"/>
        <v>2.3395776634508622E-3</v>
      </c>
      <c r="L1034">
        <f t="shared" si="83"/>
        <v>1.8716621307606899E-3</v>
      </c>
      <c r="O1034" s="16" t="str">
        <f t="shared" si="84"/>
        <v/>
      </c>
    </row>
    <row r="1035" spans="3:15" x14ac:dyDescent="0.3">
      <c r="C1035" s="2">
        <v>11</v>
      </c>
      <c r="D1035" s="2" t="s">
        <v>28</v>
      </c>
      <c r="E1035" s="2" t="s">
        <v>106</v>
      </c>
      <c r="F1035" s="2">
        <v>7.5</v>
      </c>
      <c r="G1035" s="2">
        <v>3.5</v>
      </c>
      <c r="I1035">
        <f t="shared" si="80"/>
        <v>2.3873241463784303</v>
      </c>
      <c r="J1035">
        <f t="shared" si="81"/>
        <v>4.4762327744595572E-4</v>
      </c>
      <c r="K1035">
        <f t="shared" si="82"/>
        <v>1.566681471060845E-3</v>
      </c>
      <c r="L1035">
        <f t="shared" si="83"/>
        <v>1.253345176848676E-3</v>
      </c>
      <c r="O1035" s="16" t="str">
        <f t="shared" si="84"/>
        <v/>
      </c>
    </row>
    <row r="1036" spans="3:15" x14ac:dyDescent="0.3">
      <c r="C1036" s="2">
        <v>11</v>
      </c>
      <c r="D1036" s="2" t="s">
        <v>28</v>
      </c>
      <c r="E1036" s="2" t="s">
        <v>107</v>
      </c>
      <c r="F1036" s="2">
        <v>10</v>
      </c>
      <c r="G1036" s="2">
        <v>3.5</v>
      </c>
      <c r="I1036">
        <f t="shared" si="80"/>
        <v>3.183098861837907</v>
      </c>
      <c r="J1036">
        <f t="shared" si="81"/>
        <v>7.9577471545947689E-4</v>
      </c>
      <c r="K1036">
        <f t="shared" si="82"/>
        <v>2.7852115041081689E-3</v>
      </c>
      <c r="L1036">
        <f t="shared" si="83"/>
        <v>2.2281692032865351E-3</v>
      </c>
      <c r="O1036" s="16" t="str">
        <f t="shared" si="84"/>
        <v/>
      </c>
    </row>
    <row r="1037" spans="3:15" x14ac:dyDescent="0.3">
      <c r="C1037" s="2">
        <v>11</v>
      </c>
      <c r="D1037" s="2" t="s">
        <v>28</v>
      </c>
      <c r="E1037" s="2" t="s">
        <v>107</v>
      </c>
      <c r="F1037" s="2">
        <v>7.5</v>
      </c>
      <c r="G1037" s="2">
        <v>3.5</v>
      </c>
      <c r="I1037">
        <f t="shared" si="80"/>
        <v>2.3873241463784303</v>
      </c>
      <c r="J1037">
        <f t="shared" si="81"/>
        <v>4.4762327744595572E-4</v>
      </c>
      <c r="K1037">
        <f t="shared" si="82"/>
        <v>1.566681471060845E-3</v>
      </c>
      <c r="L1037">
        <f t="shared" si="83"/>
        <v>1.253345176848676E-3</v>
      </c>
      <c r="O1037" s="16" t="str">
        <f t="shared" si="84"/>
        <v/>
      </c>
    </row>
    <row r="1038" spans="3:15" x14ac:dyDescent="0.3">
      <c r="C1038" s="2">
        <v>11</v>
      </c>
      <c r="D1038" s="2" t="s">
        <v>28</v>
      </c>
      <c r="E1038" s="2" t="s">
        <v>107</v>
      </c>
      <c r="F1038" s="2">
        <v>6.5</v>
      </c>
      <c r="G1038" s="2">
        <v>3.5</v>
      </c>
      <c r="I1038">
        <f t="shared" si="80"/>
        <v>2.0690142601946393</v>
      </c>
      <c r="J1038">
        <f t="shared" si="81"/>
        <v>3.3621481728162886E-4</v>
      </c>
      <c r="K1038">
        <f t="shared" si="82"/>
        <v>1.1767518604857011E-3</v>
      </c>
      <c r="L1038">
        <f t="shared" si="83"/>
        <v>9.4140148838856095E-4</v>
      </c>
      <c r="O1038" s="16" t="str">
        <f t="shared" si="84"/>
        <v/>
      </c>
    </row>
    <row r="1039" spans="3:15" x14ac:dyDescent="0.3">
      <c r="C1039" s="2">
        <v>11</v>
      </c>
      <c r="D1039" s="2" t="s">
        <v>28</v>
      </c>
      <c r="E1039" s="2" t="s">
        <v>107</v>
      </c>
      <c r="F1039" s="2">
        <v>9</v>
      </c>
      <c r="G1039" s="2">
        <v>3.5</v>
      </c>
      <c r="I1039">
        <f t="shared" si="80"/>
        <v>2.8647889756541161</v>
      </c>
      <c r="J1039">
        <f t="shared" si="81"/>
        <v>6.4457751952217606E-4</v>
      </c>
      <c r="K1039">
        <f t="shared" si="82"/>
        <v>2.2560213183276164E-3</v>
      </c>
      <c r="L1039">
        <f t="shared" si="83"/>
        <v>1.8048170546620932E-3</v>
      </c>
      <c r="O1039" s="16" t="str">
        <f t="shared" si="84"/>
        <v/>
      </c>
    </row>
    <row r="1040" spans="3:15" x14ac:dyDescent="0.3">
      <c r="C1040" s="2">
        <v>11</v>
      </c>
      <c r="D1040" s="2" t="s">
        <v>28</v>
      </c>
      <c r="E1040" s="2" t="s">
        <v>108</v>
      </c>
      <c r="F1040" s="2">
        <v>13</v>
      </c>
      <c r="G1040" s="2">
        <v>4.5</v>
      </c>
      <c r="I1040">
        <f t="shared" si="80"/>
        <v>4.1380285203892786</v>
      </c>
      <c r="J1040">
        <f t="shared" si="81"/>
        <v>1.3448592691265155E-3</v>
      </c>
      <c r="K1040">
        <f t="shared" si="82"/>
        <v>6.0518667110693192E-3</v>
      </c>
      <c r="L1040">
        <f t="shared" si="83"/>
        <v>4.8414933688554554E-3</v>
      </c>
      <c r="O1040" s="16" t="str">
        <f t="shared" si="84"/>
        <v/>
      </c>
    </row>
    <row r="1041" spans="3:15" x14ac:dyDescent="0.3">
      <c r="C1041" s="2">
        <v>11</v>
      </c>
      <c r="D1041" s="2" t="s">
        <v>28</v>
      </c>
      <c r="E1041" s="2" t="s">
        <v>108</v>
      </c>
      <c r="F1041" s="2">
        <v>10</v>
      </c>
      <c r="G1041" s="2">
        <v>4.5</v>
      </c>
      <c r="I1041">
        <f t="shared" si="80"/>
        <v>3.183098861837907</v>
      </c>
      <c r="J1041">
        <f t="shared" si="81"/>
        <v>7.9577471545947689E-4</v>
      </c>
      <c r="K1041">
        <f t="shared" si="82"/>
        <v>3.5809862195676462E-3</v>
      </c>
      <c r="L1041">
        <f t="shared" si="83"/>
        <v>2.864788975654117E-3</v>
      </c>
      <c r="O1041" s="16" t="str">
        <f t="shared" si="84"/>
        <v/>
      </c>
    </row>
    <row r="1042" spans="3:15" x14ac:dyDescent="0.3">
      <c r="C1042" s="2">
        <v>11</v>
      </c>
      <c r="D1042" s="2" t="s">
        <v>28</v>
      </c>
      <c r="E1042" s="2" t="s">
        <v>108</v>
      </c>
      <c r="F1042" s="2">
        <v>7</v>
      </c>
      <c r="G1042" s="2">
        <v>4.5</v>
      </c>
      <c r="I1042">
        <f t="shared" si="80"/>
        <v>2.228169203286535</v>
      </c>
      <c r="J1042">
        <f t="shared" si="81"/>
        <v>3.8992961057514368E-4</v>
      </c>
      <c r="K1042">
        <f t="shared" si="82"/>
        <v>1.7546832475881465E-3</v>
      </c>
      <c r="L1042">
        <f t="shared" si="83"/>
        <v>1.4037465980705174E-3</v>
      </c>
      <c r="O1042" s="16" t="str">
        <f t="shared" si="84"/>
        <v/>
      </c>
    </row>
    <row r="1043" spans="3:15" x14ac:dyDescent="0.3">
      <c r="C1043" s="2">
        <v>11</v>
      </c>
      <c r="D1043" s="2" t="s">
        <v>28</v>
      </c>
      <c r="E1043" s="2" t="s">
        <v>109</v>
      </c>
      <c r="F1043" s="2">
        <v>16.5</v>
      </c>
      <c r="G1043" s="2">
        <v>5.5</v>
      </c>
      <c r="I1043">
        <f t="shared" si="80"/>
        <v>5.2521131220325463</v>
      </c>
      <c r="J1043">
        <f t="shared" si="81"/>
        <v>2.1664966628384252E-3</v>
      </c>
      <c r="K1043">
        <f t="shared" si="82"/>
        <v>1.1915731645611338E-2</v>
      </c>
      <c r="L1043">
        <f t="shared" si="83"/>
        <v>9.5325853164890707E-3</v>
      </c>
      <c r="O1043" s="16" t="str">
        <f t="shared" si="84"/>
        <v/>
      </c>
    </row>
    <row r="1044" spans="3:15" x14ac:dyDescent="0.3">
      <c r="C1044" s="2">
        <v>11</v>
      </c>
      <c r="D1044" s="2" t="s">
        <v>28</v>
      </c>
      <c r="E1044" s="2" t="s">
        <v>110</v>
      </c>
      <c r="F1044" s="2">
        <v>10</v>
      </c>
      <c r="G1044" s="2">
        <v>6</v>
      </c>
      <c r="I1044">
        <f t="shared" si="80"/>
        <v>3.183098861837907</v>
      </c>
      <c r="J1044">
        <f t="shared" si="81"/>
        <v>7.9577471545947689E-4</v>
      </c>
      <c r="K1044">
        <f t="shared" si="82"/>
        <v>4.7746482927568615E-3</v>
      </c>
      <c r="L1044">
        <f t="shared" si="83"/>
        <v>3.8197186342054895E-3</v>
      </c>
      <c r="O1044" s="16" t="str">
        <f t="shared" si="84"/>
        <v/>
      </c>
    </row>
    <row r="1045" spans="3:15" x14ac:dyDescent="0.3">
      <c r="C1045" s="2">
        <v>11</v>
      </c>
      <c r="D1045" s="2" t="s">
        <v>28</v>
      </c>
      <c r="E1045" s="2" t="s">
        <v>110</v>
      </c>
      <c r="F1045" s="2">
        <v>18.5</v>
      </c>
      <c r="G1045" s="2">
        <v>6</v>
      </c>
      <c r="I1045">
        <f t="shared" si="80"/>
        <v>5.8887328944001274</v>
      </c>
      <c r="J1045">
        <f t="shared" si="81"/>
        <v>2.7235389636600586E-3</v>
      </c>
      <c r="K1045">
        <f t="shared" si="82"/>
        <v>1.6341233781960351E-2</v>
      </c>
      <c r="L1045">
        <f t="shared" si="83"/>
        <v>1.3072987025568281E-2</v>
      </c>
      <c r="O1045" s="16" t="str">
        <f t="shared" si="84"/>
        <v/>
      </c>
    </row>
    <row r="1046" spans="3:15" x14ac:dyDescent="0.3">
      <c r="C1046" s="2">
        <v>12</v>
      </c>
      <c r="D1046" s="2" t="s">
        <v>89</v>
      </c>
      <c r="E1046" s="2" t="s">
        <v>69</v>
      </c>
      <c r="F1046" s="2">
        <v>25</v>
      </c>
      <c r="G1046" s="2">
        <v>5.5</v>
      </c>
      <c r="I1046">
        <f t="shared" si="80"/>
        <v>7.9577471545947667</v>
      </c>
      <c r="J1046">
        <f t="shared" si="81"/>
        <v>4.9735919716217287E-3</v>
      </c>
      <c r="K1046">
        <f t="shared" si="82"/>
        <v>2.7354755843919509E-2</v>
      </c>
      <c r="L1046">
        <f t="shared" si="83"/>
        <v>2.1883804675135607E-2</v>
      </c>
      <c r="O1046" s="16" t="str">
        <f t="shared" si="84"/>
        <v/>
      </c>
    </row>
    <row r="1047" spans="3:15" x14ac:dyDescent="0.3">
      <c r="C1047" s="2">
        <v>12</v>
      </c>
      <c r="D1047" s="2" t="s">
        <v>89</v>
      </c>
      <c r="E1047" s="2" t="s">
        <v>69</v>
      </c>
      <c r="F1047" s="2">
        <v>17</v>
      </c>
      <c r="G1047" s="2">
        <v>5.5</v>
      </c>
      <c r="I1047">
        <f t="shared" si="80"/>
        <v>5.4112680651244416</v>
      </c>
      <c r="J1047">
        <f t="shared" si="81"/>
        <v>2.2997889276778873E-3</v>
      </c>
      <c r="K1047">
        <f t="shared" si="82"/>
        <v>1.2648839102228381E-2</v>
      </c>
      <c r="L1047">
        <f t="shared" si="83"/>
        <v>1.0119071281782705E-2</v>
      </c>
      <c r="O1047" s="16" t="str">
        <f t="shared" si="84"/>
        <v/>
      </c>
    </row>
    <row r="1048" spans="3:15" x14ac:dyDescent="0.3">
      <c r="C1048" s="2">
        <v>12</v>
      </c>
      <c r="D1048" s="2" t="s">
        <v>19</v>
      </c>
      <c r="E1048" s="2" t="s">
        <v>70</v>
      </c>
      <c r="F1048" s="2">
        <v>8</v>
      </c>
      <c r="G1048" s="2">
        <v>4</v>
      </c>
      <c r="I1048">
        <f t="shared" si="80"/>
        <v>2.5464790894703255</v>
      </c>
      <c r="J1048">
        <f t="shared" si="81"/>
        <v>5.0929581789406508E-4</v>
      </c>
      <c r="K1048">
        <f t="shared" si="82"/>
        <v>2.0371832715762603E-3</v>
      </c>
      <c r="L1048">
        <f t="shared" si="83"/>
        <v>1.6297466172610084E-3</v>
      </c>
      <c r="O1048" s="16" t="str">
        <f t="shared" si="84"/>
        <v/>
      </c>
    </row>
    <row r="1049" spans="3:15" x14ac:dyDescent="0.3">
      <c r="C1049" s="2">
        <v>12</v>
      </c>
      <c r="D1049" s="2" t="s">
        <v>22</v>
      </c>
      <c r="E1049" s="2" t="s">
        <v>72</v>
      </c>
      <c r="F1049" s="2">
        <v>43</v>
      </c>
      <c r="G1049" s="2">
        <v>6</v>
      </c>
      <c r="I1049">
        <f t="shared" si="80"/>
        <v>13.687325105903</v>
      </c>
      <c r="J1049">
        <f t="shared" si="81"/>
        <v>1.4713874488845724E-2</v>
      </c>
      <c r="K1049">
        <f t="shared" si="82"/>
        <v>8.828324693307435E-2</v>
      </c>
      <c r="L1049">
        <f t="shared" si="83"/>
        <v>7.0626597546459488E-2</v>
      </c>
      <c r="O1049" s="16" t="str">
        <f t="shared" si="84"/>
        <v/>
      </c>
    </row>
    <row r="1050" spans="3:15" x14ac:dyDescent="0.3">
      <c r="C1050" s="2">
        <v>12</v>
      </c>
      <c r="D1050" s="2" t="s">
        <v>138</v>
      </c>
      <c r="E1050" s="2" t="s">
        <v>74</v>
      </c>
      <c r="F1050" s="2">
        <v>10</v>
      </c>
      <c r="G1050" s="2">
        <v>5</v>
      </c>
      <c r="I1050">
        <f t="shared" si="80"/>
        <v>3.183098861837907</v>
      </c>
      <c r="J1050">
        <f t="shared" si="81"/>
        <v>7.9577471545947689E-4</v>
      </c>
      <c r="K1050">
        <f t="shared" si="82"/>
        <v>3.9788735772973843E-3</v>
      </c>
      <c r="L1050">
        <f t="shared" si="83"/>
        <v>3.1830988618379076E-3</v>
      </c>
      <c r="O1050" s="16" t="str">
        <f t="shared" si="84"/>
        <v/>
      </c>
    </row>
    <row r="1051" spans="3:15" x14ac:dyDescent="0.3">
      <c r="C1051" s="2">
        <v>12</v>
      </c>
      <c r="D1051" s="2" t="s">
        <v>16</v>
      </c>
      <c r="E1051" s="2" t="s">
        <v>75</v>
      </c>
      <c r="F1051" s="2">
        <v>13</v>
      </c>
      <c r="G1051" s="2">
        <v>6</v>
      </c>
      <c r="I1051">
        <f t="shared" si="80"/>
        <v>4.1380285203892786</v>
      </c>
      <c r="J1051">
        <f t="shared" si="81"/>
        <v>1.3448592691265155E-3</v>
      </c>
      <c r="K1051">
        <f t="shared" si="82"/>
        <v>8.0691556147590923E-3</v>
      </c>
      <c r="L1051">
        <f t="shared" si="83"/>
        <v>6.4553244918072739E-3</v>
      </c>
      <c r="O1051" s="16" t="str">
        <f t="shared" si="84"/>
        <v/>
      </c>
    </row>
    <row r="1052" spans="3:15" x14ac:dyDescent="0.3">
      <c r="C1052" s="2">
        <v>12</v>
      </c>
      <c r="D1052" s="2" t="s">
        <v>16</v>
      </c>
      <c r="E1052" s="2" t="s">
        <v>76</v>
      </c>
      <c r="F1052" s="2">
        <v>10</v>
      </c>
      <c r="G1052" s="2">
        <v>6</v>
      </c>
      <c r="I1052">
        <f t="shared" si="80"/>
        <v>3.183098861837907</v>
      </c>
      <c r="J1052">
        <f t="shared" si="81"/>
        <v>7.9577471545947689E-4</v>
      </c>
      <c r="K1052">
        <f t="shared" si="82"/>
        <v>4.7746482927568615E-3</v>
      </c>
      <c r="L1052">
        <f t="shared" si="83"/>
        <v>3.8197186342054895E-3</v>
      </c>
      <c r="O1052" s="16" t="str">
        <f t="shared" si="84"/>
        <v/>
      </c>
    </row>
    <row r="1053" spans="3:15" x14ac:dyDescent="0.3">
      <c r="C1053" s="2">
        <v>12</v>
      </c>
      <c r="D1053" s="2" t="s">
        <v>27</v>
      </c>
      <c r="E1053" s="2" t="s">
        <v>77</v>
      </c>
      <c r="F1053" s="2">
        <v>30</v>
      </c>
      <c r="G1053" s="2">
        <v>7</v>
      </c>
      <c r="I1053">
        <f t="shared" si="80"/>
        <v>9.5492965855137211</v>
      </c>
      <c r="J1053">
        <f t="shared" si="81"/>
        <v>7.1619724391352915E-3</v>
      </c>
      <c r="K1053">
        <f t="shared" si="82"/>
        <v>5.0133807073947038E-2</v>
      </c>
      <c r="L1053">
        <f t="shared" si="83"/>
        <v>4.0107045659157632E-2</v>
      </c>
      <c r="O1053" s="16" t="str">
        <f t="shared" si="84"/>
        <v/>
      </c>
    </row>
    <row r="1054" spans="3:15" x14ac:dyDescent="0.3">
      <c r="C1054" s="2">
        <v>12</v>
      </c>
      <c r="D1054" s="2" t="s">
        <v>27</v>
      </c>
      <c r="E1054" s="2" t="s">
        <v>77</v>
      </c>
      <c r="F1054" s="2">
        <v>25</v>
      </c>
      <c r="G1054" s="2">
        <v>7</v>
      </c>
      <c r="I1054">
        <f t="shared" si="80"/>
        <v>7.9577471545947667</v>
      </c>
      <c r="J1054">
        <f t="shared" si="81"/>
        <v>4.9735919716217287E-3</v>
      </c>
      <c r="K1054">
        <f t="shared" si="82"/>
        <v>3.4815143801352103E-2</v>
      </c>
      <c r="L1054">
        <f t="shared" si="83"/>
        <v>2.7852115041081683E-2</v>
      </c>
      <c r="O1054" s="16" t="str">
        <f t="shared" si="84"/>
        <v/>
      </c>
    </row>
    <row r="1055" spans="3:15" x14ac:dyDescent="0.3">
      <c r="C1055" s="2">
        <v>12</v>
      </c>
      <c r="D1055" s="2" t="s">
        <v>27</v>
      </c>
      <c r="E1055" s="2" t="s">
        <v>78</v>
      </c>
      <c r="F1055" s="2">
        <v>27</v>
      </c>
      <c r="G1055" s="2">
        <v>5.5</v>
      </c>
      <c r="I1055">
        <f t="shared" si="80"/>
        <v>8.5943669269623477</v>
      </c>
      <c r="J1055">
        <f t="shared" si="81"/>
        <v>5.8011976756995841E-3</v>
      </c>
      <c r="K1055">
        <f t="shared" si="82"/>
        <v>3.1906587216347711E-2</v>
      </c>
      <c r="L1055">
        <f t="shared" si="83"/>
        <v>2.5525269773078171E-2</v>
      </c>
      <c r="O1055" s="16" t="str">
        <f t="shared" si="84"/>
        <v/>
      </c>
    </row>
    <row r="1056" spans="3:15" x14ac:dyDescent="0.3">
      <c r="C1056" s="2">
        <v>12</v>
      </c>
      <c r="D1056" s="2" t="s">
        <v>16</v>
      </c>
      <c r="E1056" s="2" t="s">
        <v>80</v>
      </c>
      <c r="F1056" s="2">
        <v>9</v>
      </c>
      <c r="G1056" s="2">
        <v>4</v>
      </c>
      <c r="I1056">
        <f t="shared" si="80"/>
        <v>2.8647889756541161</v>
      </c>
      <c r="J1056">
        <f t="shared" si="81"/>
        <v>6.4457751952217606E-4</v>
      </c>
      <c r="K1056">
        <f t="shared" si="82"/>
        <v>2.5783100780887042E-3</v>
      </c>
      <c r="L1056">
        <f t="shared" si="83"/>
        <v>2.0626480624709636E-3</v>
      </c>
      <c r="O1056" s="16" t="str">
        <f t="shared" si="84"/>
        <v/>
      </c>
    </row>
    <row r="1057" spans="3:15" x14ac:dyDescent="0.3">
      <c r="C1057" s="2">
        <v>12</v>
      </c>
      <c r="D1057" s="2" t="s">
        <v>16</v>
      </c>
      <c r="E1057" s="2" t="s">
        <v>81</v>
      </c>
      <c r="F1057" s="2">
        <v>13</v>
      </c>
      <c r="G1057" s="2">
        <v>6</v>
      </c>
      <c r="I1057">
        <f t="shared" si="80"/>
        <v>4.1380285203892786</v>
      </c>
      <c r="J1057">
        <f t="shared" si="81"/>
        <v>1.3448592691265155E-3</v>
      </c>
      <c r="K1057">
        <f t="shared" si="82"/>
        <v>8.0691556147590923E-3</v>
      </c>
      <c r="L1057">
        <f t="shared" si="83"/>
        <v>6.4553244918072739E-3</v>
      </c>
      <c r="O1057" s="16" t="str">
        <f t="shared" si="84"/>
        <v/>
      </c>
    </row>
    <row r="1058" spans="3:15" x14ac:dyDescent="0.3">
      <c r="C1058" s="2">
        <v>12</v>
      </c>
      <c r="D1058" s="2" t="s">
        <v>133</v>
      </c>
      <c r="E1058" s="2" t="s">
        <v>82</v>
      </c>
      <c r="F1058" s="2">
        <v>15</v>
      </c>
      <c r="G1058" s="2">
        <v>4.5</v>
      </c>
      <c r="I1058">
        <f t="shared" si="80"/>
        <v>4.7746482927568605</v>
      </c>
      <c r="J1058">
        <f t="shared" si="81"/>
        <v>1.7904931097838229E-3</v>
      </c>
      <c r="K1058">
        <f t="shared" si="82"/>
        <v>8.0572189940272022E-3</v>
      </c>
      <c r="L1058">
        <f t="shared" si="83"/>
        <v>6.4457751952217623E-3</v>
      </c>
      <c r="O1058" s="16" t="str">
        <f t="shared" si="84"/>
        <v/>
      </c>
    </row>
    <row r="1059" spans="3:15" x14ac:dyDescent="0.3">
      <c r="C1059" s="2">
        <v>12</v>
      </c>
      <c r="D1059" s="2" t="s">
        <v>133</v>
      </c>
      <c r="E1059" s="2" t="s">
        <v>82</v>
      </c>
      <c r="F1059" s="2">
        <v>16</v>
      </c>
      <c r="G1059" s="2">
        <v>4.5</v>
      </c>
      <c r="I1059">
        <f t="shared" si="80"/>
        <v>5.0929581789406511</v>
      </c>
      <c r="J1059">
        <f t="shared" si="81"/>
        <v>2.0371832715762603E-3</v>
      </c>
      <c r="K1059">
        <f t="shared" si="82"/>
        <v>9.167324722093171E-3</v>
      </c>
      <c r="L1059">
        <f t="shared" si="83"/>
        <v>7.3338597776745375E-3</v>
      </c>
      <c r="O1059" s="16" t="str">
        <f t="shared" si="84"/>
        <v/>
      </c>
    </row>
    <row r="1060" spans="3:15" x14ac:dyDescent="0.3">
      <c r="C1060" s="2">
        <v>12</v>
      </c>
      <c r="D1060" s="2" t="s">
        <v>22</v>
      </c>
      <c r="E1060" s="2" t="s">
        <v>83</v>
      </c>
      <c r="F1060" s="2">
        <v>43</v>
      </c>
      <c r="G1060" s="2">
        <v>7</v>
      </c>
      <c r="I1060">
        <f t="shared" si="80"/>
        <v>13.687325105903</v>
      </c>
      <c r="J1060">
        <f t="shared" si="81"/>
        <v>1.4713874488845724E-2</v>
      </c>
      <c r="K1060">
        <f t="shared" si="82"/>
        <v>0.10299712142192007</v>
      </c>
      <c r="L1060">
        <f t="shared" si="83"/>
        <v>8.2397697137536058E-2</v>
      </c>
      <c r="O1060" s="16" t="str">
        <f t="shared" si="84"/>
        <v/>
      </c>
    </row>
    <row r="1061" spans="3:15" x14ac:dyDescent="0.3">
      <c r="C1061" s="2">
        <v>12</v>
      </c>
      <c r="D1061" s="2" t="s">
        <v>71</v>
      </c>
      <c r="E1061" s="2" t="s">
        <v>84</v>
      </c>
      <c r="F1061" s="2">
        <v>19</v>
      </c>
      <c r="G1061" s="2">
        <v>5</v>
      </c>
      <c r="I1061">
        <f t="shared" si="80"/>
        <v>6.0478878374920226</v>
      </c>
      <c r="J1061">
        <f t="shared" si="81"/>
        <v>2.8727467228087107E-3</v>
      </c>
      <c r="K1061">
        <f t="shared" si="82"/>
        <v>1.4363733614043554E-2</v>
      </c>
      <c r="L1061">
        <f t="shared" si="83"/>
        <v>1.1490986891234845E-2</v>
      </c>
      <c r="O1061" s="16" t="str">
        <f t="shared" si="84"/>
        <v/>
      </c>
    </row>
    <row r="1062" spans="3:15" x14ac:dyDescent="0.3">
      <c r="C1062" s="2">
        <v>12</v>
      </c>
      <c r="D1062" s="2" t="s">
        <v>71</v>
      </c>
      <c r="E1062" s="2" t="s">
        <v>84</v>
      </c>
      <c r="F1062" s="2">
        <v>21</v>
      </c>
      <c r="G1062" s="2">
        <v>5</v>
      </c>
      <c r="I1062">
        <f t="shared" si="80"/>
        <v>6.6845076098596046</v>
      </c>
      <c r="J1062">
        <f t="shared" si="81"/>
        <v>3.5093664951762926E-3</v>
      </c>
      <c r="K1062">
        <f t="shared" si="82"/>
        <v>1.7546832475881464E-2</v>
      </c>
      <c r="L1062">
        <f t="shared" si="83"/>
        <v>1.4037465980705172E-2</v>
      </c>
      <c r="O1062" s="16" t="str">
        <f t="shared" si="84"/>
        <v/>
      </c>
    </row>
    <row r="1063" spans="3:15" x14ac:dyDescent="0.3">
      <c r="C1063" s="2">
        <v>12</v>
      </c>
      <c r="D1063" s="2" t="s">
        <v>71</v>
      </c>
      <c r="E1063" s="2" t="s">
        <v>84</v>
      </c>
      <c r="F1063" s="2">
        <v>10</v>
      </c>
      <c r="G1063" s="2">
        <v>5</v>
      </c>
      <c r="I1063">
        <f t="shared" si="80"/>
        <v>3.183098861837907</v>
      </c>
      <c r="J1063">
        <f t="shared" si="81"/>
        <v>7.9577471545947689E-4</v>
      </c>
      <c r="K1063">
        <f t="shared" si="82"/>
        <v>3.9788735772973843E-3</v>
      </c>
      <c r="L1063">
        <f t="shared" si="83"/>
        <v>3.1830988618379076E-3</v>
      </c>
      <c r="O1063" s="16" t="str">
        <f t="shared" si="84"/>
        <v/>
      </c>
    </row>
    <row r="1064" spans="3:15" x14ac:dyDescent="0.3">
      <c r="C1064" s="2">
        <v>12</v>
      </c>
      <c r="D1064" s="2" t="s">
        <v>27</v>
      </c>
      <c r="E1064" s="2" t="s">
        <v>85</v>
      </c>
      <c r="F1064" s="2">
        <v>38</v>
      </c>
      <c r="G1064" s="2">
        <v>7</v>
      </c>
      <c r="I1064">
        <f t="shared" si="80"/>
        <v>12.095775674984045</v>
      </c>
      <c r="J1064">
        <f t="shared" si="81"/>
        <v>1.1490986891234843E-2</v>
      </c>
      <c r="K1064">
        <f t="shared" si="82"/>
        <v>8.0436908238643898E-2</v>
      </c>
      <c r="L1064">
        <f t="shared" si="83"/>
        <v>6.4349526590915127E-2</v>
      </c>
      <c r="O1064" s="16" t="str">
        <f t="shared" si="84"/>
        <v/>
      </c>
    </row>
    <row r="1065" spans="3:15" x14ac:dyDescent="0.3">
      <c r="C1065" s="2">
        <v>12</v>
      </c>
      <c r="D1065" s="2" t="s">
        <v>22</v>
      </c>
      <c r="E1065" s="2" t="s">
        <v>86</v>
      </c>
      <c r="F1065" s="2">
        <v>35</v>
      </c>
      <c r="G1065" s="2">
        <v>7</v>
      </c>
      <c r="I1065">
        <f t="shared" si="80"/>
        <v>11.140846016432674</v>
      </c>
      <c r="J1065">
        <f t="shared" si="81"/>
        <v>9.7482402643785885E-3</v>
      </c>
      <c r="K1065">
        <f t="shared" si="82"/>
        <v>6.8237681850650114E-2</v>
      </c>
      <c r="L1065">
        <f t="shared" si="83"/>
        <v>5.4590145480520096E-2</v>
      </c>
      <c r="O1065" s="16" t="str">
        <f t="shared" si="84"/>
        <v/>
      </c>
    </row>
    <row r="1066" spans="3:15" x14ac:dyDescent="0.3">
      <c r="C1066" s="2">
        <v>12</v>
      </c>
      <c r="D1066" s="2" t="s">
        <v>134</v>
      </c>
      <c r="E1066" s="2" t="s">
        <v>87</v>
      </c>
      <c r="F1066" s="2">
        <v>15</v>
      </c>
      <c r="G1066" s="2">
        <v>4</v>
      </c>
      <c r="I1066">
        <f t="shared" si="80"/>
        <v>4.7746482927568605</v>
      </c>
      <c r="J1066">
        <f t="shared" si="81"/>
        <v>1.7904931097838229E-3</v>
      </c>
      <c r="K1066">
        <f t="shared" si="82"/>
        <v>7.1619724391352915E-3</v>
      </c>
      <c r="L1066">
        <f t="shared" si="83"/>
        <v>5.7295779513082332E-3</v>
      </c>
      <c r="O1066" s="16" t="str">
        <f t="shared" si="84"/>
        <v/>
      </c>
    </row>
    <row r="1067" spans="3:15" x14ac:dyDescent="0.3">
      <c r="C1067" s="2">
        <v>12</v>
      </c>
      <c r="D1067" s="2" t="s">
        <v>28</v>
      </c>
      <c r="E1067" s="2" t="s">
        <v>88</v>
      </c>
      <c r="F1067" s="2">
        <v>8</v>
      </c>
      <c r="G1067" s="2">
        <v>8</v>
      </c>
      <c r="I1067">
        <f t="shared" si="80"/>
        <v>2.5464790894703255</v>
      </c>
      <c r="J1067">
        <f t="shared" si="81"/>
        <v>5.0929581789406508E-4</v>
      </c>
      <c r="K1067">
        <f t="shared" si="82"/>
        <v>4.0743665431525206E-3</v>
      </c>
      <c r="L1067">
        <f t="shared" si="83"/>
        <v>3.2594932345220168E-3</v>
      </c>
      <c r="O1067" s="16" t="str">
        <f t="shared" si="84"/>
        <v/>
      </c>
    </row>
    <row r="1068" spans="3:15" x14ac:dyDescent="0.3">
      <c r="C1068" s="2">
        <v>12</v>
      </c>
      <c r="D1068" s="2" t="s">
        <v>28</v>
      </c>
      <c r="E1068" s="2" t="s">
        <v>88</v>
      </c>
      <c r="F1068" s="2">
        <v>16</v>
      </c>
      <c r="G1068" s="2">
        <v>8</v>
      </c>
      <c r="I1068">
        <f t="shared" si="80"/>
        <v>5.0929581789406511</v>
      </c>
      <c r="J1068">
        <f t="shared" si="81"/>
        <v>2.0371832715762603E-3</v>
      </c>
      <c r="K1068">
        <f t="shared" si="82"/>
        <v>1.6297466172610083E-2</v>
      </c>
      <c r="L1068">
        <f t="shared" si="83"/>
        <v>1.3037972938088067E-2</v>
      </c>
      <c r="O1068" s="16" t="str">
        <f t="shared" si="84"/>
        <v/>
      </c>
    </row>
    <row r="1069" spans="3:15" x14ac:dyDescent="0.3">
      <c r="C1069" s="2">
        <v>12</v>
      </c>
      <c r="D1069" s="2" t="s">
        <v>28</v>
      </c>
      <c r="E1069" s="2" t="s">
        <v>88</v>
      </c>
      <c r="F1069" s="2">
        <v>52</v>
      </c>
      <c r="G1069" s="2">
        <v>8</v>
      </c>
      <c r="I1069">
        <f t="shared" si="80"/>
        <v>16.552114081557114</v>
      </c>
      <c r="J1069">
        <f t="shared" si="81"/>
        <v>2.1517748306024247E-2</v>
      </c>
      <c r="K1069">
        <f t="shared" si="82"/>
        <v>0.17214198644819398</v>
      </c>
      <c r="L1069">
        <f t="shared" si="83"/>
        <v>0.13771358915855519</v>
      </c>
      <c r="O1069" s="16" t="str">
        <f t="shared" si="84"/>
        <v/>
      </c>
    </row>
    <row r="1070" spans="3:15" x14ac:dyDescent="0.3">
      <c r="C1070" s="2">
        <v>12</v>
      </c>
      <c r="D1070" s="2" t="s">
        <v>134</v>
      </c>
      <c r="E1070" s="2" t="s">
        <v>90</v>
      </c>
      <c r="F1070" s="2">
        <v>19</v>
      </c>
      <c r="G1070" s="2">
        <v>5</v>
      </c>
      <c r="I1070">
        <f t="shared" si="80"/>
        <v>6.0478878374920226</v>
      </c>
      <c r="J1070">
        <f t="shared" si="81"/>
        <v>2.8727467228087107E-3</v>
      </c>
      <c r="K1070">
        <f t="shared" si="82"/>
        <v>1.4363733614043554E-2</v>
      </c>
      <c r="L1070">
        <f t="shared" si="83"/>
        <v>1.1490986891234845E-2</v>
      </c>
      <c r="O1070" s="16" t="str">
        <f t="shared" si="84"/>
        <v/>
      </c>
    </row>
    <row r="1071" spans="3:15" x14ac:dyDescent="0.3">
      <c r="C1071" s="2">
        <v>12</v>
      </c>
      <c r="D1071" s="2" t="s">
        <v>22</v>
      </c>
      <c r="E1071" s="2" t="s">
        <v>91</v>
      </c>
      <c r="F1071" s="2">
        <v>55</v>
      </c>
      <c r="G1071" s="2">
        <v>7</v>
      </c>
      <c r="I1071">
        <f t="shared" si="80"/>
        <v>17.507043740108486</v>
      </c>
      <c r="J1071">
        <f t="shared" si="81"/>
        <v>2.4072185142649163E-2</v>
      </c>
      <c r="K1071">
        <f t="shared" si="82"/>
        <v>0.16850529599854414</v>
      </c>
      <c r="L1071">
        <f t="shared" si="83"/>
        <v>0.13480423679883533</v>
      </c>
      <c r="O1071" s="16" t="str">
        <f t="shared" si="84"/>
        <v/>
      </c>
    </row>
    <row r="1072" spans="3:15" x14ac:dyDescent="0.3">
      <c r="C1072" s="2">
        <v>12</v>
      </c>
      <c r="D1072" s="2" t="s">
        <v>135</v>
      </c>
      <c r="E1072" s="2" t="s">
        <v>92</v>
      </c>
      <c r="F1072" s="2">
        <v>15</v>
      </c>
      <c r="G1072" s="2">
        <v>4</v>
      </c>
      <c r="I1072">
        <f t="shared" si="80"/>
        <v>4.7746482927568605</v>
      </c>
      <c r="J1072">
        <f t="shared" si="81"/>
        <v>1.7904931097838229E-3</v>
      </c>
      <c r="K1072">
        <f t="shared" si="82"/>
        <v>7.1619724391352915E-3</v>
      </c>
      <c r="L1072">
        <f t="shared" si="83"/>
        <v>5.7295779513082332E-3</v>
      </c>
      <c r="O1072" s="16" t="str">
        <f t="shared" si="84"/>
        <v/>
      </c>
    </row>
    <row r="1073" spans="3:15" x14ac:dyDescent="0.3">
      <c r="C1073" s="2">
        <v>12</v>
      </c>
      <c r="D1073" s="2" t="s">
        <v>141</v>
      </c>
      <c r="E1073" s="2" t="s">
        <v>93</v>
      </c>
      <c r="F1073" s="2">
        <v>7</v>
      </c>
      <c r="G1073" s="2">
        <v>8</v>
      </c>
      <c r="I1073">
        <f t="shared" si="80"/>
        <v>2.228169203286535</v>
      </c>
      <c r="J1073">
        <f t="shared" si="81"/>
        <v>3.8992961057514368E-4</v>
      </c>
      <c r="K1073">
        <f t="shared" si="82"/>
        <v>3.1194368846011494E-3</v>
      </c>
      <c r="L1073">
        <f t="shared" si="83"/>
        <v>2.4955495076809196E-3</v>
      </c>
      <c r="O1073" s="16" t="str">
        <f t="shared" si="84"/>
        <v/>
      </c>
    </row>
    <row r="1074" spans="3:15" x14ac:dyDescent="0.3">
      <c r="C1074" s="2">
        <v>12</v>
      </c>
      <c r="D1074" s="2" t="s">
        <v>16</v>
      </c>
      <c r="E1074" s="2" t="s">
        <v>94</v>
      </c>
      <c r="F1074" s="2">
        <v>10</v>
      </c>
      <c r="G1074" s="2">
        <v>3.5</v>
      </c>
      <c r="I1074">
        <f t="shared" si="80"/>
        <v>3.183098861837907</v>
      </c>
      <c r="J1074">
        <f t="shared" si="81"/>
        <v>7.9577471545947689E-4</v>
      </c>
      <c r="K1074">
        <f t="shared" si="82"/>
        <v>2.7852115041081689E-3</v>
      </c>
      <c r="L1074">
        <f t="shared" si="83"/>
        <v>2.2281692032865351E-3</v>
      </c>
      <c r="O1074" s="16" t="str">
        <f t="shared" si="84"/>
        <v/>
      </c>
    </row>
    <row r="1075" spans="3:15" x14ac:dyDescent="0.3">
      <c r="C1075" s="2">
        <v>12</v>
      </c>
      <c r="D1075" s="2" t="s">
        <v>71</v>
      </c>
      <c r="E1075" s="2" t="s">
        <v>95</v>
      </c>
      <c r="F1075" s="2">
        <v>23</v>
      </c>
      <c r="G1075" s="2">
        <v>5</v>
      </c>
      <c r="I1075">
        <f t="shared" si="80"/>
        <v>7.3211273822271856</v>
      </c>
      <c r="J1075">
        <f t="shared" si="81"/>
        <v>4.2096482447806314E-3</v>
      </c>
      <c r="K1075">
        <f t="shared" si="82"/>
        <v>2.1048241223903155E-2</v>
      </c>
      <c r="L1075">
        <f t="shared" si="83"/>
        <v>1.6838592979122526E-2</v>
      </c>
      <c r="O1075" s="16" t="str">
        <f t="shared" si="84"/>
        <v/>
      </c>
    </row>
    <row r="1076" spans="3:15" x14ac:dyDescent="0.3">
      <c r="C1076" s="2">
        <v>12</v>
      </c>
      <c r="D1076" s="2" t="s">
        <v>71</v>
      </c>
      <c r="E1076" s="2" t="s">
        <v>95</v>
      </c>
      <c r="F1076" s="2">
        <v>18</v>
      </c>
      <c r="G1076" s="2">
        <v>5</v>
      </c>
      <c r="I1076">
        <f t="shared" si="80"/>
        <v>5.7295779513082321</v>
      </c>
      <c r="J1076">
        <f t="shared" si="81"/>
        <v>2.5783100780887042E-3</v>
      </c>
      <c r="K1076">
        <f t="shared" si="82"/>
        <v>1.2891550390443521E-2</v>
      </c>
      <c r="L1076">
        <f t="shared" si="83"/>
        <v>1.0313240312354817E-2</v>
      </c>
      <c r="O1076" s="16" t="str">
        <f t="shared" si="84"/>
        <v/>
      </c>
    </row>
    <row r="1077" spans="3:15" x14ac:dyDescent="0.3">
      <c r="C1077" s="2">
        <v>12</v>
      </c>
      <c r="D1077" s="2" t="s">
        <v>71</v>
      </c>
      <c r="E1077" s="2" t="s">
        <v>95</v>
      </c>
      <c r="F1077" s="2">
        <v>11</v>
      </c>
      <c r="G1077" s="2">
        <v>5</v>
      </c>
      <c r="I1077">
        <f t="shared" si="80"/>
        <v>3.5014087480216975</v>
      </c>
      <c r="J1077">
        <f t="shared" si="81"/>
        <v>9.6288740570596692E-4</v>
      </c>
      <c r="K1077">
        <f t="shared" si="82"/>
        <v>4.8144370285298343E-3</v>
      </c>
      <c r="L1077">
        <f t="shared" si="83"/>
        <v>3.8515496228238677E-3</v>
      </c>
      <c r="O1077" s="16" t="str">
        <f t="shared" si="84"/>
        <v/>
      </c>
    </row>
    <row r="1078" spans="3:15" x14ac:dyDescent="0.3">
      <c r="C1078" s="2">
        <v>12</v>
      </c>
      <c r="D1078" s="2" t="s">
        <v>71</v>
      </c>
      <c r="E1078" s="2" t="s">
        <v>95</v>
      </c>
      <c r="F1078" s="2">
        <v>15</v>
      </c>
      <c r="G1078" s="2">
        <v>5</v>
      </c>
      <c r="I1078">
        <f t="shared" si="80"/>
        <v>4.7746482927568605</v>
      </c>
      <c r="J1078">
        <f t="shared" si="81"/>
        <v>1.7904931097838229E-3</v>
      </c>
      <c r="K1078">
        <f t="shared" si="82"/>
        <v>8.9524655489191148E-3</v>
      </c>
      <c r="L1078">
        <f t="shared" si="83"/>
        <v>7.1619724391352923E-3</v>
      </c>
      <c r="O1078" s="16" t="str">
        <f t="shared" si="84"/>
        <v/>
      </c>
    </row>
    <row r="1079" spans="3:15" x14ac:dyDescent="0.3">
      <c r="C1079" s="2">
        <v>12</v>
      </c>
      <c r="D1079" s="2" t="s">
        <v>133</v>
      </c>
      <c r="E1079" s="2" t="s">
        <v>96</v>
      </c>
      <c r="F1079" s="2">
        <v>9</v>
      </c>
      <c r="G1079" s="2">
        <v>5.5</v>
      </c>
      <c r="I1079">
        <f t="shared" si="80"/>
        <v>2.8647889756541161</v>
      </c>
      <c r="J1079">
        <f t="shared" si="81"/>
        <v>6.4457751952217606E-4</v>
      </c>
      <c r="K1079">
        <f t="shared" si="82"/>
        <v>3.5451763573719685E-3</v>
      </c>
      <c r="L1079">
        <f t="shared" si="83"/>
        <v>2.836141085897575E-3</v>
      </c>
      <c r="O1079" s="16" t="str">
        <f t="shared" si="84"/>
        <v/>
      </c>
    </row>
    <row r="1080" spans="3:15" x14ac:dyDescent="0.3">
      <c r="C1080" s="2">
        <v>12</v>
      </c>
      <c r="D1080" s="2" t="s">
        <v>133</v>
      </c>
      <c r="E1080" s="2" t="s">
        <v>96</v>
      </c>
      <c r="F1080" s="2">
        <v>9</v>
      </c>
      <c r="G1080" s="2">
        <v>5.5</v>
      </c>
      <c r="I1080">
        <f t="shared" si="80"/>
        <v>2.8647889756541161</v>
      </c>
      <c r="J1080">
        <f t="shared" si="81"/>
        <v>6.4457751952217606E-4</v>
      </c>
      <c r="K1080">
        <f t="shared" si="82"/>
        <v>3.5451763573719685E-3</v>
      </c>
      <c r="L1080">
        <f t="shared" si="83"/>
        <v>2.836141085897575E-3</v>
      </c>
      <c r="O1080" s="16" t="str">
        <f t="shared" si="84"/>
        <v/>
      </c>
    </row>
    <row r="1081" spans="3:15" x14ac:dyDescent="0.3">
      <c r="C1081" s="2">
        <v>12</v>
      </c>
      <c r="D1081" s="2" t="s">
        <v>133</v>
      </c>
      <c r="E1081" s="2" t="s">
        <v>96</v>
      </c>
      <c r="F1081" s="2">
        <v>10</v>
      </c>
      <c r="G1081" s="2">
        <v>5.5</v>
      </c>
      <c r="I1081">
        <f t="shared" si="80"/>
        <v>3.183098861837907</v>
      </c>
      <c r="J1081">
        <f t="shared" si="81"/>
        <v>7.9577471545947689E-4</v>
      </c>
      <c r="K1081">
        <f t="shared" si="82"/>
        <v>4.3767609350271229E-3</v>
      </c>
      <c r="L1081">
        <f t="shared" si="83"/>
        <v>3.5014087480216985E-3</v>
      </c>
      <c r="O1081" s="16" t="str">
        <f t="shared" si="84"/>
        <v/>
      </c>
    </row>
    <row r="1082" spans="3:15" x14ac:dyDescent="0.3">
      <c r="C1082" s="2">
        <v>12</v>
      </c>
      <c r="D1082" s="2" t="s">
        <v>133</v>
      </c>
      <c r="E1082" s="2" t="s">
        <v>96</v>
      </c>
      <c r="F1082" s="2">
        <v>15</v>
      </c>
      <c r="G1082" s="2">
        <v>5.5</v>
      </c>
      <c r="I1082">
        <f t="shared" si="80"/>
        <v>4.7746482927568605</v>
      </c>
      <c r="J1082">
        <f t="shared" si="81"/>
        <v>1.7904931097838229E-3</v>
      </c>
      <c r="K1082">
        <f t="shared" si="82"/>
        <v>9.8477121038110255E-3</v>
      </c>
      <c r="L1082">
        <f t="shared" si="83"/>
        <v>7.8781696830488215E-3</v>
      </c>
      <c r="O1082" s="16" t="str">
        <f t="shared" si="84"/>
        <v/>
      </c>
    </row>
    <row r="1083" spans="3:15" x14ac:dyDescent="0.3">
      <c r="C1083" s="2">
        <v>12</v>
      </c>
      <c r="D1083" s="2" t="s">
        <v>133</v>
      </c>
      <c r="E1083" s="2" t="s">
        <v>96</v>
      </c>
      <c r="F1083" s="2">
        <v>15</v>
      </c>
      <c r="G1083" s="2">
        <v>5.5</v>
      </c>
      <c r="I1083">
        <f t="shared" si="80"/>
        <v>4.7746482927568605</v>
      </c>
      <c r="J1083">
        <f t="shared" si="81"/>
        <v>1.7904931097838229E-3</v>
      </c>
      <c r="K1083">
        <f t="shared" si="82"/>
        <v>9.8477121038110255E-3</v>
      </c>
      <c r="L1083">
        <f t="shared" si="83"/>
        <v>7.8781696830488215E-3</v>
      </c>
      <c r="O1083" s="16" t="str">
        <f t="shared" si="84"/>
        <v/>
      </c>
    </row>
    <row r="1084" spans="3:15" x14ac:dyDescent="0.3">
      <c r="C1084" s="2">
        <v>12</v>
      </c>
      <c r="D1084" s="2" t="s">
        <v>16</v>
      </c>
      <c r="E1084" s="2" t="s">
        <v>97</v>
      </c>
      <c r="F1084" s="2">
        <v>10</v>
      </c>
      <c r="G1084" s="2">
        <v>4</v>
      </c>
      <c r="I1084">
        <f t="shared" si="80"/>
        <v>3.183098861837907</v>
      </c>
      <c r="J1084">
        <f t="shared" si="81"/>
        <v>7.9577471545947689E-4</v>
      </c>
      <c r="K1084">
        <f t="shared" si="82"/>
        <v>3.1830988618379076E-3</v>
      </c>
      <c r="L1084">
        <f t="shared" si="83"/>
        <v>2.546479089470326E-3</v>
      </c>
      <c r="O1084" s="16" t="str">
        <f t="shared" si="84"/>
        <v/>
      </c>
    </row>
    <row r="1085" spans="3:15" x14ac:dyDescent="0.3">
      <c r="C1085" s="2">
        <v>12</v>
      </c>
      <c r="D1085" s="2" t="s">
        <v>16</v>
      </c>
      <c r="E1085" s="2" t="s">
        <v>97</v>
      </c>
      <c r="F1085" s="2">
        <v>10</v>
      </c>
      <c r="G1085" s="2">
        <v>4</v>
      </c>
      <c r="I1085">
        <f t="shared" si="80"/>
        <v>3.183098861837907</v>
      </c>
      <c r="J1085">
        <f t="shared" si="81"/>
        <v>7.9577471545947689E-4</v>
      </c>
      <c r="K1085">
        <f t="shared" si="82"/>
        <v>3.1830988618379076E-3</v>
      </c>
      <c r="L1085">
        <f t="shared" si="83"/>
        <v>2.546479089470326E-3</v>
      </c>
      <c r="O1085" s="16" t="str">
        <f t="shared" si="84"/>
        <v/>
      </c>
    </row>
    <row r="1086" spans="3:15" x14ac:dyDescent="0.3">
      <c r="C1086" s="2">
        <v>12</v>
      </c>
      <c r="D1086" s="2" t="s">
        <v>16</v>
      </c>
      <c r="E1086" s="2" t="s">
        <v>97</v>
      </c>
      <c r="F1086" s="2">
        <v>6.5</v>
      </c>
      <c r="G1086" s="2">
        <v>4</v>
      </c>
      <c r="I1086">
        <f t="shared" si="80"/>
        <v>2.0690142601946393</v>
      </c>
      <c r="J1086">
        <f t="shared" si="81"/>
        <v>3.3621481728162886E-4</v>
      </c>
      <c r="K1086">
        <f t="shared" si="82"/>
        <v>1.3448592691265155E-3</v>
      </c>
      <c r="L1086">
        <f t="shared" si="83"/>
        <v>1.0758874153012125E-3</v>
      </c>
      <c r="O1086" s="16" t="str">
        <f t="shared" si="84"/>
        <v/>
      </c>
    </row>
    <row r="1087" spans="3:15" x14ac:dyDescent="0.3">
      <c r="C1087" s="2">
        <v>12</v>
      </c>
      <c r="D1087" s="2" t="s">
        <v>138</v>
      </c>
      <c r="E1087" s="2" t="s">
        <v>98</v>
      </c>
      <c r="F1087" s="2">
        <v>13</v>
      </c>
      <c r="G1087" s="2">
        <v>4.5</v>
      </c>
      <c r="I1087">
        <f t="shared" si="80"/>
        <v>4.1380285203892786</v>
      </c>
      <c r="J1087">
        <f t="shared" si="81"/>
        <v>1.3448592691265155E-3</v>
      </c>
      <c r="K1087">
        <f t="shared" si="82"/>
        <v>6.0518667110693192E-3</v>
      </c>
      <c r="L1087">
        <f t="shared" si="83"/>
        <v>4.8414933688554554E-3</v>
      </c>
      <c r="O1087" s="16" t="str">
        <f t="shared" si="84"/>
        <v/>
      </c>
    </row>
    <row r="1088" spans="3:15" x14ac:dyDescent="0.3">
      <c r="C1088" s="2">
        <v>12</v>
      </c>
      <c r="D1088" s="2" t="s">
        <v>138</v>
      </c>
      <c r="E1088" s="2" t="s">
        <v>98</v>
      </c>
      <c r="F1088" s="2">
        <v>7</v>
      </c>
      <c r="G1088" s="2">
        <v>4.5</v>
      </c>
      <c r="I1088">
        <f t="shared" si="80"/>
        <v>2.228169203286535</v>
      </c>
      <c r="J1088">
        <f t="shared" si="81"/>
        <v>3.8992961057514368E-4</v>
      </c>
      <c r="K1088">
        <f t="shared" si="82"/>
        <v>1.7546832475881465E-3</v>
      </c>
      <c r="L1088">
        <f t="shared" si="83"/>
        <v>1.4037465980705174E-3</v>
      </c>
      <c r="O1088" s="16" t="str">
        <f t="shared" si="84"/>
        <v/>
      </c>
    </row>
    <row r="1089" spans="3:15" x14ac:dyDescent="0.3">
      <c r="C1089" s="2">
        <v>12</v>
      </c>
      <c r="D1089" s="2" t="s">
        <v>28</v>
      </c>
      <c r="E1089" s="2" t="s">
        <v>99</v>
      </c>
      <c r="F1089" s="2">
        <v>20</v>
      </c>
      <c r="G1089" s="2">
        <v>5</v>
      </c>
      <c r="I1089">
        <f t="shared" si="80"/>
        <v>6.366197723675814</v>
      </c>
      <c r="J1089">
        <f t="shared" si="81"/>
        <v>3.1830988618379076E-3</v>
      </c>
      <c r="K1089">
        <f t="shared" si="82"/>
        <v>1.5915494309189537E-2</v>
      </c>
      <c r="L1089">
        <f t="shared" si="83"/>
        <v>1.273239544735163E-2</v>
      </c>
      <c r="O1089" s="16" t="str">
        <f t="shared" si="84"/>
        <v/>
      </c>
    </row>
    <row r="1090" spans="3:15" x14ac:dyDescent="0.3">
      <c r="C1090" s="2">
        <v>12</v>
      </c>
      <c r="D1090" s="2" t="s">
        <v>28</v>
      </c>
      <c r="E1090" s="2" t="s">
        <v>99</v>
      </c>
      <c r="F1090" s="2">
        <v>7</v>
      </c>
      <c r="G1090" s="2">
        <v>5</v>
      </c>
      <c r="I1090">
        <f t="shared" si="80"/>
        <v>2.228169203286535</v>
      </c>
      <c r="J1090">
        <f t="shared" si="81"/>
        <v>3.8992961057514368E-4</v>
      </c>
      <c r="K1090">
        <f t="shared" si="82"/>
        <v>1.9496480528757183E-3</v>
      </c>
      <c r="L1090">
        <f t="shared" si="83"/>
        <v>1.5597184423005747E-3</v>
      </c>
      <c r="O1090" s="16" t="str">
        <f t="shared" si="84"/>
        <v/>
      </c>
    </row>
    <row r="1091" spans="3:15" x14ac:dyDescent="0.3">
      <c r="C1091" s="2">
        <v>12</v>
      </c>
      <c r="D1091" s="2" t="s">
        <v>138</v>
      </c>
      <c r="E1091" s="2" t="s">
        <v>100</v>
      </c>
      <c r="F1091" s="2">
        <v>8</v>
      </c>
      <c r="G1091" s="2">
        <v>4</v>
      </c>
      <c r="I1091">
        <f t="shared" si="80"/>
        <v>2.5464790894703255</v>
      </c>
      <c r="J1091">
        <f t="shared" si="81"/>
        <v>5.0929581789406508E-4</v>
      </c>
      <c r="K1091">
        <f t="shared" si="82"/>
        <v>2.0371832715762603E-3</v>
      </c>
      <c r="L1091">
        <f t="shared" si="83"/>
        <v>1.6297466172610084E-3</v>
      </c>
      <c r="O1091" s="16" t="str">
        <f t="shared" si="84"/>
        <v/>
      </c>
    </row>
    <row r="1092" spans="3:15" x14ac:dyDescent="0.3">
      <c r="C1092" s="2">
        <v>12</v>
      </c>
      <c r="D1092" s="2" t="s">
        <v>79</v>
      </c>
      <c r="E1092" s="2" t="s">
        <v>101</v>
      </c>
      <c r="F1092" s="2">
        <v>8</v>
      </c>
      <c r="G1092" s="2">
        <v>6</v>
      </c>
      <c r="I1092">
        <f t="shared" ref="I1092:I1155" si="85">IF(F1092="","",F1092/PI())</f>
        <v>2.5464790894703255</v>
      </c>
      <c r="J1092">
        <f t="shared" ref="J1092:J1155" si="86">IF(I1092="","",PI()*I1092^2/40000)</f>
        <v>5.0929581789406508E-4</v>
      </c>
      <c r="K1092">
        <f t="shared" ref="K1092:K1155" si="87">IF(J1092="","",J1092*G1092)</f>
        <v>3.0557749073643905E-3</v>
      </c>
      <c r="L1092">
        <f t="shared" ref="L1092:L1155" si="88">IF(K1092="","",K1092*$L$1)</f>
        <v>2.4446199258915126E-3</v>
      </c>
      <c r="O1092" s="16" t="str">
        <f t="shared" ref="O1092:O1155" si="89">IF(N1092="","",SUMIFS($L$3:$L$10000,$C$3:$C$10000,N1092))</f>
        <v/>
      </c>
    </row>
    <row r="1093" spans="3:15" x14ac:dyDescent="0.3">
      <c r="C1093" s="2">
        <v>12</v>
      </c>
      <c r="D1093" s="2" t="s">
        <v>79</v>
      </c>
      <c r="E1093" s="2" t="s">
        <v>102</v>
      </c>
      <c r="F1093" s="2">
        <v>8</v>
      </c>
      <c r="G1093" s="2">
        <v>6</v>
      </c>
      <c r="I1093">
        <f t="shared" si="85"/>
        <v>2.5464790894703255</v>
      </c>
      <c r="J1093">
        <f t="shared" si="86"/>
        <v>5.0929581789406508E-4</v>
      </c>
      <c r="K1093">
        <f t="shared" si="87"/>
        <v>3.0557749073643905E-3</v>
      </c>
      <c r="L1093">
        <f t="shared" si="88"/>
        <v>2.4446199258915126E-3</v>
      </c>
      <c r="O1093" s="16" t="str">
        <f t="shared" si="89"/>
        <v/>
      </c>
    </row>
    <row r="1094" spans="3:15" x14ac:dyDescent="0.3">
      <c r="C1094" s="2">
        <v>12</v>
      </c>
      <c r="D1094" s="2" t="s">
        <v>134</v>
      </c>
      <c r="E1094" s="2" t="s">
        <v>103</v>
      </c>
      <c r="F1094" s="2">
        <v>26</v>
      </c>
      <c r="G1094" s="2">
        <v>4</v>
      </c>
      <c r="I1094">
        <f t="shared" si="85"/>
        <v>8.2760570407785572</v>
      </c>
      <c r="J1094">
        <f t="shared" si="86"/>
        <v>5.3794370765060618E-3</v>
      </c>
      <c r="K1094">
        <f t="shared" si="87"/>
        <v>2.1517748306024247E-2</v>
      </c>
      <c r="L1094">
        <f t="shared" si="88"/>
        <v>1.7214198644819399E-2</v>
      </c>
      <c r="O1094" s="16" t="str">
        <f t="shared" si="89"/>
        <v/>
      </c>
    </row>
    <row r="1095" spans="3:15" x14ac:dyDescent="0.3">
      <c r="C1095" s="2">
        <v>12</v>
      </c>
      <c r="D1095" s="2" t="s">
        <v>134</v>
      </c>
      <c r="E1095" s="2" t="s">
        <v>103</v>
      </c>
      <c r="F1095" s="2">
        <v>18</v>
      </c>
      <c r="G1095" s="2">
        <v>4</v>
      </c>
      <c r="I1095">
        <f t="shared" si="85"/>
        <v>5.7295779513082321</v>
      </c>
      <c r="J1095">
        <f t="shared" si="86"/>
        <v>2.5783100780887042E-3</v>
      </c>
      <c r="K1095">
        <f t="shared" si="87"/>
        <v>1.0313240312354817E-2</v>
      </c>
      <c r="L1095">
        <f t="shared" si="88"/>
        <v>8.2505922498838542E-3</v>
      </c>
      <c r="O1095" s="16" t="str">
        <f t="shared" si="89"/>
        <v/>
      </c>
    </row>
    <row r="1096" spans="3:15" x14ac:dyDescent="0.3">
      <c r="C1096" s="2">
        <v>12</v>
      </c>
      <c r="D1096" s="2" t="s">
        <v>134</v>
      </c>
      <c r="E1096" s="2" t="s">
        <v>103</v>
      </c>
      <c r="F1096" s="2">
        <v>17</v>
      </c>
      <c r="G1096" s="2">
        <v>4</v>
      </c>
      <c r="I1096">
        <f t="shared" si="85"/>
        <v>5.4112680651244416</v>
      </c>
      <c r="J1096">
        <f t="shared" si="86"/>
        <v>2.2997889276778873E-3</v>
      </c>
      <c r="K1096">
        <f t="shared" si="87"/>
        <v>9.1991557107115492E-3</v>
      </c>
      <c r="L1096">
        <f t="shared" si="88"/>
        <v>7.3593245685692399E-3</v>
      </c>
      <c r="O1096" s="16" t="str">
        <f t="shared" si="89"/>
        <v/>
      </c>
    </row>
    <row r="1097" spans="3:15" x14ac:dyDescent="0.3">
      <c r="C1097" s="2">
        <v>12</v>
      </c>
      <c r="D1097" s="2" t="s">
        <v>134</v>
      </c>
      <c r="E1097" s="2" t="s">
        <v>103</v>
      </c>
      <c r="F1097" s="2">
        <v>10</v>
      </c>
      <c r="G1097" s="2">
        <v>4</v>
      </c>
      <c r="I1097">
        <f t="shared" si="85"/>
        <v>3.183098861837907</v>
      </c>
      <c r="J1097">
        <f t="shared" si="86"/>
        <v>7.9577471545947689E-4</v>
      </c>
      <c r="K1097">
        <f t="shared" si="87"/>
        <v>3.1830988618379076E-3</v>
      </c>
      <c r="L1097">
        <f t="shared" si="88"/>
        <v>2.546479089470326E-3</v>
      </c>
      <c r="O1097" s="16" t="str">
        <f t="shared" si="89"/>
        <v/>
      </c>
    </row>
    <row r="1098" spans="3:15" x14ac:dyDescent="0.3">
      <c r="C1098" s="2">
        <v>12</v>
      </c>
      <c r="D1098" s="2" t="s">
        <v>71</v>
      </c>
      <c r="E1098" s="2" t="s">
        <v>104</v>
      </c>
      <c r="F1098" s="2">
        <v>12</v>
      </c>
      <c r="G1098" s="2">
        <v>4</v>
      </c>
      <c r="I1098">
        <f t="shared" si="85"/>
        <v>3.8197186342054881</v>
      </c>
      <c r="J1098">
        <f t="shared" si="86"/>
        <v>1.1459155902616464E-3</v>
      </c>
      <c r="K1098">
        <f t="shared" si="87"/>
        <v>4.5836623610465855E-3</v>
      </c>
      <c r="L1098">
        <f t="shared" si="88"/>
        <v>3.6669298888372687E-3</v>
      </c>
      <c r="O1098" s="16" t="str">
        <f t="shared" si="89"/>
        <v/>
      </c>
    </row>
    <row r="1099" spans="3:15" x14ac:dyDescent="0.3">
      <c r="C1099" s="2">
        <v>12</v>
      </c>
      <c r="D1099" s="2" t="s">
        <v>138</v>
      </c>
      <c r="E1099" s="2" t="s">
        <v>105</v>
      </c>
      <c r="F1099" s="2">
        <v>11</v>
      </c>
      <c r="G1099" s="2">
        <v>5</v>
      </c>
      <c r="I1099">
        <f t="shared" si="85"/>
        <v>3.5014087480216975</v>
      </c>
      <c r="J1099">
        <f t="shared" si="86"/>
        <v>9.6288740570596692E-4</v>
      </c>
      <c r="K1099">
        <f t="shared" si="87"/>
        <v>4.8144370285298343E-3</v>
      </c>
      <c r="L1099">
        <f t="shared" si="88"/>
        <v>3.8515496228238677E-3</v>
      </c>
      <c r="O1099" s="16" t="str">
        <f t="shared" si="89"/>
        <v/>
      </c>
    </row>
    <row r="1100" spans="3:15" x14ac:dyDescent="0.3">
      <c r="C1100" s="2">
        <v>12</v>
      </c>
      <c r="D1100" s="2" t="s">
        <v>71</v>
      </c>
      <c r="E1100" s="2" t="s">
        <v>106</v>
      </c>
      <c r="F1100" s="2">
        <v>9.5</v>
      </c>
      <c r="G1100" s="2">
        <v>3.5</v>
      </c>
      <c r="I1100">
        <f t="shared" si="85"/>
        <v>3.0239439187460113</v>
      </c>
      <c r="J1100">
        <f t="shared" si="86"/>
        <v>7.1818668070217767E-4</v>
      </c>
      <c r="K1100">
        <f t="shared" si="87"/>
        <v>2.5136533824576218E-3</v>
      </c>
      <c r="L1100">
        <f t="shared" si="88"/>
        <v>2.0109227059660977E-3</v>
      </c>
      <c r="O1100" s="16" t="str">
        <f t="shared" si="89"/>
        <v/>
      </c>
    </row>
    <row r="1101" spans="3:15" x14ac:dyDescent="0.3">
      <c r="C1101" s="2">
        <v>12</v>
      </c>
      <c r="D1101" s="2" t="s">
        <v>16</v>
      </c>
      <c r="E1101" s="2" t="s">
        <v>107</v>
      </c>
      <c r="F1101" s="2">
        <v>35</v>
      </c>
      <c r="G1101" s="2">
        <v>6</v>
      </c>
      <c r="I1101">
        <f t="shared" si="85"/>
        <v>11.140846016432674</v>
      </c>
      <c r="J1101">
        <f t="shared" si="86"/>
        <v>9.7482402643785885E-3</v>
      </c>
      <c r="K1101">
        <f t="shared" si="87"/>
        <v>5.8489441586271534E-2</v>
      </c>
      <c r="L1101">
        <f t="shared" si="88"/>
        <v>4.6791553269017232E-2</v>
      </c>
      <c r="O1101" s="16" t="str">
        <f t="shared" si="89"/>
        <v/>
      </c>
    </row>
    <row r="1102" spans="3:15" x14ac:dyDescent="0.3">
      <c r="C1102" s="2">
        <v>12</v>
      </c>
      <c r="D1102" s="2" t="s">
        <v>28</v>
      </c>
      <c r="E1102" s="2" t="s">
        <v>108</v>
      </c>
      <c r="F1102" s="2">
        <v>18</v>
      </c>
      <c r="G1102" s="2">
        <v>5</v>
      </c>
      <c r="I1102">
        <f t="shared" si="85"/>
        <v>5.7295779513082321</v>
      </c>
      <c r="J1102">
        <f t="shared" si="86"/>
        <v>2.5783100780887042E-3</v>
      </c>
      <c r="K1102">
        <f t="shared" si="87"/>
        <v>1.2891550390443521E-2</v>
      </c>
      <c r="L1102">
        <f t="shared" si="88"/>
        <v>1.0313240312354817E-2</v>
      </c>
      <c r="O1102" s="16" t="str">
        <f t="shared" si="89"/>
        <v/>
      </c>
    </row>
    <row r="1103" spans="3:15" x14ac:dyDescent="0.3">
      <c r="C1103" s="2">
        <v>12</v>
      </c>
      <c r="D1103" s="2" t="s">
        <v>28</v>
      </c>
      <c r="E1103" s="2" t="s">
        <v>108</v>
      </c>
      <c r="F1103" s="2">
        <v>9</v>
      </c>
      <c r="G1103" s="2">
        <v>5</v>
      </c>
      <c r="I1103">
        <f t="shared" si="85"/>
        <v>2.8647889756541161</v>
      </c>
      <c r="J1103">
        <f t="shared" si="86"/>
        <v>6.4457751952217606E-4</v>
      </c>
      <c r="K1103">
        <f t="shared" si="87"/>
        <v>3.2228875976108803E-3</v>
      </c>
      <c r="L1103">
        <f t="shared" si="88"/>
        <v>2.5783100780887042E-3</v>
      </c>
      <c r="O1103" s="16" t="str">
        <f t="shared" si="89"/>
        <v/>
      </c>
    </row>
    <row r="1104" spans="3:15" x14ac:dyDescent="0.3">
      <c r="C1104" s="2">
        <v>12</v>
      </c>
      <c r="D1104" s="2" t="s">
        <v>138</v>
      </c>
      <c r="E1104" s="2" t="s">
        <v>109</v>
      </c>
      <c r="F1104" s="2">
        <v>12</v>
      </c>
      <c r="G1104" s="2">
        <v>5</v>
      </c>
      <c r="I1104">
        <f t="shared" si="85"/>
        <v>3.8197186342054881</v>
      </c>
      <c r="J1104">
        <f t="shared" si="86"/>
        <v>1.1459155902616464E-3</v>
      </c>
      <c r="K1104">
        <f t="shared" si="87"/>
        <v>5.7295779513082314E-3</v>
      </c>
      <c r="L1104">
        <f t="shared" si="88"/>
        <v>4.5836623610465855E-3</v>
      </c>
      <c r="O1104" s="16" t="str">
        <f t="shared" si="89"/>
        <v/>
      </c>
    </row>
    <row r="1105" spans="3:15" x14ac:dyDescent="0.3">
      <c r="C1105" s="2">
        <v>12</v>
      </c>
      <c r="D1105" s="2" t="s">
        <v>138</v>
      </c>
      <c r="E1105" s="2" t="s">
        <v>109</v>
      </c>
      <c r="F1105" s="2">
        <v>13</v>
      </c>
      <c r="G1105" s="2">
        <v>5</v>
      </c>
      <c r="I1105">
        <f t="shared" si="85"/>
        <v>4.1380285203892786</v>
      </c>
      <c r="J1105">
        <f t="shared" si="86"/>
        <v>1.3448592691265155E-3</v>
      </c>
      <c r="K1105">
        <f t="shared" si="87"/>
        <v>6.7242963456325775E-3</v>
      </c>
      <c r="L1105">
        <f t="shared" si="88"/>
        <v>5.3794370765060627E-3</v>
      </c>
      <c r="O1105" s="16" t="str">
        <f t="shared" si="89"/>
        <v/>
      </c>
    </row>
    <row r="1106" spans="3:15" x14ac:dyDescent="0.3">
      <c r="C1106" s="2">
        <v>12</v>
      </c>
      <c r="D1106" s="2" t="s">
        <v>16</v>
      </c>
      <c r="E1106" s="2" t="s">
        <v>110</v>
      </c>
      <c r="F1106" s="2">
        <v>14</v>
      </c>
      <c r="G1106" s="2">
        <v>5</v>
      </c>
      <c r="I1106">
        <f t="shared" si="85"/>
        <v>4.45633840657307</v>
      </c>
      <c r="J1106">
        <f t="shared" si="86"/>
        <v>1.5597184423005747E-3</v>
      </c>
      <c r="K1106">
        <f t="shared" si="87"/>
        <v>7.7985922115028734E-3</v>
      </c>
      <c r="L1106">
        <f t="shared" si="88"/>
        <v>6.2388737692022989E-3</v>
      </c>
      <c r="O1106" s="16" t="str">
        <f t="shared" si="89"/>
        <v/>
      </c>
    </row>
    <row r="1107" spans="3:15" x14ac:dyDescent="0.3">
      <c r="C1107" s="2">
        <v>12</v>
      </c>
      <c r="D1107" s="2" t="s">
        <v>134</v>
      </c>
      <c r="E1107" s="2" t="s">
        <v>111</v>
      </c>
      <c r="F1107" s="2">
        <v>15</v>
      </c>
      <c r="G1107" s="2">
        <v>4</v>
      </c>
      <c r="I1107">
        <f t="shared" si="85"/>
        <v>4.7746482927568605</v>
      </c>
      <c r="J1107">
        <f t="shared" si="86"/>
        <v>1.7904931097838229E-3</v>
      </c>
      <c r="K1107">
        <f t="shared" si="87"/>
        <v>7.1619724391352915E-3</v>
      </c>
      <c r="L1107">
        <f t="shared" si="88"/>
        <v>5.7295779513082332E-3</v>
      </c>
      <c r="O1107" s="16" t="str">
        <f t="shared" si="89"/>
        <v/>
      </c>
    </row>
    <row r="1108" spans="3:15" x14ac:dyDescent="0.3">
      <c r="C1108" s="2">
        <v>12</v>
      </c>
      <c r="D1108" s="2" t="s">
        <v>138</v>
      </c>
      <c r="E1108" s="2" t="s">
        <v>112</v>
      </c>
      <c r="F1108" s="2">
        <v>8</v>
      </c>
      <c r="G1108" s="2">
        <v>4</v>
      </c>
      <c r="I1108">
        <f t="shared" si="85"/>
        <v>2.5464790894703255</v>
      </c>
      <c r="J1108">
        <f t="shared" si="86"/>
        <v>5.0929581789406508E-4</v>
      </c>
      <c r="K1108">
        <f t="shared" si="87"/>
        <v>2.0371832715762603E-3</v>
      </c>
      <c r="L1108">
        <f t="shared" si="88"/>
        <v>1.6297466172610084E-3</v>
      </c>
      <c r="O1108" s="16" t="str">
        <f t="shared" si="89"/>
        <v/>
      </c>
    </row>
    <row r="1109" spans="3:15" x14ac:dyDescent="0.3">
      <c r="C1109" s="2">
        <v>12</v>
      </c>
      <c r="D1109" s="2" t="s">
        <v>28</v>
      </c>
      <c r="E1109" s="2" t="s">
        <v>113</v>
      </c>
      <c r="F1109" s="2">
        <v>30</v>
      </c>
      <c r="G1109" s="2">
        <v>6</v>
      </c>
      <c r="I1109">
        <f t="shared" si="85"/>
        <v>9.5492965855137211</v>
      </c>
      <c r="J1109">
        <f t="shared" si="86"/>
        <v>7.1619724391352915E-3</v>
      </c>
      <c r="K1109">
        <f t="shared" si="87"/>
        <v>4.2971834634811745E-2</v>
      </c>
      <c r="L1109">
        <f t="shared" si="88"/>
        <v>3.4377467707849399E-2</v>
      </c>
      <c r="O1109" s="16" t="str">
        <f t="shared" si="89"/>
        <v/>
      </c>
    </row>
    <row r="1110" spans="3:15" x14ac:dyDescent="0.3">
      <c r="C1110" s="2">
        <v>12</v>
      </c>
      <c r="D1110" s="2" t="s">
        <v>71</v>
      </c>
      <c r="E1110" s="2" t="s">
        <v>114</v>
      </c>
      <c r="F1110" s="2">
        <v>9</v>
      </c>
      <c r="G1110" s="2">
        <v>4</v>
      </c>
      <c r="I1110">
        <f t="shared" si="85"/>
        <v>2.8647889756541161</v>
      </c>
      <c r="J1110">
        <f t="shared" si="86"/>
        <v>6.4457751952217606E-4</v>
      </c>
      <c r="K1110">
        <f t="shared" si="87"/>
        <v>2.5783100780887042E-3</v>
      </c>
      <c r="L1110">
        <f t="shared" si="88"/>
        <v>2.0626480624709636E-3</v>
      </c>
      <c r="O1110" s="16" t="str">
        <f t="shared" si="89"/>
        <v/>
      </c>
    </row>
    <row r="1111" spans="3:15" x14ac:dyDescent="0.3">
      <c r="C1111" s="2">
        <v>12</v>
      </c>
      <c r="D1111" s="2" t="s">
        <v>71</v>
      </c>
      <c r="E1111" s="2" t="s">
        <v>115</v>
      </c>
      <c r="F1111" s="2">
        <v>12</v>
      </c>
      <c r="G1111" s="2">
        <v>4</v>
      </c>
      <c r="I1111">
        <f t="shared" si="85"/>
        <v>3.8197186342054881</v>
      </c>
      <c r="J1111">
        <f t="shared" si="86"/>
        <v>1.1459155902616464E-3</v>
      </c>
      <c r="K1111">
        <f t="shared" si="87"/>
        <v>4.5836623610465855E-3</v>
      </c>
      <c r="L1111">
        <f t="shared" si="88"/>
        <v>3.6669298888372687E-3</v>
      </c>
      <c r="O1111" s="16" t="str">
        <f t="shared" si="89"/>
        <v/>
      </c>
    </row>
    <row r="1112" spans="3:15" x14ac:dyDescent="0.3">
      <c r="C1112" s="2">
        <v>12</v>
      </c>
      <c r="D1112" s="2" t="s">
        <v>71</v>
      </c>
      <c r="E1112" s="2" t="s">
        <v>116</v>
      </c>
      <c r="F1112" s="2">
        <v>13</v>
      </c>
      <c r="G1112" s="2">
        <v>4</v>
      </c>
      <c r="I1112">
        <f t="shared" si="85"/>
        <v>4.1380285203892786</v>
      </c>
      <c r="J1112">
        <f t="shared" si="86"/>
        <v>1.3448592691265155E-3</v>
      </c>
      <c r="K1112">
        <f t="shared" si="87"/>
        <v>5.3794370765060618E-3</v>
      </c>
      <c r="L1112">
        <f t="shared" si="88"/>
        <v>4.3035496612048498E-3</v>
      </c>
      <c r="O1112" s="16" t="str">
        <f t="shared" si="89"/>
        <v/>
      </c>
    </row>
    <row r="1113" spans="3:15" x14ac:dyDescent="0.3">
      <c r="C1113" s="2">
        <v>12</v>
      </c>
      <c r="D1113" s="2" t="s">
        <v>71</v>
      </c>
      <c r="E1113" s="2" t="s">
        <v>116</v>
      </c>
      <c r="F1113" s="2">
        <v>7</v>
      </c>
      <c r="G1113" s="2">
        <v>4</v>
      </c>
      <c r="I1113">
        <f t="shared" si="85"/>
        <v>2.228169203286535</v>
      </c>
      <c r="J1113">
        <f t="shared" si="86"/>
        <v>3.8992961057514368E-4</v>
      </c>
      <c r="K1113">
        <f t="shared" si="87"/>
        <v>1.5597184423005747E-3</v>
      </c>
      <c r="L1113">
        <f t="shared" si="88"/>
        <v>1.2477747538404598E-3</v>
      </c>
      <c r="O1113" s="16" t="str">
        <f t="shared" si="89"/>
        <v/>
      </c>
    </row>
    <row r="1114" spans="3:15" x14ac:dyDescent="0.3">
      <c r="C1114" s="2">
        <v>12</v>
      </c>
      <c r="D1114" s="2" t="s">
        <v>71</v>
      </c>
      <c r="E1114" s="2" t="s">
        <v>117</v>
      </c>
      <c r="F1114" s="2">
        <v>11</v>
      </c>
      <c r="G1114" s="2">
        <v>3</v>
      </c>
      <c r="I1114">
        <f t="shared" si="85"/>
        <v>3.5014087480216975</v>
      </c>
      <c r="J1114">
        <f t="shared" si="86"/>
        <v>9.6288740570596692E-4</v>
      </c>
      <c r="K1114">
        <f t="shared" si="87"/>
        <v>2.8886622171179007E-3</v>
      </c>
      <c r="L1114">
        <f t="shared" si="88"/>
        <v>2.3109297736943206E-3</v>
      </c>
      <c r="O1114" s="16" t="str">
        <f t="shared" si="89"/>
        <v/>
      </c>
    </row>
    <row r="1115" spans="3:15" x14ac:dyDescent="0.3">
      <c r="C1115" s="2">
        <v>12</v>
      </c>
      <c r="D1115" s="2" t="s">
        <v>142</v>
      </c>
      <c r="E1115" s="2" t="s">
        <v>118</v>
      </c>
      <c r="F1115" s="2">
        <v>7</v>
      </c>
      <c r="G1115" s="2">
        <v>4</v>
      </c>
      <c r="I1115">
        <f t="shared" si="85"/>
        <v>2.228169203286535</v>
      </c>
      <c r="J1115">
        <f t="shared" si="86"/>
        <v>3.8992961057514368E-4</v>
      </c>
      <c r="K1115">
        <f t="shared" si="87"/>
        <v>1.5597184423005747E-3</v>
      </c>
      <c r="L1115">
        <f t="shared" si="88"/>
        <v>1.2477747538404598E-3</v>
      </c>
      <c r="O1115" s="16" t="str">
        <f t="shared" si="89"/>
        <v/>
      </c>
    </row>
    <row r="1116" spans="3:15" x14ac:dyDescent="0.3">
      <c r="C1116" s="2">
        <v>12</v>
      </c>
      <c r="D1116" s="2" t="s">
        <v>143</v>
      </c>
      <c r="E1116" s="2" t="s">
        <v>119</v>
      </c>
      <c r="F1116" s="2">
        <v>8</v>
      </c>
      <c r="G1116" s="2">
        <v>5</v>
      </c>
      <c r="I1116">
        <f t="shared" si="85"/>
        <v>2.5464790894703255</v>
      </c>
      <c r="J1116">
        <f t="shared" si="86"/>
        <v>5.0929581789406508E-4</v>
      </c>
      <c r="K1116">
        <f t="shared" si="87"/>
        <v>2.5464790894703252E-3</v>
      </c>
      <c r="L1116">
        <f t="shared" si="88"/>
        <v>2.0371832715762603E-3</v>
      </c>
      <c r="O1116" s="16" t="str">
        <f t="shared" si="89"/>
        <v/>
      </c>
    </row>
    <row r="1117" spans="3:15" x14ac:dyDescent="0.3">
      <c r="C1117" s="2">
        <v>12</v>
      </c>
      <c r="D1117" s="2" t="s">
        <v>28</v>
      </c>
      <c r="E1117" s="2" t="s">
        <v>120</v>
      </c>
      <c r="F1117" s="2">
        <v>30</v>
      </c>
      <c r="G1117" s="2">
        <v>6</v>
      </c>
      <c r="I1117">
        <f t="shared" si="85"/>
        <v>9.5492965855137211</v>
      </c>
      <c r="J1117">
        <f t="shared" si="86"/>
        <v>7.1619724391352915E-3</v>
      </c>
      <c r="K1117">
        <f t="shared" si="87"/>
        <v>4.2971834634811745E-2</v>
      </c>
      <c r="L1117">
        <f t="shared" si="88"/>
        <v>3.4377467707849399E-2</v>
      </c>
      <c r="O1117" s="16" t="str">
        <f t="shared" si="89"/>
        <v/>
      </c>
    </row>
    <row r="1118" spans="3:15" x14ac:dyDescent="0.3">
      <c r="C1118" s="2">
        <v>12</v>
      </c>
      <c r="D1118" s="2" t="s">
        <v>134</v>
      </c>
      <c r="E1118" s="2" t="s">
        <v>121</v>
      </c>
      <c r="F1118" s="2">
        <v>15</v>
      </c>
      <c r="G1118" s="2">
        <v>4.5</v>
      </c>
      <c r="I1118">
        <f t="shared" si="85"/>
        <v>4.7746482927568605</v>
      </c>
      <c r="J1118">
        <f t="shared" si="86"/>
        <v>1.7904931097838229E-3</v>
      </c>
      <c r="K1118">
        <f t="shared" si="87"/>
        <v>8.0572189940272022E-3</v>
      </c>
      <c r="L1118">
        <f t="shared" si="88"/>
        <v>6.4457751952217623E-3</v>
      </c>
      <c r="O1118" s="16" t="str">
        <f t="shared" si="89"/>
        <v/>
      </c>
    </row>
    <row r="1119" spans="3:15" x14ac:dyDescent="0.3">
      <c r="C1119" s="2">
        <v>12</v>
      </c>
      <c r="D1119" s="2" t="s">
        <v>28</v>
      </c>
      <c r="E1119" s="2" t="s">
        <v>122</v>
      </c>
      <c r="F1119" s="2">
        <v>20</v>
      </c>
      <c r="G1119" s="2">
        <v>4</v>
      </c>
      <c r="I1119">
        <f t="shared" si="85"/>
        <v>6.366197723675814</v>
      </c>
      <c r="J1119">
        <f t="shared" si="86"/>
        <v>3.1830988618379076E-3</v>
      </c>
      <c r="K1119">
        <f t="shared" si="87"/>
        <v>1.273239544735163E-2</v>
      </c>
      <c r="L1119">
        <f t="shared" si="88"/>
        <v>1.0185916357881304E-2</v>
      </c>
      <c r="O1119" s="16" t="str">
        <f t="shared" si="89"/>
        <v/>
      </c>
    </row>
    <row r="1120" spans="3:15" x14ac:dyDescent="0.3">
      <c r="C1120" s="2">
        <v>12</v>
      </c>
      <c r="D1120" s="2" t="s">
        <v>28</v>
      </c>
      <c r="E1120" s="2" t="s">
        <v>123</v>
      </c>
      <c r="F1120" s="2">
        <v>30</v>
      </c>
      <c r="G1120" s="2">
        <v>7.5</v>
      </c>
      <c r="I1120">
        <f t="shared" si="85"/>
        <v>9.5492965855137211</v>
      </c>
      <c r="J1120">
        <f t="shared" si="86"/>
        <v>7.1619724391352915E-3</v>
      </c>
      <c r="K1120">
        <f t="shared" si="87"/>
        <v>5.3714793293514689E-2</v>
      </c>
      <c r="L1120">
        <f t="shared" si="88"/>
        <v>4.2971834634811752E-2</v>
      </c>
      <c r="O1120" s="16" t="str">
        <f t="shared" si="89"/>
        <v/>
      </c>
    </row>
    <row r="1121" spans="3:15" x14ac:dyDescent="0.3">
      <c r="C1121" s="2">
        <v>12</v>
      </c>
      <c r="D1121" s="2" t="s">
        <v>143</v>
      </c>
      <c r="E1121" s="2" t="s">
        <v>124</v>
      </c>
      <c r="F1121" s="2">
        <v>9</v>
      </c>
      <c r="G1121" s="2">
        <v>9</v>
      </c>
      <c r="I1121">
        <f t="shared" si="85"/>
        <v>2.8647889756541161</v>
      </c>
      <c r="J1121">
        <f t="shared" si="86"/>
        <v>6.4457751952217606E-4</v>
      </c>
      <c r="K1121">
        <f t="shared" si="87"/>
        <v>5.8011976756995841E-3</v>
      </c>
      <c r="L1121">
        <f t="shared" si="88"/>
        <v>4.6409581405596678E-3</v>
      </c>
      <c r="O1121" s="16" t="str">
        <f t="shared" si="89"/>
        <v/>
      </c>
    </row>
    <row r="1122" spans="3:15" x14ac:dyDescent="0.3">
      <c r="C1122" s="2">
        <v>12</v>
      </c>
      <c r="D1122" s="2" t="s">
        <v>138</v>
      </c>
      <c r="E1122" s="2" t="s">
        <v>125</v>
      </c>
      <c r="F1122" s="2">
        <v>8</v>
      </c>
      <c r="G1122" s="2">
        <v>4</v>
      </c>
      <c r="I1122">
        <f t="shared" si="85"/>
        <v>2.5464790894703255</v>
      </c>
      <c r="J1122">
        <f t="shared" si="86"/>
        <v>5.0929581789406508E-4</v>
      </c>
      <c r="K1122">
        <f t="shared" si="87"/>
        <v>2.0371832715762603E-3</v>
      </c>
      <c r="L1122">
        <f t="shared" si="88"/>
        <v>1.6297466172610084E-3</v>
      </c>
      <c r="O1122" s="16" t="str">
        <f t="shared" si="89"/>
        <v/>
      </c>
    </row>
    <row r="1123" spans="3:15" x14ac:dyDescent="0.3">
      <c r="C1123" s="2">
        <v>12</v>
      </c>
      <c r="D1123" s="2" t="s">
        <v>89</v>
      </c>
      <c r="E1123" s="2" t="s">
        <v>126</v>
      </c>
      <c r="F1123" s="2">
        <v>24</v>
      </c>
      <c r="G1123" s="2">
        <v>5.5</v>
      </c>
      <c r="I1123">
        <f t="shared" si="85"/>
        <v>7.6394372684109761</v>
      </c>
      <c r="J1123">
        <f t="shared" si="86"/>
        <v>4.5836623610465855E-3</v>
      </c>
      <c r="K1123">
        <f t="shared" si="87"/>
        <v>2.5210142985756221E-2</v>
      </c>
      <c r="L1123">
        <f t="shared" si="88"/>
        <v>2.0168114388604979E-2</v>
      </c>
      <c r="O1123" s="16" t="str">
        <f t="shared" si="89"/>
        <v/>
      </c>
    </row>
    <row r="1124" spans="3:15" x14ac:dyDescent="0.3">
      <c r="C1124" s="2">
        <v>12</v>
      </c>
      <c r="D1124" s="2" t="s">
        <v>89</v>
      </c>
      <c r="E1124" s="2" t="s">
        <v>127</v>
      </c>
      <c r="F1124" s="2">
        <v>12</v>
      </c>
      <c r="G1124" s="2">
        <v>5</v>
      </c>
      <c r="I1124">
        <f t="shared" si="85"/>
        <v>3.8197186342054881</v>
      </c>
      <c r="J1124">
        <f t="shared" si="86"/>
        <v>1.1459155902616464E-3</v>
      </c>
      <c r="K1124">
        <f t="shared" si="87"/>
        <v>5.7295779513082314E-3</v>
      </c>
      <c r="L1124">
        <f t="shared" si="88"/>
        <v>4.5836623610465855E-3</v>
      </c>
      <c r="O1124" s="16" t="str">
        <f t="shared" si="89"/>
        <v/>
      </c>
    </row>
    <row r="1125" spans="3:15" x14ac:dyDescent="0.3">
      <c r="C1125" s="2">
        <v>12</v>
      </c>
      <c r="D1125" s="2" t="s">
        <v>89</v>
      </c>
      <c r="E1125" s="2" t="s">
        <v>127</v>
      </c>
      <c r="F1125" s="2">
        <v>13</v>
      </c>
      <c r="G1125" s="2">
        <v>5</v>
      </c>
      <c r="I1125">
        <f t="shared" si="85"/>
        <v>4.1380285203892786</v>
      </c>
      <c r="J1125">
        <f t="shared" si="86"/>
        <v>1.3448592691265155E-3</v>
      </c>
      <c r="K1125">
        <f t="shared" si="87"/>
        <v>6.7242963456325775E-3</v>
      </c>
      <c r="L1125">
        <f t="shared" si="88"/>
        <v>5.3794370765060627E-3</v>
      </c>
      <c r="O1125" s="16" t="str">
        <f t="shared" si="89"/>
        <v/>
      </c>
    </row>
    <row r="1126" spans="3:15" x14ac:dyDescent="0.3">
      <c r="C1126" s="2">
        <v>12</v>
      </c>
      <c r="D1126" s="2" t="s">
        <v>143</v>
      </c>
      <c r="E1126" s="2" t="s">
        <v>128</v>
      </c>
      <c r="F1126" s="2">
        <v>8</v>
      </c>
      <c r="G1126" s="2">
        <v>7</v>
      </c>
      <c r="I1126">
        <f t="shared" si="85"/>
        <v>2.5464790894703255</v>
      </c>
      <c r="J1126">
        <f t="shared" si="86"/>
        <v>5.0929581789406508E-4</v>
      </c>
      <c r="K1126">
        <f t="shared" si="87"/>
        <v>3.5650707252584558E-3</v>
      </c>
      <c r="L1126">
        <f t="shared" si="88"/>
        <v>2.852056580206765E-3</v>
      </c>
      <c r="O1126" s="16" t="str">
        <f t="shared" si="89"/>
        <v/>
      </c>
    </row>
    <row r="1127" spans="3:15" x14ac:dyDescent="0.3">
      <c r="C1127" s="2">
        <v>12</v>
      </c>
      <c r="D1127" s="2" t="s">
        <v>89</v>
      </c>
      <c r="E1127" s="2" t="s">
        <v>130</v>
      </c>
      <c r="F1127" s="2">
        <v>10</v>
      </c>
      <c r="G1127" s="2">
        <v>4.5</v>
      </c>
      <c r="I1127">
        <f t="shared" si="85"/>
        <v>3.183098861837907</v>
      </c>
      <c r="J1127">
        <f t="shared" si="86"/>
        <v>7.9577471545947689E-4</v>
      </c>
      <c r="K1127">
        <f t="shared" si="87"/>
        <v>3.5809862195676462E-3</v>
      </c>
      <c r="L1127">
        <f t="shared" si="88"/>
        <v>2.864788975654117E-3</v>
      </c>
      <c r="O1127" s="16" t="str">
        <f t="shared" si="89"/>
        <v/>
      </c>
    </row>
    <row r="1128" spans="3:15" x14ac:dyDescent="0.3">
      <c r="C1128" s="2">
        <v>12</v>
      </c>
      <c r="D1128" s="2" t="s">
        <v>143</v>
      </c>
      <c r="E1128" s="2" t="s">
        <v>131</v>
      </c>
      <c r="F1128" s="2">
        <v>9</v>
      </c>
      <c r="G1128" s="2">
        <v>7</v>
      </c>
      <c r="I1128">
        <f t="shared" si="85"/>
        <v>2.8647889756541161</v>
      </c>
      <c r="J1128">
        <f t="shared" si="86"/>
        <v>6.4457751952217606E-4</v>
      </c>
      <c r="K1128">
        <f t="shared" si="87"/>
        <v>4.5120426366552328E-3</v>
      </c>
      <c r="L1128">
        <f t="shared" si="88"/>
        <v>3.6096341093241864E-3</v>
      </c>
      <c r="O1128" s="16" t="str">
        <f t="shared" si="89"/>
        <v/>
      </c>
    </row>
    <row r="1129" spans="3:15" x14ac:dyDescent="0.3">
      <c r="C1129" s="2">
        <v>12</v>
      </c>
      <c r="D1129" s="2" t="s">
        <v>135</v>
      </c>
      <c r="E1129" s="2" t="s">
        <v>144</v>
      </c>
      <c r="F1129" s="2">
        <v>15</v>
      </c>
      <c r="G1129" s="2">
        <v>4.5</v>
      </c>
      <c r="I1129">
        <f t="shared" si="85"/>
        <v>4.7746482927568605</v>
      </c>
      <c r="J1129">
        <f t="shared" si="86"/>
        <v>1.7904931097838229E-3</v>
      </c>
      <c r="K1129">
        <f t="shared" si="87"/>
        <v>8.0572189940272022E-3</v>
      </c>
      <c r="L1129">
        <f t="shared" si="88"/>
        <v>6.4457751952217623E-3</v>
      </c>
      <c r="O1129" s="16" t="str">
        <f t="shared" si="89"/>
        <v/>
      </c>
    </row>
    <row r="1130" spans="3:15" x14ac:dyDescent="0.3">
      <c r="C1130" s="2">
        <v>12</v>
      </c>
      <c r="D1130" s="2" t="s">
        <v>71</v>
      </c>
      <c r="E1130" s="2" t="s">
        <v>145</v>
      </c>
      <c r="F1130" s="2">
        <v>7</v>
      </c>
      <c r="G1130" s="2">
        <v>4</v>
      </c>
      <c r="I1130">
        <f t="shared" si="85"/>
        <v>2.228169203286535</v>
      </c>
      <c r="J1130">
        <f t="shared" si="86"/>
        <v>3.8992961057514368E-4</v>
      </c>
      <c r="K1130">
        <f t="shared" si="87"/>
        <v>1.5597184423005747E-3</v>
      </c>
      <c r="L1130">
        <f t="shared" si="88"/>
        <v>1.2477747538404598E-3</v>
      </c>
      <c r="O1130" s="16" t="str">
        <f t="shared" si="89"/>
        <v/>
      </c>
    </row>
    <row r="1131" spans="3:15" x14ac:dyDescent="0.3">
      <c r="C1131" s="2">
        <v>12</v>
      </c>
      <c r="D1131" s="2" t="s">
        <v>16</v>
      </c>
      <c r="E1131" s="2" t="s">
        <v>146</v>
      </c>
      <c r="F1131" s="2">
        <v>19</v>
      </c>
      <c r="G1131" s="2">
        <v>5.5</v>
      </c>
      <c r="I1131">
        <f t="shared" si="85"/>
        <v>6.0478878374920226</v>
      </c>
      <c r="J1131">
        <f t="shared" si="86"/>
        <v>2.8727467228087107E-3</v>
      </c>
      <c r="K1131">
        <f t="shared" si="87"/>
        <v>1.5800106975447908E-2</v>
      </c>
      <c r="L1131">
        <f t="shared" si="88"/>
        <v>1.2640085580358326E-2</v>
      </c>
      <c r="O1131" s="16" t="str">
        <f t="shared" si="89"/>
        <v/>
      </c>
    </row>
    <row r="1132" spans="3:15" x14ac:dyDescent="0.3">
      <c r="C1132" s="2">
        <v>12</v>
      </c>
      <c r="D1132" s="2" t="s">
        <v>16</v>
      </c>
      <c r="E1132" s="2" t="s">
        <v>147</v>
      </c>
      <c r="F1132" s="2">
        <v>17</v>
      </c>
      <c r="G1132" s="2">
        <v>5</v>
      </c>
      <c r="I1132">
        <f t="shared" si="85"/>
        <v>5.4112680651244416</v>
      </c>
      <c r="J1132">
        <f t="shared" si="86"/>
        <v>2.2997889276778873E-3</v>
      </c>
      <c r="K1132">
        <f t="shared" si="87"/>
        <v>1.1498944638389436E-2</v>
      </c>
      <c r="L1132">
        <f t="shared" si="88"/>
        <v>9.1991557107115492E-3</v>
      </c>
      <c r="O1132" s="16" t="str">
        <f t="shared" si="89"/>
        <v/>
      </c>
    </row>
    <row r="1133" spans="3:15" x14ac:dyDescent="0.3">
      <c r="C1133" s="2">
        <v>13</v>
      </c>
      <c r="D1133" s="2" t="s">
        <v>27</v>
      </c>
      <c r="E1133" s="2" t="s">
        <v>69</v>
      </c>
      <c r="F1133" s="2">
        <v>29</v>
      </c>
      <c r="G1133" s="2">
        <v>6</v>
      </c>
      <c r="I1133">
        <f t="shared" si="85"/>
        <v>9.2309866993299305</v>
      </c>
      <c r="J1133">
        <f t="shared" si="86"/>
        <v>6.6924653570142002E-3</v>
      </c>
      <c r="K1133">
        <f t="shared" si="87"/>
        <v>4.0154792142085199E-2</v>
      </c>
      <c r="L1133">
        <f t="shared" si="88"/>
        <v>3.2123833713668164E-2</v>
      </c>
      <c r="O1133" s="16" t="str">
        <f t="shared" si="89"/>
        <v/>
      </c>
    </row>
    <row r="1134" spans="3:15" x14ac:dyDescent="0.3">
      <c r="C1134" s="2">
        <v>13</v>
      </c>
      <c r="D1134" s="2" t="s">
        <v>27</v>
      </c>
      <c r="E1134" s="2" t="s">
        <v>70</v>
      </c>
      <c r="F1134" s="2">
        <v>32</v>
      </c>
      <c r="G1134" s="2">
        <v>7</v>
      </c>
      <c r="I1134">
        <f t="shared" si="85"/>
        <v>10.185916357881302</v>
      </c>
      <c r="J1134">
        <f t="shared" si="86"/>
        <v>8.1487330863050413E-3</v>
      </c>
      <c r="K1134">
        <f t="shared" si="87"/>
        <v>5.7041131604135292E-2</v>
      </c>
      <c r="L1134">
        <f t="shared" si="88"/>
        <v>4.5632905283308239E-2</v>
      </c>
      <c r="O1134" s="16" t="str">
        <f t="shared" si="89"/>
        <v/>
      </c>
    </row>
    <row r="1135" spans="3:15" x14ac:dyDescent="0.3">
      <c r="C1135" s="2">
        <v>13</v>
      </c>
      <c r="D1135" s="2" t="s">
        <v>27</v>
      </c>
      <c r="E1135" s="2" t="s">
        <v>72</v>
      </c>
      <c r="F1135" s="2">
        <v>25</v>
      </c>
      <c r="G1135" s="2">
        <v>8</v>
      </c>
      <c r="I1135">
        <f t="shared" si="85"/>
        <v>7.9577471545947667</v>
      </c>
      <c r="J1135">
        <f t="shared" si="86"/>
        <v>4.9735919716217287E-3</v>
      </c>
      <c r="K1135">
        <f t="shared" si="87"/>
        <v>3.9788735772973829E-2</v>
      </c>
      <c r="L1135">
        <f t="shared" si="88"/>
        <v>3.1830988618379068E-2</v>
      </c>
      <c r="O1135" s="16" t="str">
        <f t="shared" si="89"/>
        <v/>
      </c>
    </row>
    <row r="1136" spans="3:15" x14ac:dyDescent="0.3">
      <c r="C1136" s="2">
        <v>13</v>
      </c>
      <c r="D1136" s="2" t="s">
        <v>19</v>
      </c>
      <c r="E1136" s="2" t="s">
        <v>74</v>
      </c>
      <c r="F1136" s="2">
        <v>10</v>
      </c>
      <c r="G1136" s="2">
        <v>4.5</v>
      </c>
      <c r="I1136">
        <f t="shared" si="85"/>
        <v>3.183098861837907</v>
      </c>
      <c r="J1136">
        <f t="shared" si="86"/>
        <v>7.9577471545947689E-4</v>
      </c>
      <c r="K1136">
        <f t="shared" si="87"/>
        <v>3.5809862195676462E-3</v>
      </c>
      <c r="L1136">
        <f t="shared" si="88"/>
        <v>2.864788975654117E-3</v>
      </c>
      <c r="O1136" s="16" t="str">
        <f t="shared" si="89"/>
        <v/>
      </c>
    </row>
    <row r="1137" spans="3:15" x14ac:dyDescent="0.3">
      <c r="C1137" s="2">
        <v>13</v>
      </c>
      <c r="D1137" s="2" t="s">
        <v>27</v>
      </c>
      <c r="E1137" s="2" t="s">
        <v>75</v>
      </c>
      <c r="F1137" s="2">
        <v>15</v>
      </c>
      <c r="G1137" s="2">
        <v>4.5</v>
      </c>
      <c r="I1137">
        <f t="shared" si="85"/>
        <v>4.7746482927568605</v>
      </c>
      <c r="J1137">
        <f t="shared" si="86"/>
        <v>1.7904931097838229E-3</v>
      </c>
      <c r="K1137">
        <f t="shared" si="87"/>
        <v>8.0572189940272022E-3</v>
      </c>
      <c r="L1137">
        <f t="shared" si="88"/>
        <v>6.4457751952217623E-3</v>
      </c>
      <c r="O1137" s="16" t="str">
        <f t="shared" si="89"/>
        <v/>
      </c>
    </row>
    <row r="1138" spans="3:15" x14ac:dyDescent="0.3">
      <c r="C1138" s="2">
        <v>13</v>
      </c>
      <c r="D1138" s="2" t="s">
        <v>19</v>
      </c>
      <c r="E1138" s="2" t="s">
        <v>76</v>
      </c>
      <c r="F1138" s="2">
        <v>10</v>
      </c>
      <c r="G1138" s="2">
        <v>4</v>
      </c>
      <c r="I1138">
        <f t="shared" si="85"/>
        <v>3.183098861837907</v>
      </c>
      <c r="J1138">
        <f t="shared" si="86"/>
        <v>7.9577471545947689E-4</v>
      </c>
      <c r="K1138">
        <f t="shared" si="87"/>
        <v>3.1830988618379076E-3</v>
      </c>
      <c r="L1138">
        <f t="shared" si="88"/>
        <v>2.546479089470326E-3</v>
      </c>
      <c r="O1138" s="16" t="str">
        <f t="shared" si="89"/>
        <v/>
      </c>
    </row>
    <row r="1139" spans="3:15" x14ac:dyDescent="0.3">
      <c r="C1139" s="2">
        <v>13</v>
      </c>
      <c r="D1139" s="2" t="s">
        <v>27</v>
      </c>
      <c r="E1139" s="2" t="s">
        <v>77</v>
      </c>
      <c r="F1139" s="2">
        <v>17</v>
      </c>
      <c r="G1139" s="2">
        <v>5</v>
      </c>
      <c r="I1139">
        <f t="shared" si="85"/>
        <v>5.4112680651244416</v>
      </c>
      <c r="J1139">
        <f t="shared" si="86"/>
        <v>2.2997889276778873E-3</v>
      </c>
      <c r="K1139">
        <f t="shared" si="87"/>
        <v>1.1498944638389436E-2</v>
      </c>
      <c r="L1139">
        <f t="shared" si="88"/>
        <v>9.1991557107115492E-3</v>
      </c>
      <c r="O1139" s="16" t="str">
        <f t="shared" si="89"/>
        <v/>
      </c>
    </row>
    <row r="1140" spans="3:15" x14ac:dyDescent="0.3">
      <c r="C1140" s="2">
        <v>13</v>
      </c>
      <c r="D1140" s="2" t="s">
        <v>27</v>
      </c>
      <c r="E1140" s="2" t="s">
        <v>77</v>
      </c>
      <c r="F1140" s="2">
        <v>21</v>
      </c>
      <c r="G1140" s="2">
        <v>5.5</v>
      </c>
      <c r="I1140">
        <f t="shared" si="85"/>
        <v>6.6845076098596046</v>
      </c>
      <c r="J1140">
        <f t="shared" si="86"/>
        <v>3.5093664951762926E-3</v>
      </c>
      <c r="K1140">
        <f t="shared" si="87"/>
        <v>1.9301515723469609E-2</v>
      </c>
      <c r="L1140">
        <f t="shared" si="88"/>
        <v>1.5441212578775688E-2</v>
      </c>
      <c r="O1140" s="16" t="str">
        <f t="shared" si="89"/>
        <v/>
      </c>
    </row>
    <row r="1141" spans="3:15" x14ac:dyDescent="0.3">
      <c r="C1141" s="2">
        <v>13</v>
      </c>
      <c r="D1141" s="2" t="s">
        <v>27</v>
      </c>
      <c r="E1141" s="2" t="s">
        <v>78</v>
      </c>
      <c r="F1141" s="2">
        <v>35</v>
      </c>
      <c r="G1141" s="2">
        <v>7</v>
      </c>
      <c r="I1141">
        <f t="shared" si="85"/>
        <v>11.140846016432674</v>
      </c>
      <c r="J1141">
        <f t="shared" si="86"/>
        <v>9.7482402643785885E-3</v>
      </c>
      <c r="K1141">
        <f t="shared" si="87"/>
        <v>6.8237681850650114E-2</v>
      </c>
      <c r="L1141">
        <f t="shared" si="88"/>
        <v>5.4590145480520096E-2</v>
      </c>
      <c r="O1141" s="16" t="str">
        <f t="shared" si="89"/>
        <v/>
      </c>
    </row>
    <row r="1142" spans="3:15" x14ac:dyDescent="0.3">
      <c r="C1142" s="2">
        <v>13</v>
      </c>
      <c r="D1142" s="2" t="s">
        <v>27</v>
      </c>
      <c r="E1142" s="2" t="s">
        <v>80</v>
      </c>
      <c r="F1142" s="2">
        <v>15</v>
      </c>
      <c r="G1142" s="2">
        <v>5</v>
      </c>
      <c r="I1142">
        <f t="shared" si="85"/>
        <v>4.7746482927568605</v>
      </c>
      <c r="J1142">
        <f t="shared" si="86"/>
        <v>1.7904931097838229E-3</v>
      </c>
      <c r="K1142">
        <f t="shared" si="87"/>
        <v>8.9524655489191148E-3</v>
      </c>
      <c r="L1142">
        <f t="shared" si="88"/>
        <v>7.1619724391352923E-3</v>
      </c>
      <c r="O1142" s="16" t="str">
        <f t="shared" si="89"/>
        <v/>
      </c>
    </row>
    <row r="1143" spans="3:15" x14ac:dyDescent="0.3">
      <c r="C1143" s="2">
        <v>13</v>
      </c>
      <c r="D1143" s="2" t="s">
        <v>27</v>
      </c>
      <c r="E1143" s="2" t="s">
        <v>81</v>
      </c>
      <c r="F1143" s="2">
        <v>15</v>
      </c>
      <c r="G1143" s="2">
        <v>5</v>
      </c>
      <c r="I1143">
        <f t="shared" si="85"/>
        <v>4.7746482927568605</v>
      </c>
      <c r="J1143">
        <f t="shared" si="86"/>
        <v>1.7904931097838229E-3</v>
      </c>
      <c r="K1143">
        <f t="shared" si="87"/>
        <v>8.9524655489191148E-3</v>
      </c>
      <c r="L1143">
        <f t="shared" si="88"/>
        <v>7.1619724391352923E-3</v>
      </c>
      <c r="O1143" s="16" t="str">
        <f t="shared" si="89"/>
        <v/>
      </c>
    </row>
    <row r="1144" spans="3:15" x14ac:dyDescent="0.3">
      <c r="C1144" s="2">
        <v>13</v>
      </c>
      <c r="D1144" s="2" t="s">
        <v>27</v>
      </c>
      <c r="E1144" s="2" t="s">
        <v>82</v>
      </c>
      <c r="F1144" s="2">
        <v>31</v>
      </c>
      <c r="G1144" s="2">
        <v>7</v>
      </c>
      <c r="I1144">
        <f t="shared" si="85"/>
        <v>9.8676064716975116</v>
      </c>
      <c r="J1144">
        <f t="shared" si="86"/>
        <v>7.6473950155655727E-3</v>
      </c>
      <c r="K1144">
        <f t="shared" si="87"/>
        <v>5.353176510895901E-2</v>
      </c>
      <c r="L1144">
        <f t="shared" si="88"/>
        <v>4.2825412087167211E-2</v>
      </c>
      <c r="O1144" s="16" t="str">
        <f t="shared" si="89"/>
        <v/>
      </c>
    </row>
    <row r="1145" spans="3:15" x14ac:dyDescent="0.3">
      <c r="C1145" s="2">
        <v>13</v>
      </c>
      <c r="D1145" s="2" t="s">
        <v>27</v>
      </c>
      <c r="E1145" s="2" t="s">
        <v>83</v>
      </c>
      <c r="F1145" s="2">
        <v>14</v>
      </c>
      <c r="G1145" s="2">
        <v>5</v>
      </c>
      <c r="I1145">
        <f t="shared" si="85"/>
        <v>4.45633840657307</v>
      </c>
      <c r="J1145">
        <f t="shared" si="86"/>
        <v>1.5597184423005747E-3</v>
      </c>
      <c r="K1145">
        <f t="shared" si="87"/>
        <v>7.7985922115028734E-3</v>
      </c>
      <c r="L1145">
        <f t="shared" si="88"/>
        <v>6.2388737692022989E-3</v>
      </c>
      <c r="O1145" s="16" t="str">
        <f t="shared" si="89"/>
        <v/>
      </c>
    </row>
    <row r="1146" spans="3:15" x14ac:dyDescent="0.3">
      <c r="C1146" s="2">
        <v>13</v>
      </c>
      <c r="D1146" s="2" t="s">
        <v>27</v>
      </c>
      <c r="E1146" s="2" t="s">
        <v>84</v>
      </c>
      <c r="F1146" s="2">
        <v>29</v>
      </c>
      <c r="G1146" s="2">
        <v>7.5</v>
      </c>
      <c r="I1146">
        <f t="shared" si="85"/>
        <v>9.2309866993299305</v>
      </c>
      <c r="J1146">
        <f t="shared" si="86"/>
        <v>6.6924653570142002E-3</v>
      </c>
      <c r="K1146">
        <f t="shared" si="87"/>
        <v>5.0193490177606499E-2</v>
      </c>
      <c r="L1146">
        <f t="shared" si="88"/>
        <v>4.0154792142085199E-2</v>
      </c>
      <c r="O1146" s="16" t="str">
        <f t="shared" si="89"/>
        <v/>
      </c>
    </row>
    <row r="1147" spans="3:15" x14ac:dyDescent="0.3">
      <c r="C1147" s="2">
        <v>13</v>
      </c>
      <c r="D1147" s="2" t="s">
        <v>27</v>
      </c>
      <c r="E1147" s="2" t="s">
        <v>85</v>
      </c>
      <c r="F1147" s="2">
        <v>28</v>
      </c>
      <c r="G1147" s="2">
        <v>6</v>
      </c>
      <c r="I1147">
        <f t="shared" si="85"/>
        <v>8.91267681314614</v>
      </c>
      <c r="J1147">
        <f t="shared" si="86"/>
        <v>6.2388737692022989E-3</v>
      </c>
      <c r="K1147">
        <f t="shared" si="87"/>
        <v>3.7433242615213795E-2</v>
      </c>
      <c r="L1147">
        <f t="shared" si="88"/>
        <v>2.9946594092171038E-2</v>
      </c>
      <c r="O1147" s="16" t="str">
        <f t="shared" si="89"/>
        <v/>
      </c>
    </row>
    <row r="1148" spans="3:15" x14ac:dyDescent="0.3">
      <c r="C1148" s="2">
        <v>13</v>
      </c>
      <c r="D1148" s="2" t="s">
        <v>89</v>
      </c>
      <c r="E1148" s="2" t="s">
        <v>86</v>
      </c>
      <c r="F1148" s="2">
        <v>24</v>
      </c>
      <c r="G1148" s="2">
        <v>5</v>
      </c>
      <c r="I1148">
        <f t="shared" si="85"/>
        <v>7.6394372684109761</v>
      </c>
      <c r="J1148">
        <f t="shared" si="86"/>
        <v>4.5836623610465855E-3</v>
      </c>
      <c r="K1148">
        <f t="shared" si="87"/>
        <v>2.2918311805232926E-2</v>
      </c>
      <c r="L1148">
        <f t="shared" si="88"/>
        <v>1.8334649444186342E-2</v>
      </c>
      <c r="O1148" s="16" t="str">
        <f t="shared" si="89"/>
        <v/>
      </c>
    </row>
    <row r="1149" spans="3:15" x14ac:dyDescent="0.3">
      <c r="C1149" s="2">
        <v>13</v>
      </c>
      <c r="D1149" s="2" t="s">
        <v>89</v>
      </c>
      <c r="E1149" s="2" t="s">
        <v>86</v>
      </c>
      <c r="F1149" s="2">
        <v>24</v>
      </c>
      <c r="G1149" s="2">
        <v>5</v>
      </c>
      <c r="I1149">
        <f t="shared" si="85"/>
        <v>7.6394372684109761</v>
      </c>
      <c r="J1149">
        <f t="shared" si="86"/>
        <v>4.5836623610465855E-3</v>
      </c>
      <c r="K1149">
        <f t="shared" si="87"/>
        <v>2.2918311805232926E-2</v>
      </c>
      <c r="L1149">
        <f t="shared" si="88"/>
        <v>1.8334649444186342E-2</v>
      </c>
      <c r="O1149" s="16" t="str">
        <f t="shared" si="89"/>
        <v/>
      </c>
    </row>
    <row r="1150" spans="3:15" x14ac:dyDescent="0.3">
      <c r="C1150" s="2">
        <v>13</v>
      </c>
      <c r="D1150" s="2" t="s">
        <v>27</v>
      </c>
      <c r="E1150" s="2" t="s">
        <v>87</v>
      </c>
      <c r="F1150" s="2">
        <v>30</v>
      </c>
      <c r="G1150" s="2">
        <v>7</v>
      </c>
      <c r="I1150">
        <f t="shared" si="85"/>
        <v>9.5492965855137211</v>
      </c>
      <c r="J1150">
        <f t="shared" si="86"/>
        <v>7.1619724391352915E-3</v>
      </c>
      <c r="K1150">
        <f t="shared" si="87"/>
        <v>5.0133807073947038E-2</v>
      </c>
      <c r="L1150">
        <f t="shared" si="88"/>
        <v>4.0107045659157632E-2</v>
      </c>
      <c r="O1150" s="16" t="str">
        <f t="shared" si="89"/>
        <v/>
      </c>
    </row>
    <row r="1151" spans="3:15" x14ac:dyDescent="0.3">
      <c r="C1151" s="2">
        <v>13</v>
      </c>
      <c r="D1151" s="2" t="s">
        <v>27</v>
      </c>
      <c r="E1151" s="2" t="s">
        <v>88</v>
      </c>
      <c r="F1151" s="2">
        <v>50</v>
      </c>
      <c r="G1151" s="2">
        <v>9</v>
      </c>
      <c r="I1151">
        <f t="shared" si="85"/>
        <v>15.915494309189533</v>
      </c>
      <c r="J1151">
        <f t="shared" si="86"/>
        <v>1.9894367886486915E-2</v>
      </c>
      <c r="K1151">
        <f t="shared" si="87"/>
        <v>0.17904931097838223</v>
      </c>
      <c r="L1151">
        <f t="shared" si="88"/>
        <v>0.14323944878270578</v>
      </c>
      <c r="O1151" s="16" t="str">
        <f t="shared" si="89"/>
        <v/>
      </c>
    </row>
    <row r="1152" spans="3:15" x14ac:dyDescent="0.3">
      <c r="C1152" s="2">
        <v>13</v>
      </c>
      <c r="D1152" s="2" t="s">
        <v>148</v>
      </c>
      <c r="E1152" s="2" t="s">
        <v>90</v>
      </c>
      <c r="F1152" s="2">
        <v>10</v>
      </c>
      <c r="G1152" s="2">
        <v>4</v>
      </c>
      <c r="I1152">
        <f t="shared" si="85"/>
        <v>3.183098861837907</v>
      </c>
      <c r="J1152">
        <f t="shared" si="86"/>
        <v>7.9577471545947689E-4</v>
      </c>
      <c r="K1152">
        <f t="shared" si="87"/>
        <v>3.1830988618379076E-3</v>
      </c>
      <c r="L1152">
        <f t="shared" si="88"/>
        <v>2.546479089470326E-3</v>
      </c>
      <c r="O1152" s="16" t="str">
        <f t="shared" si="89"/>
        <v/>
      </c>
    </row>
    <row r="1153" spans="3:15" x14ac:dyDescent="0.3">
      <c r="C1153" s="2">
        <v>13</v>
      </c>
      <c r="D1153" s="2" t="s">
        <v>27</v>
      </c>
      <c r="E1153" s="2" t="s">
        <v>91</v>
      </c>
      <c r="F1153" s="2">
        <v>40</v>
      </c>
      <c r="G1153" s="2">
        <v>8.5</v>
      </c>
      <c r="I1153">
        <f t="shared" si="85"/>
        <v>12.732395447351628</v>
      </c>
      <c r="J1153">
        <f t="shared" si="86"/>
        <v>1.273239544735163E-2</v>
      </c>
      <c r="K1153">
        <f t="shared" si="87"/>
        <v>0.10822536130248886</v>
      </c>
      <c r="L1153">
        <f t="shared" si="88"/>
        <v>8.6580289041991096E-2</v>
      </c>
      <c r="O1153" s="16" t="str">
        <f t="shared" si="89"/>
        <v/>
      </c>
    </row>
    <row r="1154" spans="3:15" x14ac:dyDescent="0.3">
      <c r="C1154" s="2">
        <v>13</v>
      </c>
      <c r="D1154" s="2" t="s">
        <v>149</v>
      </c>
      <c r="E1154" s="2" t="s">
        <v>92</v>
      </c>
      <c r="F1154" s="2">
        <v>15</v>
      </c>
      <c r="G1154" s="2">
        <v>10</v>
      </c>
      <c r="I1154">
        <f t="shared" si="85"/>
        <v>4.7746482927568605</v>
      </c>
      <c r="J1154">
        <f t="shared" si="86"/>
        <v>1.7904931097838229E-3</v>
      </c>
      <c r="K1154">
        <f t="shared" si="87"/>
        <v>1.790493109783823E-2</v>
      </c>
      <c r="L1154">
        <f t="shared" si="88"/>
        <v>1.4323944878270585E-2</v>
      </c>
      <c r="O1154" s="16" t="str">
        <f t="shared" si="89"/>
        <v/>
      </c>
    </row>
    <row r="1155" spans="3:15" x14ac:dyDescent="0.3">
      <c r="C1155" s="2">
        <v>13</v>
      </c>
      <c r="D1155" s="2" t="s">
        <v>149</v>
      </c>
      <c r="E1155" s="2" t="s">
        <v>92</v>
      </c>
      <c r="F1155" s="2">
        <v>10</v>
      </c>
      <c r="G1155" s="2">
        <v>10</v>
      </c>
      <c r="I1155">
        <f t="shared" si="85"/>
        <v>3.183098861837907</v>
      </c>
      <c r="J1155">
        <f t="shared" si="86"/>
        <v>7.9577471545947689E-4</v>
      </c>
      <c r="K1155">
        <f t="shared" si="87"/>
        <v>7.9577471545947687E-3</v>
      </c>
      <c r="L1155">
        <f t="shared" si="88"/>
        <v>6.3661977236758151E-3</v>
      </c>
      <c r="O1155" s="16" t="str">
        <f t="shared" si="89"/>
        <v/>
      </c>
    </row>
    <row r="1156" spans="3:15" x14ac:dyDescent="0.3">
      <c r="C1156" s="2">
        <v>13</v>
      </c>
      <c r="D1156" s="2" t="s">
        <v>149</v>
      </c>
      <c r="E1156" s="2" t="s">
        <v>92</v>
      </c>
      <c r="F1156" s="2">
        <v>12</v>
      </c>
      <c r="G1156" s="2">
        <v>10</v>
      </c>
      <c r="I1156">
        <f t="shared" ref="I1156:I1219" si="90">IF(F1156="","",F1156/PI())</f>
        <v>3.8197186342054881</v>
      </c>
      <c r="J1156">
        <f t="shared" ref="J1156:J1219" si="91">IF(I1156="","",PI()*I1156^2/40000)</f>
        <v>1.1459155902616464E-3</v>
      </c>
      <c r="K1156">
        <f t="shared" ref="K1156:K1219" si="92">IF(J1156="","",J1156*G1156)</f>
        <v>1.1459155902616463E-2</v>
      </c>
      <c r="L1156">
        <f t="shared" ref="L1156:L1219" si="93">IF(K1156="","",K1156*$L$1)</f>
        <v>9.167324722093171E-3</v>
      </c>
      <c r="O1156" s="16" t="str">
        <f t="shared" ref="O1156:O1219" si="94">IF(N1156="","",SUMIFS($L$3:$L$10000,$C$3:$C$10000,N1156))</f>
        <v/>
      </c>
    </row>
    <row r="1157" spans="3:15" x14ac:dyDescent="0.3">
      <c r="C1157" s="2">
        <v>13</v>
      </c>
      <c r="D1157" s="2" t="s">
        <v>149</v>
      </c>
      <c r="E1157" s="2" t="s">
        <v>92</v>
      </c>
      <c r="F1157" s="2">
        <v>11</v>
      </c>
      <c r="G1157" s="2">
        <v>10</v>
      </c>
      <c r="I1157">
        <f t="shared" si="90"/>
        <v>3.5014087480216975</v>
      </c>
      <c r="J1157">
        <f t="shared" si="91"/>
        <v>9.6288740570596692E-4</v>
      </c>
      <c r="K1157">
        <f t="shared" si="92"/>
        <v>9.6288740570596686E-3</v>
      </c>
      <c r="L1157">
        <f t="shared" si="93"/>
        <v>7.7030992456477354E-3</v>
      </c>
      <c r="O1157" s="16" t="str">
        <f t="shared" si="94"/>
        <v/>
      </c>
    </row>
    <row r="1158" spans="3:15" x14ac:dyDescent="0.3">
      <c r="C1158" s="2">
        <v>13</v>
      </c>
      <c r="D1158" s="2" t="s">
        <v>149</v>
      </c>
      <c r="E1158" s="2" t="s">
        <v>92</v>
      </c>
      <c r="F1158" s="2">
        <v>10</v>
      </c>
      <c r="G1158" s="2">
        <v>10</v>
      </c>
      <c r="I1158">
        <f t="shared" si="90"/>
        <v>3.183098861837907</v>
      </c>
      <c r="J1158">
        <f t="shared" si="91"/>
        <v>7.9577471545947689E-4</v>
      </c>
      <c r="K1158">
        <f t="shared" si="92"/>
        <v>7.9577471545947687E-3</v>
      </c>
      <c r="L1158">
        <f t="shared" si="93"/>
        <v>6.3661977236758151E-3</v>
      </c>
      <c r="O1158" s="16" t="str">
        <f t="shared" si="94"/>
        <v/>
      </c>
    </row>
    <row r="1159" spans="3:15" x14ac:dyDescent="0.3">
      <c r="C1159" s="2">
        <v>13</v>
      </c>
      <c r="D1159" s="2" t="s">
        <v>149</v>
      </c>
      <c r="E1159" s="2" t="s">
        <v>92</v>
      </c>
      <c r="F1159" s="2">
        <v>9</v>
      </c>
      <c r="G1159" s="2">
        <v>10</v>
      </c>
      <c r="I1159">
        <f t="shared" si="90"/>
        <v>2.8647889756541161</v>
      </c>
      <c r="J1159">
        <f t="shared" si="91"/>
        <v>6.4457751952217606E-4</v>
      </c>
      <c r="K1159">
        <f t="shared" si="92"/>
        <v>6.4457751952217606E-3</v>
      </c>
      <c r="L1159">
        <f t="shared" si="93"/>
        <v>5.1566201561774085E-3</v>
      </c>
      <c r="O1159" s="16" t="str">
        <f t="shared" si="94"/>
        <v/>
      </c>
    </row>
    <row r="1160" spans="3:15" x14ac:dyDescent="0.3">
      <c r="C1160" s="2">
        <v>13</v>
      </c>
      <c r="D1160" s="2" t="s">
        <v>149</v>
      </c>
      <c r="E1160" s="2" t="s">
        <v>92</v>
      </c>
      <c r="F1160" s="2">
        <v>17</v>
      </c>
      <c r="G1160" s="2">
        <v>10</v>
      </c>
      <c r="I1160">
        <f t="shared" si="90"/>
        <v>5.4112680651244416</v>
      </c>
      <c r="J1160">
        <f t="shared" si="91"/>
        <v>2.2997889276778873E-3</v>
      </c>
      <c r="K1160">
        <f t="shared" si="92"/>
        <v>2.2997889276778871E-2</v>
      </c>
      <c r="L1160">
        <f t="shared" si="93"/>
        <v>1.8398311421423098E-2</v>
      </c>
      <c r="O1160" s="16" t="str">
        <f t="shared" si="94"/>
        <v/>
      </c>
    </row>
    <row r="1161" spans="3:15" x14ac:dyDescent="0.3">
      <c r="C1161" s="2">
        <v>13</v>
      </c>
      <c r="D1161" s="2" t="s">
        <v>19</v>
      </c>
      <c r="E1161" s="2" t="s">
        <v>93</v>
      </c>
      <c r="F1161" s="2">
        <v>7</v>
      </c>
      <c r="G1161" s="2">
        <v>4</v>
      </c>
      <c r="I1161">
        <f t="shared" si="90"/>
        <v>2.228169203286535</v>
      </c>
      <c r="J1161">
        <f t="shared" si="91"/>
        <v>3.8992961057514368E-4</v>
      </c>
      <c r="K1161">
        <f t="shared" si="92"/>
        <v>1.5597184423005747E-3</v>
      </c>
      <c r="L1161">
        <f t="shared" si="93"/>
        <v>1.2477747538404598E-3</v>
      </c>
      <c r="O1161" s="16" t="str">
        <f t="shared" si="94"/>
        <v/>
      </c>
    </row>
    <row r="1162" spans="3:15" x14ac:dyDescent="0.3">
      <c r="C1162" s="2">
        <v>13</v>
      </c>
      <c r="D1162" s="2" t="s">
        <v>19</v>
      </c>
      <c r="E1162" s="2" t="s">
        <v>94</v>
      </c>
      <c r="F1162" s="2">
        <v>6.5</v>
      </c>
      <c r="G1162" s="2">
        <v>3</v>
      </c>
      <c r="I1162">
        <f t="shared" si="90"/>
        <v>2.0690142601946393</v>
      </c>
      <c r="J1162">
        <f t="shared" si="91"/>
        <v>3.3621481728162886E-4</v>
      </c>
      <c r="K1162">
        <f t="shared" si="92"/>
        <v>1.0086444518448865E-3</v>
      </c>
      <c r="L1162">
        <f t="shared" si="93"/>
        <v>8.0691556147590923E-4</v>
      </c>
      <c r="O1162" s="16" t="str">
        <f t="shared" si="94"/>
        <v/>
      </c>
    </row>
    <row r="1163" spans="3:15" x14ac:dyDescent="0.3">
      <c r="C1163" s="2">
        <v>13</v>
      </c>
      <c r="D1163" s="2" t="s">
        <v>27</v>
      </c>
      <c r="E1163" s="2" t="s">
        <v>95</v>
      </c>
      <c r="F1163" s="2">
        <v>32</v>
      </c>
      <c r="G1163" s="2">
        <v>8</v>
      </c>
      <c r="I1163">
        <f t="shared" si="90"/>
        <v>10.185916357881302</v>
      </c>
      <c r="J1163">
        <f t="shared" si="91"/>
        <v>8.1487330863050413E-3</v>
      </c>
      <c r="K1163">
        <f t="shared" si="92"/>
        <v>6.518986469044033E-2</v>
      </c>
      <c r="L1163">
        <f t="shared" si="93"/>
        <v>5.215189175235227E-2</v>
      </c>
      <c r="O1163" s="16" t="str">
        <f t="shared" si="94"/>
        <v/>
      </c>
    </row>
    <row r="1164" spans="3:15" x14ac:dyDescent="0.3">
      <c r="C1164" s="2">
        <v>13</v>
      </c>
      <c r="D1164" s="2" t="s">
        <v>27</v>
      </c>
      <c r="E1164" s="2" t="s">
        <v>96</v>
      </c>
      <c r="F1164" s="2">
        <v>32</v>
      </c>
      <c r="G1164" s="2">
        <v>8</v>
      </c>
      <c r="I1164">
        <f t="shared" si="90"/>
        <v>10.185916357881302</v>
      </c>
      <c r="J1164">
        <f t="shared" si="91"/>
        <v>8.1487330863050413E-3</v>
      </c>
      <c r="K1164">
        <f t="shared" si="92"/>
        <v>6.518986469044033E-2</v>
      </c>
      <c r="L1164">
        <f t="shared" si="93"/>
        <v>5.215189175235227E-2</v>
      </c>
      <c r="O1164" s="16" t="str">
        <f t="shared" si="94"/>
        <v/>
      </c>
    </row>
    <row r="1165" spans="3:15" x14ac:dyDescent="0.3">
      <c r="C1165" s="2">
        <v>13</v>
      </c>
      <c r="D1165" s="2" t="s">
        <v>89</v>
      </c>
      <c r="E1165" s="2" t="s">
        <v>97</v>
      </c>
      <c r="F1165" s="2">
        <v>19</v>
      </c>
      <c r="G1165" s="2">
        <v>6</v>
      </c>
      <c r="I1165">
        <f t="shared" si="90"/>
        <v>6.0478878374920226</v>
      </c>
      <c r="J1165">
        <f t="shared" si="91"/>
        <v>2.8727467228087107E-3</v>
      </c>
      <c r="K1165">
        <f t="shared" si="92"/>
        <v>1.7236480336852263E-2</v>
      </c>
      <c r="L1165">
        <f t="shared" si="93"/>
        <v>1.3789184269481811E-2</v>
      </c>
      <c r="O1165" s="16" t="str">
        <f t="shared" si="94"/>
        <v/>
      </c>
    </row>
    <row r="1166" spans="3:15" x14ac:dyDescent="0.3">
      <c r="C1166" s="2">
        <v>13</v>
      </c>
      <c r="D1166" s="2" t="s">
        <v>89</v>
      </c>
      <c r="E1166" s="2" t="s">
        <v>97</v>
      </c>
      <c r="F1166" s="2">
        <v>20</v>
      </c>
      <c r="G1166" s="2">
        <v>6</v>
      </c>
      <c r="I1166">
        <f t="shared" si="90"/>
        <v>6.366197723675814</v>
      </c>
      <c r="J1166">
        <f t="shared" si="91"/>
        <v>3.1830988618379076E-3</v>
      </c>
      <c r="K1166">
        <f t="shared" si="92"/>
        <v>1.9098593171027446E-2</v>
      </c>
      <c r="L1166">
        <f t="shared" si="93"/>
        <v>1.5278874536821958E-2</v>
      </c>
      <c r="O1166" s="16" t="str">
        <f t="shared" si="94"/>
        <v/>
      </c>
    </row>
    <row r="1167" spans="3:15" x14ac:dyDescent="0.3">
      <c r="C1167" s="2">
        <v>13</v>
      </c>
      <c r="D1167" s="2" t="s">
        <v>89</v>
      </c>
      <c r="E1167" s="2" t="s">
        <v>97</v>
      </c>
      <c r="F1167" s="2">
        <v>21</v>
      </c>
      <c r="G1167" s="2">
        <v>6</v>
      </c>
      <c r="I1167">
        <f t="shared" si="90"/>
        <v>6.6845076098596046</v>
      </c>
      <c r="J1167">
        <f t="shared" si="91"/>
        <v>3.5093664951762926E-3</v>
      </c>
      <c r="K1167">
        <f t="shared" si="92"/>
        <v>2.1056198971057757E-2</v>
      </c>
      <c r="L1167">
        <f t="shared" si="93"/>
        <v>1.6844959176846207E-2</v>
      </c>
      <c r="O1167" s="16" t="str">
        <f t="shared" si="94"/>
        <v/>
      </c>
    </row>
    <row r="1168" spans="3:15" x14ac:dyDescent="0.3">
      <c r="C1168" s="2">
        <v>13</v>
      </c>
      <c r="D1168" s="2" t="s">
        <v>89</v>
      </c>
      <c r="E1168" s="2" t="s">
        <v>97</v>
      </c>
      <c r="F1168" s="2">
        <v>27</v>
      </c>
      <c r="G1168" s="2">
        <v>6</v>
      </c>
      <c r="I1168">
        <f t="shared" si="90"/>
        <v>8.5943669269623477</v>
      </c>
      <c r="J1168">
        <f t="shared" si="91"/>
        <v>5.8011976756995841E-3</v>
      </c>
      <c r="K1168">
        <f t="shared" si="92"/>
        <v>3.4807186054197504E-2</v>
      </c>
      <c r="L1168">
        <f t="shared" si="93"/>
        <v>2.7845748843358005E-2</v>
      </c>
      <c r="O1168" s="16" t="str">
        <f t="shared" si="94"/>
        <v/>
      </c>
    </row>
    <row r="1169" spans="3:15" x14ac:dyDescent="0.3">
      <c r="C1169" s="2">
        <v>13</v>
      </c>
      <c r="D1169" s="2" t="s">
        <v>19</v>
      </c>
      <c r="E1169" s="2" t="s">
        <v>98</v>
      </c>
      <c r="F1169" s="2">
        <v>7</v>
      </c>
      <c r="G1169" s="2">
        <v>4</v>
      </c>
      <c r="I1169">
        <f t="shared" si="90"/>
        <v>2.228169203286535</v>
      </c>
      <c r="J1169">
        <f t="shared" si="91"/>
        <v>3.8992961057514368E-4</v>
      </c>
      <c r="K1169">
        <f t="shared" si="92"/>
        <v>1.5597184423005747E-3</v>
      </c>
      <c r="L1169">
        <f t="shared" si="93"/>
        <v>1.2477747538404598E-3</v>
      </c>
      <c r="O1169" s="16" t="str">
        <f t="shared" si="94"/>
        <v/>
      </c>
    </row>
    <row r="1170" spans="3:15" x14ac:dyDescent="0.3">
      <c r="C1170" s="2">
        <v>13</v>
      </c>
      <c r="D1170" s="2" t="s">
        <v>19</v>
      </c>
      <c r="E1170" s="2" t="s">
        <v>98</v>
      </c>
      <c r="F1170" s="2">
        <v>8</v>
      </c>
      <c r="G1170" s="2">
        <v>4</v>
      </c>
      <c r="I1170">
        <f t="shared" si="90"/>
        <v>2.5464790894703255</v>
      </c>
      <c r="J1170">
        <f t="shared" si="91"/>
        <v>5.0929581789406508E-4</v>
      </c>
      <c r="K1170">
        <f t="shared" si="92"/>
        <v>2.0371832715762603E-3</v>
      </c>
      <c r="L1170">
        <f t="shared" si="93"/>
        <v>1.6297466172610084E-3</v>
      </c>
      <c r="O1170" s="16" t="str">
        <f t="shared" si="94"/>
        <v/>
      </c>
    </row>
    <row r="1171" spans="3:15" x14ac:dyDescent="0.3">
      <c r="C1171" s="2">
        <v>13</v>
      </c>
      <c r="D1171" s="2" t="s">
        <v>27</v>
      </c>
      <c r="E1171" s="2" t="s">
        <v>99</v>
      </c>
      <c r="F1171" s="2">
        <v>21</v>
      </c>
      <c r="G1171" s="2">
        <v>6</v>
      </c>
      <c r="I1171">
        <f t="shared" si="90"/>
        <v>6.6845076098596046</v>
      </c>
      <c r="J1171">
        <f t="shared" si="91"/>
        <v>3.5093664951762926E-3</v>
      </c>
      <c r="K1171">
        <f t="shared" si="92"/>
        <v>2.1056198971057757E-2</v>
      </c>
      <c r="L1171">
        <f t="shared" si="93"/>
        <v>1.6844959176846207E-2</v>
      </c>
      <c r="O1171" s="16" t="str">
        <f t="shared" si="94"/>
        <v/>
      </c>
    </row>
    <row r="1172" spans="3:15" x14ac:dyDescent="0.3">
      <c r="C1172" s="2">
        <v>13</v>
      </c>
      <c r="D1172" s="2" t="s">
        <v>27</v>
      </c>
      <c r="E1172" s="2" t="s">
        <v>100</v>
      </c>
      <c r="F1172" s="2">
        <v>30</v>
      </c>
      <c r="G1172" s="2">
        <v>9</v>
      </c>
      <c r="I1172">
        <f t="shared" si="90"/>
        <v>9.5492965855137211</v>
      </c>
      <c r="J1172">
        <f t="shared" si="91"/>
        <v>7.1619724391352915E-3</v>
      </c>
      <c r="K1172">
        <f t="shared" si="92"/>
        <v>6.4457751952217618E-2</v>
      </c>
      <c r="L1172">
        <f t="shared" si="93"/>
        <v>5.1566201561774098E-2</v>
      </c>
      <c r="O1172" s="16" t="str">
        <f t="shared" si="94"/>
        <v/>
      </c>
    </row>
    <row r="1173" spans="3:15" x14ac:dyDescent="0.3">
      <c r="C1173" s="2">
        <v>13</v>
      </c>
      <c r="D1173" s="2" t="s">
        <v>19</v>
      </c>
      <c r="E1173" s="2" t="s">
        <v>101</v>
      </c>
      <c r="F1173" s="2">
        <v>10</v>
      </c>
      <c r="G1173" s="2">
        <v>4.5</v>
      </c>
      <c r="I1173">
        <f t="shared" si="90"/>
        <v>3.183098861837907</v>
      </c>
      <c r="J1173">
        <f t="shared" si="91"/>
        <v>7.9577471545947689E-4</v>
      </c>
      <c r="K1173">
        <f t="shared" si="92"/>
        <v>3.5809862195676462E-3</v>
      </c>
      <c r="L1173">
        <f t="shared" si="93"/>
        <v>2.864788975654117E-3</v>
      </c>
      <c r="O1173" s="16" t="str">
        <f t="shared" si="94"/>
        <v/>
      </c>
    </row>
    <row r="1174" spans="3:15" x14ac:dyDescent="0.3">
      <c r="C1174" s="2">
        <v>13</v>
      </c>
      <c r="D1174" s="2" t="s">
        <v>19</v>
      </c>
      <c r="E1174" s="2" t="s">
        <v>101</v>
      </c>
      <c r="F1174" s="2">
        <v>9</v>
      </c>
      <c r="G1174" s="2">
        <v>4.5</v>
      </c>
      <c r="I1174">
        <f t="shared" si="90"/>
        <v>2.8647889756541161</v>
      </c>
      <c r="J1174">
        <f t="shared" si="91"/>
        <v>6.4457751952217606E-4</v>
      </c>
      <c r="K1174">
        <f t="shared" si="92"/>
        <v>2.900598837849792E-3</v>
      </c>
      <c r="L1174">
        <f t="shared" si="93"/>
        <v>2.3204790702798339E-3</v>
      </c>
      <c r="O1174" s="16" t="str">
        <f t="shared" si="94"/>
        <v/>
      </c>
    </row>
    <row r="1175" spans="3:15" x14ac:dyDescent="0.3">
      <c r="C1175" s="2">
        <v>13</v>
      </c>
      <c r="D1175" s="2" t="s">
        <v>19</v>
      </c>
      <c r="E1175" s="2" t="s">
        <v>101</v>
      </c>
      <c r="F1175" s="2">
        <v>9</v>
      </c>
      <c r="G1175" s="2">
        <v>4.5</v>
      </c>
      <c r="I1175">
        <f t="shared" si="90"/>
        <v>2.8647889756541161</v>
      </c>
      <c r="J1175">
        <f t="shared" si="91"/>
        <v>6.4457751952217606E-4</v>
      </c>
      <c r="K1175">
        <f t="shared" si="92"/>
        <v>2.900598837849792E-3</v>
      </c>
      <c r="L1175">
        <f t="shared" si="93"/>
        <v>2.3204790702798339E-3</v>
      </c>
      <c r="O1175" s="16" t="str">
        <f t="shared" si="94"/>
        <v/>
      </c>
    </row>
    <row r="1176" spans="3:15" x14ac:dyDescent="0.3">
      <c r="C1176" s="2">
        <v>13</v>
      </c>
      <c r="D1176" s="2" t="s">
        <v>19</v>
      </c>
      <c r="E1176" s="2" t="s">
        <v>102</v>
      </c>
      <c r="F1176" s="2">
        <v>9</v>
      </c>
      <c r="G1176" s="2">
        <v>4.5</v>
      </c>
      <c r="I1176">
        <f t="shared" si="90"/>
        <v>2.8647889756541161</v>
      </c>
      <c r="J1176">
        <f t="shared" si="91"/>
        <v>6.4457751952217606E-4</v>
      </c>
      <c r="K1176">
        <f t="shared" si="92"/>
        <v>2.900598837849792E-3</v>
      </c>
      <c r="L1176">
        <f t="shared" si="93"/>
        <v>2.3204790702798339E-3</v>
      </c>
      <c r="O1176" s="16" t="str">
        <f t="shared" si="94"/>
        <v/>
      </c>
    </row>
    <row r="1177" spans="3:15" x14ac:dyDescent="0.3">
      <c r="C1177" s="2">
        <v>13</v>
      </c>
      <c r="D1177" s="2" t="s">
        <v>19</v>
      </c>
      <c r="E1177" s="2" t="s">
        <v>102</v>
      </c>
      <c r="F1177" s="2">
        <v>12</v>
      </c>
      <c r="G1177" s="2">
        <v>4.5</v>
      </c>
      <c r="I1177">
        <f t="shared" si="90"/>
        <v>3.8197186342054881</v>
      </c>
      <c r="J1177">
        <f t="shared" si="91"/>
        <v>1.1459155902616464E-3</v>
      </c>
      <c r="K1177">
        <f t="shared" si="92"/>
        <v>5.1566201561774085E-3</v>
      </c>
      <c r="L1177">
        <f t="shared" si="93"/>
        <v>4.1252961249419271E-3</v>
      </c>
      <c r="O1177" s="16" t="str">
        <f t="shared" si="94"/>
        <v/>
      </c>
    </row>
    <row r="1178" spans="3:15" x14ac:dyDescent="0.3">
      <c r="C1178" s="2">
        <v>13</v>
      </c>
      <c r="D1178" s="2" t="s">
        <v>19</v>
      </c>
      <c r="E1178" s="2" t="s">
        <v>102</v>
      </c>
      <c r="F1178" s="2">
        <v>10</v>
      </c>
      <c r="G1178" s="2">
        <v>4.5</v>
      </c>
      <c r="I1178">
        <f t="shared" si="90"/>
        <v>3.183098861837907</v>
      </c>
      <c r="J1178">
        <f t="shared" si="91"/>
        <v>7.9577471545947689E-4</v>
      </c>
      <c r="K1178">
        <f t="shared" si="92"/>
        <v>3.5809862195676462E-3</v>
      </c>
      <c r="L1178">
        <f t="shared" si="93"/>
        <v>2.864788975654117E-3</v>
      </c>
      <c r="O1178" s="16" t="str">
        <f t="shared" si="94"/>
        <v/>
      </c>
    </row>
    <row r="1179" spans="3:15" x14ac:dyDescent="0.3">
      <c r="C1179" s="2">
        <v>13</v>
      </c>
      <c r="D1179" s="2" t="s">
        <v>27</v>
      </c>
      <c r="E1179" s="2" t="s">
        <v>103</v>
      </c>
      <c r="F1179" s="2">
        <v>37</v>
      </c>
      <c r="G1179" s="2">
        <v>8</v>
      </c>
      <c r="I1179">
        <f t="shared" si="90"/>
        <v>11.777465788800255</v>
      </c>
      <c r="J1179">
        <f t="shared" si="91"/>
        <v>1.0894155854640234E-2</v>
      </c>
      <c r="K1179">
        <f t="shared" si="92"/>
        <v>8.7153246837121875E-2</v>
      </c>
      <c r="L1179">
        <f t="shared" si="93"/>
        <v>6.97225974696975E-2</v>
      </c>
      <c r="O1179" s="16" t="str">
        <f t="shared" si="94"/>
        <v/>
      </c>
    </row>
    <row r="1180" spans="3:15" x14ac:dyDescent="0.3">
      <c r="C1180" s="2">
        <v>13</v>
      </c>
      <c r="D1180" s="2" t="s">
        <v>27</v>
      </c>
      <c r="E1180" s="2" t="s">
        <v>103</v>
      </c>
      <c r="F1180" s="2">
        <v>20</v>
      </c>
      <c r="G1180" s="2">
        <v>8</v>
      </c>
      <c r="I1180">
        <f t="shared" si="90"/>
        <v>6.366197723675814</v>
      </c>
      <c r="J1180">
        <f t="shared" si="91"/>
        <v>3.1830988618379076E-3</v>
      </c>
      <c r="K1180">
        <f t="shared" si="92"/>
        <v>2.546479089470326E-2</v>
      </c>
      <c r="L1180">
        <f t="shared" si="93"/>
        <v>2.0371832715762608E-2</v>
      </c>
      <c r="O1180" s="16" t="str">
        <f t="shared" si="94"/>
        <v/>
      </c>
    </row>
    <row r="1181" spans="3:15" x14ac:dyDescent="0.3">
      <c r="C1181" s="2">
        <v>13</v>
      </c>
      <c r="D1181" s="2" t="s">
        <v>27</v>
      </c>
      <c r="E1181" s="2" t="s">
        <v>103</v>
      </c>
      <c r="F1181" s="2">
        <v>25</v>
      </c>
      <c r="G1181" s="2">
        <v>8</v>
      </c>
      <c r="I1181">
        <f t="shared" si="90"/>
        <v>7.9577471545947667</v>
      </c>
      <c r="J1181">
        <f t="shared" si="91"/>
        <v>4.9735919716217287E-3</v>
      </c>
      <c r="K1181">
        <f t="shared" si="92"/>
        <v>3.9788735772973829E-2</v>
      </c>
      <c r="L1181">
        <f t="shared" si="93"/>
        <v>3.1830988618379068E-2</v>
      </c>
      <c r="O1181" s="16" t="str">
        <f t="shared" si="94"/>
        <v/>
      </c>
    </row>
    <row r="1182" spans="3:15" x14ac:dyDescent="0.3">
      <c r="C1182" s="2">
        <v>13</v>
      </c>
      <c r="D1182" s="2" t="s">
        <v>27</v>
      </c>
      <c r="E1182" s="2" t="s">
        <v>103</v>
      </c>
      <c r="F1182" s="2">
        <v>15</v>
      </c>
      <c r="G1182" s="2">
        <v>8</v>
      </c>
      <c r="I1182">
        <f t="shared" si="90"/>
        <v>4.7746482927568605</v>
      </c>
      <c r="J1182">
        <f t="shared" si="91"/>
        <v>1.7904931097838229E-3</v>
      </c>
      <c r="K1182">
        <f t="shared" si="92"/>
        <v>1.4323944878270583E-2</v>
      </c>
      <c r="L1182">
        <f t="shared" si="93"/>
        <v>1.1459155902616466E-2</v>
      </c>
      <c r="O1182" s="16" t="str">
        <f t="shared" si="94"/>
        <v/>
      </c>
    </row>
    <row r="1183" spans="3:15" x14ac:dyDescent="0.3">
      <c r="C1183" s="2">
        <v>13</v>
      </c>
      <c r="D1183" s="2" t="s">
        <v>19</v>
      </c>
      <c r="E1183" s="2" t="s">
        <v>104</v>
      </c>
      <c r="F1183" s="2">
        <v>7</v>
      </c>
      <c r="G1183" s="2">
        <v>3.5</v>
      </c>
      <c r="I1183">
        <f t="shared" si="90"/>
        <v>2.228169203286535</v>
      </c>
      <c r="J1183">
        <f t="shared" si="91"/>
        <v>3.8992961057514368E-4</v>
      </c>
      <c r="K1183">
        <f t="shared" si="92"/>
        <v>1.3647536370130029E-3</v>
      </c>
      <c r="L1183">
        <f t="shared" si="93"/>
        <v>1.0918029096104024E-3</v>
      </c>
      <c r="O1183" s="16" t="str">
        <f t="shared" si="94"/>
        <v/>
      </c>
    </row>
    <row r="1184" spans="3:15" x14ac:dyDescent="0.3">
      <c r="C1184" s="2">
        <v>13</v>
      </c>
      <c r="D1184" s="2" t="s">
        <v>19</v>
      </c>
      <c r="E1184" s="2" t="s">
        <v>104</v>
      </c>
      <c r="F1184" s="2">
        <v>6.5</v>
      </c>
      <c r="G1184" s="2">
        <v>3.5</v>
      </c>
      <c r="I1184">
        <f t="shared" si="90"/>
        <v>2.0690142601946393</v>
      </c>
      <c r="J1184">
        <f t="shared" si="91"/>
        <v>3.3621481728162886E-4</v>
      </c>
      <c r="K1184">
        <f t="shared" si="92"/>
        <v>1.1767518604857011E-3</v>
      </c>
      <c r="L1184">
        <f t="shared" si="93"/>
        <v>9.4140148838856095E-4</v>
      </c>
      <c r="O1184" s="16" t="str">
        <f t="shared" si="94"/>
        <v/>
      </c>
    </row>
    <row r="1185" spans="3:15" x14ac:dyDescent="0.3">
      <c r="C1185" s="2">
        <v>13</v>
      </c>
      <c r="D1185" s="2" t="s">
        <v>19</v>
      </c>
      <c r="E1185" s="2" t="s">
        <v>104</v>
      </c>
      <c r="F1185" s="2">
        <v>7</v>
      </c>
      <c r="G1185" s="2">
        <v>3.5</v>
      </c>
      <c r="I1185">
        <f t="shared" si="90"/>
        <v>2.228169203286535</v>
      </c>
      <c r="J1185">
        <f t="shared" si="91"/>
        <v>3.8992961057514368E-4</v>
      </c>
      <c r="K1185">
        <f t="shared" si="92"/>
        <v>1.3647536370130029E-3</v>
      </c>
      <c r="L1185">
        <f t="shared" si="93"/>
        <v>1.0918029096104024E-3</v>
      </c>
      <c r="O1185" s="16" t="str">
        <f t="shared" si="94"/>
        <v/>
      </c>
    </row>
    <row r="1186" spans="3:15" x14ac:dyDescent="0.3">
      <c r="C1186" s="2">
        <v>13</v>
      </c>
      <c r="D1186" s="2" t="s">
        <v>19</v>
      </c>
      <c r="E1186" s="2" t="s">
        <v>105</v>
      </c>
      <c r="F1186" s="2">
        <v>6.5</v>
      </c>
      <c r="G1186" s="2">
        <v>4</v>
      </c>
      <c r="I1186">
        <f t="shared" si="90"/>
        <v>2.0690142601946393</v>
      </c>
      <c r="J1186">
        <f t="shared" si="91"/>
        <v>3.3621481728162886E-4</v>
      </c>
      <c r="K1186">
        <f t="shared" si="92"/>
        <v>1.3448592691265155E-3</v>
      </c>
      <c r="L1186">
        <f t="shared" si="93"/>
        <v>1.0758874153012125E-3</v>
      </c>
      <c r="O1186" s="16" t="str">
        <f t="shared" si="94"/>
        <v/>
      </c>
    </row>
    <row r="1187" spans="3:15" x14ac:dyDescent="0.3">
      <c r="C1187" s="2">
        <v>13</v>
      </c>
      <c r="D1187" s="2" t="s">
        <v>19</v>
      </c>
      <c r="E1187" s="2" t="s">
        <v>105</v>
      </c>
      <c r="F1187" s="2">
        <v>10</v>
      </c>
      <c r="G1187" s="2">
        <v>4</v>
      </c>
      <c r="I1187">
        <f t="shared" si="90"/>
        <v>3.183098861837907</v>
      </c>
      <c r="J1187">
        <f t="shared" si="91"/>
        <v>7.9577471545947689E-4</v>
      </c>
      <c r="K1187">
        <f t="shared" si="92"/>
        <v>3.1830988618379076E-3</v>
      </c>
      <c r="L1187">
        <f t="shared" si="93"/>
        <v>2.546479089470326E-3</v>
      </c>
      <c r="O1187" s="16" t="str">
        <f t="shared" si="94"/>
        <v/>
      </c>
    </row>
    <row r="1188" spans="3:15" x14ac:dyDescent="0.3">
      <c r="C1188" s="2">
        <v>13</v>
      </c>
      <c r="D1188" s="2" t="s">
        <v>19</v>
      </c>
      <c r="E1188" s="2" t="s">
        <v>105</v>
      </c>
      <c r="F1188" s="2">
        <v>11</v>
      </c>
      <c r="G1188" s="2">
        <v>4</v>
      </c>
      <c r="I1188">
        <f t="shared" si="90"/>
        <v>3.5014087480216975</v>
      </c>
      <c r="J1188">
        <f t="shared" si="91"/>
        <v>9.6288740570596692E-4</v>
      </c>
      <c r="K1188">
        <f t="shared" si="92"/>
        <v>3.8515496228238677E-3</v>
      </c>
      <c r="L1188">
        <f t="shared" si="93"/>
        <v>3.0812396982590941E-3</v>
      </c>
      <c r="O1188" s="16" t="str">
        <f t="shared" si="94"/>
        <v/>
      </c>
    </row>
    <row r="1189" spans="3:15" x14ac:dyDescent="0.3">
      <c r="C1189" s="2">
        <v>13</v>
      </c>
      <c r="D1189" s="2" t="s">
        <v>19</v>
      </c>
      <c r="E1189" s="2" t="s">
        <v>106</v>
      </c>
      <c r="F1189" s="2">
        <v>8</v>
      </c>
      <c r="G1189" s="2">
        <v>3</v>
      </c>
      <c r="I1189">
        <f t="shared" si="90"/>
        <v>2.5464790894703255</v>
      </c>
      <c r="J1189">
        <f t="shared" si="91"/>
        <v>5.0929581789406508E-4</v>
      </c>
      <c r="K1189">
        <f t="shared" si="92"/>
        <v>1.5278874536821952E-3</v>
      </c>
      <c r="L1189">
        <f t="shared" si="93"/>
        <v>1.2223099629457563E-3</v>
      </c>
      <c r="O1189" s="16" t="str">
        <f t="shared" si="94"/>
        <v/>
      </c>
    </row>
    <row r="1190" spans="3:15" x14ac:dyDescent="0.3">
      <c r="C1190" s="2">
        <v>13</v>
      </c>
      <c r="D1190" s="2" t="s">
        <v>19</v>
      </c>
      <c r="E1190" s="2" t="s">
        <v>107</v>
      </c>
      <c r="F1190" s="2">
        <v>7</v>
      </c>
      <c r="G1190" s="2">
        <v>3</v>
      </c>
      <c r="I1190">
        <f t="shared" si="90"/>
        <v>2.228169203286535</v>
      </c>
      <c r="J1190">
        <f t="shared" si="91"/>
        <v>3.8992961057514368E-4</v>
      </c>
      <c r="K1190">
        <f t="shared" si="92"/>
        <v>1.1697888317254311E-3</v>
      </c>
      <c r="L1190">
        <f t="shared" si="93"/>
        <v>9.3583106538034494E-4</v>
      </c>
      <c r="O1190" s="16" t="str">
        <f t="shared" si="94"/>
        <v/>
      </c>
    </row>
    <row r="1191" spans="3:15" x14ac:dyDescent="0.3">
      <c r="C1191" s="2">
        <v>13</v>
      </c>
      <c r="D1191" s="2" t="s">
        <v>19</v>
      </c>
      <c r="E1191" s="2" t="s">
        <v>107</v>
      </c>
      <c r="F1191" s="2">
        <v>8</v>
      </c>
      <c r="G1191" s="2">
        <v>3</v>
      </c>
      <c r="I1191">
        <f t="shared" si="90"/>
        <v>2.5464790894703255</v>
      </c>
      <c r="J1191">
        <f t="shared" si="91"/>
        <v>5.0929581789406508E-4</v>
      </c>
      <c r="K1191">
        <f t="shared" si="92"/>
        <v>1.5278874536821952E-3</v>
      </c>
      <c r="L1191">
        <f t="shared" si="93"/>
        <v>1.2223099629457563E-3</v>
      </c>
      <c r="O1191" s="16" t="str">
        <f t="shared" si="94"/>
        <v/>
      </c>
    </row>
    <row r="1192" spans="3:15" x14ac:dyDescent="0.3">
      <c r="C1192" s="2">
        <v>13</v>
      </c>
      <c r="D1192" s="2" t="s">
        <v>27</v>
      </c>
      <c r="E1192" s="2" t="s">
        <v>108</v>
      </c>
      <c r="F1192" s="2">
        <v>31</v>
      </c>
      <c r="G1192" s="2">
        <v>7</v>
      </c>
      <c r="I1192">
        <f t="shared" si="90"/>
        <v>9.8676064716975116</v>
      </c>
      <c r="J1192">
        <f t="shared" si="91"/>
        <v>7.6473950155655727E-3</v>
      </c>
      <c r="K1192">
        <f t="shared" si="92"/>
        <v>5.353176510895901E-2</v>
      </c>
      <c r="L1192">
        <f t="shared" si="93"/>
        <v>4.2825412087167211E-2</v>
      </c>
      <c r="O1192" s="16" t="str">
        <f t="shared" si="94"/>
        <v/>
      </c>
    </row>
    <row r="1193" spans="3:15" x14ac:dyDescent="0.3">
      <c r="C1193" s="2">
        <v>13</v>
      </c>
      <c r="D1193" s="2" t="s">
        <v>71</v>
      </c>
      <c r="E1193" s="2" t="s">
        <v>109</v>
      </c>
      <c r="F1193" s="2">
        <v>7</v>
      </c>
      <c r="G1193" s="2">
        <v>3.5</v>
      </c>
      <c r="I1193">
        <f t="shared" si="90"/>
        <v>2.228169203286535</v>
      </c>
      <c r="J1193">
        <f t="shared" si="91"/>
        <v>3.8992961057514368E-4</v>
      </c>
      <c r="K1193">
        <f t="shared" si="92"/>
        <v>1.3647536370130029E-3</v>
      </c>
      <c r="L1193">
        <f t="shared" si="93"/>
        <v>1.0918029096104024E-3</v>
      </c>
      <c r="O1193" s="16" t="str">
        <f t="shared" si="94"/>
        <v/>
      </c>
    </row>
    <row r="1194" spans="3:15" x14ac:dyDescent="0.3">
      <c r="C1194" s="2">
        <v>13</v>
      </c>
      <c r="D1194" s="2" t="s">
        <v>25</v>
      </c>
      <c r="E1194" s="2" t="s">
        <v>110</v>
      </c>
      <c r="F1194" s="2">
        <v>11</v>
      </c>
      <c r="G1194" s="2">
        <v>4</v>
      </c>
      <c r="I1194">
        <f t="shared" si="90"/>
        <v>3.5014087480216975</v>
      </c>
      <c r="J1194">
        <f t="shared" si="91"/>
        <v>9.6288740570596692E-4</v>
      </c>
      <c r="K1194">
        <f t="shared" si="92"/>
        <v>3.8515496228238677E-3</v>
      </c>
      <c r="L1194">
        <f t="shared" si="93"/>
        <v>3.0812396982590941E-3</v>
      </c>
      <c r="O1194" s="16" t="str">
        <f t="shared" si="94"/>
        <v/>
      </c>
    </row>
    <row r="1195" spans="3:15" x14ac:dyDescent="0.3">
      <c r="C1195" s="2">
        <v>13</v>
      </c>
      <c r="D1195" s="2" t="s">
        <v>25</v>
      </c>
      <c r="E1195" s="2" t="s">
        <v>110</v>
      </c>
      <c r="F1195" s="2">
        <v>15</v>
      </c>
      <c r="G1195" s="2">
        <v>4</v>
      </c>
      <c r="I1195">
        <f t="shared" si="90"/>
        <v>4.7746482927568605</v>
      </c>
      <c r="J1195">
        <f t="shared" si="91"/>
        <v>1.7904931097838229E-3</v>
      </c>
      <c r="K1195">
        <f t="shared" si="92"/>
        <v>7.1619724391352915E-3</v>
      </c>
      <c r="L1195">
        <f t="shared" si="93"/>
        <v>5.7295779513082332E-3</v>
      </c>
      <c r="O1195" s="16" t="str">
        <f t="shared" si="94"/>
        <v/>
      </c>
    </row>
    <row r="1196" spans="3:15" x14ac:dyDescent="0.3">
      <c r="C1196" s="2">
        <v>13</v>
      </c>
      <c r="D1196" s="2" t="s">
        <v>133</v>
      </c>
      <c r="E1196" s="2" t="s">
        <v>111</v>
      </c>
      <c r="F1196" s="2">
        <v>10</v>
      </c>
      <c r="G1196" s="2">
        <v>4</v>
      </c>
      <c r="I1196">
        <f t="shared" si="90"/>
        <v>3.183098861837907</v>
      </c>
      <c r="J1196">
        <f t="shared" si="91"/>
        <v>7.9577471545947689E-4</v>
      </c>
      <c r="K1196">
        <f t="shared" si="92"/>
        <v>3.1830988618379076E-3</v>
      </c>
      <c r="L1196">
        <f t="shared" si="93"/>
        <v>2.546479089470326E-3</v>
      </c>
      <c r="O1196" s="16" t="str">
        <f t="shared" si="94"/>
        <v/>
      </c>
    </row>
    <row r="1197" spans="3:15" x14ac:dyDescent="0.3">
      <c r="C1197" s="2">
        <v>13</v>
      </c>
      <c r="D1197" s="2" t="s">
        <v>133</v>
      </c>
      <c r="E1197" s="2" t="s">
        <v>111</v>
      </c>
      <c r="F1197" s="2">
        <v>13</v>
      </c>
      <c r="G1197" s="2">
        <v>4</v>
      </c>
      <c r="I1197">
        <f t="shared" si="90"/>
        <v>4.1380285203892786</v>
      </c>
      <c r="J1197">
        <f t="shared" si="91"/>
        <v>1.3448592691265155E-3</v>
      </c>
      <c r="K1197">
        <f t="shared" si="92"/>
        <v>5.3794370765060618E-3</v>
      </c>
      <c r="L1197">
        <f t="shared" si="93"/>
        <v>4.3035496612048498E-3</v>
      </c>
      <c r="O1197" s="16" t="str">
        <f t="shared" si="94"/>
        <v/>
      </c>
    </row>
    <row r="1198" spans="3:15" x14ac:dyDescent="0.3">
      <c r="C1198" s="2">
        <v>13</v>
      </c>
      <c r="D1198" s="2" t="s">
        <v>133</v>
      </c>
      <c r="E1198" s="2" t="s">
        <v>111</v>
      </c>
      <c r="F1198" s="2">
        <v>10</v>
      </c>
      <c r="G1198" s="2">
        <v>4</v>
      </c>
      <c r="I1198">
        <f t="shared" si="90"/>
        <v>3.183098861837907</v>
      </c>
      <c r="J1198">
        <f t="shared" si="91"/>
        <v>7.9577471545947689E-4</v>
      </c>
      <c r="K1198">
        <f t="shared" si="92"/>
        <v>3.1830988618379076E-3</v>
      </c>
      <c r="L1198">
        <f t="shared" si="93"/>
        <v>2.546479089470326E-3</v>
      </c>
      <c r="O1198" s="16" t="str">
        <f t="shared" si="94"/>
        <v/>
      </c>
    </row>
    <row r="1199" spans="3:15" x14ac:dyDescent="0.3">
      <c r="C1199" s="2">
        <v>13</v>
      </c>
      <c r="D1199" s="2" t="s">
        <v>133</v>
      </c>
      <c r="E1199" s="2" t="s">
        <v>111</v>
      </c>
      <c r="F1199" s="2">
        <v>11</v>
      </c>
      <c r="G1199" s="2">
        <v>4</v>
      </c>
      <c r="I1199">
        <f t="shared" si="90"/>
        <v>3.5014087480216975</v>
      </c>
      <c r="J1199">
        <f t="shared" si="91"/>
        <v>9.6288740570596692E-4</v>
      </c>
      <c r="K1199">
        <f t="shared" si="92"/>
        <v>3.8515496228238677E-3</v>
      </c>
      <c r="L1199">
        <f t="shared" si="93"/>
        <v>3.0812396982590941E-3</v>
      </c>
      <c r="O1199" s="16" t="str">
        <f t="shared" si="94"/>
        <v/>
      </c>
    </row>
    <row r="1200" spans="3:15" x14ac:dyDescent="0.3">
      <c r="C1200" s="2">
        <v>13</v>
      </c>
      <c r="D1200" s="2" t="s">
        <v>71</v>
      </c>
      <c r="E1200" s="2" t="s">
        <v>112</v>
      </c>
      <c r="F1200" s="2">
        <v>7</v>
      </c>
      <c r="G1200" s="2">
        <v>3.5</v>
      </c>
      <c r="I1200">
        <f t="shared" si="90"/>
        <v>2.228169203286535</v>
      </c>
      <c r="J1200">
        <f t="shared" si="91"/>
        <v>3.8992961057514368E-4</v>
      </c>
      <c r="K1200">
        <f t="shared" si="92"/>
        <v>1.3647536370130029E-3</v>
      </c>
      <c r="L1200">
        <f t="shared" si="93"/>
        <v>1.0918029096104024E-3</v>
      </c>
      <c r="O1200" s="16" t="str">
        <f t="shared" si="94"/>
        <v/>
      </c>
    </row>
    <row r="1201" spans="3:15" x14ac:dyDescent="0.3">
      <c r="C1201" s="2">
        <v>13</v>
      </c>
      <c r="D1201" s="2" t="s">
        <v>27</v>
      </c>
      <c r="E1201" s="2" t="s">
        <v>113</v>
      </c>
      <c r="F1201" s="2">
        <v>29</v>
      </c>
      <c r="G1201" s="2">
        <v>6</v>
      </c>
      <c r="I1201">
        <f t="shared" si="90"/>
        <v>9.2309866993299305</v>
      </c>
      <c r="J1201">
        <f t="shared" si="91"/>
        <v>6.6924653570142002E-3</v>
      </c>
      <c r="K1201">
        <f t="shared" si="92"/>
        <v>4.0154792142085199E-2</v>
      </c>
      <c r="L1201">
        <f t="shared" si="93"/>
        <v>3.2123833713668164E-2</v>
      </c>
      <c r="O1201" s="16" t="str">
        <f t="shared" si="94"/>
        <v/>
      </c>
    </row>
    <row r="1202" spans="3:15" x14ac:dyDescent="0.3">
      <c r="C1202" s="2">
        <v>13</v>
      </c>
      <c r="D1202" s="2" t="s">
        <v>89</v>
      </c>
      <c r="E1202" s="2" t="s">
        <v>114</v>
      </c>
      <c r="F1202" s="2">
        <v>10</v>
      </c>
      <c r="G1202" s="2">
        <v>4.5</v>
      </c>
      <c r="I1202">
        <f t="shared" si="90"/>
        <v>3.183098861837907</v>
      </c>
      <c r="J1202">
        <f t="shared" si="91"/>
        <v>7.9577471545947689E-4</v>
      </c>
      <c r="K1202">
        <f t="shared" si="92"/>
        <v>3.5809862195676462E-3</v>
      </c>
      <c r="L1202">
        <f t="shared" si="93"/>
        <v>2.864788975654117E-3</v>
      </c>
      <c r="O1202" s="16" t="str">
        <f t="shared" si="94"/>
        <v/>
      </c>
    </row>
    <row r="1203" spans="3:15" x14ac:dyDescent="0.3">
      <c r="C1203" s="2">
        <v>13</v>
      </c>
      <c r="D1203" s="2" t="s">
        <v>89</v>
      </c>
      <c r="E1203" s="2" t="s">
        <v>114</v>
      </c>
      <c r="F1203" s="2">
        <v>12</v>
      </c>
      <c r="G1203" s="2">
        <v>4</v>
      </c>
      <c r="I1203">
        <f t="shared" si="90"/>
        <v>3.8197186342054881</v>
      </c>
      <c r="J1203">
        <f t="shared" si="91"/>
        <v>1.1459155902616464E-3</v>
      </c>
      <c r="K1203">
        <f t="shared" si="92"/>
        <v>4.5836623610465855E-3</v>
      </c>
      <c r="L1203">
        <f t="shared" si="93"/>
        <v>3.6669298888372687E-3</v>
      </c>
      <c r="O1203" s="16" t="str">
        <f t="shared" si="94"/>
        <v/>
      </c>
    </row>
    <row r="1204" spans="3:15" x14ac:dyDescent="0.3">
      <c r="C1204" s="2">
        <v>14</v>
      </c>
      <c r="D1204" s="2" t="s">
        <v>19</v>
      </c>
      <c r="E1204" s="2" t="s">
        <v>69</v>
      </c>
      <c r="F1204" s="2">
        <v>11</v>
      </c>
      <c r="G1204" s="2">
        <v>6</v>
      </c>
      <c r="I1204">
        <f t="shared" si="90"/>
        <v>3.5014087480216975</v>
      </c>
      <c r="J1204">
        <f t="shared" si="91"/>
        <v>9.6288740570596692E-4</v>
      </c>
      <c r="K1204">
        <f t="shared" si="92"/>
        <v>5.7773244342358013E-3</v>
      </c>
      <c r="L1204">
        <f t="shared" si="93"/>
        <v>4.6218595473886412E-3</v>
      </c>
      <c r="O1204" s="16" t="str">
        <f t="shared" si="94"/>
        <v/>
      </c>
    </row>
    <row r="1205" spans="3:15" x14ac:dyDescent="0.3">
      <c r="C1205" s="2">
        <v>14</v>
      </c>
      <c r="D1205" s="2" t="s">
        <v>79</v>
      </c>
      <c r="E1205" s="2" t="s">
        <v>70</v>
      </c>
      <c r="F1205" s="2">
        <v>10</v>
      </c>
      <c r="G1205" s="2">
        <v>8</v>
      </c>
      <c r="I1205">
        <f t="shared" si="90"/>
        <v>3.183098861837907</v>
      </c>
      <c r="J1205">
        <f t="shared" si="91"/>
        <v>7.9577471545947689E-4</v>
      </c>
      <c r="K1205">
        <f t="shared" si="92"/>
        <v>6.3661977236758151E-3</v>
      </c>
      <c r="L1205">
        <f t="shared" si="93"/>
        <v>5.0929581789406521E-3</v>
      </c>
      <c r="O1205" s="16" t="str">
        <f t="shared" si="94"/>
        <v/>
      </c>
    </row>
    <row r="1206" spans="3:15" x14ac:dyDescent="0.3">
      <c r="C1206" s="2">
        <v>14</v>
      </c>
      <c r="D1206" s="2" t="s">
        <v>79</v>
      </c>
      <c r="E1206" s="2" t="s">
        <v>70</v>
      </c>
      <c r="F1206" s="2">
        <v>10</v>
      </c>
      <c r="G1206" s="2">
        <v>8</v>
      </c>
      <c r="I1206">
        <f t="shared" si="90"/>
        <v>3.183098861837907</v>
      </c>
      <c r="J1206">
        <f t="shared" si="91"/>
        <v>7.9577471545947689E-4</v>
      </c>
      <c r="K1206">
        <f t="shared" si="92"/>
        <v>6.3661977236758151E-3</v>
      </c>
      <c r="L1206">
        <f t="shared" si="93"/>
        <v>5.0929581789406521E-3</v>
      </c>
      <c r="O1206" s="16" t="str">
        <f t="shared" si="94"/>
        <v/>
      </c>
    </row>
    <row r="1207" spans="3:15" x14ac:dyDescent="0.3">
      <c r="C1207" s="2">
        <v>14</v>
      </c>
      <c r="D1207" s="2" t="s">
        <v>71</v>
      </c>
      <c r="E1207" s="2" t="s">
        <v>72</v>
      </c>
      <c r="F1207" s="2">
        <v>15</v>
      </c>
      <c r="G1207" s="2">
        <v>5.5</v>
      </c>
      <c r="I1207">
        <f t="shared" si="90"/>
        <v>4.7746482927568605</v>
      </c>
      <c r="J1207">
        <f t="shared" si="91"/>
        <v>1.7904931097838229E-3</v>
      </c>
      <c r="K1207">
        <f t="shared" si="92"/>
        <v>9.8477121038110255E-3</v>
      </c>
      <c r="L1207">
        <f t="shared" si="93"/>
        <v>7.8781696830488215E-3</v>
      </c>
      <c r="O1207" s="16" t="str">
        <f t="shared" si="94"/>
        <v/>
      </c>
    </row>
    <row r="1208" spans="3:15" x14ac:dyDescent="0.3">
      <c r="C1208" s="2">
        <v>14</v>
      </c>
      <c r="D1208" s="2" t="s">
        <v>71</v>
      </c>
      <c r="E1208" s="2" t="s">
        <v>72</v>
      </c>
      <c r="F1208" s="2">
        <v>20</v>
      </c>
      <c r="G1208" s="2">
        <v>5.5</v>
      </c>
      <c r="I1208">
        <f t="shared" si="90"/>
        <v>6.366197723675814</v>
      </c>
      <c r="J1208">
        <f t="shared" si="91"/>
        <v>3.1830988618379076E-3</v>
      </c>
      <c r="K1208">
        <f t="shared" si="92"/>
        <v>1.7507043740108492E-2</v>
      </c>
      <c r="L1208">
        <f t="shared" si="93"/>
        <v>1.4005634992086794E-2</v>
      </c>
      <c r="O1208" s="16" t="str">
        <f t="shared" si="94"/>
        <v/>
      </c>
    </row>
    <row r="1209" spans="3:15" x14ac:dyDescent="0.3">
      <c r="C1209" s="2">
        <v>14</v>
      </c>
      <c r="D1209" s="2" t="s">
        <v>71</v>
      </c>
      <c r="E1209" s="2" t="s">
        <v>72</v>
      </c>
      <c r="F1209" s="2">
        <v>20</v>
      </c>
      <c r="G1209" s="2">
        <v>5.5</v>
      </c>
      <c r="I1209">
        <f t="shared" si="90"/>
        <v>6.366197723675814</v>
      </c>
      <c r="J1209">
        <f t="shared" si="91"/>
        <v>3.1830988618379076E-3</v>
      </c>
      <c r="K1209">
        <f t="shared" si="92"/>
        <v>1.7507043740108492E-2</v>
      </c>
      <c r="L1209">
        <f t="shared" si="93"/>
        <v>1.4005634992086794E-2</v>
      </c>
      <c r="O1209" s="16" t="str">
        <f t="shared" si="94"/>
        <v/>
      </c>
    </row>
    <row r="1210" spans="3:15" x14ac:dyDescent="0.3">
      <c r="C1210" s="2">
        <v>14</v>
      </c>
      <c r="D1210" s="2" t="s">
        <v>71</v>
      </c>
      <c r="E1210" s="2" t="s">
        <v>72</v>
      </c>
      <c r="F1210" s="2">
        <v>15</v>
      </c>
      <c r="G1210" s="2">
        <v>5.5</v>
      </c>
      <c r="I1210">
        <f t="shared" si="90"/>
        <v>4.7746482927568605</v>
      </c>
      <c r="J1210">
        <f t="shared" si="91"/>
        <v>1.7904931097838229E-3</v>
      </c>
      <c r="K1210">
        <f t="shared" si="92"/>
        <v>9.8477121038110255E-3</v>
      </c>
      <c r="L1210">
        <f t="shared" si="93"/>
        <v>7.8781696830488215E-3</v>
      </c>
      <c r="O1210" s="16" t="str">
        <f t="shared" si="94"/>
        <v/>
      </c>
    </row>
    <row r="1211" spans="3:15" x14ac:dyDescent="0.3">
      <c r="C1211" s="2">
        <v>14</v>
      </c>
      <c r="D1211" s="2" t="s">
        <v>71</v>
      </c>
      <c r="E1211" s="2" t="s">
        <v>72</v>
      </c>
      <c r="F1211" s="2">
        <v>10</v>
      </c>
      <c r="G1211" s="2">
        <v>5.5</v>
      </c>
      <c r="I1211">
        <f t="shared" si="90"/>
        <v>3.183098861837907</v>
      </c>
      <c r="J1211">
        <f t="shared" si="91"/>
        <v>7.9577471545947689E-4</v>
      </c>
      <c r="K1211">
        <f t="shared" si="92"/>
        <v>4.3767609350271229E-3</v>
      </c>
      <c r="L1211">
        <f t="shared" si="93"/>
        <v>3.5014087480216985E-3</v>
      </c>
      <c r="O1211" s="16" t="str">
        <f t="shared" si="94"/>
        <v/>
      </c>
    </row>
    <row r="1212" spans="3:15" x14ac:dyDescent="0.3">
      <c r="C1212" s="2">
        <v>14</v>
      </c>
      <c r="D1212" s="2" t="s">
        <v>71</v>
      </c>
      <c r="E1212" s="2" t="s">
        <v>72</v>
      </c>
      <c r="F1212" s="2">
        <v>13</v>
      </c>
      <c r="G1212" s="2">
        <v>5.5</v>
      </c>
      <c r="I1212">
        <f t="shared" si="90"/>
        <v>4.1380285203892786</v>
      </c>
      <c r="J1212">
        <f t="shared" si="91"/>
        <v>1.3448592691265155E-3</v>
      </c>
      <c r="K1212">
        <f t="shared" si="92"/>
        <v>7.3967259801958349E-3</v>
      </c>
      <c r="L1212">
        <f t="shared" si="93"/>
        <v>5.9173807841566683E-3</v>
      </c>
      <c r="O1212" s="16" t="str">
        <f t="shared" si="94"/>
        <v/>
      </c>
    </row>
    <row r="1213" spans="3:15" x14ac:dyDescent="0.3">
      <c r="C1213" s="2">
        <v>14</v>
      </c>
      <c r="D1213" s="2" t="s">
        <v>71</v>
      </c>
      <c r="E1213" s="2" t="s">
        <v>74</v>
      </c>
      <c r="F1213" s="2">
        <v>20</v>
      </c>
      <c r="G1213" s="2">
        <v>6</v>
      </c>
      <c r="I1213">
        <f t="shared" si="90"/>
        <v>6.366197723675814</v>
      </c>
      <c r="J1213">
        <f t="shared" si="91"/>
        <v>3.1830988618379076E-3</v>
      </c>
      <c r="K1213">
        <f t="shared" si="92"/>
        <v>1.9098593171027446E-2</v>
      </c>
      <c r="L1213">
        <f t="shared" si="93"/>
        <v>1.5278874536821958E-2</v>
      </c>
      <c r="O1213" s="16" t="str">
        <f t="shared" si="94"/>
        <v/>
      </c>
    </row>
    <row r="1214" spans="3:15" x14ac:dyDescent="0.3">
      <c r="C1214" s="2">
        <v>14</v>
      </c>
      <c r="D1214" s="2" t="s">
        <v>71</v>
      </c>
      <c r="E1214" s="2" t="s">
        <v>74</v>
      </c>
      <c r="F1214" s="2">
        <v>30</v>
      </c>
      <c r="G1214" s="2">
        <v>6</v>
      </c>
      <c r="I1214">
        <f t="shared" si="90"/>
        <v>9.5492965855137211</v>
      </c>
      <c r="J1214">
        <f t="shared" si="91"/>
        <v>7.1619724391352915E-3</v>
      </c>
      <c r="K1214">
        <f t="shared" si="92"/>
        <v>4.2971834634811745E-2</v>
      </c>
      <c r="L1214">
        <f t="shared" si="93"/>
        <v>3.4377467707849399E-2</v>
      </c>
      <c r="O1214" s="16" t="str">
        <f t="shared" si="94"/>
        <v/>
      </c>
    </row>
    <row r="1215" spans="3:15" x14ac:dyDescent="0.3">
      <c r="C1215" s="2">
        <v>14</v>
      </c>
      <c r="D1215" s="2" t="s">
        <v>22</v>
      </c>
      <c r="E1215" s="2" t="s">
        <v>75</v>
      </c>
      <c r="F1215" s="2">
        <v>20</v>
      </c>
      <c r="G1215" s="2">
        <v>4</v>
      </c>
      <c r="I1215">
        <f t="shared" si="90"/>
        <v>6.366197723675814</v>
      </c>
      <c r="J1215">
        <f t="shared" si="91"/>
        <v>3.1830988618379076E-3</v>
      </c>
      <c r="K1215">
        <f t="shared" si="92"/>
        <v>1.273239544735163E-2</v>
      </c>
      <c r="L1215">
        <f t="shared" si="93"/>
        <v>1.0185916357881304E-2</v>
      </c>
      <c r="O1215" s="16" t="str">
        <f t="shared" si="94"/>
        <v/>
      </c>
    </row>
    <row r="1216" spans="3:15" x14ac:dyDescent="0.3">
      <c r="C1216" s="2">
        <v>14</v>
      </c>
      <c r="D1216" s="2" t="s">
        <v>135</v>
      </c>
      <c r="E1216" s="2" t="s">
        <v>76</v>
      </c>
      <c r="F1216" s="2">
        <v>13</v>
      </c>
      <c r="G1216" s="2">
        <v>5</v>
      </c>
      <c r="I1216">
        <f t="shared" si="90"/>
        <v>4.1380285203892786</v>
      </c>
      <c r="J1216">
        <f t="shared" si="91"/>
        <v>1.3448592691265155E-3</v>
      </c>
      <c r="K1216">
        <f t="shared" si="92"/>
        <v>6.7242963456325775E-3</v>
      </c>
      <c r="L1216">
        <f t="shared" si="93"/>
        <v>5.3794370765060627E-3</v>
      </c>
      <c r="O1216" s="16" t="str">
        <f t="shared" si="94"/>
        <v/>
      </c>
    </row>
    <row r="1217" spans="3:15" x14ac:dyDescent="0.3">
      <c r="C1217" s="2">
        <v>14</v>
      </c>
      <c r="D1217" s="2" t="s">
        <v>22</v>
      </c>
      <c r="E1217" s="2" t="s">
        <v>77</v>
      </c>
      <c r="F1217" s="2">
        <v>38</v>
      </c>
      <c r="G1217" s="2">
        <v>5</v>
      </c>
      <c r="I1217">
        <f t="shared" si="90"/>
        <v>12.095775674984045</v>
      </c>
      <c r="J1217">
        <f t="shared" si="91"/>
        <v>1.1490986891234843E-2</v>
      </c>
      <c r="K1217">
        <f t="shared" si="92"/>
        <v>5.7454934456174216E-2</v>
      </c>
      <c r="L1217">
        <f t="shared" si="93"/>
        <v>4.5963947564939378E-2</v>
      </c>
      <c r="O1217" s="16" t="str">
        <f t="shared" si="94"/>
        <v/>
      </c>
    </row>
    <row r="1218" spans="3:15" x14ac:dyDescent="0.3">
      <c r="C1218" s="2">
        <v>14</v>
      </c>
      <c r="D1218" s="2" t="s">
        <v>17</v>
      </c>
      <c r="E1218" s="2" t="s">
        <v>78</v>
      </c>
      <c r="F1218" s="2">
        <v>21</v>
      </c>
      <c r="G1218" s="2">
        <v>6</v>
      </c>
      <c r="I1218">
        <f t="shared" si="90"/>
        <v>6.6845076098596046</v>
      </c>
      <c r="J1218">
        <f t="shared" si="91"/>
        <v>3.5093664951762926E-3</v>
      </c>
      <c r="K1218">
        <f t="shared" si="92"/>
        <v>2.1056198971057757E-2</v>
      </c>
      <c r="L1218">
        <f t="shared" si="93"/>
        <v>1.6844959176846207E-2</v>
      </c>
      <c r="O1218" s="16" t="str">
        <f t="shared" si="94"/>
        <v/>
      </c>
    </row>
    <row r="1219" spans="3:15" x14ac:dyDescent="0.3">
      <c r="C1219" s="2">
        <v>14</v>
      </c>
      <c r="D1219" s="2" t="s">
        <v>17</v>
      </c>
      <c r="E1219" s="2" t="s">
        <v>80</v>
      </c>
      <c r="F1219" s="2">
        <v>14</v>
      </c>
      <c r="G1219" s="2">
        <v>4</v>
      </c>
      <c r="I1219">
        <f t="shared" si="90"/>
        <v>4.45633840657307</v>
      </c>
      <c r="J1219">
        <f t="shared" si="91"/>
        <v>1.5597184423005747E-3</v>
      </c>
      <c r="K1219">
        <f t="shared" si="92"/>
        <v>6.2388737692022989E-3</v>
      </c>
      <c r="L1219">
        <f t="shared" si="93"/>
        <v>4.9910990153618391E-3</v>
      </c>
      <c r="O1219" s="16" t="str">
        <f t="shared" si="94"/>
        <v/>
      </c>
    </row>
    <row r="1220" spans="3:15" x14ac:dyDescent="0.3">
      <c r="C1220" s="2">
        <v>14</v>
      </c>
      <c r="D1220" s="2" t="s">
        <v>17</v>
      </c>
      <c r="E1220" s="2" t="s">
        <v>81</v>
      </c>
      <c r="F1220" s="2">
        <v>31</v>
      </c>
      <c r="G1220" s="2">
        <v>6</v>
      </c>
      <c r="I1220">
        <f t="shared" ref="I1220:I1283" si="95">IF(F1220="","",F1220/PI())</f>
        <v>9.8676064716975116</v>
      </c>
      <c r="J1220">
        <f t="shared" ref="J1220:J1283" si="96">IF(I1220="","",PI()*I1220^2/40000)</f>
        <v>7.6473950155655727E-3</v>
      </c>
      <c r="K1220">
        <f t="shared" ref="K1220:K1283" si="97">IF(J1220="","",J1220*G1220)</f>
        <v>4.588437009339344E-2</v>
      </c>
      <c r="L1220">
        <f t="shared" ref="L1220:L1283" si="98">IF(K1220="","",K1220*$L$1)</f>
        <v>3.6707496074714754E-2</v>
      </c>
      <c r="O1220" s="16" t="str">
        <f t="shared" ref="O1220:O1283" si="99">IF(N1220="","",SUMIFS($L$3:$L$10000,$C$3:$C$10000,N1220))</f>
        <v/>
      </c>
    </row>
    <row r="1221" spans="3:15" x14ac:dyDescent="0.3">
      <c r="C1221" s="2">
        <v>14</v>
      </c>
      <c r="D1221" s="2" t="s">
        <v>135</v>
      </c>
      <c r="E1221" s="2" t="s">
        <v>82</v>
      </c>
      <c r="F1221" s="2">
        <v>15</v>
      </c>
      <c r="G1221" s="2">
        <v>4.5</v>
      </c>
      <c r="I1221">
        <f t="shared" si="95"/>
        <v>4.7746482927568605</v>
      </c>
      <c r="J1221">
        <f t="shared" si="96"/>
        <v>1.7904931097838229E-3</v>
      </c>
      <c r="K1221">
        <f t="shared" si="97"/>
        <v>8.0572189940272022E-3</v>
      </c>
      <c r="L1221">
        <f t="shared" si="98"/>
        <v>6.4457751952217623E-3</v>
      </c>
      <c r="O1221" s="16" t="str">
        <f t="shared" si="99"/>
        <v/>
      </c>
    </row>
    <row r="1222" spans="3:15" x14ac:dyDescent="0.3">
      <c r="C1222" s="2">
        <v>14</v>
      </c>
      <c r="D1222" s="2" t="s">
        <v>17</v>
      </c>
      <c r="E1222" s="2" t="s">
        <v>83</v>
      </c>
      <c r="F1222" s="2">
        <v>49</v>
      </c>
      <c r="G1222" s="2">
        <v>7</v>
      </c>
      <c r="I1222">
        <f t="shared" si="95"/>
        <v>15.597184423005743</v>
      </c>
      <c r="J1222">
        <f t="shared" si="96"/>
        <v>1.9106550918182034E-2</v>
      </c>
      <c r="K1222">
        <f t="shared" si="97"/>
        <v>0.13374585642727424</v>
      </c>
      <c r="L1222">
        <f t="shared" si="98"/>
        <v>0.1069966851418194</v>
      </c>
      <c r="O1222" s="16" t="str">
        <f t="shared" si="99"/>
        <v/>
      </c>
    </row>
    <row r="1223" spans="3:15" x14ac:dyDescent="0.3">
      <c r="C1223" s="2">
        <v>14</v>
      </c>
      <c r="D1223" s="2" t="s">
        <v>17</v>
      </c>
      <c r="E1223" s="2" t="s">
        <v>83</v>
      </c>
      <c r="F1223" s="2">
        <v>60</v>
      </c>
      <c r="G1223" s="2">
        <v>7</v>
      </c>
      <c r="I1223">
        <f t="shared" si="95"/>
        <v>19.098593171027442</v>
      </c>
      <c r="J1223">
        <f t="shared" si="96"/>
        <v>2.8647889756541166E-2</v>
      </c>
      <c r="K1223">
        <f t="shared" si="97"/>
        <v>0.20053522829578815</v>
      </c>
      <c r="L1223">
        <f t="shared" si="98"/>
        <v>0.16042818263663053</v>
      </c>
      <c r="O1223" s="16" t="str">
        <f t="shared" si="99"/>
        <v/>
      </c>
    </row>
    <row r="1224" spans="3:15" x14ac:dyDescent="0.3">
      <c r="C1224" s="2">
        <v>14</v>
      </c>
      <c r="D1224" s="2" t="s">
        <v>79</v>
      </c>
      <c r="E1224" s="2" t="s">
        <v>84</v>
      </c>
      <c r="F1224" s="2">
        <v>15</v>
      </c>
      <c r="G1224" s="2">
        <v>9</v>
      </c>
      <c r="I1224">
        <f t="shared" si="95"/>
        <v>4.7746482927568605</v>
      </c>
      <c r="J1224">
        <f t="shared" si="96"/>
        <v>1.7904931097838229E-3</v>
      </c>
      <c r="K1224">
        <f t="shared" si="97"/>
        <v>1.6114437988054404E-2</v>
      </c>
      <c r="L1224">
        <f t="shared" si="98"/>
        <v>1.2891550390443525E-2</v>
      </c>
      <c r="O1224" s="16" t="str">
        <f t="shared" si="99"/>
        <v/>
      </c>
    </row>
    <row r="1225" spans="3:15" x14ac:dyDescent="0.3">
      <c r="C1225" s="2">
        <v>14</v>
      </c>
      <c r="D1225" s="2" t="s">
        <v>79</v>
      </c>
      <c r="E1225" s="2" t="s">
        <v>84</v>
      </c>
      <c r="F1225" s="2">
        <v>7</v>
      </c>
      <c r="G1225" s="2">
        <v>9</v>
      </c>
      <c r="I1225">
        <f t="shared" si="95"/>
        <v>2.228169203286535</v>
      </c>
      <c r="J1225">
        <f t="shared" si="96"/>
        <v>3.8992961057514368E-4</v>
      </c>
      <c r="K1225">
        <f t="shared" si="97"/>
        <v>3.5093664951762931E-3</v>
      </c>
      <c r="L1225">
        <f t="shared" si="98"/>
        <v>2.8074931961410347E-3</v>
      </c>
      <c r="O1225" s="16" t="str">
        <f t="shared" si="99"/>
        <v/>
      </c>
    </row>
    <row r="1226" spans="3:15" x14ac:dyDescent="0.3">
      <c r="C1226" s="2">
        <v>14</v>
      </c>
      <c r="D1226" s="2" t="s">
        <v>79</v>
      </c>
      <c r="E1226" s="2" t="s">
        <v>85</v>
      </c>
      <c r="F1226" s="2">
        <v>8</v>
      </c>
      <c r="G1226" s="2">
        <v>9</v>
      </c>
      <c r="I1226">
        <f t="shared" si="95"/>
        <v>2.5464790894703255</v>
      </c>
      <c r="J1226">
        <f t="shared" si="96"/>
        <v>5.0929581789406508E-4</v>
      </c>
      <c r="K1226">
        <f t="shared" si="97"/>
        <v>4.5836623610465855E-3</v>
      </c>
      <c r="L1226">
        <f t="shared" si="98"/>
        <v>3.6669298888372687E-3</v>
      </c>
      <c r="O1226" s="16" t="str">
        <f t="shared" si="99"/>
        <v/>
      </c>
    </row>
    <row r="1227" spans="3:15" x14ac:dyDescent="0.3">
      <c r="C1227" s="2">
        <v>14</v>
      </c>
      <c r="D1227" s="2" t="s">
        <v>79</v>
      </c>
      <c r="E1227" s="2" t="s">
        <v>85</v>
      </c>
      <c r="F1227" s="2">
        <v>8</v>
      </c>
      <c r="G1227" s="2">
        <v>9</v>
      </c>
      <c r="I1227">
        <f t="shared" si="95"/>
        <v>2.5464790894703255</v>
      </c>
      <c r="J1227">
        <f t="shared" si="96"/>
        <v>5.0929581789406508E-4</v>
      </c>
      <c r="K1227">
        <f t="shared" si="97"/>
        <v>4.5836623610465855E-3</v>
      </c>
      <c r="L1227">
        <f t="shared" si="98"/>
        <v>3.6669298888372687E-3</v>
      </c>
      <c r="O1227" s="16" t="str">
        <f t="shared" si="99"/>
        <v/>
      </c>
    </row>
    <row r="1228" spans="3:15" x14ac:dyDescent="0.3">
      <c r="C1228" s="2">
        <v>14</v>
      </c>
      <c r="D1228" s="2" t="s">
        <v>22</v>
      </c>
      <c r="E1228" s="2" t="s">
        <v>86</v>
      </c>
      <c r="F1228" s="2">
        <v>39</v>
      </c>
      <c r="G1228" s="2">
        <v>7</v>
      </c>
      <c r="I1228">
        <f t="shared" si="95"/>
        <v>12.414085561167836</v>
      </c>
      <c r="J1228">
        <f t="shared" si="96"/>
        <v>1.2103733422138638E-2</v>
      </c>
      <c r="K1228">
        <f t="shared" si="97"/>
        <v>8.4726133954970473E-2</v>
      </c>
      <c r="L1228">
        <f t="shared" si="98"/>
        <v>6.7780907163976375E-2</v>
      </c>
      <c r="O1228" s="16" t="str">
        <f t="shared" si="99"/>
        <v/>
      </c>
    </row>
    <row r="1229" spans="3:15" x14ac:dyDescent="0.3">
      <c r="C1229" s="2">
        <v>14</v>
      </c>
      <c r="D1229" s="2" t="s">
        <v>28</v>
      </c>
      <c r="E1229" s="2" t="s">
        <v>87</v>
      </c>
      <c r="F1229" s="2">
        <v>35</v>
      </c>
      <c r="G1229" s="2">
        <v>6</v>
      </c>
      <c r="I1229">
        <f t="shared" si="95"/>
        <v>11.140846016432674</v>
      </c>
      <c r="J1229">
        <f t="shared" si="96"/>
        <v>9.7482402643785885E-3</v>
      </c>
      <c r="K1229">
        <f t="shared" si="97"/>
        <v>5.8489441586271534E-2</v>
      </c>
      <c r="L1229">
        <f t="shared" si="98"/>
        <v>4.6791553269017232E-2</v>
      </c>
      <c r="O1229" s="16" t="str">
        <f t="shared" si="99"/>
        <v/>
      </c>
    </row>
    <row r="1230" spans="3:15" x14ac:dyDescent="0.3">
      <c r="C1230" s="2">
        <v>14</v>
      </c>
      <c r="D1230" s="2" t="s">
        <v>28</v>
      </c>
      <c r="E1230" s="2" t="s">
        <v>87</v>
      </c>
      <c r="F1230" s="2">
        <v>24</v>
      </c>
      <c r="G1230" s="2">
        <v>6</v>
      </c>
      <c r="I1230">
        <f t="shared" si="95"/>
        <v>7.6394372684109761</v>
      </c>
      <c r="J1230">
        <f t="shared" si="96"/>
        <v>4.5836623610465855E-3</v>
      </c>
      <c r="K1230">
        <f t="shared" si="97"/>
        <v>2.7501974166279513E-2</v>
      </c>
      <c r="L1230">
        <f t="shared" si="98"/>
        <v>2.2001579333023612E-2</v>
      </c>
      <c r="O1230" s="16" t="str">
        <f t="shared" si="99"/>
        <v/>
      </c>
    </row>
    <row r="1231" spans="3:15" x14ac:dyDescent="0.3">
      <c r="C1231" s="2">
        <v>14</v>
      </c>
      <c r="D1231" s="2" t="s">
        <v>79</v>
      </c>
      <c r="E1231" s="2" t="s">
        <v>88</v>
      </c>
      <c r="F1231" s="2">
        <v>10</v>
      </c>
      <c r="G1231" s="2">
        <v>8</v>
      </c>
      <c r="I1231">
        <f t="shared" si="95"/>
        <v>3.183098861837907</v>
      </c>
      <c r="J1231">
        <f t="shared" si="96"/>
        <v>7.9577471545947689E-4</v>
      </c>
      <c r="K1231">
        <f t="shared" si="97"/>
        <v>6.3661977236758151E-3</v>
      </c>
      <c r="L1231">
        <f t="shared" si="98"/>
        <v>5.0929581789406521E-3</v>
      </c>
      <c r="O1231" s="16" t="str">
        <f t="shared" si="99"/>
        <v/>
      </c>
    </row>
    <row r="1232" spans="3:15" x14ac:dyDescent="0.3">
      <c r="C1232" s="2">
        <v>14</v>
      </c>
      <c r="D1232" s="2" t="s">
        <v>16</v>
      </c>
      <c r="E1232" s="2" t="s">
        <v>90</v>
      </c>
      <c r="F1232" s="2">
        <v>8</v>
      </c>
      <c r="G1232" s="2">
        <v>4</v>
      </c>
      <c r="I1232">
        <f t="shared" si="95"/>
        <v>2.5464790894703255</v>
      </c>
      <c r="J1232">
        <f t="shared" si="96"/>
        <v>5.0929581789406508E-4</v>
      </c>
      <c r="K1232">
        <f t="shared" si="97"/>
        <v>2.0371832715762603E-3</v>
      </c>
      <c r="L1232">
        <f t="shared" si="98"/>
        <v>1.6297466172610084E-3</v>
      </c>
      <c r="O1232" s="16" t="str">
        <f t="shared" si="99"/>
        <v/>
      </c>
    </row>
    <row r="1233" spans="3:15" x14ac:dyDescent="0.3">
      <c r="C1233" s="2">
        <v>14</v>
      </c>
      <c r="D1233" s="2" t="s">
        <v>28</v>
      </c>
      <c r="E1233" s="2" t="s">
        <v>91</v>
      </c>
      <c r="F1233" s="2">
        <v>7</v>
      </c>
      <c r="G1233" s="2">
        <v>3</v>
      </c>
      <c r="I1233">
        <f t="shared" si="95"/>
        <v>2.228169203286535</v>
      </c>
      <c r="J1233">
        <f t="shared" si="96"/>
        <v>3.8992961057514368E-4</v>
      </c>
      <c r="K1233">
        <f t="shared" si="97"/>
        <v>1.1697888317254311E-3</v>
      </c>
      <c r="L1233">
        <f t="shared" si="98"/>
        <v>9.3583106538034494E-4</v>
      </c>
      <c r="O1233" s="16" t="str">
        <f t="shared" si="99"/>
        <v/>
      </c>
    </row>
    <row r="1234" spans="3:15" x14ac:dyDescent="0.3">
      <c r="C1234" s="2">
        <v>14</v>
      </c>
      <c r="D1234" s="2" t="s">
        <v>16</v>
      </c>
      <c r="E1234" s="2" t="s">
        <v>92</v>
      </c>
      <c r="F1234" s="2">
        <v>8</v>
      </c>
      <c r="G1234" s="2">
        <v>4</v>
      </c>
      <c r="I1234">
        <f t="shared" si="95"/>
        <v>2.5464790894703255</v>
      </c>
      <c r="J1234">
        <f t="shared" si="96"/>
        <v>5.0929581789406508E-4</v>
      </c>
      <c r="K1234">
        <f t="shared" si="97"/>
        <v>2.0371832715762603E-3</v>
      </c>
      <c r="L1234">
        <f t="shared" si="98"/>
        <v>1.6297466172610084E-3</v>
      </c>
      <c r="O1234" s="16" t="str">
        <f t="shared" si="99"/>
        <v/>
      </c>
    </row>
    <row r="1235" spans="3:15" x14ac:dyDescent="0.3">
      <c r="C1235" s="2">
        <v>14</v>
      </c>
      <c r="D1235" s="2" t="s">
        <v>16</v>
      </c>
      <c r="E1235" s="2" t="s">
        <v>92</v>
      </c>
      <c r="F1235" s="2">
        <v>7</v>
      </c>
      <c r="G1235" s="2">
        <v>4</v>
      </c>
      <c r="I1235">
        <f t="shared" si="95"/>
        <v>2.228169203286535</v>
      </c>
      <c r="J1235">
        <f t="shared" si="96"/>
        <v>3.8992961057514368E-4</v>
      </c>
      <c r="K1235">
        <f t="shared" si="97"/>
        <v>1.5597184423005747E-3</v>
      </c>
      <c r="L1235">
        <f t="shared" si="98"/>
        <v>1.2477747538404598E-3</v>
      </c>
      <c r="O1235" s="16" t="str">
        <f t="shared" si="99"/>
        <v/>
      </c>
    </row>
    <row r="1236" spans="3:15" x14ac:dyDescent="0.3">
      <c r="C1236" s="2">
        <v>14</v>
      </c>
      <c r="D1236" s="2" t="s">
        <v>16</v>
      </c>
      <c r="E1236" s="2" t="s">
        <v>92</v>
      </c>
      <c r="F1236" s="2">
        <v>8</v>
      </c>
      <c r="G1236" s="2">
        <v>4</v>
      </c>
      <c r="I1236">
        <f t="shared" si="95"/>
        <v>2.5464790894703255</v>
      </c>
      <c r="J1236">
        <f t="shared" si="96"/>
        <v>5.0929581789406508E-4</v>
      </c>
      <c r="K1236">
        <f t="shared" si="97"/>
        <v>2.0371832715762603E-3</v>
      </c>
      <c r="L1236">
        <f t="shared" si="98"/>
        <v>1.6297466172610084E-3</v>
      </c>
      <c r="O1236" s="16" t="str">
        <f t="shared" si="99"/>
        <v/>
      </c>
    </row>
    <row r="1237" spans="3:15" x14ac:dyDescent="0.3">
      <c r="C1237" s="2">
        <v>14</v>
      </c>
      <c r="D1237" s="2" t="s">
        <v>25</v>
      </c>
      <c r="E1237" s="2" t="s">
        <v>93</v>
      </c>
      <c r="F1237" s="2">
        <v>8</v>
      </c>
      <c r="G1237" s="2">
        <v>3</v>
      </c>
      <c r="I1237">
        <f t="shared" si="95"/>
        <v>2.5464790894703255</v>
      </c>
      <c r="J1237">
        <f t="shared" si="96"/>
        <v>5.0929581789406508E-4</v>
      </c>
      <c r="K1237">
        <f t="shared" si="97"/>
        <v>1.5278874536821952E-3</v>
      </c>
      <c r="L1237">
        <f t="shared" si="98"/>
        <v>1.2223099629457563E-3</v>
      </c>
      <c r="O1237" s="16" t="str">
        <f t="shared" si="99"/>
        <v/>
      </c>
    </row>
    <row r="1238" spans="3:15" x14ac:dyDescent="0.3">
      <c r="C1238" s="2">
        <v>14</v>
      </c>
      <c r="D1238" s="2" t="s">
        <v>17</v>
      </c>
      <c r="E1238" s="2" t="s">
        <v>94</v>
      </c>
      <c r="F1238" s="2">
        <v>25</v>
      </c>
      <c r="G1238" s="2">
        <v>6</v>
      </c>
      <c r="I1238">
        <f t="shared" si="95"/>
        <v>7.9577471545947667</v>
      </c>
      <c r="J1238">
        <f t="shared" si="96"/>
        <v>4.9735919716217287E-3</v>
      </c>
      <c r="K1238">
        <f t="shared" si="97"/>
        <v>2.9841551829730372E-2</v>
      </c>
      <c r="L1238">
        <f t="shared" si="98"/>
        <v>2.3873241463784299E-2</v>
      </c>
      <c r="O1238" s="16" t="str">
        <f t="shared" si="99"/>
        <v/>
      </c>
    </row>
    <row r="1239" spans="3:15" x14ac:dyDescent="0.3">
      <c r="C1239" s="2">
        <v>14</v>
      </c>
      <c r="D1239" s="2" t="s">
        <v>71</v>
      </c>
      <c r="E1239" s="2" t="s">
        <v>95</v>
      </c>
      <c r="F1239" s="2">
        <v>30</v>
      </c>
      <c r="G1239" s="2">
        <v>6</v>
      </c>
      <c r="I1239">
        <f t="shared" si="95"/>
        <v>9.5492965855137211</v>
      </c>
      <c r="J1239">
        <f t="shared" si="96"/>
        <v>7.1619724391352915E-3</v>
      </c>
      <c r="K1239">
        <f t="shared" si="97"/>
        <v>4.2971834634811745E-2</v>
      </c>
      <c r="L1239">
        <f t="shared" si="98"/>
        <v>3.4377467707849399E-2</v>
      </c>
      <c r="O1239" s="16" t="str">
        <f t="shared" si="99"/>
        <v/>
      </c>
    </row>
    <row r="1240" spans="3:15" x14ac:dyDescent="0.3">
      <c r="C1240" s="2">
        <v>14</v>
      </c>
      <c r="D1240" s="2" t="s">
        <v>71</v>
      </c>
      <c r="E1240" s="2" t="s">
        <v>96</v>
      </c>
      <c r="F1240" s="2">
        <v>20</v>
      </c>
      <c r="G1240" s="2">
        <v>5</v>
      </c>
      <c r="I1240">
        <f t="shared" si="95"/>
        <v>6.366197723675814</v>
      </c>
      <c r="J1240">
        <f t="shared" si="96"/>
        <v>3.1830988618379076E-3</v>
      </c>
      <c r="K1240">
        <f t="shared" si="97"/>
        <v>1.5915494309189537E-2</v>
      </c>
      <c r="L1240">
        <f t="shared" si="98"/>
        <v>1.273239544735163E-2</v>
      </c>
      <c r="O1240" s="16" t="str">
        <f t="shared" si="99"/>
        <v/>
      </c>
    </row>
    <row r="1241" spans="3:15" x14ac:dyDescent="0.3">
      <c r="C1241" s="2">
        <v>14</v>
      </c>
      <c r="D1241" s="2" t="s">
        <v>71</v>
      </c>
      <c r="E1241" s="2" t="s">
        <v>96</v>
      </c>
      <c r="F1241" s="2">
        <v>15</v>
      </c>
      <c r="G1241" s="2">
        <v>5</v>
      </c>
      <c r="I1241">
        <f t="shared" si="95"/>
        <v>4.7746482927568605</v>
      </c>
      <c r="J1241">
        <f t="shared" si="96"/>
        <v>1.7904931097838229E-3</v>
      </c>
      <c r="K1241">
        <f t="shared" si="97"/>
        <v>8.9524655489191148E-3</v>
      </c>
      <c r="L1241">
        <f t="shared" si="98"/>
        <v>7.1619724391352923E-3</v>
      </c>
      <c r="O1241" s="16" t="str">
        <f t="shared" si="99"/>
        <v/>
      </c>
    </row>
    <row r="1242" spans="3:15" x14ac:dyDescent="0.3">
      <c r="C1242" s="2">
        <v>14</v>
      </c>
      <c r="D1242" s="2" t="s">
        <v>71</v>
      </c>
      <c r="E1242" s="2" t="s">
        <v>97</v>
      </c>
      <c r="F1242" s="2">
        <v>26</v>
      </c>
      <c r="G1242" s="2">
        <v>5</v>
      </c>
      <c r="I1242">
        <f t="shared" si="95"/>
        <v>8.2760570407785572</v>
      </c>
      <c r="J1242">
        <f t="shared" si="96"/>
        <v>5.3794370765060618E-3</v>
      </c>
      <c r="K1242">
        <f t="shared" si="97"/>
        <v>2.689718538253031E-2</v>
      </c>
      <c r="L1242">
        <f t="shared" si="98"/>
        <v>2.1517748306024251E-2</v>
      </c>
      <c r="O1242" s="16" t="str">
        <f t="shared" si="99"/>
        <v/>
      </c>
    </row>
    <row r="1243" spans="3:15" x14ac:dyDescent="0.3">
      <c r="C1243" s="2">
        <v>14</v>
      </c>
      <c r="D1243" s="2" t="s">
        <v>71</v>
      </c>
      <c r="E1243" s="2" t="s">
        <v>98</v>
      </c>
      <c r="F1243" s="2">
        <v>22</v>
      </c>
      <c r="G1243" s="2">
        <v>6</v>
      </c>
      <c r="I1243">
        <f t="shared" si="95"/>
        <v>7.0028174960433951</v>
      </c>
      <c r="J1243">
        <f t="shared" si="96"/>
        <v>3.8515496228238677E-3</v>
      </c>
      <c r="K1243">
        <f t="shared" si="97"/>
        <v>2.3109297736943205E-2</v>
      </c>
      <c r="L1243">
        <f t="shared" si="98"/>
        <v>1.8487438189554565E-2</v>
      </c>
      <c r="O1243" s="16" t="str">
        <f t="shared" si="99"/>
        <v/>
      </c>
    </row>
    <row r="1244" spans="3:15" x14ac:dyDescent="0.3">
      <c r="C1244" s="2">
        <v>14</v>
      </c>
      <c r="D1244" s="2" t="s">
        <v>71</v>
      </c>
      <c r="E1244" s="2" t="s">
        <v>99</v>
      </c>
      <c r="F1244" s="2">
        <v>10</v>
      </c>
      <c r="G1244" s="2">
        <v>4.5</v>
      </c>
      <c r="I1244">
        <f t="shared" si="95"/>
        <v>3.183098861837907</v>
      </c>
      <c r="J1244">
        <f t="shared" si="96"/>
        <v>7.9577471545947689E-4</v>
      </c>
      <c r="K1244">
        <f t="shared" si="97"/>
        <v>3.5809862195676462E-3</v>
      </c>
      <c r="L1244">
        <f t="shared" si="98"/>
        <v>2.864788975654117E-3</v>
      </c>
      <c r="O1244" s="16" t="str">
        <f t="shared" si="99"/>
        <v/>
      </c>
    </row>
    <row r="1245" spans="3:15" x14ac:dyDescent="0.3">
      <c r="C1245" s="2">
        <v>14</v>
      </c>
      <c r="D1245" s="2" t="s">
        <v>71</v>
      </c>
      <c r="E1245" s="2" t="s">
        <v>99</v>
      </c>
      <c r="F1245" s="2">
        <v>11</v>
      </c>
      <c r="G1245" s="2">
        <v>4.5</v>
      </c>
      <c r="I1245">
        <f t="shared" si="95"/>
        <v>3.5014087480216975</v>
      </c>
      <c r="J1245">
        <f t="shared" si="96"/>
        <v>9.6288740570596692E-4</v>
      </c>
      <c r="K1245">
        <f t="shared" si="97"/>
        <v>4.3329933256768512E-3</v>
      </c>
      <c r="L1245">
        <f t="shared" si="98"/>
        <v>3.4663946605414811E-3</v>
      </c>
      <c r="O1245" s="16" t="str">
        <f t="shared" si="99"/>
        <v/>
      </c>
    </row>
    <row r="1246" spans="3:15" x14ac:dyDescent="0.3">
      <c r="C1246" s="2">
        <v>14</v>
      </c>
      <c r="D1246" s="2" t="s">
        <v>71</v>
      </c>
      <c r="E1246" s="2" t="s">
        <v>99</v>
      </c>
      <c r="F1246" s="2">
        <v>15</v>
      </c>
      <c r="G1246" s="2">
        <v>4.5</v>
      </c>
      <c r="I1246">
        <f t="shared" si="95"/>
        <v>4.7746482927568605</v>
      </c>
      <c r="J1246">
        <f t="shared" si="96"/>
        <v>1.7904931097838229E-3</v>
      </c>
      <c r="K1246">
        <f t="shared" si="97"/>
        <v>8.0572189940272022E-3</v>
      </c>
      <c r="L1246">
        <f t="shared" si="98"/>
        <v>6.4457751952217623E-3</v>
      </c>
      <c r="O1246" s="16" t="str">
        <f t="shared" si="99"/>
        <v/>
      </c>
    </row>
    <row r="1247" spans="3:15" x14ac:dyDescent="0.3">
      <c r="C1247" s="2">
        <v>14</v>
      </c>
      <c r="D1247" s="2" t="s">
        <v>71</v>
      </c>
      <c r="E1247" s="2" t="s">
        <v>99</v>
      </c>
      <c r="F1247" s="2">
        <v>12</v>
      </c>
      <c r="G1247" s="2">
        <v>4.5</v>
      </c>
      <c r="I1247">
        <f t="shared" si="95"/>
        <v>3.8197186342054881</v>
      </c>
      <c r="J1247">
        <f t="shared" si="96"/>
        <v>1.1459155902616464E-3</v>
      </c>
      <c r="K1247">
        <f t="shared" si="97"/>
        <v>5.1566201561774085E-3</v>
      </c>
      <c r="L1247">
        <f t="shared" si="98"/>
        <v>4.1252961249419271E-3</v>
      </c>
      <c r="O1247" s="16" t="str">
        <f t="shared" si="99"/>
        <v/>
      </c>
    </row>
    <row r="1248" spans="3:15" x14ac:dyDescent="0.3">
      <c r="C1248" s="2">
        <v>14</v>
      </c>
      <c r="D1248" s="2" t="s">
        <v>17</v>
      </c>
      <c r="E1248" s="2" t="s">
        <v>100</v>
      </c>
      <c r="F1248" s="2">
        <v>20</v>
      </c>
      <c r="G1248" s="2">
        <v>6</v>
      </c>
      <c r="I1248">
        <f t="shared" si="95"/>
        <v>6.366197723675814</v>
      </c>
      <c r="J1248">
        <f t="shared" si="96"/>
        <v>3.1830988618379076E-3</v>
      </c>
      <c r="K1248">
        <f t="shared" si="97"/>
        <v>1.9098593171027446E-2</v>
      </c>
      <c r="L1248">
        <f t="shared" si="98"/>
        <v>1.5278874536821958E-2</v>
      </c>
      <c r="O1248" s="16" t="str">
        <f t="shared" si="99"/>
        <v/>
      </c>
    </row>
    <row r="1249" spans="3:15" x14ac:dyDescent="0.3">
      <c r="C1249" s="2">
        <v>14</v>
      </c>
      <c r="D1249" s="2" t="s">
        <v>17</v>
      </c>
      <c r="E1249" s="2" t="s">
        <v>101</v>
      </c>
      <c r="F1249" s="2">
        <v>70</v>
      </c>
      <c r="G1249" s="2">
        <v>6</v>
      </c>
      <c r="I1249">
        <f t="shared" si="95"/>
        <v>22.281692032865347</v>
      </c>
      <c r="J1249">
        <f t="shared" si="96"/>
        <v>3.8992961057514354E-2</v>
      </c>
      <c r="K1249">
        <f t="shared" si="97"/>
        <v>0.23395776634508614</v>
      </c>
      <c r="L1249">
        <f t="shared" si="98"/>
        <v>0.18716621307606893</v>
      </c>
      <c r="O1249" s="16" t="str">
        <f t="shared" si="99"/>
        <v/>
      </c>
    </row>
    <row r="1250" spans="3:15" x14ac:dyDescent="0.3">
      <c r="C1250" s="2">
        <v>14</v>
      </c>
      <c r="D1250" s="2" t="s">
        <v>17</v>
      </c>
      <c r="E1250" s="2" t="s">
        <v>102</v>
      </c>
      <c r="F1250" s="2">
        <v>26</v>
      </c>
      <c r="G1250" s="2">
        <v>5</v>
      </c>
      <c r="I1250">
        <f t="shared" si="95"/>
        <v>8.2760570407785572</v>
      </c>
      <c r="J1250">
        <f t="shared" si="96"/>
        <v>5.3794370765060618E-3</v>
      </c>
      <c r="K1250">
        <f t="shared" si="97"/>
        <v>2.689718538253031E-2</v>
      </c>
      <c r="L1250">
        <f t="shared" si="98"/>
        <v>2.1517748306024251E-2</v>
      </c>
      <c r="O1250" s="16" t="str">
        <f t="shared" si="99"/>
        <v/>
      </c>
    </row>
    <row r="1251" spans="3:15" x14ac:dyDescent="0.3">
      <c r="C1251" s="2">
        <v>14</v>
      </c>
      <c r="D1251" s="2" t="s">
        <v>17</v>
      </c>
      <c r="E1251" s="2" t="s">
        <v>103</v>
      </c>
      <c r="F1251" s="2">
        <v>10</v>
      </c>
      <c r="G1251" s="2">
        <v>4</v>
      </c>
      <c r="I1251">
        <f t="shared" si="95"/>
        <v>3.183098861837907</v>
      </c>
      <c r="J1251">
        <f t="shared" si="96"/>
        <v>7.9577471545947689E-4</v>
      </c>
      <c r="K1251">
        <f t="shared" si="97"/>
        <v>3.1830988618379076E-3</v>
      </c>
      <c r="L1251">
        <f t="shared" si="98"/>
        <v>2.546479089470326E-3</v>
      </c>
      <c r="O1251" s="16" t="str">
        <f t="shared" si="99"/>
        <v/>
      </c>
    </row>
    <row r="1252" spans="3:15" x14ac:dyDescent="0.3">
      <c r="C1252" s="2">
        <v>14</v>
      </c>
      <c r="D1252" s="2" t="s">
        <v>17</v>
      </c>
      <c r="E1252" s="2" t="s">
        <v>103</v>
      </c>
      <c r="F1252" s="2">
        <v>12</v>
      </c>
      <c r="G1252" s="2">
        <v>4</v>
      </c>
      <c r="I1252">
        <f t="shared" si="95"/>
        <v>3.8197186342054881</v>
      </c>
      <c r="J1252">
        <f t="shared" si="96"/>
        <v>1.1459155902616464E-3</v>
      </c>
      <c r="K1252">
        <f t="shared" si="97"/>
        <v>4.5836623610465855E-3</v>
      </c>
      <c r="L1252">
        <f t="shared" si="98"/>
        <v>3.6669298888372687E-3</v>
      </c>
      <c r="O1252" s="16" t="str">
        <f t="shared" si="99"/>
        <v/>
      </c>
    </row>
    <row r="1253" spans="3:15" x14ac:dyDescent="0.3">
      <c r="C1253" s="2">
        <v>14</v>
      </c>
      <c r="D1253" s="2" t="s">
        <v>17</v>
      </c>
      <c r="E1253" s="2" t="s">
        <v>103</v>
      </c>
      <c r="F1253" s="2">
        <v>18</v>
      </c>
      <c r="G1253" s="2">
        <v>4</v>
      </c>
      <c r="I1253">
        <f t="shared" si="95"/>
        <v>5.7295779513082321</v>
      </c>
      <c r="J1253">
        <f t="shared" si="96"/>
        <v>2.5783100780887042E-3</v>
      </c>
      <c r="K1253">
        <f t="shared" si="97"/>
        <v>1.0313240312354817E-2</v>
      </c>
      <c r="L1253">
        <f t="shared" si="98"/>
        <v>8.2505922498838542E-3</v>
      </c>
      <c r="O1253" s="16" t="str">
        <f t="shared" si="99"/>
        <v/>
      </c>
    </row>
    <row r="1254" spans="3:15" x14ac:dyDescent="0.3">
      <c r="C1254" s="2">
        <v>14</v>
      </c>
      <c r="D1254" s="2" t="s">
        <v>17</v>
      </c>
      <c r="E1254" s="2" t="s">
        <v>103</v>
      </c>
      <c r="F1254" s="2">
        <v>10</v>
      </c>
      <c r="G1254" s="2">
        <v>4</v>
      </c>
      <c r="I1254">
        <f t="shared" si="95"/>
        <v>3.183098861837907</v>
      </c>
      <c r="J1254">
        <f t="shared" si="96"/>
        <v>7.9577471545947689E-4</v>
      </c>
      <c r="K1254">
        <f t="shared" si="97"/>
        <v>3.1830988618379076E-3</v>
      </c>
      <c r="L1254">
        <f t="shared" si="98"/>
        <v>2.546479089470326E-3</v>
      </c>
      <c r="O1254" s="16" t="str">
        <f t="shared" si="99"/>
        <v/>
      </c>
    </row>
    <row r="1255" spans="3:15" x14ac:dyDescent="0.3">
      <c r="C1255" s="2">
        <v>14</v>
      </c>
      <c r="D1255" s="2" t="s">
        <v>17</v>
      </c>
      <c r="E1255" s="2" t="s">
        <v>104</v>
      </c>
      <c r="F1255" s="2">
        <v>18</v>
      </c>
      <c r="G1255" s="2">
        <v>6</v>
      </c>
      <c r="I1255">
        <f t="shared" si="95"/>
        <v>5.7295779513082321</v>
      </c>
      <c r="J1255">
        <f t="shared" si="96"/>
        <v>2.5783100780887042E-3</v>
      </c>
      <c r="K1255">
        <f t="shared" si="97"/>
        <v>1.5469860468532225E-2</v>
      </c>
      <c r="L1255">
        <f t="shared" si="98"/>
        <v>1.2375888374825781E-2</v>
      </c>
      <c r="O1255" s="16" t="str">
        <f t="shared" si="99"/>
        <v/>
      </c>
    </row>
    <row r="1256" spans="3:15" x14ac:dyDescent="0.3">
      <c r="C1256" s="2">
        <v>14</v>
      </c>
      <c r="D1256" s="2" t="s">
        <v>17</v>
      </c>
      <c r="E1256" s="2" t="s">
        <v>105</v>
      </c>
      <c r="F1256" s="2">
        <v>20</v>
      </c>
      <c r="G1256" s="2">
        <v>5.5</v>
      </c>
      <c r="I1256">
        <f t="shared" si="95"/>
        <v>6.366197723675814</v>
      </c>
      <c r="J1256">
        <f t="shared" si="96"/>
        <v>3.1830988618379076E-3</v>
      </c>
      <c r="K1256">
        <f t="shared" si="97"/>
        <v>1.7507043740108492E-2</v>
      </c>
      <c r="L1256">
        <f t="shared" si="98"/>
        <v>1.4005634992086794E-2</v>
      </c>
      <c r="O1256" s="16" t="str">
        <f t="shared" si="99"/>
        <v/>
      </c>
    </row>
    <row r="1257" spans="3:15" x14ac:dyDescent="0.3">
      <c r="C1257" s="2">
        <v>14</v>
      </c>
      <c r="D1257" s="2" t="s">
        <v>17</v>
      </c>
      <c r="E1257" s="2" t="s">
        <v>105</v>
      </c>
      <c r="F1257" s="2">
        <v>21</v>
      </c>
      <c r="G1257" s="2">
        <v>5.5</v>
      </c>
      <c r="I1257">
        <f t="shared" si="95"/>
        <v>6.6845076098596046</v>
      </c>
      <c r="J1257">
        <f t="shared" si="96"/>
        <v>3.5093664951762926E-3</v>
      </c>
      <c r="K1257">
        <f t="shared" si="97"/>
        <v>1.9301515723469609E-2</v>
      </c>
      <c r="L1257">
        <f t="shared" si="98"/>
        <v>1.5441212578775688E-2</v>
      </c>
      <c r="O1257" s="16" t="str">
        <f t="shared" si="99"/>
        <v/>
      </c>
    </row>
    <row r="1258" spans="3:15" x14ac:dyDescent="0.3">
      <c r="C1258" s="2">
        <v>14</v>
      </c>
      <c r="D1258" s="2" t="s">
        <v>135</v>
      </c>
      <c r="E1258" s="2" t="s">
        <v>106</v>
      </c>
      <c r="F1258" s="2">
        <v>17</v>
      </c>
      <c r="G1258" s="2">
        <v>3.5</v>
      </c>
      <c r="I1258">
        <f t="shared" si="95"/>
        <v>5.4112680651244416</v>
      </c>
      <c r="J1258">
        <f t="shared" si="96"/>
        <v>2.2997889276778873E-3</v>
      </c>
      <c r="K1258">
        <f t="shared" si="97"/>
        <v>8.049261246872606E-3</v>
      </c>
      <c r="L1258">
        <f t="shared" si="98"/>
        <v>6.4394089974980848E-3</v>
      </c>
      <c r="O1258" s="16" t="str">
        <f t="shared" si="99"/>
        <v/>
      </c>
    </row>
    <row r="1259" spans="3:15" x14ac:dyDescent="0.3">
      <c r="C1259" s="2">
        <v>14</v>
      </c>
      <c r="D1259" s="2" t="s">
        <v>16</v>
      </c>
      <c r="E1259" s="2" t="s">
        <v>107</v>
      </c>
      <c r="F1259" s="2">
        <v>15</v>
      </c>
      <c r="G1259" s="2">
        <v>4.5</v>
      </c>
      <c r="I1259">
        <f t="shared" si="95"/>
        <v>4.7746482927568605</v>
      </c>
      <c r="J1259">
        <f t="shared" si="96"/>
        <v>1.7904931097838229E-3</v>
      </c>
      <c r="K1259">
        <f t="shared" si="97"/>
        <v>8.0572189940272022E-3</v>
      </c>
      <c r="L1259">
        <f t="shared" si="98"/>
        <v>6.4457751952217623E-3</v>
      </c>
      <c r="O1259" s="16" t="str">
        <f t="shared" si="99"/>
        <v/>
      </c>
    </row>
    <row r="1260" spans="3:15" x14ac:dyDescent="0.3">
      <c r="C1260" s="2">
        <v>14</v>
      </c>
      <c r="D1260" s="2" t="s">
        <v>22</v>
      </c>
      <c r="E1260" s="2" t="s">
        <v>108</v>
      </c>
      <c r="F1260" s="2">
        <v>36</v>
      </c>
      <c r="G1260" s="2">
        <v>5.5</v>
      </c>
      <c r="I1260">
        <f t="shared" si="95"/>
        <v>11.459155902616464</v>
      </c>
      <c r="J1260">
        <f t="shared" si="96"/>
        <v>1.0313240312354817E-2</v>
      </c>
      <c r="K1260">
        <f t="shared" si="97"/>
        <v>5.6722821717951497E-2</v>
      </c>
      <c r="L1260">
        <f t="shared" si="98"/>
        <v>4.53782573743612E-2</v>
      </c>
      <c r="O1260" s="16" t="str">
        <f t="shared" si="99"/>
        <v/>
      </c>
    </row>
    <row r="1261" spans="3:15" x14ac:dyDescent="0.3">
      <c r="C1261" s="2">
        <v>14</v>
      </c>
      <c r="D1261" s="2" t="s">
        <v>16</v>
      </c>
      <c r="E1261" s="2" t="s">
        <v>109</v>
      </c>
      <c r="F1261" s="2">
        <v>15</v>
      </c>
      <c r="G1261" s="2">
        <v>4</v>
      </c>
      <c r="I1261">
        <f t="shared" si="95"/>
        <v>4.7746482927568605</v>
      </c>
      <c r="J1261">
        <f t="shared" si="96"/>
        <v>1.7904931097838229E-3</v>
      </c>
      <c r="K1261">
        <f t="shared" si="97"/>
        <v>7.1619724391352915E-3</v>
      </c>
      <c r="L1261">
        <f t="shared" si="98"/>
        <v>5.7295779513082332E-3</v>
      </c>
      <c r="O1261" s="16" t="str">
        <f t="shared" si="99"/>
        <v/>
      </c>
    </row>
    <row r="1262" spans="3:15" x14ac:dyDescent="0.3">
      <c r="C1262" s="2">
        <v>14</v>
      </c>
      <c r="D1262" s="2" t="s">
        <v>19</v>
      </c>
      <c r="E1262" s="2" t="s">
        <v>110</v>
      </c>
      <c r="F1262" s="2">
        <v>9</v>
      </c>
      <c r="G1262" s="2">
        <v>4</v>
      </c>
      <c r="I1262">
        <f t="shared" si="95"/>
        <v>2.8647889756541161</v>
      </c>
      <c r="J1262">
        <f t="shared" si="96"/>
        <v>6.4457751952217606E-4</v>
      </c>
      <c r="K1262">
        <f t="shared" si="97"/>
        <v>2.5783100780887042E-3</v>
      </c>
      <c r="L1262">
        <f t="shared" si="98"/>
        <v>2.0626480624709636E-3</v>
      </c>
      <c r="O1262" s="16" t="str">
        <f t="shared" si="99"/>
        <v/>
      </c>
    </row>
    <row r="1263" spans="3:15" x14ac:dyDescent="0.3">
      <c r="C1263" s="2">
        <v>14</v>
      </c>
      <c r="D1263" s="2" t="s">
        <v>19</v>
      </c>
      <c r="E1263" s="2" t="s">
        <v>111</v>
      </c>
      <c r="F1263" s="2">
        <v>10</v>
      </c>
      <c r="G1263" s="2">
        <v>4</v>
      </c>
      <c r="I1263">
        <f t="shared" si="95"/>
        <v>3.183098861837907</v>
      </c>
      <c r="J1263">
        <f t="shared" si="96"/>
        <v>7.9577471545947689E-4</v>
      </c>
      <c r="K1263">
        <f t="shared" si="97"/>
        <v>3.1830988618379076E-3</v>
      </c>
      <c r="L1263">
        <f t="shared" si="98"/>
        <v>2.546479089470326E-3</v>
      </c>
      <c r="O1263" s="16" t="str">
        <f t="shared" si="99"/>
        <v/>
      </c>
    </row>
    <row r="1264" spans="3:15" x14ac:dyDescent="0.3">
      <c r="C1264" s="2">
        <v>14</v>
      </c>
      <c r="D1264" s="2" t="s">
        <v>19</v>
      </c>
      <c r="E1264" s="2" t="s">
        <v>111</v>
      </c>
      <c r="F1264" s="2">
        <v>7</v>
      </c>
      <c r="G1264" s="2">
        <v>4</v>
      </c>
      <c r="I1264">
        <f t="shared" si="95"/>
        <v>2.228169203286535</v>
      </c>
      <c r="J1264">
        <f t="shared" si="96"/>
        <v>3.8992961057514368E-4</v>
      </c>
      <c r="K1264">
        <f t="shared" si="97"/>
        <v>1.5597184423005747E-3</v>
      </c>
      <c r="L1264">
        <f t="shared" si="98"/>
        <v>1.2477747538404598E-3</v>
      </c>
      <c r="O1264" s="16" t="str">
        <f t="shared" si="99"/>
        <v/>
      </c>
    </row>
    <row r="1265" spans="3:15" x14ac:dyDescent="0.3">
      <c r="C1265" s="2">
        <v>14</v>
      </c>
      <c r="D1265" s="2" t="s">
        <v>19</v>
      </c>
      <c r="E1265" s="2" t="s">
        <v>112</v>
      </c>
      <c r="F1265" s="2">
        <v>9</v>
      </c>
      <c r="G1265" s="2">
        <v>3</v>
      </c>
      <c r="I1265">
        <f t="shared" si="95"/>
        <v>2.8647889756541161</v>
      </c>
      <c r="J1265">
        <f t="shared" si="96"/>
        <v>6.4457751952217606E-4</v>
      </c>
      <c r="K1265">
        <f t="shared" si="97"/>
        <v>1.9337325585665282E-3</v>
      </c>
      <c r="L1265">
        <f t="shared" si="98"/>
        <v>1.5469860468532227E-3</v>
      </c>
      <c r="O1265" s="16" t="str">
        <f t="shared" si="99"/>
        <v/>
      </c>
    </row>
    <row r="1266" spans="3:15" x14ac:dyDescent="0.3">
      <c r="C1266" s="2">
        <v>14</v>
      </c>
      <c r="D1266" s="2" t="s">
        <v>19</v>
      </c>
      <c r="E1266" s="2" t="s">
        <v>113</v>
      </c>
      <c r="F1266" s="2">
        <v>8</v>
      </c>
      <c r="G1266" s="2">
        <v>3</v>
      </c>
      <c r="I1266">
        <f t="shared" si="95"/>
        <v>2.5464790894703255</v>
      </c>
      <c r="J1266">
        <f t="shared" si="96"/>
        <v>5.0929581789406508E-4</v>
      </c>
      <c r="K1266">
        <f t="shared" si="97"/>
        <v>1.5278874536821952E-3</v>
      </c>
      <c r="L1266">
        <f t="shared" si="98"/>
        <v>1.2223099629457563E-3</v>
      </c>
      <c r="O1266" s="16" t="str">
        <f t="shared" si="99"/>
        <v/>
      </c>
    </row>
    <row r="1267" spans="3:15" x14ac:dyDescent="0.3">
      <c r="C1267" s="2">
        <v>14</v>
      </c>
      <c r="D1267" s="2" t="s">
        <v>19</v>
      </c>
      <c r="E1267" s="2" t="s">
        <v>113</v>
      </c>
      <c r="F1267" s="2">
        <v>6.5</v>
      </c>
      <c r="G1267" s="2">
        <v>3</v>
      </c>
      <c r="I1267">
        <f t="shared" si="95"/>
        <v>2.0690142601946393</v>
      </c>
      <c r="J1267">
        <f t="shared" si="96"/>
        <v>3.3621481728162886E-4</v>
      </c>
      <c r="K1267">
        <f t="shared" si="97"/>
        <v>1.0086444518448865E-3</v>
      </c>
      <c r="L1267">
        <f t="shared" si="98"/>
        <v>8.0691556147590923E-4</v>
      </c>
      <c r="O1267" s="16" t="str">
        <f t="shared" si="99"/>
        <v/>
      </c>
    </row>
    <row r="1268" spans="3:15" x14ac:dyDescent="0.3">
      <c r="C1268" s="2">
        <v>14</v>
      </c>
      <c r="D1268" s="2" t="s">
        <v>71</v>
      </c>
      <c r="E1268" s="2" t="s">
        <v>114</v>
      </c>
      <c r="F1268" s="2">
        <v>15</v>
      </c>
      <c r="G1268" s="2">
        <v>4</v>
      </c>
      <c r="I1268">
        <f t="shared" si="95"/>
        <v>4.7746482927568605</v>
      </c>
      <c r="J1268">
        <f t="shared" si="96"/>
        <v>1.7904931097838229E-3</v>
      </c>
      <c r="K1268">
        <f t="shared" si="97"/>
        <v>7.1619724391352915E-3</v>
      </c>
      <c r="L1268">
        <f t="shared" si="98"/>
        <v>5.7295779513082332E-3</v>
      </c>
      <c r="O1268" s="16" t="str">
        <f t="shared" si="99"/>
        <v/>
      </c>
    </row>
    <row r="1269" spans="3:15" x14ac:dyDescent="0.3">
      <c r="C1269" s="2">
        <v>14</v>
      </c>
      <c r="D1269" s="2" t="s">
        <v>71</v>
      </c>
      <c r="E1269" s="2" t="s">
        <v>115</v>
      </c>
      <c r="F1269" s="2">
        <v>20</v>
      </c>
      <c r="G1269" s="2">
        <v>6</v>
      </c>
      <c r="I1269">
        <f t="shared" si="95"/>
        <v>6.366197723675814</v>
      </c>
      <c r="J1269">
        <f t="shared" si="96"/>
        <v>3.1830988618379076E-3</v>
      </c>
      <c r="K1269">
        <f t="shared" si="97"/>
        <v>1.9098593171027446E-2</v>
      </c>
      <c r="L1269">
        <f t="shared" si="98"/>
        <v>1.5278874536821958E-2</v>
      </c>
      <c r="O1269" s="16" t="str">
        <f t="shared" si="99"/>
        <v/>
      </c>
    </row>
    <row r="1270" spans="3:15" x14ac:dyDescent="0.3">
      <c r="C1270" s="2">
        <v>14</v>
      </c>
      <c r="D1270" s="2" t="s">
        <v>71</v>
      </c>
      <c r="E1270" s="2" t="s">
        <v>115</v>
      </c>
      <c r="F1270" s="2">
        <v>11</v>
      </c>
      <c r="G1270" s="2">
        <v>6</v>
      </c>
      <c r="I1270">
        <f t="shared" si="95"/>
        <v>3.5014087480216975</v>
      </c>
      <c r="J1270">
        <f t="shared" si="96"/>
        <v>9.6288740570596692E-4</v>
      </c>
      <c r="K1270">
        <f t="shared" si="97"/>
        <v>5.7773244342358013E-3</v>
      </c>
      <c r="L1270">
        <f t="shared" si="98"/>
        <v>4.6218595473886412E-3</v>
      </c>
      <c r="O1270" s="16" t="str">
        <f t="shared" si="99"/>
        <v/>
      </c>
    </row>
    <row r="1271" spans="3:15" x14ac:dyDescent="0.3">
      <c r="C1271" s="2">
        <v>14</v>
      </c>
      <c r="D1271" s="2" t="s">
        <v>71</v>
      </c>
      <c r="E1271" s="2" t="s">
        <v>115</v>
      </c>
      <c r="F1271" s="2">
        <v>12</v>
      </c>
      <c r="G1271" s="2">
        <v>6</v>
      </c>
      <c r="I1271">
        <f t="shared" si="95"/>
        <v>3.8197186342054881</v>
      </c>
      <c r="J1271">
        <f t="shared" si="96"/>
        <v>1.1459155902616464E-3</v>
      </c>
      <c r="K1271">
        <f t="shared" si="97"/>
        <v>6.8754935415698782E-3</v>
      </c>
      <c r="L1271">
        <f t="shared" si="98"/>
        <v>5.5003948332559031E-3</v>
      </c>
      <c r="O1271" s="16" t="str">
        <f t="shared" si="99"/>
        <v/>
      </c>
    </row>
    <row r="1272" spans="3:15" x14ac:dyDescent="0.3">
      <c r="C1272" s="2">
        <v>14</v>
      </c>
      <c r="D1272" s="2" t="s">
        <v>71</v>
      </c>
      <c r="E1272" s="2" t="s">
        <v>115</v>
      </c>
      <c r="F1272" s="2">
        <v>10</v>
      </c>
      <c r="G1272" s="2">
        <v>6</v>
      </c>
      <c r="I1272">
        <f t="shared" si="95"/>
        <v>3.183098861837907</v>
      </c>
      <c r="J1272">
        <f t="shared" si="96"/>
        <v>7.9577471545947689E-4</v>
      </c>
      <c r="K1272">
        <f t="shared" si="97"/>
        <v>4.7746482927568615E-3</v>
      </c>
      <c r="L1272">
        <f t="shared" si="98"/>
        <v>3.8197186342054895E-3</v>
      </c>
      <c r="O1272" s="16" t="str">
        <f t="shared" si="99"/>
        <v/>
      </c>
    </row>
    <row r="1273" spans="3:15" x14ac:dyDescent="0.3">
      <c r="C1273" s="2">
        <v>14</v>
      </c>
      <c r="D1273" s="2" t="s">
        <v>71</v>
      </c>
      <c r="E1273" s="2" t="s">
        <v>115</v>
      </c>
      <c r="F1273" s="2">
        <v>9</v>
      </c>
      <c r="G1273" s="2">
        <v>6</v>
      </c>
      <c r="I1273">
        <f t="shared" si="95"/>
        <v>2.8647889756541161</v>
      </c>
      <c r="J1273">
        <f t="shared" si="96"/>
        <v>6.4457751952217606E-4</v>
      </c>
      <c r="K1273">
        <f t="shared" si="97"/>
        <v>3.8674651171330563E-3</v>
      </c>
      <c r="L1273">
        <f t="shared" si="98"/>
        <v>3.0939720937064453E-3</v>
      </c>
      <c r="O1273" s="16" t="str">
        <f t="shared" si="99"/>
        <v/>
      </c>
    </row>
    <row r="1274" spans="3:15" x14ac:dyDescent="0.3">
      <c r="C1274" s="2">
        <v>14</v>
      </c>
      <c r="D1274" s="2" t="s">
        <v>71</v>
      </c>
      <c r="E1274" s="2" t="s">
        <v>115</v>
      </c>
      <c r="F1274" s="2">
        <v>15</v>
      </c>
      <c r="G1274" s="2">
        <v>6</v>
      </c>
      <c r="I1274">
        <f t="shared" si="95"/>
        <v>4.7746482927568605</v>
      </c>
      <c r="J1274">
        <f t="shared" si="96"/>
        <v>1.7904931097838229E-3</v>
      </c>
      <c r="K1274">
        <f t="shared" si="97"/>
        <v>1.0742958658702936E-2</v>
      </c>
      <c r="L1274">
        <f t="shared" si="98"/>
        <v>8.5943669269623497E-3</v>
      </c>
      <c r="O1274" s="16" t="str">
        <f t="shared" si="99"/>
        <v/>
      </c>
    </row>
    <row r="1275" spans="3:15" x14ac:dyDescent="0.3">
      <c r="C1275" s="2">
        <v>14</v>
      </c>
      <c r="D1275" s="2" t="s">
        <v>22</v>
      </c>
      <c r="E1275" s="2" t="s">
        <v>116</v>
      </c>
      <c r="F1275" s="2">
        <v>9</v>
      </c>
      <c r="G1275" s="2">
        <v>4</v>
      </c>
      <c r="I1275">
        <f t="shared" si="95"/>
        <v>2.8647889756541161</v>
      </c>
      <c r="J1275">
        <f t="shared" si="96"/>
        <v>6.4457751952217606E-4</v>
      </c>
      <c r="K1275">
        <f t="shared" si="97"/>
        <v>2.5783100780887042E-3</v>
      </c>
      <c r="L1275">
        <f t="shared" si="98"/>
        <v>2.0626480624709636E-3</v>
      </c>
      <c r="O1275" s="16" t="str">
        <f t="shared" si="99"/>
        <v/>
      </c>
    </row>
    <row r="1276" spans="3:15" x14ac:dyDescent="0.3">
      <c r="C1276" s="2">
        <v>14</v>
      </c>
      <c r="D1276" s="2" t="s">
        <v>22</v>
      </c>
      <c r="E1276" s="2" t="s">
        <v>116</v>
      </c>
      <c r="F1276" s="2">
        <v>10</v>
      </c>
      <c r="G1276" s="2">
        <v>4</v>
      </c>
      <c r="I1276">
        <f t="shared" si="95"/>
        <v>3.183098861837907</v>
      </c>
      <c r="J1276">
        <f t="shared" si="96"/>
        <v>7.9577471545947689E-4</v>
      </c>
      <c r="K1276">
        <f t="shared" si="97"/>
        <v>3.1830988618379076E-3</v>
      </c>
      <c r="L1276">
        <f t="shared" si="98"/>
        <v>2.546479089470326E-3</v>
      </c>
      <c r="O1276" s="16" t="str">
        <f t="shared" si="99"/>
        <v/>
      </c>
    </row>
    <row r="1277" spans="3:15" x14ac:dyDescent="0.3">
      <c r="C1277" s="2">
        <v>14</v>
      </c>
      <c r="D1277" s="2" t="s">
        <v>17</v>
      </c>
      <c r="E1277" s="2" t="s">
        <v>117</v>
      </c>
      <c r="F1277" s="2">
        <v>15</v>
      </c>
      <c r="G1277" s="2">
        <v>5</v>
      </c>
      <c r="I1277">
        <f t="shared" si="95"/>
        <v>4.7746482927568605</v>
      </c>
      <c r="J1277">
        <f t="shared" si="96"/>
        <v>1.7904931097838229E-3</v>
      </c>
      <c r="K1277">
        <f t="shared" si="97"/>
        <v>8.9524655489191148E-3</v>
      </c>
      <c r="L1277">
        <f t="shared" si="98"/>
        <v>7.1619724391352923E-3</v>
      </c>
      <c r="O1277" s="16" t="str">
        <f t="shared" si="99"/>
        <v/>
      </c>
    </row>
    <row r="1278" spans="3:15" x14ac:dyDescent="0.3">
      <c r="C1278" s="2">
        <v>14</v>
      </c>
      <c r="D1278" s="2" t="s">
        <v>17</v>
      </c>
      <c r="E1278" s="2" t="s">
        <v>117</v>
      </c>
      <c r="F1278" s="2">
        <v>20</v>
      </c>
      <c r="G1278" s="2">
        <v>5</v>
      </c>
      <c r="I1278">
        <f t="shared" si="95"/>
        <v>6.366197723675814</v>
      </c>
      <c r="J1278">
        <f t="shared" si="96"/>
        <v>3.1830988618379076E-3</v>
      </c>
      <c r="K1278">
        <f t="shared" si="97"/>
        <v>1.5915494309189537E-2</v>
      </c>
      <c r="L1278">
        <f t="shared" si="98"/>
        <v>1.273239544735163E-2</v>
      </c>
      <c r="O1278" s="16" t="str">
        <f t="shared" si="99"/>
        <v/>
      </c>
    </row>
    <row r="1279" spans="3:15" x14ac:dyDescent="0.3">
      <c r="C1279" s="2">
        <v>14</v>
      </c>
      <c r="D1279" s="2" t="s">
        <v>17</v>
      </c>
      <c r="E1279" s="2" t="s">
        <v>117</v>
      </c>
      <c r="F1279" s="2">
        <v>21</v>
      </c>
      <c r="G1279" s="2">
        <v>5</v>
      </c>
      <c r="I1279">
        <f t="shared" si="95"/>
        <v>6.6845076098596046</v>
      </c>
      <c r="J1279">
        <f t="shared" si="96"/>
        <v>3.5093664951762926E-3</v>
      </c>
      <c r="K1279">
        <f t="shared" si="97"/>
        <v>1.7546832475881464E-2</v>
      </c>
      <c r="L1279">
        <f t="shared" si="98"/>
        <v>1.4037465980705172E-2</v>
      </c>
      <c r="O1279" s="16" t="str">
        <f t="shared" si="99"/>
        <v/>
      </c>
    </row>
    <row r="1280" spans="3:15" x14ac:dyDescent="0.3">
      <c r="C1280" s="2">
        <v>14</v>
      </c>
      <c r="D1280" s="2" t="s">
        <v>17</v>
      </c>
      <c r="E1280" s="2" t="s">
        <v>117</v>
      </c>
      <c r="F1280" s="2">
        <v>16</v>
      </c>
      <c r="G1280" s="2">
        <v>5</v>
      </c>
      <c r="I1280">
        <f t="shared" si="95"/>
        <v>5.0929581789406511</v>
      </c>
      <c r="J1280">
        <f t="shared" si="96"/>
        <v>2.0371832715762603E-3</v>
      </c>
      <c r="K1280">
        <f t="shared" si="97"/>
        <v>1.0185916357881301E-2</v>
      </c>
      <c r="L1280">
        <f t="shared" si="98"/>
        <v>8.1487330863050413E-3</v>
      </c>
      <c r="O1280" s="16" t="str">
        <f t="shared" si="99"/>
        <v/>
      </c>
    </row>
    <row r="1281" spans="3:15" x14ac:dyDescent="0.3">
      <c r="C1281" s="2">
        <v>14</v>
      </c>
      <c r="D1281" s="2" t="s">
        <v>17</v>
      </c>
      <c r="E1281" s="2" t="s">
        <v>117</v>
      </c>
      <c r="F1281" s="2">
        <v>10</v>
      </c>
      <c r="G1281" s="2">
        <v>5</v>
      </c>
      <c r="I1281">
        <f t="shared" si="95"/>
        <v>3.183098861837907</v>
      </c>
      <c r="J1281">
        <f t="shared" si="96"/>
        <v>7.9577471545947689E-4</v>
      </c>
      <c r="K1281">
        <f t="shared" si="97"/>
        <v>3.9788735772973843E-3</v>
      </c>
      <c r="L1281">
        <f t="shared" si="98"/>
        <v>3.1830988618379076E-3</v>
      </c>
      <c r="O1281" s="16" t="str">
        <f t="shared" si="99"/>
        <v/>
      </c>
    </row>
    <row r="1282" spans="3:15" x14ac:dyDescent="0.3">
      <c r="C1282" s="2">
        <v>15</v>
      </c>
      <c r="D1282" s="2" t="s">
        <v>28</v>
      </c>
      <c r="E1282" s="2" t="s">
        <v>69</v>
      </c>
      <c r="F1282" s="2">
        <v>55</v>
      </c>
      <c r="G1282" s="2">
        <v>7</v>
      </c>
      <c r="I1282">
        <f t="shared" si="95"/>
        <v>17.507043740108486</v>
      </c>
      <c r="J1282">
        <f t="shared" si="96"/>
        <v>2.4072185142649163E-2</v>
      </c>
      <c r="K1282">
        <f t="shared" si="97"/>
        <v>0.16850529599854414</v>
      </c>
      <c r="L1282">
        <f t="shared" si="98"/>
        <v>0.13480423679883533</v>
      </c>
      <c r="O1282" s="16" t="str">
        <f t="shared" si="99"/>
        <v/>
      </c>
    </row>
    <row r="1283" spans="3:15" x14ac:dyDescent="0.3">
      <c r="C1283" s="2">
        <v>15</v>
      </c>
      <c r="D1283" s="2" t="s">
        <v>28</v>
      </c>
      <c r="E1283" s="2" t="s">
        <v>69</v>
      </c>
      <c r="F1283" s="2">
        <v>55</v>
      </c>
      <c r="G1283" s="2">
        <v>7</v>
      </c>
      <c r="I1283">
        <f t="shared" si="95"/>
        <v>17.507043740108486</v>
      </c>
      <c r="J1283">
        <f t="shared" si="96"/>
        <v>2.4072185142649163E-2</v>
      </c>
      <c r="K1283">
        <f t="shared" si="97"/>
        <v>0.16850529599854414</v>
      </c>
      <c r="L1283">
        <f t="shared" si="98"/>
        <v>0.13480423679883533</v>
      </c>
      <c r="O1283" s="16" t="str">
        <f t="shared" si="99"/>
        <v/>
      </c>
    </row>
    <row r="1284" spans="3:15" x14ac:dyDescent="0.3">
      <c r="C1284" s="2">
        <v>15</v>
      </c>
      <c r="D1284" s="2" t="s">
        <v>28</v>
      </c>
      <c r="E1284" s="2" t="s">
        <v>69</v>
      </c>
      <c r="F1284" s="2">
        <v>45</v>
      </c>
      <c r="G1284" s="2">
        <v>7</v>
      </c>
      <c r="I1284">
        <f t="shared" ref="I1284:I1347" si="100">IF(F1284="","",F1284/PI())</f>
        <v>14.323944878270581</v>
      </c>
      <c r="J1284">
        <f t="shared" ref="J1284:J1347" si="101">IF(I1284="","",PI()*I1284^2/40000)</f>
        <v>1.6114437988054404E-2</v>
      </c>
      <c r="K1284">
        <f t="shared" ref="K1284:K1347" si="102">IF(J1284="","",J1284*G1284)</f>
        <v>0.11280106591638084</v>
      </c>
      <c r="L1284">
        <f t="shared" ref="L1284:L1347" si="103">IF(K1284="","",K1284*$L$1)</f>
        <v>9.0240852733104671E-2</v>
      </c>
      <c r="O1284" s="16" t="str">
        <f t="shared" ref="O1284:O1347" si="104">IF(N1284="","",SUMIFS($L$3:$L$10000,$C$3:$C$10000,N1284))</f>
        <v/>
      </c>
    </row>
    <row r="1285" spans="3:15" x14ac:dyDescent="0.3">
      <c r="C1285" s="2">
        <v>15</v>
      </c>
      <c r="D1285" s="2" t="s">
        <v>28</v>
      </c>
      <c r="E1285" s="2" t="s">
        <v>69</v>
      </c>
      <c r="F1285" s="2">
        <v>40</v>
      </c>
      <c r="G1285" s="2">
        <v>7</v>
      </c>
      <c r="I1285">
        <f t="shared" si="100"/>
        <v>12.732395447351628</v>
      </c>
      <c r="J1285">
        <f t="shared" si="101"/>
        <v>1.273239544735163E-2</v>
      </c>
      <c r="K1285">
        <f t="shared" si="102"/>
        <v>8.9126768131461406E-2</v>
      </c>
      <c r="L1285">
        <f t="shared" si="103"/>
        <v>7.1301414505169122E-2</v>
      </c>
      <c r="O1285" s="16" t="str">
        <f t="shared" si="104"/>
        <v/>
      </c>
    </row>
    <row r="1286" spans="3:15" x14ac:dyDescent="0.3">
      <c r="C1286" s="2">
        <v>15</v>
      </c>
      <c r="D1286" s="2" t="s">
        <v>28</v>
      </c>
      <c r="E1286" s="2" t="s">
        <v>69</v>
      </c>
      <c r="F1286" s="2">
        <v>30</v>
      </c>
      <c r="G1286" s="2">
        <v>7</v>
      </c>
      <c r="I1286">
        <f t="shared" si="100"/>
        <v>9.5492965855137211</v>
      </c>
      <c r="J1286">
        <f t="shared" si="101"/>
        <v>7.1619724391352915E-3</v>
      </c>
      <c r="K1286">
        <f t="shared" si="102"/>
        <v>5.0133807073947038E-2</v>
      </c>
      <c r="L1286">
        <f t="shared" si="103"/>
        <v>4.0107045659157632E-2</v>
      </c>
      <c r="O1286" s="16" t="str">
        <f t="shared" si="104"/>
        <v/>
      </c>
    </row>
    <row r="1287" spans="3:15" x14ac:dyDescent="0.3">
      <c r="C1287" s="2">
        <v>15</v>
      </c>
      <c r="D1287" s="2" t="s">
        <v>28</v>
      </c>
      <c r="E1287" s="2" t="s">
        <v>69</v>
      </c>
      <c r="F1287" s="2">
        <v>15</v>
      </c>
      <c r="G1287" s="2">
        <v>7</v>
      </c>
      <c r="I1287">
        <f t="shared" si="100"/>
        <v>4.7746482927568605</v>
      </c>
      <c r="J1287">
        <f t="shared" si="101"/>
        <v>1.7904931097838229E-3</v>
      </c>
      <c r="K1287">
        <f t="shared" si="102"/>
        <v>1.253345176848676E-2</v>
      </c>
      <c r="L1287">
        <f t="shared" si="103"/>
        <v>1.0026761414789408E-2</v>
      </c>
      <c r="O1287" s="16" t="str">
        <f t="shared" si="104"/>
        <v/>
      </c>
    </row>
    <row r="1288" spans="3:15" x14ac:dyDescent="0.3">
      <c r="C1288" s="2">
        <v>15</v>
      </c>
      <c r="D1288" s="2" t="s">
        <v>28</v>
      </c>
      <c r="E1288" s="2" t="s">
        <v>69</v>
      </c>
      <c r="F1288" s="2">
        <v>15</v>
      </c>
      <c r="G1288" s="2">
        <v>7</v>
      </c>
      <c r="I1288">
        <f t="shared" si="100"/>
        <v>4.7746482927568605</v>
      </c>
      <c r="J1288">
        <f t="shared" si="101"/>
        <v>1.7904931097838229E-3</v>
      </c>
      <c r="K1288">
        <f t="shared" si="102"/>
        <v>1.253345176848676E-2</v>
      </c>
      <c r="L1288">
        <f t="shared" si="103"/>
        <v>1.0026761414789408E-2</v>
      </c>
      <c r="O1288" s="16" t="str">
        <f t="shared" si="104"/>
        <v/>
      </c>
    </row>
    <row r="1289" spans="3:15" x14ac:dyDescent="0.3">
      <c r="C1289" s="2">
        <v>15</v>
      </c>
      <c r="D1289" s="2" t="s">
        <v>27</v>
      </c>
      <c r="E1289" s="2" t="s">
        <v>70</v>
      </c>
      <c r="F1289" s="2">
        <v>35</v>
      </c>
      <c r="G1289" s="2">
        <v>7</v>
      </c>
      <c r="I1289">
        <f t="shared" si="100"/>
        <v>11.140846016432674</v>
      </c>
      <c r="J1289">
        <f t="shared" si="101"/>
        <v>9.7482402643785885E-3</v>
      </c>
      <c r="K1289">
        <f t="shared" si="102"/>
        <v>6.8237681850650114E-2</v>
      </c>
      <c r="L1289">
        <f t="shared" si="103"/>
        <v>5.4590145480520096E-2</v>
      </c>
      <c r="O1289" s="16" t="str">
        <f t="shared" si="104"/>
        <v/>
      </c>
    </row>
    <row r="1290" spans="3:15" x14ac:dyDescent="0.3">
      <c r="C1290" s="2">
        <v>15</v>
      </c>
      <c r="D1290" s="2" t="s">
        <v>27</v>
      </c>
      <c r="E1290" s="2" t="s">
        <v>72</v>
      </c>
      <c r="F1290" s="2">
        <v>30</v>
      </c>
      <c r="G1290" s="2">
        <v>7</v>
      </c>
      <c r="I1290">
        <f t="shared" si="100"/>
        <v>9.5492965855137211</v>
      </c>
      <c r="J1290">
        <f t="shared" si="101"/>
        <v>7.1619724391352915E-3</v>
      </c>
      <c r="K1290">
        <f t="shared" si="102"/>
        <v>5.0133807073947038E-2</v>
      </c>
      <c r="L1290">
        <f t="shared" si="103"/>
        <v>4.0107045659157632E-2</v>
      </c>
      <c r="O1290" s="16" t="str">
        <f t="shared" si="104"/>
        <v/>
      </c>
    </row>
    <row r="1291" spans="3:15" x14ac:dyDescent="0.3">
      <c r="C1291" s="2">
        <v>15</v>
      </c>
      <c r="D1291" s="2" t="s">
        <v>27</v>
      </c>
      <c r="E1291" s="2" t="s">
        <v>74</v>
      </c>
      <c r="F1291" s="2">
        <v>18</v>
      </c>
      <c r="G1291" s="2">
        <v>6</v>
      </c>
      <c r="I1291">
        <f t="shared" si="100"/>
        <v>5.7295779513082321</v>
      </c>
      <c r="J1291">
        <f t="shared" si="101"/>
        <v>2.5783100780887042E-3</v>
      </c>
      <c r="K1291">
        <f t="shared" si="102"/>
        <v>1.5469860468532225E-2</v>
      </c>
      <c r="L1291">
        <f t="shared" si="103"/>
        <v>1.2375888374825781E-2</v>
      </c>
      <c r="O1291" s="16" t="str">
        <f t="shared" si="104"/>
        <v/>
      </c>
    </row>
    <row r="1292" spans="3:15" x14ac:dyDescent="0.3">
      <c r="C1292" s="2">
        <v>15</v>
      </c>
      <c r="D1292" s="2" t="s">
        <v>21</v>
      </c>
      <c r="E1292" s="2" t="s">
        <v>75</v>
      </c>
      <c r="F1292" s="2">
        <v>20</v>
      </c>
      <c r="G1292" s="2">
        <v>3</v>
      </c>
      <c r="I1292">
        <f t="shared" si="100"/>
        <v>6.366197723675814</v>
      </c>
      <c r="J1292">
        <f t="shared" si="101"/>
        <v>3.1830988618379076E-3</v>
      </c>
      <c r="K1292">
        <f t="shared" si="102"/>
        <v>9.5492965855137231E-3</v>
      </c>
      <c r="L1292">
        <f t="shared" si="103"/>
        <v>7.639437268410979E-3</v>
      </c>
      <c r="O1292" s="16" t="str">
        <f t="shared" si="104"/>
        <v/>
      </c>
    </row>
    <row r="1293" spans="3:15" x14ac:dyDescent="0.3">
      <c r="C1293" s="2">
        <v>15</v>
      </c>
      <c r="D1293" s="2" t="s">
        <v>27</v>
      </c>
      <c r="E1293" s="2" t="s">
        <v>76</v>
      </c>
      <c r="F1293" s="2">
        <v>14</v>
      </c>
      <c r="G1293" s="2">
        <v>3.5</v>
      </c>
      <c r="I1293">
        <f t="shared" si="100"/>
        <v>4.45633840657307</v>
      </c>
      <c r="J1293">
        <f t="shared" si="101"/>
        <v>1.5597184423005747E-3</v>
      </c>
      <c r="K1293">
        <f t="shared" si="102"/>
        <v>5.4590145480520116E-3</v>
      </c>
      <c r="L1293">
        <f t="shared" si="103"/>
        <v>4.3672116384416097E-3</v>
      </c>
      <c r="O1293" s="16" t="str">
        <f t="shared" si="104"/>
        <v/>
      </c>
    </row>
    <row r="1294" spans="3:15" x14ac:dyDescent="0.3">
      <c r="C1294" s="2">
        <v>15</v>
      </c>
      <c r="D1294" s="2" t="s">
        <v>27</v>
      </c>
      <c r="E1294" s="2" t="s">
        <v>77</v>
      </c>
      <c r="F1294" s="2">
        <v>9</v>
      </c>
      <c r="G1294" s="2">
        <v>3.5</v>
      </c>
      <c r="I1294">
        <f t="shared" si="100"/>
        <v>2.8647889756541161</v>
      </c>
      <c r="J1294">
        <f t="shared" si="101"/>
        <v>6.4457751952217606E-4</v>
      </c>
      <c r="K1294">
        <f t="shared" si="102"/>
        <v>2.2560213183276164E-3</v>
      </c>
      <c r="L1294">
        <f t="shared" si="103"/>
        <v>1.8048170546620932E-3</v>
      </c>
      <c r="O1294" s="16" t="str">
        <f t="shared" si="104"/>
        <v/>
      </c>
    </row>
    <row r="1295" spans="3:15" x14ac:dyDescent="0.3">
      <c r="C1295" s="2">
        <v>15</v>
      </c>
      <c r="D1295" s="2" t="s">
        <v>19</v>
      </c>
      <c r="E1295" s="2" t="s">
        <v>78</v>
      </c>
      <c r="F1295" s="2">
        <v>7</v>
      </c>
      <c r="G1295" s="2">
        <v>3.5</v>
      </c>
      <c r="I1295">
        <f t="shared" si="100"/>
        <v>2.228169203286535</v>
      </c>
      <c r="J1295">
        <f t="shared" si="101"/>
        <v>3.8992961057514368E-4</v>
      </c>
      <c r="K1295">
        <f t="shared" si="102"/>
        <v>1.3647536370130029E-3</v>
      </c>
      <c r="L1295">
        <f t="shared" si="103"/>
        <v>1.0918029096104024E-3</v>
      </c>
      <c r="O1295" s="16" t="str">
        <f t="shared" si="104"/>
        <v/>
      </c>
    </row>
    <row r="1296" spans="3:15" x14ac:dyDescent="0.3">
      <c r="C1296" s="2">
        <v>15</v>
      </c>
      <c r="D1296" s="2" t="s">
        <v>28</v>
      </c>
      <c r="E1296" s="2" t="s">
        <v>80</v>
      </c>
      <c r="F1296" s="2">
        <v>27</v>
      </c>
      <c r="G1296" s="2">
        <v>5</v>
      </c>
      <c r="I1296">
        <f t="shared" si="100"/>
        <v>8.5943669269623477</v>
      </c>
      <c r="J1296">
        <f t="shared" si="101"/>
        <v>5.8011976756995841E-3</v>
      </c>
      <c r="K1296">
        <f t="shared" si="102"/>
        <v>2.900598837849792E-2</v>
      </c>
      <c r="L1296">
        <f t="shared" si="103"/>
        <v>2.3204790702798336E-2</v>
      </c>
      <c r="O1296" s="16" t="str">
        <f t="shared" si="104"/>
        <v/>
      </c>
    </row>
    <row r="1297" spans="3:15" x14ac:dyDescent="0.3">
      <c r="C1297" s="2">
        <v>15</v>
      </c>
      <c r="D1297" s="2" t="s">
        <v>28</v>
      </c>
      <c r="E1297" s="2" t="s">
        <v>80</v>
      </c>
      <c r="F1297" s="2">
        <v>21</v>
      </c>
      <c r="G1297" s="2">
        <v>5</v>
      </c>
      <c r="I1297">
        <f t="shared" si="100"/>
        <v>6.6845076098596046</v>
      </c>
      <c r="J1297">
        <f t="shared" si="101"/>
        <v>3.5093664951762926E-3</v>
      </c>
      <c r="K1297">
        <f t="shared" si="102"/>
        <v>1.7546832475881464E-2</v>
      </c>
      <c r="L1297">
        <f t="shared" si="103"/>
        <v>1.4037465980705172E-2</v>
      </c>
      <c r="O1297" s="16" t="str">
        <f t="shared" si="104"/>
        <v/>
      </c>
    </row>
    <row r="1298" spans="3:15" x14ac:dyDescent="0.3">
      <c r="C1298" s="2">
        <v>15</v>
      </c>
      <c r="D1298" s="2" t="s">
        <v>27</v>
      </c>
      <c r="E1298" s="2" t="s">
        <v>81</v>
      </c>
      <c r="F1298" s="2">
        <v>32</v>
      </c>
      <c r="G1298" s="2">
        <v>6</v>
      </c>
      <c r="I1298">
        <f t="shared" si="100"/>
        <v>10.185916357881302</v>
      </c>
      <c r="J1298">
        <f t="shared" si="101"/>
        <v>8.1487330863050413E-3</v>
      </c>
      <c r="K1298">
        <f t="shared" si="102"/>
        <v>4.8892398517830248E-2</v>
      </c>
      <c r="L1298">
        <f t="shared" si="103"/>
        <v>3.9113918814264202E-2</v>
      </c>
      <c r="O1298" s="16" t="str">
        <f t="shared" si="104"/>
        <v/>
      </c>
    </row>
    <row r="1299" spans="3:15" x14ac:dyDescent="0.3">
      <c r="C1299" s="2">
        <v>15</v>
      </c>
      <c r="D1299" s="2" t="s">
        <v>138</v>
      </c>
      <c r="E1299" s="2" t="s">
        <v>82</v>
      </c>
      <c r="F1299" s="2">
        <v>8</v>
      </c>
      <c r="G1299" s="2">
        <v>3.5</v>
      </c>
      <c r="I1299">
        <f t="shared" si="100"/>
        <v>2.5464790894703255</v>
      </c>
      <c r="J1299">
        <f t="shared" si="101"/>
        <v>5.0929581789406508E-4</v>
      </c>
      <c r="K1299">
        <f t="shared" si="102"/>
        <v>1.7825353626292279E-3</v>
      </c>
      <c r="L1299">
        <f t="shared" si="103"/>
        <v>1.4260282901033825E-3</v>
      </c>
      <c r="O1299" s="16" t="str">
        <f t="shared" si="104"/>
        <v/>
      </c>
    </row>
    <row r="1300" spans="3:15" x14ac:dyDescent="0.3">
      <c r="C1300" s="2">
        <v>15</v>
      </c>
      <c r="D1300" s="2" t="s">
        <v>27</v>
      </c>
      <c r="E1300" s="2" t="s">
        <v>83</v>
      </c>
      <c r="F1300" s="2">
        <v>14</v>
      </c>
      <c r="G1300" s="2">
        <v>6</v>
      </c>
      <c r="I1300">
        <f t="shared" si="100"/>
        <v>4.45633840657307</v>
      </c>
      <c r="J1300">
        <f t="shared" si="101"/>
        <v>1.5597184423005747E-3</v>
      </c>
      <c r="K1300">
        <f t="shared" si="102"/>
        <v>9.3583106538034488E-3</v>
      </c>
      <c r="L1300">
        <f t="shared" si="103"/>
        <v>7.4866485230427595E-3</v>
      </c>
      <c r="O1300" s="16" t="str">
        <f t="shared" si="104"/>
        <v/>
      </c>
    </row>
    <row r="1301" spans="3:15" x14ac:dyDescent="0.3">
      <c r="C1301" s="2">
        <v>15</v>
      </c>
      <c r="D1301" s="2" t="s">
        <v>27</v>
      </c>
      <c r="E1301" s="2" t="s">
        <v>83</v>
      </c>
      <c r="F1301" s="2">
        <v>15</v>
      </c>
      <c r="G1301" s="2">
        <v>6</v>
      </c>
      <c r="I1301">
        <f t="shared" si="100"/>
        <v>4.7746482927568605</v>
      </c>
      <c r="J1301">
        <f t="shared" si="101"/>
        <v>1.7904931097838229E-3</v>
      </c>
      <c r="K1301">
        <f t="shared" si="102"/>
        <v>1.0742958658702936E-2</v>
      </c>
      <c r="L1301">
        <f t="shared" si="103"/>
        <v>8.5943669269623497E-3</v>
      </c>
      <c r="O1301" s="16" t="str">
        <f t="shared" si="104"/>
        <v/>
      </c>
    </row>
    <row r="1302" spans="3:15" x14ac:dyDescent="0.3">
      <c r="C1302" s="2">
        <v>15</v>
      </c>
      <c r="D1302" s="2" t="s">
        <v>28</v>
      </c>
      <c r="E1302" s="2" t="s">
        <v>84</v>
      </c>
      <c r="F1302" s="2">
        <v>20</v>
      </c>
      <c r="G1302" s="2">
        <v>5</v>
      </c>
      <c r="I1302">
        <f t="shared" si="100"/>
        <v>6.366197723675814</v>
      </c>
      <c r="J1302">
        <f t="shared" si="101"/>
        <v>3.1830988618379076E-3</v>
      </c>
      <c r="K1302">
        <f t="shared" si="102"/>
        <v>1.5915494309189537E-2</v>
      </c>
      <c r="L1302">
        <f t="shared" si="103"/>
        <v>1.273239544735163E-2</v>
      </c>
      <c r="O1302" s="16" t="str">
        <f t="shared" si="104"/>
        <v/>
      </c>
    </row>
    <row r="1303" spans="3:15" x14ac:dyDescent="0.3">
      <c r="C1303" s="2">
        <v>15</v>
      </c>
      <c r="D1303" s="2" t="s">
        <v>21</v>
      </c>
      <c r="E1303" s="2" t="s">
        <v>85</v>
      </c>
      <c r="F1303" s="2">
        <v>14</v>
      </c>
      <c r="G1303" s="2">
        <v>3.5</v>
      </c>
      <c r="I1303">
        <f t="shared" si="100"/>
        <v>4.45633840657307</v>
      </c>
      <c r="J1303">
        <f t="shared" si="101"/>
        <v>1.5597184423005747E-3</v>
      </c>
      <c r="K1303">
        <f t="shared" si="102"/>
        <v>5.4590145480520116E-3</v>
      </c>
      <c r="L1303">
        <f t="shared" si="103"/>
        <v>4.3672116384416097E-3</v>
      </c>
      <c r="O1303" s="16" t="str">
        <f t="shared" si="104"/>
        <v/>
      </c>
    </row>
    <row r="1304" spans="3:15" x14ac:dyDescent="0.3">
      <c r="C1304" s="2">
        <v>15</v>
      </c>
      <c r="D1304" s="2" t="s">
        <v>27</v>
      </c>
      <c r="E1304" s="2" t="s">
        <v>86</v>
      </c>
      <c r="F1304" s="2">
        <v>9</v>
      </c>
      <c r="G1304" s="2">
        <v>2.5</v>
      </c>
      <c r="I1304">
        <f t="shared" si="100"/>
        <v>2.8647889756541161</v>
      </c>
      <c r="J1304">
        <f t="shared" si="101"/>
        <v>6.4457751952217606E-4</v>
      </c>
      <c r="K1304">
        <f t="shared" si="102"/>
        <v>1.6114437988054401E-3</v>
      </c>
      <c r="L1304">
        <f t="shared" si="103"/>
        <v>1.2891550390443521E-3</v>
      </c>
      <c r="O1304" s="16" t="str">
        <f t="shared" si="104"/>
        <v/>
      </c>
    </row>
    <row r="1305" spans="3:15" x14ac:dyDescent="0.3">
      <c r="C1305" s="2">
        <v>15</v>
      </c>
      <c r="D1305" s="2" t="s">
        <v>27</v>
      </c>
      <c r="E1305" s="2" t="s">
        <v>87</v>
      </c>
      <c r="F1305" s="2">
        <v>30</v>
      </c>
      <c r="G1305" s="2">
        <v>6.5</v>
      </c>
      <c r="I1305">
        <f t="shared" si="100"/>
        <v>9.5492965855137211</v>
      </c>
      <c r="J1305">
        <f t="shared" si="101"/>
        <v>7.1619724391352915E-3</v>
      </c>
      <c r="K1305">
        <f t="shared" si="102"/>
        <v>4.6552820854379395E-2</v>
      </c>
      <c r="L1305">
        <f t="shared" si="103"/>
        <v>3.7242256683503519E-2</v>
      </c>
      <c r="O1305" s="16" t="str">
        <f t="shared" si="104"/>
        <v/>
      </c>
    </row>
    <row r="1306" spans="3:15" x14ac:dyDescent="0.3">
      <c r="C1306" s="2">
        <v>15</v>
      </c>
      <c r="D1306" s="2" t="s">
        <v>27</v>
      </c>
      <c r="E1306" s="2" t="s">
        <v>88</v>
      </c>
      <c r="F1306" s="2">
        <v>24</v>
      </c>
      <c r="G1306" s="2">
        <v>6.5</v>
      </c>
      <c r="I1306">
        <f t="shared" si="100"/>
        <v>7.6394372684109761</v>
      </c>
      <c r="J1306">
        <f t="shared" si="101"/>
        <v>4.5836623610465855E-3</v>
      </c>
      <c r="K1306">
        <f t="shared" si="102"/>
        <v>2.9793805346802805E-2</v>
      </c>
      <c r="L1306">
        <f t="shared" si="103"/>
        <v>2.3835044277442246E-2</v>
      </c>
      <c r="O1306" s="16" t="str">
        <f t="shared" si="104"/>
        <v/>
      </c>
    </row>
    <row r="1307" spans="3:15" x14ac:dyDescent="0.3">
      <c r="C1307" s="2">
        <v>15</v>
      </c>
      <c r="D1307" s="2" t="s">
        <v>27</v>
      </c>
      <c r="E1307" s="2" t="s">
        <v>88</v>
      </c>
      <c r="F1307" s="2">
        <v>20</v>
      </c>
      <c r="G1307" s="2">
        <v>6.5</v>
      </c>
      <c r="I1307">
        <f t="shared" si="100"/>
        <v>6.366197723675814</v>
      </c>
      <c r="J1307">
        <f t="shared" si="101"/>
        <v>3.1830988618379076E-3</v>
      </c>
      <c r="K1307">
        <f t="shared" si="102"/>
        <v>2.0690142601946401E-2</v>
      </c>
      <c r="L1307">
        <f t="shared" si="103"/>
        <v>1.6552114081557122E-2</v>
      </c>
      <c r="O1307" s="16" t="str">
        <f t="shared" si="104"/>
        <v/>
      </c>
    </row>
    <row r="1308" spans="3:15" x14ac:dyDescent="0.3">
      <c r="C1308" s="2">
        <v>15</v>
      </c>
      <c r="D1308" s="2" t="s">
        <v>27</v>
      </c>
      <c r="E1308" s="2" t="s">
        <v>88</v>
      </c>
      <c r="F1308" s="2">
        <v>16</v>
      </c>
      <c r="G1308" s="2">
        <v>6.5</v>
      </c>
      <c r="I1308">
        <f t="shared" si="100"/>
        <v>5.0929581789406511</v>
      </c>
      <c r="J1308">
        <f t="shared" si="101"/>
        <v>2.0371832715762603E-3</v>
      </c>
      <c r="K1308">
        <f t="shared" si="102"/>
        <v>1.3241691265245692E-2</v>
      </c>
      <c r="L1308">
        <f t="shared" si="103"/>
        <v>1.0593353012196554E-2</v>
      </c>
      <c r="O1308" s="16" t="str">
        <f t="shared" si="104"/>
        <v/>
      </c>
    </row>
    <row r="1309" spans="3:15" x14ac:dyDescent="0.3">
      <c r="C1309" s="2">
        <v>15</v>
      </c>
      <c r="D1309" s="2" t="s">
        <v>27</v>
      </c>
      <c r="E1309" s="2" t="s">
        <v>88</v>
      </c>
      <c r="F1309" s="2">
        <v>12</v>
      </c>
      <c r="G1309" s="2">
        <v>6.5</v>
      </c>
      <c r="I1309">
        <f t="shared" si="100"/>
        <v>3.8197186342054881</v>
      </c>
      <c r="J1309">
        <f t="shared" si="101"/>
        <v>1.1459155902616464E-3</v>
      </c>
      <c r="K1309">
        <f t="shared" si="102"/>
        <v>7.4484513367007012E-3</v>
      </c>
      <c r="L1309">
        <f t="shared" si="103"/>
        <v>5.9587610693605615E-3</v>
      </c>
      <c r="O1309" s="16" t="str">
        <f t="shared" si="104"/>
        <v/>
      </c>
    </row>
    <row r="1310" spans="3:15" x14ac:dyDescent="0.3">
      <c r="C1310" s="2">
        <v>15</v>
      </c>
      <c r="D1310" s="2" t="s">
        <v>27</v>
      </c>
      <c r="E1310" s="2" t="s">
        <v>88</v>
      </c>
      <c r="F1310" s="2">
        <v>8</v>
      </c>
      <c r="G1310" s="2">
        <v>6.5</v>
      </c>
      <c r="I1310">
        <f t="shared" si="100"/>
        <v>2.5464790894703255</v>
      </c>
      <c r="J1310">
        <f t="shared" si="101"/>
        <v>5.0929581789406508E-4</v>
      </c>
      <c r="K1310">
        <f t="shared" si="102"/>
        <v>3.3104228163114229E-3</v>
      </c>
      <c r="L1310">
        <f t="shared" si="103"/>
        <v>2.6483382530491386E-3</v>
      </c>
      <c r="O1310" s="16" t="str">
        <f t="shared" si="104"/>
        <v/>
      </c>
    </row>
    <row r="1311" spans="3:15" x14ac:dyDescent="0.3">
      <c r="C1311" s="2">
        <v>15</v>
      </c>
      <c r="D1311" s="2" t="s">
        <v>27</v>
      </c>
      <c r="E1311" s="2" t="s">
        <v>88</v>
      </c>
      <c r="F1311" s="2">
        <v>7</v>
      </c>
      <c r="G1311" s="2">
        <v>6.5</v>
      </c>
      <c r="I1311">
        <f t="shared" si="100"/>
        <v>2.228169203286535</v>
      </c>
      <c r="J1311">
        <f t="shared" si="101"/>
        <v>3.8992961057514368E-4</v>
      </c>
      <c r="K1311">
        <f t="shared" si="102"/>
        <v>2.5345424687384338E-3</v>
      </c>
      <c r="L1311">
        <f t="shared" si="103"/>
        <v>2.027633974990747E-3</v>
      </c>
      <c r="O1311" s="16" t="str">
        <f t="shared" si="104"/>
        <v/>
      </c>
    </row>
    <row r="1312" spans="3:15" x14ac:dyDescent="0.3">
      <c r="C1312" s="2">
        <v>15</v>
      </c>
      <c r="D1312" s="2" t="s">
        <v>27</v>
      </c>
      <c r="E1312" s="2" t="s">
        <v>90</v>
      </c>
      <c r="F1312" s="2">
        <v>15</v>
      </c>
      <c r="G1312" s="2">
        <v>3.5</v>
      </c>
      <c r="I1312">
        <f t="shared" si="100"/>
        <v>4.7746482927568605</v>
      </c>
      <c r="J1312">
        <f t="shared" si="101"/>
        <v>1.7904931097838229E-3</v>
      </c>
      <c r="K1312">
        <f t="shared" si="102"/>
        <v>6.2667258842433798E-3</v>
      </c>
      <c r="L1312">
        <f t="shared" si="103"/>
        <v>5.013380707394704E-3</v>
      </c>
      <c r="O1312" s="16" t="str">
        <f t="shared" si="104"/>
        <v/>
      </c>
    </row>
    <row r="1313" spans="3:15" x14ac:dyDescent="0.3">
      <c r="C1313" s="2">
        <v>15</v>
      </c>
      <c r="D1313" s="2" t="s">
        <v>27</v>
      </c>
      <c r="E1313" s="2" t="s">
        <v>90</v>
      </c>
      <c r="F1313" s="2">
        <v>7</v>
      </c>
      <c r="G1313" s="2">
        <v>3.5</v>
      </c>
      <c r="I1313">
        <f t="shared" si="100"/>
        <v>2.228169203286535</v>
      </c>
      <c r="J1313">
        <f t="shared" si="101"/>
        <v>3.8992961057514368E-4</v>
      </c>
      <c r="K1313">
        <f t="shared" si="102"/>
        <v>1.3647536370130029E-3</v>
      </c>
      <c r="L1313">
        <f t="shared" si="103"/>
        <v>1.0918029096104024E-3</v>
      </c>
      <c r="O1313" s="16" t="str">
        <f t="shared" si="104"/>
        <v/>
      </c>
    </row>
    <row r="1314" spans="3:15" x14ac:dyDescent="0.3">
      <c r="C1314" s="2">
        <v>15</v>
      </c>
      <c r="D1314" s="2" t="s">
        <v>150</v>
      </c>
      <c r="E1314" s="2" t="s">
        <v>91</v>
      </c>
      <c r="F1314" s="2">
        <v>13</v>
      </c>
      <c r="G1314" s="2">
        <v>3</v>
      </c>
      <c r="I1314">
        <f t="shared" si="100"/>
        <v>4.1380285203892786</v>
      </c>
      <c r="J1314">
        <f t="shared" si="101"/>
        <v>1.3448592691265155E-3</v>
      </c>
      <c r="K1314">
        <f t="shared" si="102"/>
        <v>4.0345778073795462E-3</v>
      </c>
      <c r="L1314">
        <f t="shared" si="103"/>
        <v>3.2276622459036369E-3</v>
      </c>
      <c r="O1314" s="16" t="str">
        <f t="shared" si="104"/>
        <v/>
      </c>
    </row>
    <row r="1315" spans="3:15" x14ac:dyDescent="0.3">
      <c r="C1315" s="2">
        <v>15</v>
      </c>
      <c r="D1315" s="2" t="s">
        <v>27</v>
      </c>
      <c r="E1315" s="2" t="s">
        <v>92</v>
      </c>
      <c r="F1315" s="2">
        <v>65</v>
      </c>
      <c r="G1315" s="2">
        <v>7</v>
      </c>
      <c r="I1315">
        <f t="shared" si="100"/>
        <v>20.690142601946395</v>
      </c>
      <c r="J1315">
        <f t="shared" si="101"/>
        <v>3.3621481728162893E-2</v>
      </c>
      <c r="K1315">
        <f t="shared" si="102"/>
        <v>0.23535037209714024</v>
      </c>
      <c r="L1315">
        <f t="shared" si="103"/>
        <v>0.18828029767771221</v>
      </c>
      <c r="O1315" s="16" t="str">
        <f t="shared" si="104"/>
        <v/>
      </c>
    </row>
    <row r="1316" spans="3:15" x14ac:dyDescent="0.3">
      <c r="C1316" s="2">
        <v>15</v>
      </c>
      <c r="D1316" s="2" t="s">
        <v>138</v>
      </c>
      <c r="E1316" s="2" t="s">
        <v>93</v>
      </c>
      <c r="F1316" s="2">
        <v>7</v>
      </c>
      <c r="G1316" s="2">
        <v>3</v>
      </c>
      <c r="I1316">
        <f t="shared" si="100"/>
        <v>2.228169203286535</v>
      </c>
      <c r="J1316">
        <f t="shared" si="101"/>
        <v>3.8992961057514368E-4</v>
      </c>
      <c r="K1316">
        <f t="shared" si="102"/>
        <v>1.1697888317254311E-3</v>
      </c>
      <c r="L1316">
        <f t="shared" si="103"/>
        <v>9.3583106538034494E-4</v>
      </c>
      <c r="O1316" s="16" t="str">
        <f t="shared" si="104"/>
        <v/>
      </c>
    </row>
    <row r="1317" spans="3:15" x14ac:dyDescent="0.3">
      <c r="C1317" s="2">
        <v>15</v>
      </c>
      <c r="D1317" s="2" t="s">
        <v>138</v>
      </c>
      <c r="E1317" s="2" t="s">
        <v>93</v>
      </c>
      <c r="F1317" s="2">
        <v>6.5</v>
      </c>
      <c r="G1317" s="2">
        <v>3</v>
      </c>
      <c r="I1317">
        <f t="shared" si="100"/>
        <v>2.0690142601946393</v>
      </c>
      <c r="J1317">
        <f t="shared" si="101"/>
        <v>3.3621481728162886E-4</v>
      </c>
      <c r="K1317">
        <f t="shared" si="102"/>
        <v>1.0086444518448865E-3</v>
      </c>
      <c r="L1317">
        <f t="shared" si="103"/>
        <v>8.0691556147590923E-4</v>
      </c>
      <c r="O1317" s="16" t="str">
        <f t="shared" si="104"/>
        <v/>
      </c>
    </row>
    <row r="1318" spans="3:15" x14ac:dyDescent="0.3">
      <c r="C1318" s="2">
        <v>15</v>
      </c>
      <c r="D1318" s="2" t="s">
        <v>138</v>
      </c>
      <c r="E1318" s="2" t="s">
        <v>94</v>
      </c>
      <c r="F1318" s="2">
        <v>10</v>
      </c>
      <c r="G1318" s="2">
        <v>4</v>
      </c>
      <c r="I1318">
        <f t="shared" si="100"/>
        <v>3.183098861837907</v>
      </c>
      <c r="J1318">
        <f t="shared" si="101"/>
        <v>7.9577471545947689E-4</v>
      </c>
      <c r="K1318">
        <f t="shared" si="102"/>
        <v>3.1830988618379076E-3</v>
      </c>
      <c r="L1318">
        <f t="shared" si="103"/>
        <v>2.546479089470326E-3</v>
      </c>
      <c r="O1318" s="16" t="str">
        <f t="shared" si="104"/>
        <v/>
      </c>
    </row>
    <row r="1319" spans="3:15" x14ac:dyDescent="0.3">
      <c r="C1319" s="2">
        <v>15</v>
      </c>
      <c r="D1319" s="2" t="s">
        <v>138</v>
      </c>
      <c r="E1319" s="2" t="s">
        <v>94</v>
      </c>
      <c r="F1319" s="2">
        <v>10</v>
      </c>
      <c r="G1319" s="2">
        <v>4</v>
      </c>
      <c r="I1319">
        <f t="shared" si="100"/>
        <v>3.183098861837907</v>
      </c>
      <c r="J1319">
        <f t="shared" si="101"/>
        <v>7.9577471545947689E-4</v>
      </c>
      <c r="K1319">
        <f t="shared" si="102"/>
        <v>3.1830988618379076E-3</v>
      </c>
      <c r="L1319">
        <f t="shared" si="103"/>
        <v>2.546479089470326E-3</v>
      </c>
      <c r="O1319" s="16" t="str">
        <f t="shared" si="104"/>
        <v/>
      </c>
    </row>
    <row r="1320" spans="3:15" x14ac:dyDescent="0.3">
      <c r="C1320" s="2">
        <v>15</v>
      </c>
      <c r="D1320" s="2" t="s">
        <v>138</v>
      </c>
      <c r="E1320" s="2" t="s">
        <v>94</v>
      </c>
      <c r="F1320" s="2">
        <v>8</v>
      </c>
      <c r="G1320" s="2">
        <v>4</v>
      </c>
      <c r="I1320">
        <f t="shared" si="100"/>
        <v>2.5464790894703255</v>
      </c>
      <c r="J1320">
        <f t="shared" si="101"/>
        <v>5.0929581789406508E-4</v>
      </c>
      <c r="K1320">
        <f t="shared" si="102"/>
        <v>2.0371832715762603E-3</v>
      </c>
      <c r="L1320">
        <f t="shared" si="103"/>
        <v>1.6297466172610084E-3</v>
      </c>
      <c r="O1320" s="16" t="str">
        <f t="shared" si="104"/>
        <v/>
      </c>
    </row>
    <row r="1321" spans="3:15" x14ac:dyDescent="0.3">
      <c r="C1321" s="2">
        <v>15</v>
      </c>
      <c r="D1321" s="2" t="s">
        <v>138</v>
      </c>
      <c r="E1321" s="2" t="s">
        <v>94</v>
      </c>
      <c r="F1321" s="2">
        <v>8</v>
      </c>
      <c r="G1321" s="2">
        <v>4</v>
      </c>
      <c r="I1321">
        <f t="shared" si="100"/>
        <v>2.5464790894703255</v>
      </c>
      <c r="J1321">
        <f t="shared" si="101"/>
        <v>5.0929581789406508E-4</v>
      </c>
      <c r="K1321">
        <f t="shared" si="102"/>
        <v>2.0371832715762603E-3</v>
      </c>
      <c r="L1321">
        <f t="shared" si="103"/>
        <v>1.6297466172610084E-3</v>
      </c>
      <c r="O1321" s="16" t="str">
        <f t="shared" si="104"/>
        <v/>
      </c>
    </row>
    <row r="1322" spans="3:15" x14ac:dyDescent="0.3">
      <c r="C1322" s="2">
        <v>15</v>
      </c>
      <c r="D1322" s="2" t="s">
        <v>138</v>
      </c>
      <c r="E1322" s="2" t="s">
        <v>94</v>
      </c>
      <c r="F1322" s="2">
        <v>7</v>
      </c>
      <c r="G1322" s="2">
        <v>4</v>
      </c>
      <c r="I1322">
        <f t="shared" si="100"/>
        <v>2.228169203286535</v>
      </c>
      <c r="J1322">
        <f t="shared" si="101"/>
        <v>3.8992961057514368E-4</v>
      </c>
      <c r="K1322">
        <f t="shared" si="102"/>
        <v>1.5597184423005747E-3</v>
      </c>
      <c r="L1322">
        <f t="shared" si="103"/>
        <v>1.2477747538404598E-3</v>
      </c>
      <c r="O1322" s="16" t="str">
        <f t="shared" si="104"/>
        <v/>
      </c>
    </row>
    <row r="1323" spans="3:15" x14ac:dyDescent="0.3">
      <c r="C1323" s="2">
        <v>15</v>
      </c>
      <c r="D1323" s="2" t="s">
        <v>79</v>
      </c>
      <c r="E1323" s="2" t="s">
        <v>95</v>
      </c>
      <c r="F1323" s="2">
        <v>7</v>
      </c>
      <c r="G1323" s="2">
        <v>10</v>
      </c>
      <c r="I1323">
        <f t="shared" si="100"/>
        <v>2.228169203286535</v>
      </c>
      <c r="J1323">
        <f t="shared" si="101"/>
        <v>3.8992961057514368E-4</v>
      </c>
      <c r="K1323">
        <f t="shared" si="102"/>
        <v>3.8992961057514367E-3</v>
      </c>
      <c r="L1323">
        <f t="shared" si="103"/>
        <v>3.1194368846011494E-3</v>
      </c>
      <c r="O1323" s="16" t="str">
        <f t="shared" si="104"/>
        <v/>
      </c>
    </row>
    <row r="1324" spans="3:15" x14ac:dyDescent="0.3">
      <c r="C1324" s="2">
        <v>15</v>
      </c>
      <c r="D1324" s="2" t="s">
        <v>27</v>
      </c>
      <c r="E1324" s="2" t="s">
        <v>96</v>
      </c>
      <c r="F1324" s="2">
        <v>40</v>
      </c>
      <c r="G1324" s="2">
        <v>8</v>
      </c>
      <c r="I1324">
        <f t="shared" si="100"/>
        <v>12.732395447351628</v>
      </c>
      <c r="J1324">
        <f t="shared" si="101"/>
        <v>1.273239544735163E-2</v>
      </c>
      <c r="K1324">
        <f t="shared" si="102"/>
        <v>0.10185916357881304</v>
      </c>
      <c r="L1324">
        <f t="shared" si="103"/>
        <v>8.1487330863050433E-2</v>
      </c>
      <c r="O1324" s="16" t="str">
        <f t="shared" si="104"/>
        <v/>
      </c>
    </row>
    <row r="1325" spans="3:15" x14ac:dyDescent="0.3">
      <c r="C1325" s="2">
        <v>15</v>
      </c>
      <c r="D1325" s="2" t="s">
        <v>27</v>
      </c>
      <c r="E1325" s="2" t="s">
        <v>96</v>
      </c>
      <c r="F1325" s="2">
        <v>40</v>
      </c>
      <c r="G1325" s="2">
        <v>8</v>
      </c>
      <c r="I1325">
        <f t="shared" si="100"/>
        <v>12.732395447351628</v>
      </c>
      <c r="J1325">
        <f t="shared" si="101"/>
        <v>1.273239544735163E-2</v>
      </c>
      <c r="K1325">
        <f t="shared" si="102"/>
        <v>0.10185916357881304</v>
      </c>
      <c r="L1325">
        <f t="shared" si="103"/>
        <v>8.1487330863050433E-2</v>
      </c>
      <c r="O1325" s="16" t="str">
        <f t="shared" si="104"/>
        <v/>
      </c>
    </row>
    <row r="1326" spans="3:15" x14ac:dyDescent="0.3">
      <c r="C1326" s="2">
        <v>15</v>
      </c>
      <c r="D1326" s="2" t="s">
        <v>27</v>
      </c>
      <c r="E1326" s="2" t="s">
        <v>96</v>
      </c>
      <c r="F1326" s="2">
        <v>30</v>
      </c>
      <c r="G1326" s="2">
        <v>8</v>
      </c>
      <c r="I1326">
        <f t="shared" si="100"/>
        <v>9.5492965855137211</v>
      </c>
      <c r="J1326">
        <f t="shared" si="101"/>
        <v>7.1619724391352915E-3</v>
      </c>
      <c r="K1326">
        <f t="shared" si="102"/>
        <v>5.7295779513082332E-2</v>
      </c>
      <c r="L1326">
        <f t="shared" si="103"/>
        <v>4.5836623610465865E-2</v>
      </c>
      <c r="O1326" s="16" t="str">
        <f t="shared" si="104"/>
        <v/>
      </c>
    </row>
    <row r="1327" spans="3:15" x14ac:dyDescent="0.3">
      <c r="C1327" s="2">
        <v>15</v>
      </c>
      <c r="D1327" s="2" t="s">
        <v>27</v>
      </c>
      <c r="E1327" s="2" t="s">
        <v>96</v>
      </c>
      <c r="F1327" s="2">
        <v>14</v>
      </c>
      <c r="G1327" s="2">
        <v>8</v>
      </c>
      <c r="I1327">
        <f t="shared" si="100"/>
        <v>4.45633840657307</v>
      </c>
      <c r="J1327">
        <f t="shared" si="101"/>
        <v>1.5597184423005747E-3</v>
      </c>
      <c r="K1327">
        <f t="shared" si="102"/>
        <v>1.2477747538404598E-2</v>
      </c>
      <c r="L1327">
        <f t="shared" si="103"/>
        <v>9.9821980307236782E-3</v>
      </c>
      <c r="O1327" s="16" t="str">
        <f t="shared" si="104"/>
        <v/>
      </c>
    </row>
    <row r="1328" spans="3:15" x14ac:dyDescent="0.3">
      <c r="C1328" s="2">
        <v>15</v>
      </c>
      <c r="D1328" s="2" t="s">
        <v>135</v>
      </c>
      <c r="E1328" s="2" t="s">
        <v>97</v>
      </c>
      <c r="F1328" s="2">
        <v>7</v>
      </c>
      <c r="G1328" s="2">
        <v>7.5</v>
      </c>
      <c r="I1328">
        <f t="shared" si="100"/>
        <v>2.228169203286535</v>
      </c>
      <c r="J1328">
        <f t="shared" si="101"/>
        <v>3.8992961057514368E-4</v>
      </c>
      <c r="K1328">
        <f t="shared" si="102"/>
        <v>2.9244720793135774E-3</v>
      </c>
      <c r="L1328">
        <f t="shared" si="103"/>
        <v>2.3395776634508622E-3</v>
      </c>
      <c r="O1328" s="16" t="str">
        <f t="shared" si="104"/>
        <v/>
      </c>
    </row>
    <row r="1329" spans="3:15" x14ac:dyDescent="0.3">
      <c r="C1329" s="2">
        <v>15</v>
      </c>
      <c r="D1329" s="2" t="s">
        <v>138</v>
      </c>
      <c r="E1329" s="2" t="s">
        <v>98</v>
      </c>
      <c r="F1329" s="2">
        <v>8</v>
      </c>
      <c r="G1329" s="2">
        <v>4</v>
      </c>
      <c r="I1329">
        <f t="shared" si="100"/>
        <v>2.5464790894703255</v>
      </c>
      <c r="J1329">
        <f t="shared" si="101"/>
        <v>5.0929581789406508E-4</v>
      </c>
      <c r="K1329">
        <f t="shared" si="102"/>
        <v>2.0371832715762603E-3</v>
      </c>
      <c r="L1329">
        <f t="shared" si="103"/>
        <v>1.6297466172610084E-3</v>
      </c>
      <c r="O1329" s="16" t="str">
        <f t="shared" si="104"/>
        <v/>
      </c>
    </row>
    <row r="1330" spans="3:15" x14ac:dyDescent="0.3">
      <c r="C1330" s="2">
        <v>15</v>
      </c>
      <c r="D1330" s="2" t="s">
        <v>138</v>
      </c>
      <c r="E1330" s="2" t="s">
        <v>98</v>
      </c>
      <c r="F1330" s="2">
        <v>9</v>
      </c>
      <c r="G1330" s="2">
        <v>4</v>
      </c>
      <c r="I1330">
        <f t="shared" si="100"/>
        <v>2.8647889756541161</v>
      </c>
      <c r="J1330">
        <f t="shared" si="101"/>
        <v>6.4457751952217606E-4</v>
      </c>
      <c r="K1330">
        <f t="shared" si="102"/>
        <v>2.5783100780887042E-3</v>
      </c>
      <c r="L1330">
        <f t="shared" si="103"/>
        <v>2.0626480624709636E-3</v>
      </c>
      <c r="O1330" s="16" t="str">
        <f t="shared" si="104"/>
        <v/>
      </c>
    </row>
    <row r="1331" spans="3:15" x14ac:dyDescent="0.3">
      <c r="C1331" s="2">
        <v>15</v>
      </c>
      <c r="D1331" s="2" t="s">
        <v>19</v>
      </c>
      <c r="E1331" s="2" t="s">
        <v>99</v>
      </c>
      <c r="F1331" s="2">
        <v>11</v>
      </c>
      <c r="G1331" s="2">
        <v>4</v>
      </c>
      <c r="I1331">
        <f t="shared" si="100"/>
        <v>3.5014087480216975</v>
      </c>
      <c r="J1331">
        <f t="shared" si="101"/>
        <v>9.6288740570596692E-4</v>
      </c>
      <c r="K1331">
        <f t="shared" si="102"/>
        <v>3.8515496228238677E-3</v>
      </c>
      <c r="L1331">
        <f t="shared" si="103"/>
        <v>3.0812396982590941E-3</v>
      </c>
      <c r="O1331" s="16" t="str">
        <f t="shared" si="104"/>
        <v/>
      </c>
    </row>
    <row r="1332" spans="3:15" x14ac:dyDescent="0.3">
      <c r="C1332" s="2">
        <v>15</v>
      </c>
      <c r="D1332" s="2" t="s">
        <v>135</v>
      </c>
      <c r="E1332" s="2" t="s">
        <v>100</v>
      </c>
      <c r="F1332" s="2">
        <v>14.5</v>
      </c>
      <c r="G1332" s="2">
        <v>5</v>
      </c>
      <c r="I1332">
        <f t="shared" si="100"/>
        <v>4.6154933496649653</v>
      </c>
      <c r="J1332">
        <f t="shared" si="101"/>
        <v>1.67311633925355E-3</v>
      </c>
      <c r="K1332">
        <f t="shared" si="102"/>
        <v>8.3655816962677505E-3</v>
      </c>
      <c r="L1332">
        <f t="shared" si="103"/>
        <v>6.6924653570142011E-3</v>
      </c>
      <c r="O1332" s="16" t="str">
        <f t="shared" si="104"/>
        <v/>
      </c>
    </row>
    <row r="1333" spans="3:15" x14ac:dyDescent="0.3">
      <c r="C1333" s="2">
        <v>15</v>
      </c>
      <c r="D1333" s="2" t="s">
        <v>135</v>
      </c>
      <c r="E1333" s="2" t="s">
        <v>100</v>
      </c>
      <c r="F1333" s="2">
        <v>13</v>
      </c>
      <c r="G1333" s="2">
        <v>5</v>
      </c>
      <c r="I1333">
        <f t="shared" si="100"/>
        <v>4.1380285203892786</v>
      </c>
      <c r="J1333">
        <f t="shared" si="101"/>
        <v>1.3448592691265155E-3</v>
      </c>
      <c r="K1333">
        <f t="shared" si="102"/>
        <v>6.7242963456325775E-3</v>
      </c>
      <c r="L1333">
        <f t="shared" si="103"/>
        <v>5.3794370765060627E-3</v>
      </c>
      <c r="O1333" s="16" t="str">
        <f t="shared" si="104"/>
        <v/>
      </c>
    </row>
    <row r="1334" spans="3:15" x14ac:dyDescent="0.3">
      <c r="C1334" s="2">
        <v>15</v>
      </c>
      <c r="D1334" s="2" t="s">
        <v>135</v>
      </c>
      <c r="E1334" s="2" t="s">
        <v>100</v>
      </c>
      <c r="F1334" s="2">
        <v>13</v>
      </c>
      <c r="G1334" s="2">
        <v>5</v>
      </c>
      <c r="I1334">
        <f t="shared" si="100"/>
        <v>4.1380285203892786</v>
      </c>
      <c r="J1334">
        <f t="shared" si="101"/>
        <v>1.3448592691265155E-3</v>
      </c>
      <c r="K1334">
        <f t="shared" si="102"/>
        <v>6.7242963456325775E-3</v>
      </c>
      <c r="L1334">
        <f t="shared" si="103"/>
        <v>5.3794370765060627E-3</v>
      </c>
      <c r="O1334" s="16" t="str">
        <f t="shared" si="104"/>
        <v/>
      </c>
    </row>
    <row r="1335" spans="3:15" x14ac:dyDescent="0.3">
      <c r="C1335" s="2">
        <v>15</v>
      </c>
      <c r="D1335" s="2" t="s">
        <v>135</v>
      </c>
      <c r="E1335" s="2" t="s">
        <v>100</v>
      </c>
      <c r="F1335" s="2">
        <v>14</v>
      </c>
      <c r="G1335" s="2">
        <v>5</v>
      </c>
      <c r="I1335">
        <f t="shared" si="100"/>
        <v>4.45633840657307</v>
      </c>
      <c r="J1335">
        <f t="shared" si="101"/>
        <v>1.5597184423005747E-3</v>
      </c>
      <c r="K1335">
        <f t="shared" si="102"/>
        <v>7.7985922115028734E-3</v>
      </c>
      <c r="L1335">
        <f t="shared" si="103"/>
        <v>6.2388737692022989E-3</v>
      </c>
      <c r="O1335" s="16" t="str">
        <f t="shared" si="104"/>
        <v/>
      </c>
    </row>
    <row r="1336" spans="3:15" x14ac:dyDescent="0.3">
      <c r="C1336" s="2">
        <v>15</v>
      </c>
      <c r="D1336" s="2" t="s">
        <v>28</v>
      </c>
      <c r="E1336" s="2" t="s">
        <v>101</v>
      </c>
      <c r="F1336" s="2">
        <v>30</v>
      </c>
      <c r="G1336" s="2">
        <v>8</v>
      </c>
      <c r="I1336">
        <f t="shared" si="100"/>
        <v>9.5492965855137211</v>
      </c>
      <c r="J1336">
        <f t="shared" si="101"/>
        <v>7.1619724391352915E-3</v>
      </c>
      <c r="K1336">
        <f t="shared" si="102"/>
        <v>5.7295779513082332E-2</v>
      </c>
      <c r="L1336">
        <f t="shared" si="103"/>
        <v>4.5836623610465865E-2</v>
      </c>
      <c r="O1336" s="16" t="str">
        <f t="shared" si="104"/>
        <v/>
      </c>
    </row>
    <row r="1337" spans="3:15" x14ac:dyDescent="0.3">
      <c r="C1337" s="2">
        <v>15</v>
      </c>
      <c r="D1337" s="2" t="s">
        <v>28</v>
      </c>
      <c r="E1337" s="2" t="s">
        <v>101</v>
      </c>
      <c r="F1337" s="2">
        <v>45</v>
      </c>
      <c r="G1337" s="2">
        <v>8</v>
      </c>
      <c r="I1337">
        <f t="shared" si="100"/>
        <v>14.323944878270581</v>
      </c>
      <c r="J1337">
        <f t="shared" si="101"/>
        <v>1.6114437988054404E-2</v>
      </c>
      <c r="K1337">
        <f t="shared" si="102"/>
        <v>0.12891550390443524</v>
      </c>
      <c r="L1337">
        <f t="shared" si="103"/>
        <v>0.1031324031235482</v>
      </c>
      <c r="O1337" s="16" t="str">
        <f t="shared" si="104"/>
        <v/>
      </c>
    </row>
    <row r="1338" spans="3:15" x14ac:dyDescent="0.3">
      <c r="C1338" s="2">
        <v>15</v>
      </c>
      <c r="D1338" s="2" t="s">
        <v>28</v>
      </c>
      <c r="E1338" s="2" t="s">
        <v>101</v>
      </c>
      <c r="F1338" s="2">
        <v>40</v>
      </c>
      <c r="G1338" s="2">
        <v>8</v>
      </c>
      <c r="I1338">
        <f t="shared" si="100"/>
        <v>12.732395447351628</v>
      </c>
      <c r="J1338">
        <f t="shared" si="101"/>
        <v>1.273239544735163E-2</v>
      </c>
      <c r="K1338">
        <f t="shared" si="102"/>
        <v>0.10185916357881304</v>
      </c>
      <c r="L1338">
        <f t="shared" si="103"/>
        <v>8.1487330863050433E-2</v>
      </c>
      <c r="O1338" s="16" t="str">
        <f t="shared" si="104"/>
        <v/>
      </c>
    </row>
    <row r="1339" spans="3:15" x14ac:dyDescent="0.3">
      <c r="C1339" s="2">
        <v>15</v>
      </c>
      <c r="D1339" s="2" t="s">
        <v>27</v>
      </c>
      <c r="E1339" s="2" t="s">
        <v>102</v>
      </c>
      <c r="F1339" s="2">
        <v>20</v>
      </c>
      <c r="G1339" s="2">
        <v>7</v>
      </c>
      <c r="I1339">
        <f t="shared" si="100"/>
        <v>6.366197723675814</v>
      </c>
      <c r="J1339">
        <f t="shared" si="101"/>
        <v>3.1830988618379076E-3</v>
      </c>
      <c r="K1339">
        <f t="shared" si="102"/>
        <v>2.2281692032865352E-2</v>
      </c>
      <c r="L1339">
        <f t="shared" si="103"/>
        <v>1.7825353626292281E-2</v>
      </c>
      <c r="O1339" s="16" t="str">
        <f t="shared" si="104"/>
        <v/>
      </c>
    </row>
    <row r="1340" spans="3:15" x14ac:dyDescent="0.3">
      <c r="C1340" s="2">
        <v>15</v>
      </c>
      <c r="D1340" s="2" t="s">
        <v>71</v>
      </c>
      <c r="E1340" s="2" t="s">
        <v>103</v>
      </c>
      <c r="F1340" s="2">
        <v>12</v>
      </c>
      <c r="G1340" s="2">
        <v>3</v>
      </c>
      <c r="I1340">
        <f t="shared" si="100"/>
        <v>3.8197186342054881</v>
      </c>
      <c r="J1340">
        <f t="shared" si="101"/>
        <v>1.1459155902616464E-3</v>
      </c>
      <c r="K1340">
        <f t="shared" si="102"/>
        <v>3.4377467707849391E-3</v>
      </c>
      <c r="L1340">
        <f t="shared" si="103"/>
        <v>2.7501974166279516E-3</v>
      </c>
      <c r="O1340" s="16" t="str">
        <f t="shared" si="104"/>
        <v/>
      </c>
    </row>
    <row r="1341" spans="3:15" x14ac:dyDescent="0.3">
      <c r="C1341" s="2">
        <v>15</v>
      </c>
      <c r="D1341" s="2" t="s">
        <v>27</v>
      </c>
      <c r="E1341" s="2" t="s">
        <v>104</v>
      </c>
      <c r="F1341" s="2">
        <v>42</v>
      </c>
      <c r="G1341" s="2">
        <v>7</v>
      </c>
      <c r="I1341">
        <f t="shared" si="100"/>
        <v>13.369015219719209</v>
      </c>
      <c r="J1341">
        <f t="shared" si="101"/>
        <v>1.4037465980705171E-2</v>
      </c>
      <c r="K1341">
        <f t="shared" si="102"/>
        <v>9.8262261864936196E-2</v>
      </c>
      <c r="L1341">
        <f t="shared" si="103"/>
        <v>7.8609809491948957E-2</v>
      </c>
      <c r="O1341" s="16" t="str">
        <f t="shared" si="104"/>
        <v/>
      </c>
    </row>
    <row r="1342" spans="3:15" x14ac:dyDescent="0.3">
      <c r="C1342" s="2">
        <v>15</v>
      </c>
      <c r="D1342" s="2" t="s">
        <v>27</v>
      </c>
      <c r="E1342" s="2" t="s">
        <v>105</v>
      </c>
      <c r="F1342" s="2">
        <v>15</v>
      </c>
      <c r="G1342" s="2">
        <v>4</v>
      </c>
      <c r="I1342">
        <f t="shared" si="100"/>
        <v>4.7746482927568605</v>
      </c>
      <c r="J1342">
        <f t="shared" si="101"/>
        <v>1.7904931097838229E-3</v>
      </c>
      <c r="K1342">
        <f t="shared" si="102"/>
        <v>7.1619724391352915E-3</v>
      </c>
      <c r="L1342">
        <f t="shared" si="103"/>
        <v>5.7295779513082332E-3</v>
      </c>
      <c r="O1342" s="16" t="str">
        <f t="shared" si="104"/>
        <v/>
      </c>
    </row>
    <row r="1343" spans="3:15" x14ac:dyDescent="0.3">
      <c r="C1343" s="2">
        <v>15</v>
      </c>
      <c r="D1343" s="2" t="s">
        <v>19</v>
      </c>
      <c r="E1343" s="2" t="s">
        <v>106</v>
      </c>
      <c r="F1343" s="2">
        <v>7</v>
      </c>
      <c r="G1343" s="2">
        <v>3</v>
      </c>
      <c r="I1343">
        <f t="shared" si="100"/>
        <v>2.228169203286535</v>
      </c>
      <c r="J1343">
        <f t="shared" si="101"/>
        <v>3.8992961057514368E-4</v>
      </c>
      <c r="K1343">
        <f t="shared" si="102"/>
        <v>1.1697888317254311E-3</v>
      </c>
      <c r="L1343">
        <f t="shared" si="103"/>
        <v>9.3583106538034494E-4</v>
      </c>
      <c r="O1343" s="16" t="str">
        <f t="shared" si="104"/>
        <v/>
      </c>
    </row>
    <row r="1344" spans="3:15" x14ac:dyDescent="0.3">
      <c r="C1344" s="2">
        <v>15</v>
      </c>
      <c r="D1344" s="2" t="s">
        <v>138</v>
      </c>
      <c r="E1344" s="2" t="s">
        <v>107</v>
      </c>
      <c r="F1344" s="2">
        <v>8</v>
      </c>
      <c r="G1344" s="2">
        <v>4</v>
      </c>
      <c r="I1344">
        <f t="shared" si="100"/>
        <v>2.5464790894703255</v>
      </c>
      <c r="J1344">
        <f t="shared" si="101"/>
        <v>5.0929581789406508E-4</v>
      </c>
      <c r="K1344">
        <f t="shared" si="102"/>
        <v>2.0371832715762603E-3</v>
      </c>
      <c r="L1344">
        <f t="shared" si="103"/>
        <v>1.6297466172610084E-3</v>
      </c>
      <c r="O1344" s="16" t="str">
        <f t="shared" si="104"/>
        <v/>
      </c>
    </row>
    <row r="1345" spans="3:15" x14ac:dyDescent="0.3">
      <c r="C1345" s="2">
        <v>15</v>
      </c>
      <c r="D1345" s="2" t="s">
        <v>138</v>
      </c>
      <c r="E1345" s="2" t="s">
        <v>107</v>
      </c>
      <c r="F1345" s="2">
        <v>9</v>
      </c>
      <c r="G1345" s="2">
        <v>4</v>
      </c>
      <c r="I1345">
        <f t="shared" si="100"/>
        <v>2.8647889756541161</v>
      </c>
      <c r="J1345">
        <f t="shared" si="101"/>
        <v>6.4457751952217606E-4</v>
      </c>
      <c r="K1345">
        <f t="shared" si="102"/>
        <v>2.5783100780887042E-3</v>
      </c>
      <c r="L1345">
        <f t="shared" si="103"/>
        <v>2.0626480624709636E-3</v>
      </c>
      <c r="O1345" s="16" t="str">
        <f t="shared" si="104"/>
        <v/>
      </c>
    </row>
    <row r="1346" spans="3:15" x14ac:dyDescent="0.3">
      <c r="C1346" s="2">
        <v>15</v>
      </c>
      <c r="D1346" s="2" t="s">
        <v>138</v>
      </c>
      <c r="E1346" s="2" t="s">
        <v>107</v>
      </c>
      <c r="F1346" s="2">
        <v>8</v>
      </c>
      <c r="G1346" s="2">
        <v>4</v>
      </c>
      <c r="I1346">
        <f t="shared" si="100"/>
        <v>2.5464790894703255</v>
      </c>
      <c r="J1346">
        <f t="shared" si="101"/>
        <v>5.0929581789406508E-4</v>
      </c>
      <c r="K1346">
        <f t="shared" si="102"/>
        <v>2.0371832715762603E-3</v>
      </c>
      <c r="L1346">
        <f t="shared" si="103"/>
        <v>1.6297466172610084E-3</v>
      </c>
      <c r="O1346" s="16" t="str">
        <f t="shared" si="104"/>
        <v/>
      </c>
    </row>
    <row r="1347" spans="3:15" x14ac:dyDescent="0.3">
      <c r="C1347" s="2">
        <v>15</v>
      </c>
      <c r="D1347" s="2" t="s">
        <v>138</v>
      </c>
      <c r="E1347" s="2" t="s">
        <v>107</v>
      </c>
      <c r="F1347" s="2">
        <v>7</v>
      </c>
      <c r="G1347" s="2">
        <v>4</v>
      </c>
      <c r="I1347">
        <f t="shared" si="100"/>
        <v>2.228169203286535</v>
      </c>
      <c r="J1347">
        <f t="shared" si="101"/>
        <v>3.8992961057514368E-4</v>
      </c>
      <c r="K1347">
        <f t="shared" si="102"/>
        <v>1.5597184423005747E-3</v>
      </c>
      <c r="L1347">
        <f t="shared" si="103"/>
        <v>1.2477747538404598E-3</v>
      </c>
      <c r="O1347" s="16" t="str">
        <f t="shared" si="104"/>
        <v/>
      </c>
    </row>
    <row r="1348" spans="3:15" x14ac:dyDescent="0.3">
      <c r="C1348" s="2">
        <v>15</v>
      </c>
      <c r="D1348" s="2" t="s">
        <v>27</v>
      </c>
      <c r="E1348" s="2" t="s">
        <v>108</v>
      </c>
      <c r="F1348" s="2">
        <v>35</v>
      </c>
      <c r="G1348" s="2">
        <v>7</v>
      </c>
      <c r="I1348">
        <f t="shared" ref="I1348:I1411" si="105">IF(F1348="","",F1348/PI())</f>
        <v>11.140846016432674</v>
      </c>
      <c r="J1348">
        <f t="shared" ref="J1348:J1411" si="106">IF(I1348="","",PI()*I1348^2/40000)</f>
        <v>9.7482402643785885E-3</v>
      </c>
      <c r="K1348">
        <f t="shared" ref="K1348:K1411" si="107">IF(J1348="","",J1348*G1348)</f>
        <v>6.8237681850650114E-2</v>
      </c>
      <c r="L1348">
        <f t="shared" ref="L1348:L1411" si="108">IF(K1348="","",K1348*$L$1)</f>
        <v>5.4590145480520096E-2</v>
      </c>
      <c r="O1348" s="16" t="str">
        <f t="shared" ref="O1348:O1411" si="109">IF(N1348="","",SUMIFS($L$3:$L$10000,$C$3:$C$10000,N1348))</f>
        <v/>
      </c>
    </row>
    <row r="1349" spans="3:15" x14ac:dyDescent="0.3">
      <c r="C1349" s="2">
        <v>15</v>
      </c>
      <c r="D1349" s="2" t="s">
        <v>27</v>
      </c>
      <c r="E1349" s="2" t="s">
        <v>109</v>
      </c>
      <c r="F1349" s="2">
        <v>40</v>
      </c>
      <c r="G1349" s="2">
        <v>7</v>
      </c>
      <c r="I1349">
        <f t="shared" si="105"/>
        <v>12.732395447351628</v>
      </c>
      <c r="J1349">
        <f t="shared" si="106"/>
        <v>1.273239544735163E-2</v>
      </c>
      <c r="K1349">
        <f t="shared" si="107"/>
        <v>8.9126768131461406E-2</v>
      </c>
      <c r="L1349">
        <f t="shared" si="108"/>
        <v>7.1301414505169122E-2</v>
      </c>
      <c r="O1349" s="16" t="str">
        <f t="shared" si="109"/>
        <v/>
      </c>
    </row>
    <row r="1350" spans="3:15" x14ac:dyDescent="0.3">
      <c r="C1350" s="2">
        <v>15</v>
      </c>
      <c r="D1350" s="2" t="s">
        <v>27</v>
      </c>
      <c r="E1350" s="2" t="s">
        <v>110</v>
      </c>
      <c r="F1350" s="2">
        <v>28.5</v>
      </c>
      <c r="G1350" s="2">
        <v>8</v>
      </c>
      <c r="I1350">
        <f t="shared" si="105"/>
        <v>9.0718317562380353</v>
      </c>
      <c r="J1350">
        <f t="shared" si="106"/>
        <v>6.4636801263196009E-3</v>
      </c>
      <c r="K1350">
        <f t="shared" si="107"/>
        <v>5.1709441010556807E-2</v>
      </c>
      <c r="L1350">
        <f t="shared" si="108"/>
        <v>4.1367552808445451E-2</v>
      </c>
      <c r="O1350" s="16" t="str">
        <f t="shared" si="109"/>
        <v/>
      </c>
    </row>
    <row r="1351" spans="3:15" x14ac:dyDescent="0.3">
      <c r="C1351" s="2">
        <v>15</v>
      </c>
      <c r="D1351" s="2" t="s">
        <v>27</v>
      </c>
      <c r="E1351" s="2" t="s">
        <v>110</v>
      </c>
      <c r="F1351" s="2">
        <v>13</v>
      </c>
      <c r="G1351" s="2">
        <v>8</v>
      </c>
      <c r="I1351">
        <f t="shared" si="105"/>
        <v>4.1380285203892786</v>
      </c>
      <c r="J1351">
        <f t="shared" si="106"/>
        <v>1.3448592691265155E-3</v>
      </c>
      <c r="K1351">
        <f t="shared" si="107"/>
        <v>1.0758874153012124E-2</v>
      </c>
      <c r="L1351">
        <f t="shared" si="108"/>
        <v>8.6070993224096996E-3</v>
      </c>
      <c r="O1351" s="16" t="str">
        <f t="shared" si="109"/>
        <v/>
      </c>
    </row>
    <row r="1352" spans="3:15" x14ac:dyDescent="0.3">
      <c r="C1352" s="2">
        <v>15</v>
      </c>
      <c r="D1352" s="2" t="s">
        <v>27</v>
      </c>
      <c r="E1352" s="2" t="s">
        <v>111</v>
      </c>
      <c r="F1352" s="2">
        <v>30</v>
      </c>
      <c r="G1352" s="2">
        <v>6</v>
      </c>
      <c r="I1352">
        <f t="shared" si="105"/>
        <v>9.5492965855137211</v>
      </c>
      <c r="J1352">
        <f t="shared" si="106"/>
        <v>7.1619724391352915E-3</v>
      </c>
      <c r="K1352">
        <f t="shared" si="107"/>
        <v>4.2971834634811745E-2</v>
      </c>
      <c r="L1352">
        <f t="shared" si="108"/>
        <v>3.4377467707849399E-2</v>
      </c>
      <c r="O1352" s="16" t="str">
        <f t="shared" si="109"/>
        <v/>
      </c>
    </row>
    <row r="1353" spans="3:15" x14ac:dyDescent="0.3">
      <c r="C1353" s="2">
        <v>15</v>
      </c>
      <c r="D1353" s="2" t="s">
        <v>27</v>
      </c>
      <c r="E1353" s="2" t="s">
        <v>112</v>
      </c>
      <c r="F1353" s="2">
        <v>8</v>
      </c>
      <c r="G1353" s="2">
        <v>3.5</v>
      </c>
      <c r="I1353">
        <f t="shared" si="105"/>
        <v>2.5464790894703255</v>
      </c>
      <c r="J1353">
        <f t="shared" si="106"/>
        <v>5.0929581789406508E-4</v>
      </c>
      <c r="K1353">
        <f t="shared" si="107"/>
        <v>1.7825353626292279E-3</v>
      </c>
      <c r="L1353">
        <f t="shared" si="108"/>
        <v>1.4260282901033825E-3</v>
      </c>
      <c r="O1353" s="16" t="str">
        <f t="shared" si="109"/>
        <v/>
      </c>
    </row>
    <row r="1354" spans="3:15" x14ac:dyDescent="0.3">
      <c r="C1354" s="2">
        <v>15</v>
      </c>
      <c r="D1354" s="2" t="s">
        <v>27</v>
      </c>
      <c r="E1354" s="2" t="s">
        <v>112</v>
      </c>
      <c r="F1354" s="2">
        <v>7</v>
      </c>
      <c r="G1354" s="2">
        <v>3.5</v>
      </c>
      <c r="I1354">
        <f t="shared" si="105"/>
        <v>2.228169203286535</v>
      </c>
      <c r="J1354">
        <f t="shared" si="106"/>
        <v>3.8992961057514368E-4</v>
      </c>
      <c r="K1354">
        <f t="shared" si="107"/>
        <v>1.3647536370130029E-3</v>
      </c>
      <c r="L1354">
        <f t="shared" si="108"/>
        <v>1.0918029096104024E-3</v>
      </c>
      <c r="O1354" s="16" t="str">
        <f t="shared" si="109"/>
        <v/>
      </c>
    </row>
    <row r="1355" spans="3:15" x14ac:dyDescent="0.3">
      <c r="C1355" s="2">
        <v>15</v>
      </c>
      <c r="D1355" s="2" t="s">
        <v>27</v>
      </c>
      <c r="E1355" s="2" t="s">
        <v>113</v>
      </c>
      <c r="F1355" s="2">
        <v>20</v>
      </c>
      <c r="G1355" s="2">
        <v>6</v>
      </c>
      <c r="I1355">
        <f t="shared" si="105"/>
        <v>6.366197723675814</v>
      </c>
      <c r="J1355">
        <f t="shared" si="106"/>
        <v>3.1830988618379076E-3</v>
      </c>
      <c r="K1355">
        <f t="shared" si="107"/>
        <v>1.9098593171027446E-2</v>
      </c>
      <c r="L1355">
        <f t="shared" si="108"/>
        <v>1.5278874536821958E-2</v>
      </c>
      <c r="O1355" s="16" t="str">
        <f t="shared" si="109"/>
        <v/>
      </c>
    </row>
    <row r="1356" spans="3:15" x14ac:dyDescent="0.3">
      <c r="C1356" s="2">
        <v>15</v>
      </c>
      <c r="D1356" s="2" t="s">
        <v>27</v>
      </c>
      <c r="E1356" s="2" t="s">
        <v>113</v>
      </c>
      <c r="F1356" s="2">
        <v>20</v>
      </c>
      <c r="G1356" s="2">
        <v>6</v>
      </c>
      <c r="I1356">
        <f t="shared" si="105"/>
        <v>6.366197723675814</v>
      </c>
      <c r="J1356">
        <f t="shared" si="106"/>
        <v>3.1830988618379076E-3</v>
      </c>
      <c r="K1356">
        <f t="shared" si="107"/>
        <v>1.9098593171027446E-2</v>
      </c>
      <c r="L1356">
        <f t="shared" si="108"/>
        <v>1.5278874536821958E-2</v>
      </c>
      <c r="O1356" s="16" t="str">
        <f t="shared" si="109"/>
        <v/>
      </c>
    </row>
    <row r="1357" spans="3:15" x14ac:dyDescent="0.3">
      <c r="C1357" s="2">
        <v>15</v>
      </c>
      <c r="D1357" s="2" t="s">
        <v>27</v>
      </c>
      <c r="E1357" s="2" t="s">
        <v>114</v>
      </c>
      <c r="F1357" s="2">
        <v>8</v>
      </c>
      <c r="G1357" s="2">
        <v>3</v>
      </c>
      <c r="I1357">
        <f t="shared" si="105"/>
        <v>2.5464790894703255</v>
      </c>
      <c r="J1357">
        <f t="shared" si="106"/>
        <v>5.0929581789406508E-4</v>
      </c>
      <c r="K1357">
        <f t="shared" si="107"/>
        <v>1.5278874536821952E-3</v>
      </c>
      <c r="L1357">
        <f t="shared" si="108"/>
        <v>1.2223099629457563E-3</v>
      </c>
      <c r="O1357" s="16" t="str">
        <f t="shared" si="109"/>
        <v/>
      </c>
    </row>
    <row r="1358" spans="3:15" x14ac:dyDescent="0.3">
      <c r="C1358" s="2">
        <v>15</v>
      </c>
      <c r="D1358" s="2" t="s">
        <v>27</v>
      </c>
      <c r="E1358" s="2" t="s">
        <v>115</v>
      </c>
      <c r="F1358" s="2">
        <v>19</v>
      </c>
      <c r="G1358" s="2">
        <v>6</v>
      </c>
      <c r="I1358">
        <f t="shared" si="105"/>
        <v>6.0478878374920226</v>
      </c>
      <c r="J1358">
        <f t="shared" si="106"/>
        <v>2.8727467228087107E-3</v>
      </c>
      <c r="K1358">
        <f t="shared" si="107"/>
        <v>1.7236480336852263E-2</v>
      </c>
      <c r="L1358">
        <f t="shared" si="108"/>
        <v>1.3789184269481811E-2</v>
      </c>
      <c r="O1358" s="16" t="str">
        <f t="shared" si="109"/>
        <v/>
      </c>
    </row>
    <row r="1359" spans="3:15" x14ac:dyDescent="0.3">
      <c r="C1359" s="2">
        <v>15</v>
      </c>
      <c r="D1359" s="2" t="s">
        <v>27</v>
      </c>
      <c r="E1359" s="2" t="s">
        <v>116</v>
      </c>
      <c r="F1359" s="2">
        <v>12</v>
      </c>
      <c r="G1359" s="2">
        <v>5.5</v>
      </c>
      <c r="I1359">
        <f t="shared" si="105"/>
        <v>3.8197186342054881</v>
      </c>
      <c r="J1359">
        <f t="shared" si="106"/>
        <v>1.1459155902616464E-3</v>
      </c>
      <c r="K1359">
        <f t="shared" si="107"/>
        <v>6.3025357464390553E-3</v>
      </c>
      <c r="L1359">
        <f t="shared" si="108"/>
        <v>5.0420285971512447E-3</v>
      </c>
      <c r="O1359" s="16" t="str">
        <f t="shared" si="109"/>
        <v/>
      </c>
    </row>
    <row r="1360" spans="3:15" x14ac:dyDescent="0.3">
      <c r="C1360" s="2">
        <v>15</v>
      </c>
      <c r="D1360" s="2" t="s">
        <v>27</v>
      </c>
      <c r="E1360" s="2" t="s">
        <v>117</v>
      </c>
      <c r="F1360" s="2">
        <v>17.5</v>
      </c>
      <c r="G1360" s="2">
        <v>5</v>
      </c>
      <c r="I1360">
        <f t="shared" si="105"/>
        <v>5.5704230082163368</v>
      </c>
      <c r="J1360">
        <f t="shared" si="106"/>
        <v>2.4370600660946471E-3</v>
      </c>
      <c r="K1360">
        <f t="shared" si="107"/>
        <v>1.2185300330473235E-2</v>
      </c>
      <c r="L1360">
        <f t="shared" si="108"/>
        <v>9.7482402643785885E-3</v>
      </c>
      <c r="O1360" s="16" t="str">
        <f t="shared" si="109"/>
        <v/>
      </c>
    </row>
    <row r="1361" spans="3:15" x14ac:dyDescent="0.3">
      <c r="C1361" s="2">
        <v>15</v>
      </c>
      <c r="D1361" s="2" t="s">
        <v>79</v>
      </c>
      <c r="E1361" s="2" t="s">
        <v>118</v>
      </c>
      <c r="F1361" s="2">
        <v>7</v>
      </c>
      <c r="G1361" s="2">
        <v>9</v>
      </c>
      <c r="I1361">
        <f t="shared" si="105"/>
        <v>2.228169203286535</v>
      </c>
      <c r="J1361">
        <f t="shared" si="106"/>
        <v>3.8992961057514368E-4</v>
      </c>
      <c r="K1361">
        <f t="shared" si="107"/>
        <v>3.5093664951762931E-3</v>
      </c>
      <c r="L1361">
        <f t="shared" si="108"/>
        <v>2.8074931961410347E-3</v>
      </c>
      <c r="O1361" s="16" t="str">
        <f t="shared" si="109"/>
        <v/>
      </c>
    </row>
    <row r="1362" spans="3:15" x14ac:dyDescent="0.3">
      <c r="C1362" s="2">
        <v>15</v>
      </c>
      <c r="D1362" s="2" t="s">
        <v>27</v>
      </c>
      <c r="E1362" s="2" t="s">
        <v>119</v>
      </c>
      <c r="F1362" s="2">
        <v>12</v>
      </c>
      <c r="G1362" s="2">
        <v>6</v>
      </c>
      <c r="I1362">
        <f t="shared" si="105"/>
        <v>3.8197186342054881</v>
      </c>
      <c r="J1362">
        <f t="shared" si="106"/>
        <v>1.1459155902616464E-3</v>
      </c>
      <c r="K1362">
        <f t="shared" si="107"/>
        <v>6.8754935415698782E-3</v>
      </c>
      <c r="L1362">
        <f t="shared" si="108"/>
        <v>5.5003948332559031E-3</v>
      </c>
      <c r="O1362" s="16" t="str">
        <f t="shared" si="109"/>
        <v/>
      </c>
    </row>
    <row r="1363" spans="3:15" x14ac:dyDescent="0.3">
      <c r="C1363" s="2">
        <v>15</v>
      </c>
      <c r="D1363" s="2" t="s">
        <v>138</v>
      </c>
      <c r="E1363" s="2" t="s">
        <v>120</v>
      </c>
      <c r="F1363" s="2">
        <v>10</v>
      </c>
      <c r="G1363" s="2">
        <v>4.5</v>
      </c>
      <c r="I1363">
        <f t="shared" si="105"/>
        <v>3.183098861837907</v>
      </c>
      <c r="J1363">
        <f t="shared" si="106"/>
        <v>7.9577471545947689E-4</v>
      </c>
      <c r="K1363">
        <f t="shared" si="107"/>
        <v>3.5809862195676462E-3</v>
      </c>
      <c r="L1363">
        <f t="shared" si="108"/>
        <v>2.864788975654117E-3</v>
      </c>
      <c r="O1363" s="16" t="str">
        <f t="shared" si="109"/>
        <v/>
      </c>
    </row>
    <row r="1364" spans="3:15" x14ac:dyDescent="0.3">
      <c r="C1364" s="2">
        <v>15</v>
      </c>
      <c r="D1364" s="2" t="s">
        <v>138</v>
      </c>
      <c r="E1364" s="2" t="s">
        <v>120</v>
      </c>
      <c r="F1364" s="2">
        <v>10</v>
      </c>
      <c r="G1364" s="2">
        <v>4.5</v>
      </c>
      <c r="I1364">
        <f t="shared" si="105"/>
        <v>3.183098861837907</v>
      </c>
      <c r="J1364">
        <f t="shared" si="106"/>
        <v>7.9577471545947689E-4</v>
      </c>
      <c r="K1364">
        <f t="shared" si="107"/>
        <v>3.5809862195676462E-3</v>
      </c>
      <c r="L1364">
        <f t="shared" si="108"/>
        <v>2.864788975654117E-3</v>
      </c>
      <c r="O1364" s="16" t="str">
        <f t="shared" si="109"/>
        <v/>
      </c>
    </row>
    <row r="1365" spans="3:15" x14ac:dyDescent="0.3">
      <c r="C1365" s="2">
        <v>15</v>
      </c>
      <c r="D1365" s="2" t="s">
        <v>138</v>
      </c>
      <c r="E1365" s="2" t="s">
        <v>120</v>
      </c>
      <c r="F1365" s="2">
        <v>8</v>
      </c>
      <c r="G1365" s="2">
        <v>4.5</v>
      </c>
      <c r="I1365">
        <f t="shared" si="105"/>
        <v>2.5464790894703255</v>
      </c>
      <c r="J1365">
        <f t="shared" si="106"/>
        <v>5.0929581789406508E-4</v>
      </c>
      <c r="K1365">
        <f t="shared" si="107"/>
        <v>2.2918311805232927E-3</v>
      </c>
      <c r="L1365">
        <f t="shared" si="108"/>
        <v>1.8334649444186344E-3</v>
      </c>
      <c r="O1365" s="16" t="str">
        <f t="shared" si="109"/>
        <v/>
      </c>
    </row>
    <row r="1366" spans="3:15" x14ac:dyDescent="0.3">
      <c r="C1366" s="2">
        <v>15</v>
      </c>
      <c r="D1366" s="2" t="s">
        <v>138</v>
      </c>
      <c r="E1366" s="2" t="s">
        <v>120</v>
      </c>
      <c r="F1366" s="2">
        <v>8</v>
      </c>
      <c r="G1366" s="2">
        <v>4.5</v>
      </c>
      <c r="I1366">
        <f t="shared" si="105"/>
        <v>2.5464790894703255</v>
      </c>
      <c r="J1366">
        <f t="shared" si="106"/>
        <v>5.0929581789406508E-4</v>
      </c>
      <c r="K1366">
        <f t="shared" si="107"/>
        <v>2.2918311805232927E-3</v>
      </c>
      <c r="L1366">
        <f t="shared" si="108"/>
        <v>1.8334649444186344E-3</v>
      </c>
      <c r="O1366" s="16" t="str">
        <f t="shared" si="109"/>
        <v/>
      </c>
    </row>
    <row r="1367" spans="3:15" x14ac:dyDescent="0.3">
      <c r="C1367" s="2">
        <v>15</v>
      </c>
      <c r="D1367" s="2" t="s">
        <v>79</v>
      </c>
      <c r="E1367" s="2" t="s">
        <v>121</v>
      </c>
      <c r="F1367" s="2">
        <v>7</v>
      </c>
      <c r="G1367" s="2">
        <v>8</v>
      </c>
      <c r="I1367">
        <f t="shared" si="105"/>
        <v>2.228169203286535</v>
      </c>
      <c r="J1367">
        <f t="shared" si="106"/>
        <v>3.8992961057514368E-4</v>
      </c>
      <c r="K1367">
        <f t="shared" si="107"/>
        <v>3.1194368846011494E-3</v>
      </c>
      <c r="L1367">
        <f t="shared" si="108"/>
        <v>2.4955495076809196E-3</v>
      </c>
      <c r="O1367" s="16" t="str">
        <f t="shared" si="109"/>
        <v/>
      </c>
    </row>
    <row r="1368" spans="3:15" x14ac:dyDescent="0.3">
      <c r="C1368" s="2">
        <v>15</v>
      </c>
      <c r="D1368" s="2" t="s">
        <v>79</v>
      </c>
      <c r="E1368" s="2" t="s">
        <v>121</v>
      </c>
      <c r="F1368" s="2">
        <v>6.5</v>
      </c>
      <c r="G1368" s="2">
        <v>8</v>
      </c>
      <c r="I1368">
        <f t="shared" si="105"/>
        <v>2.0690142601946393</v>
      </c>
      <c r="J1368">
        <f t="shared" si="106"/>
        <v>3.3621481728162886E-4</v>
      </c>
      <c r="K1368">
        <f t="shared" si="107"/>
        <v>2.6897185382530309E-3</v>
      </c>
      <c r="L1368">
        <f t="shared" si="108"/>
        <v>2.1517748306024249E-3</v>
      </c>
      <c r="O1368" s="16" t="str">
        <f t="shared" si="109"/>
        <v/>
      </c>
    </row>
    <row r="1369" spans="3:15" x14ac:dyDescent="0.3">
      <c r="C1369" s="2">
        <v>15</v>
      </c>
      <c r="D1369" s="2" t="s">
        <v>79</v>
      </c>
      <c r="E1369" s="2" t="s">
        <v>122</v>
      </c>
      <c r="F1369" s="2">
        <v>7</v>
      </c>
      <c r="G1369" s="2">
        <v>8</v>
      </c>
      <c r="I1369">
        <f t="shared" si="105"/>
        <v>2.228169203286535</v>
      </c>
      <c r="J1369">
        <f t="shared" si="106"/>
        <v>3.8992961057514368E-4</v>
      </c>
      <c r="K1369">
        <f t="shared" si="107"/>
        <v>3.1194368846011494E-3</v>
      </c>
      <c r="L1369">
        <f t="shared" si="108"/>
        <v>2.4955495076809196E-3</v>
      </c>
      <c r="O1369" s="16" t="str">
        <f t="shared" si="109"/>
        <v/>
      </c>
    </row>
    <row r="1370" spans="3:15" x14ac:dyDescent="0.3">
      <c r="C1370" s="2">
        <v>15</v>
      </c>
      <c r="D1370" s="2" t="s">
        <v>79</v>
      </c>
      <c r="E1370" s="2" t="s">
        <v>123</v>
      </c>
      <c r="F1370" s="2">
        <v>6.5</v>
      </c>
      <c r="G1370" s="2">
        <v>9</v>
      </c>
      <c r="I1370">
        <f t="shared" si="105"/>
        <v>2.0690142601946393</v>
      </c>
      <c r="J1370">
        <f t="shared" si="106"/>
        <v>3.3621481728162886E-4</v>
      </c>
      <c r="K1370">
        <f t="shared" si="107"/>
        <v>3.0259333555346596E-3</v>
      </c>
      <c r="L1370">
        <f t="shared" si="108"/>
        <v>2.4207466844277277E-3</v>
      </c>
      <c r="O1370" s="16" t="str">
        <f t="shared" si="109"/>
        <v/>
      </c>
    </row>
    <row r="1371" spans="3:15" x14ac:dyDescent="0.3">
      <c r="C1371" s="2">
        <v>16</v>
      </c>
      <c r="D1371" s="2" t="s">
        <v>27</v>
      </c>
      <c r="E1371" s="2" t="s">
        <v>69</v>
      </c>
      <c r="F1371" s="2">
        <v>42</v>
      </c>
      <c r="G1371" s="2">
        <v>9</v>
      </c>
      <c r="I1371">
        <f t="shared" si="105"/>
        <v>13.369015219719209</v>
      </c>
      <c r="J1371">
        <f t="shared" si="106"/>
        <v>1.4037465980705171E-2</v>
      </c>
      <c r="K1371">
        <f t="shared" si="107"/>
        <v>0.12633719382634653</v>
      </c>
      <c r="L1371">
        <f t="shared" si="108"/>
        <v>0.10106975506107724</v>
      </c>
      <c r="O1371" s="16" t="str">
        <f t="shared" si="109"/>
        <v/>
      </c>
    </row>
    <row r="1372" spans="3:15" x14ac:dyDescent="0.3">
      <c r="C1372" s="2">
        <v>16</v>
      </c>
      <c r="D1372" s="2" t="s">
        <v>27</v>
      </c>
      <c r="E1372" s="2" t="s">
        <v>69</v>
      </c>
      <c r="F1372" s="2">
        <v>40</v>
      </c>
      <c r="G1372" s="2">
        <v>9</v>
      </c>
      <c r="I1372">
        <f t="shared" si="105"/>
        <v>12.732395447351628</v>
      </c>
      <c r="J1372">
        <f t="shared" si="106"/>
        <v>1.273239544735163E-2</v>
      </c>
      <c r="K1372">
        <f t="shared" si="107"/>
        <v>0.11459155902616468</v>
      </c>
      <c r="L1372">
        <f t="shared" si="108"/>
        <v>9.1673247220931744E-2</v>
      </c>
      <c r="O1372" s="16" t="str">
        <f t="shared" si="109"/>
        <v/>
      </c>
    </row>
    <row r="1373" spans="3:15" x14ac:dyDescent="0.3">
      <c r="C1373" s="2">
        <v>16</v>
      </c>
      <c r="D1373" s="2" t="s">
        <v>27</v>
      </c>
      <c r="E1373" s="2" t="s">
        <v>70</v>
      </c>
      <c r="F1373" s="2">
        <v>34</v>
      </c>
      <c r="G1373" s="2">
        <v>8</v>
      </c>
      <c r="I1373">
        <f t="shared" si="105"/>
        <v>10.822536130248883</v>
      </c>
      <c r="J1373">
        <f t="shared" si="106"/>
        <v>9.1991557107115492E-3</v>
      </c>
      <c r="K1373">
        <f t="shared" si="107"/>
        <v>7.3593245685692393E-2</v>
      </c>
      <c r="L1373">
        <f t="shared" si="108"/>
        <v>5.8874596548553919E-2</v>
      </c>
      <c r="O1373" s="16" t="str">
        <f t="shared" si="109"/>
        <v/>
      </c>
    </row>
    <row r="1374" spans="3:15" x14ac:dyDescent="0.3">
      <c r="C1374" s="2">
        <v>16</v>
      </c>
      <c r="D1374" s="2" t="s">
        <v>27</v>
      </c>
      <c r="E1374" s="2" t="s">
        <v>72</v>
      </c>
      <c r="F1374" s="2">
        <v>39</v>
      </c>
      <c r="G1374" s="2">
        <v>8</v>
      </c>
      <c r="I1374">
        <f t="shared" si="105"/>
        <v>12.414085561167836</v>
      </c>
      <c r="J1374">
        <f t="shared" si="106"/>
        <v>1.2103733422138638E-2</v>
      </c>
      <c r="K1374">
        <f t="shared" si="107"/>
        <v>9.6829867377109108E-2</v>
      </c>
      <c r="L1374">
        <f t="shared" si="108"/>
        <v>7.7463893901687286E-2</v>
      </c>
      <c r="O1374" s="16" t="str">
        <f t="shared" si="109"/>
        <v/>
      </c>
    </row>
    <row r="1375" spans="3:15" x14ac:dyDescent="0.3">
      <c r="C1375" s="2">
        <v>16</v>
      </c>
      <c r="D1375" s="2" t="s">
        <v>27</v>
      </c>
      <c r="E1375" s="2" t="s">
        <v>74</v>
      </c>
      <c r="F1375" s="2">
        <v>42</v>
      </c>
      <c r="G1375" s="2">
        <v>9</v>
      </c>
      <c r="I1375">
        <f t="shared" si="105"/>
        <v>13.369015219719209</v>
      </c>
      <c r="J1375">
        <f t="shared" si="106"/>
        <v>1.4037465980705171E-2</v>
      </c>
      <c r="K1375">
        <f t="shared" si="107"/>
        <v>0.12633719382634653</v>
      </c>
      <c r="L1375">
        <f t="shared" si="108"/>
        <v>0.10106975506107724</v>
      </c>
      <c r="O1375" s="16" t="str">
        <f t="shared" si="109"/>
        <v/>
      </c>
    </row>
    <row r="1376" spans="3:15" x14ac:dyDescent="0.3">
      <c r="C1376" s="2">
        <v>16</v>
      </c>
      <c r="D1376" s="2" t="s">
        <v>27</v>
      </c>
      <c r="E1376" s="2" t="s">
        <v>75</v>
      </c>
      <c r="F1376" s="2">
        <v>29</v>
      </c>
      <c r="G1376" s="2">
        <v>7.5</v>
      </c>
      <c r="I1376">
        <f t="shared" si="105"/>
        <v>9.2309866993299305</v>
      </c>
      <c r="J1376">
        <f t="shared" si="106"/>
        <v>6.6924653570142002E-3</v>
      </c>
      <c r="K1376">
        <f t="shared" si="107"/>
        <v>5.0193490177606499E-2</v>
      </c>
      <c r="L1376">
        <f t="shared" si="108"/>
        <v>4.0154792142085199E-2</v>
      </c>
      <c r="O1376" s="16" t="str">
        <f t="shared" si="109"/>
        <v/>
      </c>
    </row>
    <row r="1377" spans="3:15" x14ac:dyDescent="0.3">
      <c r="C1377" s="2">
        <v>16</v>
      </c>
      <c r="D1377" s="2" t="s">
        <v>68</v>
      </c>
      <c r="E1377" s="2" t="s">
        <v>76</v>
      </c>
      <c r="F1377" s="2">
        <v>7</v>
      </c>
      <c r="G1377" s="2">
        <v>4</v>
      </c>
      <c r="I1377">
        <f t="shared" si="105"/>
        <v>2.228169203286535</v>
      </c>
      <c r="J1377">
        <f t="shared" si="106"/>
        <v>3.8992961057514368E-4</v>
      </c>
      <c r="K1377">
        <f t="shared" si="107"/>
        <v>1.5597184423005747E-3</v>
      </c>
      <c r="L1377">
        <f t="shared" si="108"/>
        <v>1.2477747538404598E-3</v>
      </c>
      <c r="O1377" s="16" t="str">
        <f t="shared" si="109"/>
        <v/>
      </c>
    </row>
    <row r="1378" spans="3:15" x14ac:dyDescent="0.3">
      <c r="C1378" s="2">
        <v>16</v>
      </c>
      <c r="D1378" s="2" t="s">
        <v>68</v>
      </c>
      <c r="E1378" s="2" t="s">
        <v>76</v>
      </c>
      <c r="F1378" s="2">
        <v>10</v>
      </c>
      <c r="G1378" s="2">
        <v>4</v>
      </c>
      <c r="I1378">
        <f t="shared" si="105"/>
        <v>3.183098861837907</v>
      </c>
      <c r="J1378">
        <f t="shared" si="106"/>
        <v>7.9577471545947689E-4</v>
      </c>
      <c r="K1378">
        <f t="shared" si="107"/>
        <v>3.1830988618379076E-3</v>
      </c>
      <c r="L1378">
        <f t="shared" si="108"/>
        <v>2.546479089470326E-3</v>
      </c>
      <c r="O1378" s="16" t="str">
        <f t="shared" si="109"/>
        <v/>
      </c>
    </row>
    <row r="1379" spans="3:15" x14ac:dyDescent="0.3">
      <c r="C1379" s="2">
        <v>16</v>
      </c>
      <c r="D1379" s="2" t="s">
        <v>68</v>
      </c>
      <c r="E1379" s="2" t="s">
        <v>76</v>
      </c>
      <c r="F1379" s="2">
        <v>9</v>
      </c>
      <c r="G1379" s="2">
        <v>4</v>
      </c>
      <c r="I1379">
        <f t="shared" si="105"/>
        <v>2.8647889756541161</v>
      </c>
      <c r="J1379">
        <f t="shared" si="106"/>
        <v>6.4457751952217606E-4</v>
      </c>
      <c r="K1379">
        <f t="shared" si="107"/>
        <v>2.5783100780887042E-3</v>
      </c>
      <c r="L1379">
        <f t="shared" si="108"/>
        <v>2.0626480624709636E-3</v>
      </c>
      <c r="O1379" s="16" t="str">
        <f t="shared" si="109"/>
        <v/>
      </c>
    </row>
    <row r="1380" spans="3:15" x14ac:dyDescent="0.3">
      <c r="C1380" s="2">
        <v>16</v>
      </c>
      <c r="D1380" s="2" t="s">
        <v>68</v>
      </c>
      <c r="E1380" s="2" t="s">
        <v>76</v>
      </c>
      <c r="F1380" s="2">
        <v>8</v>
      </c>
      <c r="G1380" s="2">
        <v>4</v>
      </c>
      <c r="I1380">
        <f t="shared" si="105"/>
        <v>2.5464790894703255</v>
      </c>
      <c r="J1380">
        <f t="shared" si="106"/>
        <v>5.0929581789406508E-4</v>
      </c>
      <c r="K1380">
        <f t="shared" si="107"/>
        <v>2.0371832715762603E-3</v>
      </c>
      <c r="L1380">
        <f t="shared" si="108"/>
        <v>1.6297466172610084E-3</v>
      </c>
      <c r="O1380" s="16" t="str">
        <f t="shared" si="109"/>
        <v/>
      </c>
    </row>
    <row r="1381" spans="3:15" x14ac:dyDescent="0.3">
      <c r="C1381" s="2">
        <v>16</v>
      </c>
      <c r="D1381" s="2" t="s">
        <v>68</v>
      </c>
      <c r="E1381" s="2" t="s">
        <v>76</v>
      </c>
      <c r="F1381" s="2">
        <v>10</v>
      </c>
      <c r="G1381" s="2">
        <v>4</v>
      </c>
      <c r="I1381">
        <f t="shared" si="105"/>
        <v>3.183098861837907</v>
      </c>
      <c r="J1381">
        <f t="shared" si="106"/>
        <v>7.9577471545947689E-4</v>
      </c>
      <c r="K1381">
        <f t="shared" si="107"/>
        <v>3.1830988618379076E-3</v>
      </c>
      <c r="L1381">
        <f t="shared" si="108"/>
        <v>2.546479089470326E-3</v>
      </c>
      <c r="O1381" s="16" t="str">
        <f t="shared" si="109"/>
        <v/>
      </c>
    </row>
    <row r="1382" spans="3:15" x14ac:dyDescent="0.3">
      <c r="C1382" s="2">
        <v>16</v>
      </c>
      <c r="D1382" s="2" t="s">
        <v>27</v>
      </c>
      <c r="E1382" s="2" t="s">
        <v>77</v>
      </c>
      <c r="F1382" s="2">
        <v>45</v>
      </c>
      <c r="G1382" s="2">
        <v>8</v>
      </c>
      <c r="I1382">
        <f t="shared" si="105"/>
        <v>14.323944878270581</v>
      </c>
      <c r="J1382">
        <f t="shared" si="106"/>
        <v>1.6114437988054404E-2</v>
      </c>
      <c r="K1382">
        <f t="shared" si="107"/>
        <v>0.12891550390443524</v>
      </c>
      <c r="L1382">
        <f t="shared" si="108"/>
        <v>0.1031324031235482</v>
      </c>
      <c r="O1382" s="16" t="str">
        <f t="shared" si="109"/>
        <v/>
      </c>
    </row>
    <row r="1383" spans="3:15" x14ac:dyDescent="0.3">
      <c r="C1383" s="2">
        <v>16</v>
      </c>
      <c r="D1383" s="2" t="s">
        <v>71</v>
      </c>
      <c r="E1383" s="2" t="s">
        <v>78</v>
      </c>
      <c r="F1383" s="2">
        <v>8</v>
      </c>
      <c r="G1383" s="2">
        <v>3.5</v>
      </c>
      <c r="I1383">
        <f t="shared" si="105"/>
        <v>2.5464790894703255</v>
      </c>
      <c r="J1383">
        <f t="shared" si="106"/>
        <v>5.0929581789406508E-4</v>
      </c>
      <c r="K1383">
        <f t="shared" si="107"/>
        <v>1.7825353626292279E-3</v>
      </c>
      <c r="L1383">
        <f t="shared" si="108"/>
        <v>1.4260282901033825E-3</v>
      </c>
      <c r="O1383" s="16" t="str">
        <f t="shared" si="109"/>
        <v/>
      </c>
    </row>
    <row r="1384" spans="3:15" x14ac:dyDescent="0.3">
      <c r="C1384" s="2">
        <v>16</v>
      </c>
      <c r="D1384" s="2" t="s">
        <v>71</v>
      </c>
      <c r="E1384" s="2" t="s">
        <v>80</v>
      </c>
      <c r="F1384" s="2">
        <v>7.5</v>
      </c>
      <c r="G1384" s="2">
        <v>4</v>
      </c>
      <c r="I1384">
        <f t="shared" si="105"/>
        <v>2.3873241463784303</v>
      </c>
      <c r="J1384">
        <f t="shared" si="106"/>
        <v>4.4762327744595572E-4</v>
      </c>
      <c r="K1384">
        <f t="shared" si="107"/>
        <v>1.7904931097838229E-3</v>
      </c>
      <c r="L1384">
        <f t="shared" si="108"/>
        <v>1.4323944878270583E-3</v>
      </c>
      <c r="O1384" s="16" t="str">
        <f t="shared" si="109"/>
        <v/>
      </c>
    </row>
    <row r="1385" spans="3:15" x14ac:dyDescent="0.3">
      <c r="C1385" s="2">
        <v>16</v>
      </c>
      <c r="D1385" s="2" t="s">
        <v>71</v>
      </c>
      <c r="E1385" s="2" t="s">
        <v>80</v>
      </c>
      <c r="F1385" s="2">
        <v>15</v>
      </c>
      <c r="G1385" s="2">
        <v>4</v>
      </c>
      <c r="I1385">
        <f t="shared" si="105"/>
        <v>4.7746482927568605</v>
      </c>
      <c r="J1385">
        <f t="shared" si="106"/>
        <v>1.7904931097838229E-3</v>
      </c>
      <c r="K1385">
        <f t="shared" si="107"/>
        <v>7.1619724391352915E-3</v>
      </c>
      <c r="L1385">
        <f t="shared" si="108"/>
        <v>5.7295779513082332E-3</v>
      </c>
      <c r="O1385" s="16" t="str">
        <f t="shared" si="109"/>
        <v/>
      </c>
    </row>
    <row r="1386" spans="3:15" x14ac:dyDescent="0.3">
      <c r="C1386" s="2">
        <v>16</v>
      </c>
      <c r="D1386" s="2" t="s">
        <v>71</v>
      </c>
      <c r="E1386" s="2" t="s">
        <v>80</v>
      </c>
      <c r="F1386" s="2">
        <v>20</v>
      </c>
      <c r="G1386" s="2">
        <v>4</v>
      </c>
      <c r="I1386">
        <f t="shared" si="105"/>
        <v>6.366197723675814</v>
      </c>
      <c r="J1386">
        <f t="shared" si="106"/>
        <v>3.1830988618379076E-3</v>
      </c>
      <c r="K1386">
        <f t="shared" si="107"/>
        <v>1.273239544735163E-2</v>
      </c>
      <c r="L1386">
        <f t="shared" si="108"/>
        <v>1.0185916357881304E-2</v>
      </c>
      <c r="O1386" s="16" t="str">
        <f t="shared" si="109"/>
        <v/>
      </c>
    </row>
    <row r="1387" spans="3:15" x14ac:dyDescent="0.3">
      <c r="C1387" s="2">
        <v>16</v>
      </c>
      <c r="D1387" s="2" t="s">
        <v>19</v>
      </c>
      <c r="E1387" s="2" t="s">
        <v>81</v>
      </c>
      <c r="F1387" s="2">
        <v>7.5</v>
      </c>
      <c r="G1387" s="2">
        <v>4</v>
      </c>
      <c r="I1387">
        <f t="shared" si="105"/>
        <v>2.3873241463784303</v>
      </c>
      <c r="J1387">
        <f t="shared" si="106"/>
        <v>4.4762327744595572E-4</v>
      </c>
      <c r="K1387">
        <f t="shared" si="107"/>
        <v>1.7904931097838229E-3</v>
      </c>
      <c r="L1387">
        <f t="shared" si="108"/>
        <v>1.4323944878270583E-3</v>
      </c>
      <c r="O1387" s="16" t="str">
        <f t="shared" si="109"/>
        <v/>
      </c>
    </row>
    <row r="1388" spans="3:15" x14ac:dyDescent="0.3">
      <c r="C1388" s="2">
        <v>16</v>
      </c>
      <c r="D1388" s="2" t="s">
        <v>19</v>
      </c>
      <c r="E1388" s="2" t="s">
        <v>81</v>
      </c>
      <c r="F1388" s="2">
        <v>7</v>
      </c>
      <c r="G1388" s="2">
        <v>4</v>
      </c>
      <c r="I1388">
        <f t="shared" si="105"/>
        <v>2.228169203286535</v>
      </c>
      <c r="J1388">
        <f t="shared" si="106"/>
        <v>3.8992961057514368E-4</v>
      </c>
      <c r="K1388">
        <f t="shared" si="107"/>
        <v>1.5597184423005747E-3</v>
      </c>
      <c r="L1388">
        <f t="shared" si="108"/>
        <v>1.2477747538404598E-3</v>
      </c>
      <c r="O1388" s="16" t="str">
        <f t="shared" si="109"/>
        <v/>
      </c>
    </row>
    <row r="1389" spans="3:15" x14ac:dyDescent="0.3">
      <c r="C1389" s="2">
        <v>16</v>
      </c>
      <c r="D1389" s="2" t="s">
        <v>19</v>
      </c>
      <c r="E1389" s="2" t="s">
        <v>82</v>
      </c>
      <c r="F1389" s="2">
        <v>8</v>
      </c>
      <c r="G1389" s="2">
        <v>4</v>
      </c>
      <c r="I1389">
        <f t="shared" si="105"/>
        <v>2.5464790894703255</v>
      </c>
      <c r="J1389">
        <f t="shared" si="106"/>
        <v>5.0929581789406508E-4</v>
      </c>
      <c r="K1389">
        <f t="shared" si="107"/>
        <v>2.0371832715762603E-3</v>
      </c>
      <c r="L1389">
        <f t="shared" si="108"/>
        <v>1.6297466172610084E-3</v>
      </c>
      <c r="O1389" s="16" t="str">
        <f t="shared" si="109"/>
        <v/>
      </c>
    </row>
    <row r="1390" spans="3:15" x14ac:dyDescent="0.3">
      <c r="C1390" s="2">
        <v>16</v>
      </c>
      <c r="D1390" s="2" t="s">
        <v>19</v>
      </c>
      <c r="E1390" s="2" t="s">
        <v>83</v>
      </c>
      <c r="F1390" s="2">
        <v>7.5</v>
      </c>
      <c r="G1390" s="2">
        <v>3</v>
      </c>
      <c r="I1390">
        <f t="shared" si="105"/>
        <v>2.3873241463784303</v>
      </c>
      <c r="J1390">
        <f t="shared" si="106"/>
        <v>4.4762327744595572E-4</v>
      </c>
      <c r="K1390">
        <f t="shared" si="107"/>
        <v>1.342869832337867E-3</v>
      </c>
      <c r="L1390">
        <f t="shared" si="108"/>
        <v>1.0742958658702937E-3</v>
      </c>
      <c r="O1390" s="16" t="str">
        <f t="shared" si="109"/>
        <v/>
      </c>
    </row>
    <row r="1391" spans="3:15" x14ac:dyDescent="0.3">
      <c r="C1391" s="2">
        <v>16</v>
      </c>
      <c r="D1391" s="2" t="s">
        <v>21</v>
      </c>
      <c r="E1391" s="2" t="s">
        <v>84</v>
      </c>
      <c r="F1391" s="2">
        <v>10</v>
      </c>
      <c r="G1391" s="2">
        <v>4</v>
      </c>
      <c r="I1391">
        <f t="shared" si="105"/>
        <v>3.183098861837907</v>
      </c>
      <c r="J1391">
        <f t="shared" si="106"/>
        <v>7.9577471545947689E-4</v>
      </c>
      <c r="K1391">
        <f t="shared" si="107"/>
        <v>3.1830988618379076E-3</v>
      </c>
      <c r="L1391">
        <f t="shared" si="108"/>
        <v>2.546479089470326E-3</v>
      </c>
      <c r="O1391" s="16" t="str">
        <f t="shared" si="109"/>
        <v/>
      </c>
    </row>
    <row r="1392" spans="3:15" x14ac:dyDescent="0.3">
      <c r="C1392" s="2">
        <v>16</v>
      </c>
      <c r="D1392" s="2" t="s">
        <v>27</v>
      </c>
      <c r="E1392" s="2" t="s">
        <v>85</v>
      </c>
      <c r="F1392" s="2">
        <v>39</v>
      </c>
      <c r="G1392" s="2">
        <v>8</v>
      </c>
      <c r="I1392">
        <f t="shared" si="105"/>
        <v>12.414085561167836</v>
      </c>
      <c r="J1392">
        <f t="shared" si="106"/>
        <v>1.2103733422138638E-2</v>
      </c>
      <c r="K1392">
        <f t="shared" si="107"/>
        <v>9.6829867377109108E-2</v>
      </c>
      <c r="L1392">
        <f t="shared" si="108"/>
        <v>7.7463893901687286E-2</v>
      </c>
      <c r="O1392" s="16" t="str">
        <f t="shared" si="109"/>
        <v/>
      </c>
    </row>
    <row r="1393" spans="3:15" x14ac:dyDescent="0.3">
      <c r="C1393" s="2">
        <v>16</v>
      </c>
      <c r="D1393" s="2" t="s">
        <v>68</v>
      </c>
      <c r="E1393" s="2" t="s">
        <v>86</v>
      </c>
      <c r="F1393" s="2">
        <v>10</v>
      </c>
      <c r="G1393" s="2">
        <v>4</v>
      </c>
      <c r="I1393">
        <f t="shared" si="105"/>
        <v>3.183098861837907</v>
      </c>
      <c r="J1393">
        <f t="shared" si="106"/>
        <v>7.9577471545947689E-4</v>
      </c>
      <c r="K1393">
        <f t="shared" si="107"/>
        <v>3.1830988618379076E-3</v>
      </c>
      <c r="L1393">
        <f t="shared" si="108"/>
        <v>2.546479089470326E-3</v>
      </c>
      <c r="O1393" s="16" t="str">
        <f t="shared" si="109"/>
        <v/>
      </c>
    </row>
    <row r="1394" spans="3:15" x14ac:dyDescent="0.3">
      <c r="C1394" s="2">
        <v>16</v>
      </c>
      <c r="D1394" s="2" t="s">
        <v>68</v>
      </c>
      <c r="E1394" s="2" t="s">
        <v>87</v>
      </c>
      <c r="F1394" s="2">
        <v>13</v>
      </c>
      <c r="G1394" s="2">
        <v>4.5</v>
      </c>
      <c r="I1394">
        <f t="shared" si="105"/>
        <v>4.1380285203892786</v>
      </c>
      <c r="J1394">
        <f t="shared" si="106"/>
        <v>1.3448592691265155E-3</v>
      </c>
      <c r="K1394">
        <f t="shared" si="107"/>
        <v>6.0518667110693192E-3</v>
      </c>
      <c r="L1394">
        <f t="shared" si="108"/>
        <v>4.8414933688554554E-3</v>
      </c>
      <c r="O1394" s="16" t="str">
        <f t="shared" si="109"/>
        <v/>
      </c>
    </row>
    <row r="1395" spans="3:15" x14ac:dyDescent="0.3">
      <c r="C1395" s="2">
        <v>16</v>
      </c>
      <c r="D1395" s="2" t="s">
        <v>68</v>
      </c>
      <c r="E1395" s="2" t="s">
        <v>87</v>
      </c>
      <c r="F1395" s="2">
        <v>11</v>
      </c>
      <c r="G1395" s="2">
        <v>4.5</v>
      </c>
      <c r="I1395">
        <f t="shared" si="105"/>
        <v>3.5014087480216975</v>
      </c>
      <c r="J1395">
        <f t="shared" si="106"/>
        <v>9.6288740570596692E-4</v>
      </c>
      <c r="K1395">
        <f t="shared" si="107"/>
        <v>4.3329933256768512E-3</v>
      </c>
      <c r="L1395">
        <f t="shared" si="108"/>
        <v>3.4663946605414811E-3</v>
      </c>
      <c r="O1395" s="16" t="str">
        <f t="shared" si="109"/>
        <v/>
      </c>
    </row>
    <row r="1396" spans="3:15" x14ac:dyDescent="0.3">
      <c r="C1396" s="2">
        <v>16</v>
      </c>
      <c r="D1396" s="2" t="s">
        <v>27</v>
      </c>
      <c r="E1396" s="2" t="s">
        <v>88</v>
      </c>
      <c r="F1396" s="2">
        <v>34</v>
      </c>
      <c r="G1396" s="2">
        <v>8</v>
      </c>
      <c r="I1396">
        <f t="shared" si="105"/>
        <v>10.822536130248883</v>
      </c>
      <c r="J1396">
        <f t="shared" si="106"/>
        <v>9.1991557107115492E-3</v>
      </c>
      <c r="K1396">
        <f t="shared" si="107"/>
        <v>7.3593245685692393E-2</v>
      </c>
      <c r="L1396">
        <f t="shared" si="108"/>
        <v>5.8874596548553919E-2</v>
      </c>
      <c r="O1396" s="16" t="str">
        <f t="shared" si="109"/>
        <v/>
      </c>
    </row>
    <row r="1397" spans="3:15" x14ac:dyDescent="0.3">
      <c r="C1397" s="2">
        <v>16</v>
      </c>
      <c r="D1397" s="2" t="s">
        <v>134</v>
      </c>
      <c r="E1397" s="2" t="s">
        <v>90</v>
      </c>
      <c r="F1397" s="2">
        <v>19</v>
      </c>
      <c r="G1397" s="2">
        <v>4</v>
      </c>
      <c r="I1397">
        <f t="shared" si="105"/>
        <v>6.0478878374920226</v>
      </c>
      <c r="J1397">
        <f t="shared" si="106"/>
        <v>2.8727467228087107E-3</v>
      </c>
      <c r="K1397">
        <f t="shared" si="107"/>
        <v>1.1490986891234843E-2</v>
      </c>
      <c r="L1397">
        <f t="shared" si="108"/>
        <v>9.1927895129878742E-3</v>
      </c>
      <c r="O1397" s="16" t="str">
        <f t="shared" si="109"/>
        <v/>
      </c>
    </row>
    <row r="1398" spans="3:15" x14ac:dyDescent="0.3">
      <c r="C1398" s="2">
        <v>16</v>
      </c>
      <c r="D1398" s="2" t="s">
        <v>27</v>
      </c>
      <c r="E1398" s="2" t="s">
        <v>91</v>
      </c>
      <c r="F1398" s="2">
        <v>29</v>
      </c>
      <c r="G1398" s="2">
        <v>7</v>
      </c>
      <c r="I1398">
        <f t="shared" si="105"/>
        <v>9.2309866993299305</v>
      </c>
      <c r="J1398">
        <f t="shared" si="106"/>
        <v>6.6924653570142002E-3</v>
      </c>
      <c r="K1398">
        <f t="shared" si="107"/>
        <v>4.6847257499099404E-2</v>
      </c>
      <c r="L1398">
        <f t="shared" si="108"/>
        <v>3.7477805999279523E-2</v>
      </c>
      <c r="O1398" s="16" t="str">
        <f t="shared" si="109"/>
        <v/>
      </c>
    </row>
    <row r="1399" spans="3:15" x14ac:dyDescent="0.3">
      <c r="C1399" s="2">
        <v>16</v>
      </c>
      <c r="D1399" s="2" t="s">
        <v>27</v>
      </c>
      <c r="E1399" s="2" t="s">
        <v>92</v>
      </c>
      <c r="F1399" s="2">
        <v>37</v>
      </c>
      <c r="G1399" s="2">
        <v>7</v>
      </c>
      <c r="I1399">
        <f t="shared" si="105"/>
        <v>11.777465788800255</v>
      </c>
      <c r="J1399">
        <f t="shared" si="106"/>
        <v>1.0894155854640234E-2</v>
      </c>
      <c r="K1399">
        <f t="shared" si="107"/>
        <v>7.6259090982481639E-2</v>
      </c>
      <c r="L1399">
        <f t="shared" si="108"/>
        <v>6.1007272785985313E-2</v>
      </c>
      <c r="O1399" s="16" t="str">
        <f t="shared" si="109"/>
        <v/>
      </c>
    </row>
    <row r="1400" spans="3:15" x14ac:dyDescent="0.3">
      <c r="C1400" s="2">
        <v>16</v>
      </c>
      <c r="D1400" s="2" t="s">
        <v>68</v>
      </c>
      <c r="E1400" s="2" t="s">
        <v>93</v>
      </c>
      <c r="F1400" s="2">
        <v>11.5</v>
      </c>
      <c r="G1400" s="2">
        <v>4</v>
      </c>
      <c r="I1400">
        <f t="shared" si="105"/>
        <v>3.6605636911135928</v>
      </c>
      <c r="J1400">
        <f t="shared" si="106"/>
        <v>1.0524120611951578E-3</v>
      </c>
      <c r="K1400">
        <f t="shared" si="107"/>
        <v>4.2096482447806314E-3</v>
      </c>
      <c r="L1400">
        <f t="shared" si="108"/>
        <v>3.3677185958245052E-3</v>
      </c>
      <c r="O1400" s="16" t="str">
        <f t="shared" si="109"/>
        <v/>
      </c>
    </row>
    <row r="1401" spans="3:15" x14ac:dyDescent="0.3">
      <c r="C1401" s="2">
        <v>16</v>
      </c>
      <c r="D1401" s="2" t="s">
        <v>68</v>
      </c>
      <c r="E1401" s="2" t="s">
        <v>93</v>
      </c>
      <c r="F1401" s="2">
        <v>10</v>
      </c>
      <c r="G1401" s="2">
        <v>4</v>
      </c>
      <c r="I1401">
        <f t="shared" si="105"/>
        <v>3.183098861837907</v>
      </c>
      <c r="J1401">
        <f t="shared" si="106"/>
        <v>7.9577471545947689E-4</v>
      </c>
      <c r="K1401">
        <f t="shared" si="107"/>
        <v>3.1830988618379076E-3</v>
      </c>
      <c r="L1401">
        <f t="shared" si="108"/>
        <v>2.546479089470326E-3</v>
      </c>
      <c r="O1401" s="16" t="str">
        <f t="shared" si="109"/>
        <v/>
      </c>
    </row>
    <row r="1402" spans="3:15" x14ac:dyDescent="0.3">
      <c r="C1402" s="2">
        <v>16</v>
      </c>
      <c r="D1402" s="2" t="s">
        <v>68</v>
      </c>
      <c r="E1402" s="2" t="s">
        <v>93</v>
      </c>
      <c r="F1402" s="2">
        <v>9</v>
      </c>
      <c r="G1402" s="2">
        <v>4</v>
      </c>
      <c r="I1402">
        <f t="shared" si="105"/>
        <v>2.8647889756541161</v>
      </c>
      <c r="J1402">
        <f t="shared" si="106"/>
        <v>6.4457751952217606E-4</v>
      </c>
      <c r="K1402">
        <f t="shared" si="107"/>
        <v>2.5783100780887042E-3</v>
      </c>
      <c r="L1402">
        <f t="shared" si="108"/>
        <v>2.0626480624709636E-3</v>
      </c>
      <c r="O1402" s="16" t="str">
        <f t="shared" si="109"/>
        <v/>
      </c>
    </row>
    <row r="1403" spans="3:15" x14ac:dyDescent="0.3">
      <c r="C1403" s="2">
        <v>16</v>
      </c>
      <c r="D1403" s="2" t="s">
        <v>68</v>
      </c>
      <c r="E1403" s="2" t="s">
        <v>93</v>
      </c>
      <c r="F1403" s="2">
        <v>9</v>
      </c>
      <c r="G1403" s="2">
        <v>4</v>
      </c>
      <c r="I1403">
        <f t="shared" si="105"/>
        <v>2.8647889756541161</v>
      </c>
      <c r="J1403">
        <f t="shared" si="106"/>
        <v>6.4457751952217606E-4</v>
      </c>
      <c r="K1403">
        <f t="shared" si="107"/>
        <v>2.5783100780887042E-3</v>
      </c>
      <c r="L1403">
        <f t="shared" si="108"/>
        <v>2.0626480624709636E-3</v>
      </c>
      <c r="O1403" s="16" t="str">
        <f t="shared" si="109"/>
        <v/>
      </c>
    </row>
    <row r="1404" spans="3:15" x14ac:dyDescent="0.3">
      <c r="C1404" s="2">
        <v>16</v>
      </c>
      <c r="D1404" s="2" t="s">
        <v>68</v>
      </c>
      <c r="E1404" s="2" t="s">
        <v>93</v>
      </c>
      <c r="F1404" s="2">
        <v>8</v>
      </c>
      <c r="G1404" s="2">
        <v>4</v>
      </c>
      <c r="I1404">
        <f t="shared" si="105"/>
        <v>2.5464790894703255</v>
      </c>
      <c r="J1404">
        <f t="shared" si="106"/>
        <v>5.0929581789406508E-4</v>
      </c>
      <c r="K1404">
        <f t="shared" si="107"/>
        <v>2.0371832715762603E-3</v>
      </c>
      <c r="L1404">
        <f t="shared" si="108"/>
        <v>1.6297466172610084E-3</v>
      </c>
      <c r="O1404" s="16" t="str">
        <f t="shared" si="109"/>
        <v/>
      </c>
    </row>
    <row r="1405" spans="3:15" x14ac:dyDescent="0.3">
      <c r="C1405" s="2">
        <v>16</v>
      </c>
      <c r="D1405" s="2" t="s">
        <v>68</v>
      </c>
      <c r="E1405" s="2" t="s">
        <v>93</v>
      </c>
      <c r="F1405" s="2">
        <v>8</v>
      </c>
      <c r="G1405" s="2">
        <v>4</v>
      </c>
      <c r="I1405">
        <f t="shared" si="105"/>
        <v>2.5464790894703255</v>
      </c>
      <c r="J1405">
        <f t="shared" si="106"/>
        <v>5.0929581789406508E-4</v>
      </c>
      <c r="K1405">
        <f t="shared" si="107"/>
        <v>2.0371832715762603E-3</v>
      </c>
      <c r="L1405">
        <f t="shared" si="108"/>
        <v>1.6297466172610084E-3</v>
      </c>
      <c r="O1405" s="16" t="str">
        <f t="shared" si="109"/>
        <v/>
      </c>
    </row>
    <row r="1406" spans="3:15" x14ac:dyDescent="0.3">
      <c r="C1406" s="2">
        <v>16</v>
      </c>
      <c r="D1406" s="2" t="s">
        <v>68</v>
      </c>
      <c r="E1406" s="2" t="s">
        <v>93</v>
      </c>
      <c r="F1406" s="2">
        <v>9</v>
      </c>
      <c r="G1406" s="2">
        <v>4</v>
      </c>
      <c r="I1406">
        <f t="shared" si="105"/>
        <v>2.8647889756541161</v>
      </c>
      <c r="J1406">
        <f t="shared" si="106"/>
        <v>6.4457751952217606E-4</v>
      </c>
      <c r="K1406">
        <f t="shared" si="107"/>
        <v>2.5783100780887042E-3</v>
      </c>
      <c r="L1406">
        <f t="shared" si="108"/>
        <v>2.0626480624709636E-3</v>
      </c>
      <c r="O1406" s="16" t="str">
        <f t="shared" si="109"/>
        <v/>
      </c>
    </row>
    <row r="1407" spans="3:15" x14ac:dyDescent="0.3">
      <c r="C1407" s="2">
        <v>16</v>
      </c>
      <c r="D1407" s="2" t="s">
        <v>68</v>
      </c>
      <c r="E1407" s="2" t="s">
        <v>93</v>
      </c>
      <c r="F1407" s="2">
        <v>9.5</v>
      </c>
      <c r="G1407" s="2">
        <v>4</v>
      </c>
      <c r="I1407">
        <f t="shared" si="105"/>
        <v>3.0239439187460113</v>
      </c>
      <c r="J1407">
        <f t="shared" si="106"/>
        <v>7.1818668070217767E-4</v>
      </c>
      <c r="K1407">
        <f t="shared" si="107"/>
        <v>2.8727467228087107E-3</v>
      </c>
      <c r="L1407">
        <f t="shared" si="108"/>
        <v>2.2981973782469686E-3</v>
      </c>
      <c r="O1407" s="16" t="str">
        <f t="shared" si="109"/>
        <v/>
      </c>
    </row>
    <row r="1408" spans="3:15" x14ac:dyDescent="0.3">
      <c r="C1408" s="2">
        <v>16</v>
      </c>
      <c r="D1408" s="2" t="s">
        <v>27</v>
      </c>
      <c r="E1408" s="2" t="s">
        <v>94</v>
      </c>
      <c r="F1408" s="2">
        <v>8</v>
      </c>
      <c r="G1408" s="2">
        <v>4</v>
      </c>
      <c r="I1408">
        <f t="shared" si="105"/>
        <v>2.5464790894703255</v>
      </c>
      <c r="J1408">
        <f t="shared" si="106"/>
        <v>5.0929581789406508E-4</v>
      </c>
      <c r="K1408">
        <f t="shared" si="107"/>
        <v>2.0371832715762603E-3</v>
      </c>
      <c r="L1408">
        <f t="shared" si="108"/>
        <v>1.6297466172610084E-3</v>
      </c>
      <c r="O1408" s="16" t="str">
        <f t="shared" si="109"/>
        <v/>
      </c>
    </row>
    <row r="1409" spans="3:15" x14ac:dyDescent="0.3">
      <c r="C1409" s="2">
        <v>16</v>
      </c>
      <c r="D1409" s="2" t="s">
        <v>27</v>
      </c>
      <c r="E1409" s="2" t="s">
        <v>95</v>
      </c>
      <c r="F1409" s="2">
        <v>60</v>
      </c>
      <c r="G1409" s="2">
        <v>10</v>
      </c>
      <c r="I1409">
        <f t="shared" si="105"/>
        <v>19.098593171027442</v>
      </c>
      <c r="J1409">
        <f t="shared" si="106"/>
        <v>2.8647889756541166E-2</v>
      </c>
      <c r="K1409">
        <f t="shared" si="107"/>
        <v>0.28647889756541167</v>
      </c>
      <c r="L1409">
        <f t="shared" si="108"/>
        <v>0.22918311805232935</v>
      </c>
      <c r="O1409" s="16" t="str">
        <f t="shared" si="109"/>
        <v/>
      </c>
    </row>
    <row r="1410" spans="3:15" x14ac:dyDescent="0.3">
      <c r="C1410" s="2">
        <v>16</v>
      </c>
      <c r="D1410" s="2" t="s">
        <v>27</v>
      </c>
      <c r="E1410" s="2" t="s">
        <v>95</v>
      </c>
      <c r="F1410" s="2">
        <v>20</v>
      </c>
      <c r="G1410" s="2">
        <v>10</v>
      </c>
      <c r="I1410">
        <f t="shared" si="105"/>
        <v>6.366197723675814</v>
      </c>
      <c r="J1410">
        <f t="shared" si="106"/>
        <v>3.1830988618379076E-3</v>
      </c>
      <c r="K1410">
        <f t="shared" si="107"/>
        <v>3.1830988618379075E-2</v>
      </c>
      <c r="L1410">
        <f t="shared" si="108"/>
        <v>2.546479089470326E-2</v>
      </c>
      <c r="O1410" s="16" t="str">
        <f t="shared" si="109"/>
        <v/>
      </c>
    </row>
    <row r="1411" spans="3:15" x14ac:dyDescent="0.3">
      <c r="C1411" s="2">
        <v>16</v>
      </c>
      <c r="D1411" s="2" t="s">
        <v>27</v>
      </c>
      <c r="E1411" s="2" t="s">
        <v>95</v>
      </c>
      <c r="F1411" s="2">
        <v>30</v>
      </c>
      <c r="G1411" s="2">
        <v>10</v>
      </c>
      <c r="I1411">
        <f t="shared" si="105"/>
        <v>9.5492965855137211</v>
      </c>
      <c r="J1411">
        <f t="shared" si="106"/>
        <v>7.1619724391352915E-3</v>
      </c>
      <c r="K1411">
        <f t="shared" si="107"/>
        <v>7.1619724391352918E-2</v>
      </c>
      <c r="L1411">
        <f t="shared" si="108"/>
        <v>5.7295779513082339E-2</v>
      </c>
      <c r="O1411" s="16" t="str">
        <f t="shared" si="109"/>
        <v/>
      </c>
    </row>
    <row r="1412" spans="3:15" x14ac:dyDescent="0.3">
      <c r="C1412" s="2">
        <v>16</v>
      </c>
      <c r="D1412" s="2" t="s">
        <v>27</v>
      </c>
      <c r="E1412" s="2" t="s">
        <v>95</v>
      </c>
      <c r="F1412" s="2">
        <v>15</v>
      </c>
      <c r="G1412" s="2">
        <v>10</v>
      </c>
      <c r="I1412">
        <f t="shared" ref="I1412:I1475" si="110">IF(F1412="","",F1412/PI())</f>
        <v>4.7746482927568605</v>
      </c>
      <c r="J1412">
        <f t="shared" ref="J1412:J1475" si="111">IF(I1412="","",PI()*I1412^2/40000)</f>
        <v>1.7904931097838229E-3</v>
      </c>
      <c r="K1412">
        <f t="shared" ref="K1412:K1475" si="112">IF(J1412="","",J1412*G1412)</f>
        <v>1.790493109783823E-2</v>
      </c>
      <c r="L1412">
        <f t="shared" ref="L1412:L1475" si="113">IF(K1412="","",K1412*$L$1)</f>
        <v>1.4323944878270585E-2</v>
      </c>
      <c r="O1412" s="16" t="str">
        <f t="shared" ref="O1412:O1475" si="114">IF(N1412="","",SUMIFS($L$3:$L$10000,$C$3:$C$10000,N1412))</f>
        <v/>
      </c>
    </row>
    <row r="1413" spans="3:15" x14ac:dyDescent="0.3">
      <c r="C1413" s="2">
        <v>16</v>
      </c>
      <c r="D1413" s="2" t="s">
        <v>27</v>
      </c>
      <c r="E1413" s="2" t="s">
        <v>96</v>
      </c>
      <c r="F1413" s="2">
        <v>17</v>
      </c>
      <c r="G1413" s="2">
        <v>6</v>
      </c>
      <c r="I1413">
        <f t="shared" si="110"/>
        <v>5.4112680651244416</v>
      </c>
      <c r="J1413">
        <f t="shared" si="111"/>
        <v>2.2997889276778873E-3</v>
      </c>
      <c r="K1413">
        <f t="shared" si="112"/>
        <v>1.3798733566067324E-2</v>
      </c>
      <c r="L1413">
        <f t="shared" si="113"/>
        <v>1.1038986852853859E-2</v>
      </c>
      <c r="O1413" s="16" t="str">
        <f t="shared" si="114"/>
        <v/>
      </c>
    </row>
    <row r="1414" spans="3:15" x14ac:dyDescent="0.3">
      <c r="C1414" s="2">
        <v>16</v>
      </c>
      <c r="D1414" s="2" t="s">
        <v>71</v>
      </c>
      <c r="E1414" s="2" t="s">
        <v>97</v>
      </c>
      <c r="F1414" s="2">
        <v>20</v>
      </c>
      <c r="G1414" s="2">
        <v>6</v>
      </c>
      <c r="I1414">
        <f t="shared" si="110"/>
        <v>6.366197723675814</v>
      </c>
      <c r="J1414">
        <f t="shared" si="111"/>
        <v>3.1830988618379076E-3</v>
      </c>
      <c r="K1414">
        <f t="shared" si="112"/>
        <v>1.9098593171027446E-2</v>
      </c>
      <c r="L1414">
        <f t="shared" si="113"/>
        <v>1.5278874536821958E-2</v>
      </c>
      <c r="O1414" s="16" t="str">
        <f t="shared" si="114"/>
        <v/>
      </c>
    </row>
    <row r="1415" spans="3:15" x14ac:dyDescent="0.3">
      <c r="C1415" s="2">
        <v>16</v>
      </c>
      <c r="D1415" s="2" t="s">
        <v>27</v>
      </c>
      <c r="E1415" s="2" t="s">
        <v>98</v>
      </c>
      <c r="F1415" s="2">
        <v>12</v>
      </c>
      <c r="G1415" s="2">
        <v>4</v>
      </c>
      <c r="I1415">
        <f t="shared" si="110"/>
        <v>3.8197186342054881</v>
      </c>
      <c r="J1415">
        <f t="shared" si="111"/>
        <v>1.1459155902616464E-3</v>
      </c>
      <c r="K1415">
        <f t="shared" si="112"/>
        <v>4.5836623610465855E-3</v>
      </c>
      <c r="L1415">
        <f t="shared" si="113"/>
        <v>3.6669298888372687E-3</v>
      </c>
      <c r="O1415" s="16" t="str">
        <f t="shared" si="114"/>
        <v/>
      </c>
    </row>
    <row r="1416" spans="3:15" x14ac:dyDescent="0.3">
      <c r="C1416" s="2">
        <v>16</v>
      </c>
      <c r="D1416" s="2" t="s">
        <v>27</v>
      </c>
      <c r="E1416" s="2" t="s">
        <v>99</v>
      </c>
      <c r="F1416" s="2">
        <v>18</v>
      </c>
      <c r="G1416" s="2">
        <v>5</v>
      </c>
      <c r="I1416">
        <f t="shared" si="110"/>
        <v>5.7295779513082321</v>
      </c>
      <c r="J1416">
        <f t="shared" si="111"/>
        <v>2.5783100780887042E-3</v>
      </c>
      <c r="K1416">
        <f t="shared" si="112"/>
        <v>1.2891550390443521E-2</v>
      </c>
      <c r="L1416">
        <f t="shared" si="113"/>
        <v>1.0313240312354817E-2</v>
      </c>
      <c r="O1416" s="16" t="str">
        <f t="shared" si="114"/>
        <v/>
      </c>
    </row>
    <row r="1417" spans="3:15" x14ac:dyDescent="0.3">
      <c r="C1417" s="2">
        <v>16</v>
      </c>
      <c r="D1417" s="2" t="s">
        <v>27</v>
      </c>
      <c r="E1417" s="2" t="s">
        <v>99</v>
      </c>
      <c r="F1417" s="2">
        <v>14</v>
      </c>
      <c r="G1417" s="2">
        <v>5</v>
      </c>
      <c r="I1417">
        <f t="shared" si="110"/>
        <v>4.45633840657307</v>
      </c>
      <c r="J1417">
        <f t="shared" si="111"/>
        <v>1.5597184423005747E-3</v>
      </c>
      <c r="K1417">
        <f t="shared" si="112"/>
        <v>7.7985922115028734E-3</v>
      </c>
      <c r="L1417">
        <f t="shared" si="113"/>
        <v>6.2388737692022989E-3</v>
      </c>
      <c r="O1417" s="16" t="str">
        <f t="shared" si="114"/>
        <v/>
      </c>
    </row>
    <row r="1418" spans="3:15" x14ac:dyDescent="0.3">
      <c r="C1418" s="2">
        <v>16</v>
      </c>
      <c r="D1418" s="2" t="s">
        <v>27</v>
      </c>
      <c r="E1418" s="2" t="s">
        <v>100</v>
      </c>
      <c r="F1418" s="2">
        <v>45</v>
      </c>
      <c r="G1418" s="2">
        <v>9</v>
      </c>
      <c r="I1418">
        <f t="shared" si="110"/>
        <v>14.323944878270581</v>
      </c>
      <c r="J1418">
        <f t="shared" si="111"/>
        <v>1.6114437988054404E-2</v>
      </c>
      <c r="K1418">
        <f t="shared" si="112"/>
        <v>0.14502994189248963</v>
      </c>
      <c r="L1418">
        <f t="shared" si="113"/>
        <v>0.11602395351399171</v>
      </c>
      <c r="O1418" s="16" t="str">
        <f t="shared" si="114"/>
        <v/>
      </c>
    </row>
    <row r="1419" spans="3:15" x14ac:dyDescent="0.3">
      <c r="C1419" s="2">
        <v>16</v>
      </c>
      <c r="D1419" s="2" t="s">
        <v>27</v>
      </c>
      <c r="E1419" s="2" t="s">
        <v>101</v>
      </c>
      <c r="F1419" s="2">
        <v>23</v>
      </c>
      <c r="G1419" s="2">
        <v>6</v>
      </c>
      <c r="I1419">
        <f t="shared" si="110"/>
        <v>7.3211273822271856</v>
      </c>
      <c r="J1419">
        <f t="shared" si="111"/>
        <v>4.2096482447806314E-3</v>
      </c>
      <c r="K1419">
        <f t="shared" si="112"/>
        <v>2.5257889468683788E-2</v>
      </c>
      <c r="L1419">
        <f t="shared" si="113"/>
        <v>2.0206311574947032E-2</v>
      </c>
      <c r="O1419" s="16" t="str">
        <f t="shared" si="114"/>
        <v/>
      </c>
    </row>
    <row r="1420" spans="3:15" x14ac:dyDescent="0.3">
      <c r="C1420" s="2">
        <v>16</v>
      </c>
      <c r="D1420" s="2" t="s">
        <v>27</v>
      </c>
      <c r="E1420" s="2" t="s">
        <v>101</v>
      </c>
      <c r="F1420" s="2">
        <v>19</v>
      </c>
      <c r="G1420" s="2">
        <v>6</v>
      </c>
      <c r="I1420">
        <f t="shared" si="110"/>
        <v>6.0478878374920226</v>
      </c>
      <c r="J1420">
        <f t="shared" si="111"/>
        <v>2.8727467228087107E-3</v>
      </c>
      <c r="K1420">
        <f t="shared" si="112"/>
        <v>1.7236480336852263E-2</v>
      </c>
      <c r="L1420">
        <f t="shared" si="113"/>
        <v>1.3789184269481811E-2</v>
      </c>
      <c r="O1420" s="16" t="str">
        <f t="shared" si="114"/>
        <v/>
      </c>
    </row>
    <row r="1421" spans="3:15" x14ac:dyDescent="0.3">
      <c r="C1421" s="2">
        <v>16</v>
      </c>
      <c r="D1421" s="2" t="s">
        <v>27</v>
      </c>
      <c r="E1421" s="2" t="s">
        <v>101</v>
      </c>
      <c r="F1421" s="2">
        <v>7</v>
      </c>
      <c r="G1421" s="2">
        <v>6</v>
      </c>
      <c r="I1421">
        <f t="shared" si="110"/>
        <v>2.228169203286535</v>
      </c>
      <c r="J1421">
        <f t="shared" si="111"/>
        <v>3.8992961057514368E-4</v>
      </c>
      <c r="K1421">
        <f t="shared" si="112"/>
        <v>2.3395776634508622E-3</v>
      </c>
      <c r="L1421">
        <f t="shared" si="113"/>
        <v>1.8716621307606899E-3</v>
      </c>
      <c r="O1421" s="16" t="str">
        <f t="shared" si="114"/>
        <v/>
      </c>
    </row>
    <row r="1422" spans="3:15" x14ac:dyDescent="0.3">
      <c r="C1422" s="2">
        <v>16</v>
      </c>
      <c r="D1422" s="2" t="s">
        <v>19</v>
      </c>
      <c r="E1422" s="2" t="s">
        <v>102</v>
      </c>
      <c r="F1422" s="2">
        <v>8.5</v>
      </c>
      <c r="G1422" s="2">
        <v>5</v>
      </c>
      <c r="I1422">
        <f t="shared" si="110"/>
        <v>2.7056340325622208</v>
      </c>
      <c r="J1422">
        <f t="shared" si="111"/>
        <v>5.7494723191947182E-4</v>
      </c>
      <c r="K1422">
        <f t="shared" si="112"/>
        <v>2.8747361595973589E-3</v>
      </c>
      <c r="L1422">
        <f t="shared" si="113"/>
        <v>2.2997889276778873E-3</v>
      </c>
      <c r="O1422" s="16" t="str">
        <f t="shared" si="114"/>
        <v/>
      </c>
    </row>
    <row r="1423" spans="3:15" x14ac:dyDescent="0.3">
      <c r="C1423" s="2">
        <v>16</v>
      </c>
      <c r="D1423" s="2" t="s">
        <v>79</v>
      </c>
      <c r="E1423" s="2" t="s">
        <v>103</v>
      </c>
      <c r="F1423" s="2">
        <v>9</v>
      </c>
      <c r="G1423" s="2">
        <v>6</v>
      </c>
      <c r="I1423">
        <f t="shared" si="110"/>
        <v>2.8647889756541161</v>
      </c>
      <c r="J1423">
        <f t="shared" si="111"/>
        <v>6.4457751952217606E-4</v>
      </c>
      <c r="K1423">
        <f t="shared" si="112"/>
        <v>3.8674651171330563E-3</v>
      </c>
      <c r="L1423">
        <f t="shared" si="113"/>
        <v>3.0939720937064453E-3</v>
      </c>
      <c r="O1423" s="16" t="str">
        <f t="shared" si="114"/>
        <v/>
      </c>
    </row>
    <row r="1424" spans="3:15" x14ac:dyDescent="0.3">
      <c r="C1424" s="2">
        <v>16</v>
      </c>
      <c r="D1424" s="2" t="s">
        <v>79</v>
      </c>
      <c r="E1424" s="2" t="s">
        <v>103</v>
      </c>
      <c r="F1424" s="2">
        <v>7</v>
      </c>
      <c r="G1424" s="2">
        <v>6</v>
      </c>
      <c r="I1424">
        <f t="shared" si="110"/>
        <v>2.228169203286535</v>
      </c>
      <c r="J1424">
        <f t="shared" si="111"/>
        <v>3.8992961057514368E-4</v>
      </c>
      <c r="K1424">
        <f t="shared" si="112"/>
        <v>2.3395776634508622E-3</v>
      </c>
      <c r="L1424">
        <f t="shared" si="113"/>
        <v>1.8716621307606899E-3</v>
      </c>
      <c r="O1424" s="16" t="str">
        <f t="shared" si="114"/>
        <v/>
      </c>
    </row>
    <row r="1425" spans="3:15" x14ac:dyDescent="0.3">
      <c r="C1425" s="2">
        <v>16</v>
      </c>
      <c r="D1425" s="2" t="s">
        <v>79</v>
      </c>
      <c r="E1425" s="2" t="s">
        <v>103</v>
      </c>
      <c r="F1425" s="2">
        <v>7</v>
      </c>
      <c r="G1425" s="2">
        <v>6</v>
      </c>
      <c r="I1425">
        <f t="shared" si="110"/>
        <v>2.228169203286535</v>
      </c>
      <c r="J1425">
        <f t="shared" si="111"/>
        <v>3.8992961057514368E-4</v>
      </c>
      <c r="K1425">
        <f t="shared" si="112"/>
        <v>2.3395776634508622E-3</v>
      </c>
      <c r="L1425">
        <f t="shared" si="113"/>
        <v>1.8716621307606899E-3</v>
      </c>
      <c r="O1425" s="16" t="str">
        <f t="shared" si="114"/>
        <v/>
      </c>
    </row>
    <row r="1426" spans="3:15" x14ac:dyDescent="0.3">
      <c r="C1426" s="2">
        <v>16</v>
      </c>
      <c r="D1426" s="2" t="s">
        <v>79</v>
      </c>
      <c r="E1426" s="2" t="s">
        <v>103</v>
      </c>
      <c r="F1426" s="2">
        <v>8</v>
      </c>
      <c r="G1426" s="2">
        <v>6</v>
      </c>
      <c r="I1426">
        <f t="shared" si="110"/>
        <v>2.5464790894703255</v>
      </c>
      <c r="J1426">
        <f t="shared" si="111"/>
        <v>5.0929581789406508E-4</v>
      </c>
      <c r="K1426">
        <f t="shared" si="112"/>
        <v>3.0557749073643905E-3</v>
      </c>
      <c r="L1426">
        <f t="shared" si="113"/>
        <v>2.4446199258915126E-3</v>
      </c>
      <c r="O1426" s="16" t="str">
        <f t="shared" si="114"/>
        <v/>
      </c>
    </row>
    <row r="1427" spans="3:15" x14ac:dyDescent="0.3">
      <c r="C1427" s="2">
        <v>16</v>
      </c>
      <c r="D1427" s="2" t="s">
        <v>79</v>
      </c>
      <c r="E1427" s="2" t="s">
        <v>103</v>
      </c>
      <c r="F1427" s="2">
        <v>7</v>
      </c>
      <c r="G1427" s="2">
        <v>6</v>
      </c>
      <c r="I1427">
        <f t="shared" si="110"/>
        <v>2.228169203286535</v>
      </c>
      <c r="J1427">
        <f t="shared" si="111"/>
        <v>3.8992961057514368E-4</v>
      </c>
      <c r="K1427">
        <f t="shared" si="112"/>
        <v>2.3395776634508622E-3</v>
      </c>
      <c r="L1427">
        <f t="shared" si="113"/>
        <v>1.8716621307606899E-3</v>
      </c>
      <c r="O1427" s="16" t="str">
        <f t="shared" si="114"/>
        <v/>
      </c>
    </row>
    <row r="1428" spans="3:15" x14ac:dyDescent="0.3">
      <c r="C1428" s="2">
        <v>16</v>
      </c>
      <c r="D1428" s="2" t="s">
        <v>79</v>
      </c>
      <c r="E1428" s="2" t="s">
        <v>103</v>
      </c>
      <c r="F1428" s="2">
        <v>8</v>
      </c>
      <c r="G1428" s="2">
        <v>6</v>
      </c>
      <c r="I1428">
        <f t="shared" si="110"/>
        <v>2.5464790894703255</v>
      </c>
      <c r="J1428">
        <f t="shared" si="111"/>
        <v>5.0929581789406508E-4</v>
      </c>
      <c r="K1428">
        <f t="shared" si="112"/>
        <v>3.0557749073643905E-3</v>
      </c>
      <c r="L1428">
        <f t="shared" si="113"/>
        <v>2.4446199258915126E-3</v>
      </c>
      <c r="O1428" s="16" t="str">
        <f t="shared" si="114"/>
        <v/>
      </c>
    </row>
    <row r="1429" spans="3:15" x14ac:dyDescent="0.3">
      <c r="C1429" s="2">
        <v>16</v>
      </c>
      <c r="D1429" s="2" t="s">
        <v>19</v>
      </c>
      <c r="E1429" s="2" t="s">
        <v>104</v>
      </c>
      <c r="F1429" s="2">
        <v>8</v>
      </c>
      <c r="G1429" s="2">
        <v>3</v>
      </c>
      <c r="I1429">
        <f t="shared" si="110"/>
        <v>2.5464790894703255</v>
      </c>
      <c r="J1429">
        <f t="shared" si="111"/>
        <v>5.0929581789406508E-4</v>
      </c>
      <c r="K1429">
        <f t="shared" si="112"/>
        <v>1.5278874536821952E-3</v>
      </c>
      <c r="L1429">
        <f t="shared" si="113"/>
        <v>1.2223099629457563E-3</v>
      </c>
      <c r="O1429" s="16" t="str">
        <f t="shared" si="114"/>
        <v/>
      </c>
    </row>
    <row r="1430" spans="3:15" x14ac:dyDescent="0.3">
      <c r="C1430" s="2">
        <v>16</v>
      </c>
      <c r="D1430" s="2" t="s">
        <v>27</v>
      </c>
      <c r="E1430" s="2" t="s">
        <v>105</v>
      </c>
      <c r="F1430" s="2">
        <v>24</v>
      </c>
      <c r="G1430" s="2">
        <v>7</v>
      </c>
      <c r="I1430">
        <f t="shared" si="110"/>
        <v>7.6394372684109761</v>
      </c>
      <c r="J1430">
        <f t="shared" si="111"/>
        <v>4.5836623610465855E-3</v>
      </c>
      <c r="K1430">
        <f t="shared" si="112"/>
        <v>3.20856365273261E-2</v>
      </c>
      <c r="L1430">
        <f t="shared" si="113"/>
        <v>2.5668509221860883E-2</v>
      </c>
      <c r="O1430" s="16" t="str">
        <f t="shared" si="114"/>
        <v/>
      </c>
    </row>
    <row r="1431" spans="3:15" x14ac:dyDescent="0.3">
      <c r="C1431" s="2">
        <v>16</v>
      </c>
      <c r="D1431" s="2" t="s">
        <v>27</v>
      </c>
      <c r="E1431" s="2" t="s">
        <v>106</v>
      </c>
      <c r="F1431" s="2">
        <v>45</v>
      </c>
      <c r="G1431" s="2">
        <v>10</v>
      </c>
      <c r="I1431">
        <f t="shared" si="110"/>
        <v>14.323944878270581</v>
      </c>
      <c r="J1431">
        <f t="shared" si="111"/>
        <v>1.6114437988054404E-2</v>
      </c>
      <c r="K1431">
        <f t="shared" si="112"/>
        <v>0.16114437988054403</v>
      </c>
      <c r="L1431">
        <f t="shared" si="113"/>
        <v>0.12891550390443524</v>
      </c>
      <c r="O1431" s="16" t="str">
        <f t="shared" si="114"/>
        <v/>
      </c>
    </row>
    <row r="1432" spans="3:15" x14ac:dyDescent="0.3">
      <c r="C1432" s="2">
        <v>16</v>
      </c>
      <c r="D1432" s="2" t="s">
        <v>19</v>
      </c>
      <c r="E1432" s="2" t="s">
        <v>107</v>
      </c>
      <c r="F1432" s="2">
        <v>9.5</v>
      </c>
      <c r="G1432" s="2">
        <v>4</v>
      </c>
      <c r="I1432">
        <f t="shared" si="110"/>
        <v>3.0239439187460113</v>
      </c>
      <c r="J1432">
        <f t="shared" si="111"/>
        <v>7.1818668070217767E-4</v>
      </c>
      <c r="K1432">
        <f t="shared" si="112"/>
        <v>2.8727467228087107E-3</v>
      </c>
      <c r="L1432">
        <f t="shared" si="113"/>
        <v>2.2981973782469686E-3</v>
      </c>
      <c r="O1432" s="16" t="str">
        <f t="shared" si="114"/>
        <v/>
      </c>
    </row>
    <row r="1433" spans="3:15" x14ac:dyDescent="0.3">
      <c r="C1433" s="2">
        <v>16</v>
      </c>
      <c r="D1433" s="2" t="s">
        <v>129</v>
      </c>
      <c r="E1433" s="2" t="s">
        <v>107</v>
      </c>
      <c r="F1433" s="2">
        <v>8</v>
      </c>
      <c r="G1433" s="2">
        <v>4.5</v>
      </c>
      <c r="I1433">
        <f t="shared" si="110"/>
        <v>2.5464790894703255</v>
      </c>
      <c r="J1433">
        <f t="shared" si="111"/>
        <v>5.0929581789406508E-4</v>
      </c>
      <c r="K1433">
        <f t="shared" si="112"/>
        <v>2.2918311805232927E-3</v>
      </c>
      <c r="L1433">
        <f t="shared" si="113"/>
        <v>1.8334649444186344E-3</v>
      </c>
      <c r="O1433" s="16" t="str">
        <f t="shared" si="114"/>
        <v/>
      </c>
    </row>
    <row r="1434" spans="3:15" x14ac:dyDescent="0.3">
      <c r="C1434" s="2">
        <v>16</v>
      </c>
      <c r="D1434" s="2" t="s">
        <v>129</v>
      </c>
      <c r="E1434" s="2" t="s">
        <v>107</v>
      </c>
      <c r="F1434" s="2">
        <v>9</v>
      </c>
      <c r="G1434" s="2">
        <v>4.5</v>
      </c>
      <c r="I1434">
        <f t="shared" si="110"/>
        <v>2.8647889756541161</v>
      </c>
      <c r="J1434">
        <f t="shared" si="111"/>
        <v>6.4457751952217606E-4</v>
      </c>
      <c r="K1434">
        <f t="shared" si="112"/>
        <v>2.900598837849792E-3</v>
      </c>
      <c r="L1434">
        <f t="shared" si="113"/>
        <v>2.3204790702798339E-3</v>
      </c>
      <c r="O1434" s="16" t="str">
        <f t="shared" si="114"/>
        <v/>
      </c>
    </row>
    <row r="1435" spans="3:15" x14ac:dyDescent="0.3">
      <c r="C1435" s="2">
        <v>16</v>
      </c>
      <c r="D1435" s="2" t="s">
        <v>129</v>
      </c>
      <c r="E1435" s="2" t="s">
        <v>107</v>
      </c>
      <c r="F1435" s="2">
        <v>10</v>
      </c>
      <c r="G1435" s="2">
        <v>4.5</v>
      </c>
      <c r="I1435">
        <f t="shared" si="110"/>
        <v>3.183098861837907</v>
      </c>
      <c r="J1435">
        <f t="shared" si="111"/>
        <v>7.9577471545947689E-4</v>
      </c>
      <c r="K1435">
        <f t="shared" si="112"/>
        <v>3.5809862195676462E-3</v>
      </c>
      <c r="L1435">
        <f t="shared" si="113"/>
        <v>2.864788975654117E-3</v>
      </c>
      <c r="O1435" s="16" t="str">
        <f t="shared" si="114"/>
        <v/>
      </c>
    </row>
    <row r="1436" spans="3:15" x14ac:dyDescent="0.3">
      <c r="C1436" s="2">
        <v>16</v>
      </c>
      <c r="D1436" s="2" t="s">
        <v>129</v>
      </c>
      <c r="E1436" s="2" t="s">
        <v>108</v>
      </c>
      <c r="F1436" s="2">
        <v>10</v>
      </c>
      <c r="G1436" s="2">
        <v>4.5</v>
      </c>
      <c r="I1436">
        <f t="shared" si="110"/>
        <v>3.183098861837907</v>
      </c>
      <c r="J1436">
        <f t="shared" si="111"/>
        <v>7.9577471545947689E-4</v>
      </c>
      <c r="K1436">
        <f t="shared" si="112"/>
        <v>3.5809862195676462E-3</v>
      </c>
      <c r="L1436">
        <f t="shared" si="113"/>
        <v>2.864788975654117E-3</v>
      </c>
      <c r="O1436" s="16" t="str">
        <f t="shared" si="114"/>
        <v/>
      </c>
    </row>
    <row r="1437" spans="3:15" x14ac:dyDescent="0.3">
      <c r="C1437" s="2">
        <v>16</v>
      </c>
      <c r="D1437" s="2" t="s">
        <v>149</v>
      </c>
      <c r="E1437" s="2" t="s">
        <v>109</v>
      </c>
      <c r="F1437" s="2">
        <v>10</v>
      </c>
      <c r="G1437" s="2">
        <v>9</v>
      </c>
      <c r="I1437">
        <f t="shared" si="110"/>
        <v>3.183098861837907</v>
      </c>
      <c r="J1437">
        <f t="shared" si="111"/>
        <v>7.9577471545947689E-4</v>
      </c>
      <c r="K1437">
        <f t="shared" si="112"/>
        <v>7.1619724391352923E-3</v>
      </c>
      <c r="L1437">
        <f t="shared" si="113"/>
        <v>5.729577951308234E-3</v>
      </c>
      <c r="O1437" s="16" t="str">
        <f t="shared" si="114"/>
        <v/>
      </c>
    </row>
    <row r="1438" spans="3:15" x14ac:dyDescent="0.3">
      <c r="C1438" s="2">
        <v>16</v>
      </c>
      <c r="D1438" s="2" t="s">
        <v>79</v>
      </c>
      <c r="E1438" s="2" t="s">
        <v>110</v>
      </c>
      <c r="F1438" s="2">
        <v>8.5</v>
      </c>
      <c r="G1438" s="2">
        <v>9</v>
      </c>
      <c r="I1438">
        <f t="shared" si="110"/>
        <v>2.7056340325622208</v>
      </c>
      <c r="J1438">
        <f t="shared" si="111"/>
        <v>5.7494723191947182E-4</v>
      </c>
      <c r="K1438">
        <f t="shared" si="112"/>
        <v>5.1745250872752462E-3</v>
      </c>
      <c r="L1438">
        <f t="shared" si="113"/>
        <v>4.1396200698201975E-3</v>
      </c>
      <c r="O1438" s="16" t="str">
        <f t="shared" si="114"/>
        <v/>
      </c>
    </row>
    <row r="1439" spans="3:15" x14ac:dyDescent="0.3">
      <c r="C1439" s="2">
        <v>16</v>
      </c>
      <c r="D1439" s="2" t="s">
        <v>79</v>
      </c>
      <c r="E1439" s="2" t="s">
        <v>111</v>
      </c>
      <c r="F1439" s="2">
        <v>7.5</v>
      </c>
      <c r="G1439" s="2">
        <v>8</v>
      </c>
      <c r="I1439">
        <f t="shared" si="110"/>
        <v>2.3873241463784303</v>
      </c>
      <c r="J1439">
        <f t="shared" si="111"/>
        <v>4.4762327744595572E-4</v>
      </c>
      <c r="K1439">
        <f t="shared" si="112"/>
        <v>3.5809862195676457E-3</v>
      </c>
      <c r="L1439">
        <f t="shared" si="113"/>
        <v>2.8647889756541166E-3</v>
      </c>
      <c r="O1439" s="16" t="str">
        <f t="shared" si="114"/>
        <v/>
      </c>
    </row>
    <row r="1440" spans="3:15" x14ac:dyDescent="0.3">
      <c r="C1440" s="2">
        <v>16</v>
      </c>
      <c r="D1440" s="2" t="s">
        <v>68</v>
      </c>
      <c r="E1440" s="2" t="s">
        <v>112</v>
      </c>
      <c r="F1440" s="2">
        <v>8.5</v>
      </c>
      <c r="G1440" s="2">
        <v>4.5</v>
      </c>
      <c r="I1440">
        <f t="shared" si="110"/>
        <v>2.7056340325622208</v>
      </c>
      <c r="J1440">
        <f t="shared" si="111"/>
        <v>5.7494723191947182E-4</v>
      </c>
      <c r="K1440">
        <f t="shared" si="112"/>
        <v>2.5872625436376231E-3</v>
      </c>
      <c r="L1440">
        <f t="shared" si="113"/>
        <v>2.0698100349100987E-3</v>
      </c>
      <c r="O1440" s="16" t="str">
        <f t="shared" si="114"/>
        <v/>
      </c>
    </row>
    <row r="1441" spans="3:15" x14ac:dyDescent="0.3">
      <c r="C1441" s="2">
        <v>16</v>
      </c>
      <c r="D1441" s="2" t="s">
        <v>68</v>
      </c>
      <c r="E1441" s="2" t="s">
        <v>112</v>
      </c>
      <c r="F1441" s="2">
        <v>9</v>
      </c>
      <c r="G1441" s="2">
        <v>4.5</v>
      </c>
      <c r="I1441">
        <f t="shared" si="110"/>
        <v>2.8647889756541161</v>
      </c>
      <c r="J1441">
        <f t="shared" si="111"/>
        <v>6.4457751952217606E-4</v>
      </c>
      <c r="K1441">
        <f t="shared" si="112"/>
        <v>2.900598837849792E-3</v>
      </c>
      <c r="L1441">
        <f t="shared" si="113"/>
        <v>2.3204790702798339E-3</v>
      </c>
      <c r="O1441" s="16" t="str">
        <f t="shared" si="114"/>
        <v/>
      </c>
    </row>
    <row r="1442" spans="3:15" x14ac:dyDescent="0.3">
      <c r="C1442" s="2">
        <v>16</v>
      </c>
      <c r="D1442" s="2" t="s">
        <v>68</v>
      </c>
      <c r="E1442" s="2" t="s">
        <v>112</v>
      </c>
      <c r="F1442" s="2">
        <v>9</v>
      </c>
      <c r="G1442" s="2">
        <v>4.5</v>
      </c>
      <c r="I1442">
        <f t="shared" si="110"/>
        <v>2.8647889756541161</v>
      </c>
      <c r="J1442">
        <f t="shared" si="111"/>
        <v>6.4457751952217606E-4</v>
      </c>
      <c r="K1442">
        <f t="shared" si="112"/>
        <v>2.900598837849792E-3</v>
      </c>
      <c r="L1442">
        <f t="shared" si="113"/>
        <v>2.3204790702798339E-3</v>
      </c>
      <c r="O1442" s="16" t="str">
        <f t="shared" si="114"/>
        <v/>
      </c>
    </row>
    <row r="1443" spans="3:15" x14ac:dyDescent="0.3">
      <c r="C1443" s="2">
        <v>16</v>
      </c>
      <c r="D1443" s="2" t="s">
        <v>68</v>
      </c>
      <c r="E1443" s="2" t="s">
        <v>112</v>
      </c>
      <c r="F1443" s="2">
        <v>10</v>
      </c>
      <c r="G1443" s="2">
        <v>4.5</v>
      </c>
      <c r="I1443">
        <f t="shared" si="110"/>
        <v>3.183098861837907</v>
      </c>
      <c r="J1443">
        <f t="shared" si="111"/>
        <v>7.9577471545947689E-4</v>
      </c>
      <c r="K1443">
        <f t="shared" si="112"/>
        <v>3.5809862195676462E-3</v>
      </c>
      <c r="L1443">
        <f t="shared" si="113"/>
        <v>2.864788975654117E-3</v>
      </c>
      <c r="O1443" s="16" t="str">
        <f t="shared" si="114"/>
        <v/>
      </c>
    </row>
    <row r="1444" spans="3:15" x14ac:dyDescent="0.3">
      <c r="C1444" s="2">
        <v>17</v>
      </c>
      <c r="D1444" s="2" t="s">
        <v>138</v>
      </c>
      <c r="E1444" s="2" t="s">
        <v>69</v>
      </c>
      <c r="F1444" s="2">
        <v>8</v>
      </c>
      <c r="G1444" s="2">
        <v>4</v>
      </c>
      <c r="I1444">
        <f t="shared" si="110"/>
        <v>2.5464790894703255</v>
      </c>
      <c r="J1444">
        <f t="shared" si="111"/>
        <v>5.0929581789406508E-4</v>
      </c>
      <c r="K1444">
        <f t="shared" si="112"/>
        <v>2.0371832715762603E-3</v>
      </c>
      <c r="L1444">
        <f t="shared" si="113"/>
        <v>1.6297466172610084E-3</v>
      </c>
      <c r="O1444" s="16" t="str">
        <f t="shared" si="114"/>
        <v/>
      </c>
    </row>
    <row r="1445" spans="3:15" x14ac:dyDescent="0.3">
      <c r="C1445" s="2">
        <v>17</v>
      </c>
      <c r="D1445" s="2" t="s">
        <v>138</v>
      </c>
      <c r="E1445" s="2" t="s">
        <v>69</v>
      </c>
      <c r="F1445" s="2">
        <v>9</v>
      </c>
      <c r="G1445" s="2">
        <v>4</v>
      </c>
      <c r="I1445">
        <f t="shared" si="110"/>
        <v>2.8647889756541161</v>
      </c>
      <c r="J1445">
        <f t="shared" si="111"/>
        <v>6.4457751952217606E-4</v>
      </c>
      <c r="K1445">
        <f t="shared" si="112"/>
        <v>2.5783100780887042E-3</v>
      </c>
      <c r="L1445">
        <f t="shared" si="113"/>
        <v>2.0626480624709636E-3</v>
      </c>
      <c r="O1445" s="16" t="str">
        <f t="shared" si="114"/>
        <v/>
      </c>
    </row>
    <row r="1446" spans="3:15" x14ac:dyDescent="0.3">
      <c r="C1446" s="2">
        <v>17</v>
      </c>
      <c r="D1446" s="2" t="s">
        <v>138</v>
      </c>
      <c r="E1446" s="2" t="s">
        <v>70</v>
      </c>
      <c r="F1446" s="2">
        <v>8</v>
      </c>
      <c r="G1446" s="2">
        <v>4</v>
      </c>
      <c r="I1446">
        <f t="shared" si="110"/>
        <v>2.5464790894703255</v>
      </c>
      <c r="J1446">
        <f t="shared" si="111"/>
        <v>5.0929581789406508E-4</v>
      </c>
      <c r="K1446">
        <f t="shared" si="112"/>
        <v>2.0371832715762603E-3</v>
      </c>
      <c r="L1446">
        <f t="shared" si="113"/>
        <v>1.6297466172610084E-3</v>
      </c>
      <c r="O1446" s="16" t="str">
        <f t="shared" si="114"/>
        <v/>
      </c>
    </row>
    <row r="1447" spans="3:15" x14ac:dyDescent="0.3">
      <c r="C1447" s="2">
        <v>17</v>
      </c>
      <c r="D1447" s="2" t="s">
        <v>27</v>
      </c>
      <c r="E1447" s="2" t="s">
        <v>72</v>
      </c>
      <c r="F1447" s="2">
        <v>10</v>
      </c>
      <c r="G1447" s="2">
        <v>4</v>
      </c>
      <c r="I1447">
        <f t="shared" si="110"/>
        <v>3.183098861837907</v>
      </c>
      <c r="J1447">
        <f t="shared" si="111"/>
        <v>7.9577471545947689E-4</v>
      </c>
      <c r="K1447">
        <f t="shared" si="112"/>
        <v>3.1830988618379076E-3</v>
      </c>
      <c r="L1447">
        <f t="shared" si="113"/>
        <v>2.546479089470326E-3</v>
      </c>
      <c r="O1447" s="16" t="str">
        <f t="shared" si="114"/>
        <v/>
      </c>
    </row>
    <row r="1448" spans="3:15" x14ac:dyDescent="0.3">
      <c r="C1448" s="2">
        <v>17</v>
      </c>
      <c r="D1448" s="2" t="s">
        <v>79</v>
      </c>
      <c r="E1448" s="2" t="s">
        <v>74</v>
      </c>
      <c r="F1448" s="2">
        <v>9</v>
      </c>
      <c r="G1448" s="2">
        <v>8</v>
      </c>
      <c r="I1448">
        <f t="shared" si="110"/>
        <v>2.8647889756541161</v>
      </c>
      <c r="J1448">
        <f t="shared" si="111"/>
        <v>6.4457751952217606E-4</v>
      </c>
      <c r="K1448">
        <f t="shared" si="112"/>
        <v>5.1566201561774085E-3</v>
      </c>
      <c r="L1448">
        <f t="shared" si="113"/>
        <v>4.1252961249419271E-3</v>
      </c>
      <c r="O1448" s="16" t="str">
        <f t="shared" si="114"/>
        <v/>
      </c>
    </row>
    <row r="1449" spans="3:15" x14ac:dyDescent="0.3">
      <c r="C1449" s="2">
        <v>17</v>
      </c>
      <c r="D1449" s="2" t="s">
        <v>129</v>
      </c>
      <c r="E1449" s="2" t="s">
        <v>75</v>
      </c>
      <c r="F1449" s="2">
        <v>10</v>
      </c>
      <c r="G1449" s="2">
        <v>3</v>
      </c>
      <c r="I1449">
        <f t="shared" si="110"/>
        <v>3.183098861837907</v>
      </c>
      <c r="J1449">
        <f t="shared" si="111"/>
        <v>7.9577471545947689E-4</v>
      </c>
      <c r="K1449">
        <f t="shared" si="112"/>
        <v>2.3873241463784308E-3</v>
      </c>
      <c r="L1449">
        <f t="shared" si="113"/>
        <v>1.9098593171027447E-3</v>
      </c>
      <c r="O1449" s="16" t="str">
        <f t="shared" si="114"/>
        <v/>
      </c>
    </row>
    <row r="1450" spans="3:15" x14ac:dyDescent="0.3">
      <c r="C1450" s="2">
        <v>17</v>
      </c>
      <c r="D1450" s="2" t="s">
        <v>27</v>
      </c>
      <c r="E1450" s="2" t="s">
        <v>76</v>
      </c>
      <c r="F1450" s="2">
        <v>32</v>
      </c>
      <c r="G1450" s="2">
        <v>8</v>
      </c>
      <c r="I1450">
        <f t="shared" si="110"/>
        <v>10.185916357881302</v>
      </c>
      <c r="J1450">
        <f t="shared" si="111"/>
        <v>8.1487330863050413E-3</v>
      </c>
      <c r="K1450">
        <f t="shared" si="112"/>
        <v>6.518986469044033E-2</v>
      </c>
      <c r="L1450">
        <f t="shared" si="113"/>
        <v>5.215189175235227E-2</v>
      </c>
      <c r="O1450" s="16" t="str">
        <f t="shared" si="114"/>
        <v/>
      </c>
    </row>
    <row r="1451" spans="3:15" x14ac:dyDescent="0.3">
      <c r="C1451" s="2">
        <v>17</v>
      </c>
      <c r="D1451" s="2" t="s">
        <v>27</v>
      </c>
      <c r="E1451" s="2" t="s">
        <v>76</v>
      </c>
      <c r="F1451" s="2">
        <v>38</v>
      </c>
      <c r="G1451" s="2">
        <v>8</v>
      </c>
      <c r="I1451">
        <f t="shared" si="110"/>
        <v>12.095775674984045</v>
      </c>
      <c r="J1451">
        <f t="shared" si="111"/>
        <v>1.1490986891234843E-2</v>
      </c>
      <c r="K1451">
        <f t="shared" si="112"/>
        <v>9.1927895129878742E-2</v>
      </c>
      <c r="L1451">
        <f t="shared" si="113"/>
        <v>7.3542316103902994E-2</v>
      </c>
      <c r="O1451" s="16" t="str">
        <f t="shared" si="114"/>
        <v/>
      </c>
    </row>
    <row r="1452" spans="3:15" x14ac:dyDescent="0.3">
      <c r="C1452" s="2">
        <v>17</v>
      </c>
      <c r="D1452" s="2" t="s">
        <v>27</v>
      </c>
      <c r="E1452" s="2" t="s">
        <v>77</v>
      </c>
      <c r="F1452" s="2">
        <v>16</v>
      </c>
      <c r="G1452" s="2">
        <v>4</v>
      </c>
      <c r="I1452">
        <f t="shared" si="110"/>
        <v>5.0929581789406511</v>
      </c>
      <c r="J1452">
        <f t="shared" si="111"/>
        <v>2.0371832715762603E-3</v>
      </c>
      <c r="K1452">
        <f t="shared" si="112"/>
        <v>8.1487330863050413E-3</v>
      </c>
      <c r="L1452">
        <f t="shared" si="113"/>
        <v>6.5189864690440337E-3</v>
      </c>
      <c r="O1452" s="16" t="str">
        <f t="shared" si="114"/>
        <v/>
      </c>
    </row>
    <row r="1453" spans="3:15" x14ac:dyDescent="0.3">
      <c r="C1453" s="2">
        <v>17</v>
      </c>
      <c r="D1453" s="2" t="s">
        <v>27</v>
      </c>
      <c r="E1453" s="2" t="s">
        <v>78</v>
      </c>
      <c r="F1453" s="2">
        <v>10</v>
      </c>
      <c r="G1453" s="2">
        <v>4</v>
      </c>
      <c r="I1453">
        <f t="shared" si="110"/>
        <v>3.183098861837907</v>
      </c>
      <c r="J1453">
        <f t="shared" si="111"/>
        <v>7.9577471545947689E-4</v>
      </c>
      <c r="K1453">
        <f t="shared" si="112"/>
        <v>3.1830988618379076E-3</v>
      </c>
      <c r="L1453">
        <f t="shared" si="113"/>
        <v>2.546479089470326E-3</v>
      </c>
      <c r="O1453" s="16" t="str">
        <f t="shared" si="114"/>
        <v/>
      </c>
    </row>
    <row r="1454" spans="3:15" x14ac:dyDescent="0.3">
      <c r="C1454" s="2">
        <v>17</v>
      </c>
      <c r="D1454" s="2" t="s">
        <v>27</v>
      </c>
      <c r="E1454" s="2" t="s">
        <v>80</v>
      </c>
      <c r="F1454" s="2">
        <v>36</v>
      </c>
      <c r="G1454" s="2">
        <v>7</v>
      </c>
      <c r="I1454">
        <f t="shared" si="110"/>
        <v>11.459155902616464</v>
      </c>
      <c r="J1454">
        <f t="shared" si="111"/>
        <v>1.0313240312354817E-2</v>
      </c>
      <c r="K1454">
        <f t="shared" si="112"/>
        <v>7.2192682186483725E-2</v>
      </c>
      <c r="L1454">
        <f t="shared" si="113"/>
        <v>5.7754145749186983E-2</v>
      </c>
      <c r="O1454" s="16" t="str">
        <f t="shared" si="114"/>
        <v/>
      </c>
    </row>
    <row r="1455" spans="3:15" x14ac:dyDescent="0.3">
      <c r="C1455" s="2">
        <v>17</v>
      </c>
      <c r="D1455" s="2" t="s">
        <v>19</v>
      </c>
      <c r="E1455" s="2" t="s">
        <v>81</v>
      </c>
      <c r="F1455" s="2">
        <v>7.5</v>
      </c>
      <c r="G1455" s="2">
        <v>4.5</v>
      </c>
      <c r="I1455">
        <f t="shared" si="110"/>
        <v>2.3873241463784303</v>
      </c>
      <c r="J1455">
        <f t="shared" si="111"/>
        <v>4.4762327744595572E-4</v>
      </c>
      <c r="K1455">
        <f t="shared" si="112"/>
        <v>2.0143047485068006E-3</v>
      </c>
      <c r="L1455">
        <f t="shared" si="113"/>
        <v>1.6114437988054406E-3</v>
      </c>
      <c r="O1455" s="16" t="str">
        <f t="shared" si="114"/>
        <v/>
      </c>
    </row>
    <row r="1456" spans="3:15" x14ac:dyDescent="0.3">
      <c r="C1456" s="2">
        <v>17</v>
      </c>
      <c r="D1456" s="2" t="s">
        <v>19</v>
      </c>
      <c r="E1456" s="2" t="s">
        <v>81</v>
      </c>
      <c r="F1456" s="2">
        <v>7</v>
      </c>
      <c r="G1456" s="2">
        <v>4.5</v>
      </c>
      <c r="I1456">
        <f t="shared" si="110"/>
        <v>2.228169203286535</v>
      </c>
      <c r="J1456">
        <f t="shared" si="111"/>
        <v>3.8992961057514368E-4</v>
      </c>
      <c r="K1456">
        <f t="shared" si="112"/>
        <v>1.7546832475881465E-3</v>
      </c>
      <c r="L1456">
        <f t="shared" si="113"/>
        <v>1.4037465980705174E-3</v>
      </c>
      <c r="O1456" s="16" t="str">
        <f t="shared" si="114"/>
        <v/>
      </c>
    </row>
    <row r="1457" spans="3:15" x14ac:dyDescent="0.3">
      <c r="C1457" s="2">
        <v>17</v>
      </c>
      <c r="D1457" s="2" t="s">
        <v>19</v>
      </c>
      <c r="E1457" s="2" t="s">
        <v>81</v>
      </c>
      <c r="F1457" s="2">
        <v>10</v>
      </c>
      <c r="G1457" s="2">
        <v>4.5</v>
      </c>
      <c r="I1457">
        <f t="shared" si="110"/>
        <v>3.183098861837907</v>
      </c>
      <c r="J1457">
        <f t="shared" si="111"/>
        <v>7.9577471545947689E-4</v>
      </c>
      <c r="K1457">
        <f t="shared" si="112"/>
        <v>3.5809862195676462E-3</v>
      </c>
      <c r="L1457">
        <f t="shared" si="113"/>
        <v>2.864788975654117E-3</v>
      </c>
      <c r="O1457" s="16" t="str">
        <f t="shared" si="114"/>
        <v/>
      </c>
    </row>
    <row r="1458" spans="3:15" x14ac:dyDescent="0.3">
      <c r="C1458" s="2">
        <v>17</v>
      </c>
      <c r="D1458" s="2" t="s">
        <v>19</v>
      </c>
      <c r="E1458" s="2" t="s">
        <v>81</v>
      </c>
      <c r="F1458" s="2">
        <v>7</v>
      </c>
      <c r="G1458" s="2">
        <v>4.5</v>
      </c>
      <c r="I1458">
        <f t="shared" si="110"/>
        <v>2.228169203286535</v>
      </c>
      <c r="J1458">
        <f t="shared" si="111"/>
        <v>3.8992961057514368E-4</v>
      </c>
      <c r="K1458">
        <f t="shared" si="112"/>
        <v>1.7546832475881465E-3</v>
      </c>
      <c r="L1458">
        <f t="shared" si="113"/>
        <v>1.4037465980705174E-3</v>
      </c>
      <c r="O1458" s="16" t="str">
        <f t="shared" si="114"/>
        <v/>
      </c>
    </row>
    <row r="1459" spans="3:15" x14ac:dyDescent="0.3">
      <c r="C1459" s="2">
        <v>17</v>
      </c>
      <c r="D1459" s="2" t="s">
        <v>19</v>
      </c>
      <c r="E1459" s="2" t="s">
        <v>81</v>
      </c>
      <c r="F1459" s="2">
        <v>8</v>
      </c>
      <c r="G1459" s="2">
        <v>4.5</v>
      </c>
      <c r="I1459">
        <f t="shared" si="110"/>
        <v>2.5464790894703255</v>
      </c>
      <c r="J1459">
        <f t="shared" si="111"/>
        <v>5.0929581789406508E-4</v>
      </c>
      <c r="K1459">
        <f t="shared" si="112"/>
        <v>2.2918311805232927E-3</v>
      </c>
      <c r="L1459">
        <f t="shared" si="113"/>
        <v>1.8334649444186344E-3</v>
      </c>
      <c r="O1459" s="16" t="str">
        <f t="shared" si="114"/>
        <v/>
      </c>
    </row>
    <row r="1460" spans="3:15" x14ac:dyDescent="0.3">
      <c r="C1460" s="2">
        <v>17</v>
      </c>
      <c r="D1460" s="2" t="s">
        <v>19</v>
      </c>
      <c r="E1460" s="2" t="s">
        <v>82</v>
      </c>
      <c r="F1460" s="2">
        <v>9</v>
      </c>
      <c r="G1460" s="2">
        <v>4</v>
      </c>
      <c r="I1460">
        <f t="shared" si="110"/>
        <v>2.8647889756541161</v>
      </c>
      <c r="J1460">
        <f t="shared" si="111"/>
        <v>6.4457751952217606E-4</v>
      </c>
      <c r="K1460">
        <f t="shared" si="112"/>
        <v>2.5783100780887042E-3</v>
      </c>
      <c r="L1460">
        <f t="shared" si="113"/>
        <v>2.0626480624709636E-3</v>
      </c>
      <c r="O1460" s="16" t="str">
        <f t="shared" si="114"/>
        <v/>
      </c>
    </row>
    <row r="1461" spans="3:15" x14ac:dyDescent="0.3">
      <c r="C1461" s="2">
        <v>17</v>
      </c>
      <c r="D1461" s="2" t="s">
        <v>19</v>
      </c>
      <c r="E1461" s="2" t="s">
        <v>82</v>
      </c>
      <c r="F1461" s="2">
        <v>7</v>
      </c>
      <c r="G1461" s="2">
        <v>4</v>
      </c>
      <c r="I1461">
        <f t="shared" si="110"/>
        <v>2.228169203286535</v>
      </c>
      <c r="J1461">
        <f t="shared" si="111"/>
        <v>3.8992961057514368E-4</v>
      </c>
      <c r="K1461">
        <f t="shared" si="112"/>
        <v>1.5597184423005747E-3</v>
      </c>
      <c r="L1461">
        <f t="shared" si="113"/>
        <v>1.2477747538404598E-3</v>
      </c>
      <c r="O1461" s="16" t="str">
        <f t="shared" si="114"/>
        <v/>
      </c>
    </row>
    <row r="1462" spans="3:15" x14ac:dyDescent="0.3">
      <c r="C1462" s="2">
        <v>17</v>
      </c>
      <c r="D1462" s="2" t="s">
        <v>19</v>
      </c>
      <c r="E1462" s="2" t="s">
        <v>83</v>
      </c>
      <c r="F1462" s="2">
        <v>11</v>
      </c>
      <c r="G1462" s="2">
        <v>6</v>
      </c>
      <c r="I1462">
        <f t="shared" si="110"/>
        <v>3.5014087480216975</v>
      </c>
      <c r="J1462">
        <f t="shared" si="111"/>
        <v>9.6288740570596692E-4</v>
      </c>
      <c r="K1462">
        <f t="shared" si="112"/>
        <v>5.7773244342358013E-3</v>
      </c>
      <c r="L1462">
        <f t="shared" si="113"/>
        <v>4.6218595473886412E-3</v>
      </c>
      <c r="O1462" s="16" t="str">
        <f t="shared" si="114"/>
        <v/>
      </c>
    </row>
    <row r="1463" spans="3:15" x14ac:dyDescent="0.3">
      <c r="C1463" s="2">
        <v>17</v>
      </c>
      <c r="D1463" s="2" t="s">
        <v>27</v>
      </c>
      <c r="E1463" s="2" t="s">
        <v>84</v>
      </c>
      <c r="F1463" s="2">
        <v>29.5</v>
      </c>
      <c r="G1463" s="2">
        <v>6</v>
      </c>
      <c r="I1463">
        <f t="shared" si="110"/>
        <v>9.3901416424218258</v>
      </c>
      <c r="J1463">
        <f t="shared" si="111"/>
        <v>6.9252294612860968E-3</v>
      </c>
      <c r="K1463">
        <f t="shared" si="112"/>
        <v>4.1551376767716579E-2</v>
      </c>
      <c r="L1463">
        <f t="shared" si="113"/>
        <v>3.3241101414173267E-2</v>
      </c>
      <c r="O1463" s="16" t="str">
        <f t="shared" si="114"/>
        <v/>
      </c>
    </row>
    <row r="1464" spans="3:15" x14ac:dyDescent="0.3">
      <c r="C1464" s="2">
        <v>17</v>
      </c>
      <c r="D1464" s="2" t="s">
        <v>19</v>
      </c>
      <c r="E1464" s="2" t="s">
        <v>85</v>
      </c>
      <c r="F1464" s="2">
        <v>11</v>
      </c>
      <c r="G1464" s="2">
        <v>5</v>
      </c>
      <c r="I1464">
        <f t="shared" si="110"/>
        <v>3.5014087480216975</v>
      </c>
      <c r="J1464">
        <f t="shared" si="111"/>
        <v>9.6288740570596692E-4</v>
      </c>
      <c r="K1464">
        <f t="shared" si="112"/>
        <v>4.8144370285298343E-3</v>
      </c>
      <c r="L1464">
        <f t="shared" si="113"/>
        <v>3.8515496228238677E-3</v>
      </c>
      <c r="O1464" s="16" t="str">
        <f t="shared" si="114"/>
        <v/>
      </c>
    </row>
    <row r="1465" spans="3:15" x14ac:dyDescent="0.3">
      <c r="C1465" s="2">
        <v>17</v>
      </c>
      <c r="D1465" s="2" t="s">
        <v>19</v>
      </c>
      <c r="E1465" s="2" t="s">
        <v>85</v>
      </c>
      <c r="F1465" s="2">
        <v>12</v>
      </c>
      <c r="G1465" s="2">
        <v>5</v>
      </c>
      <c r="I1465">
        <f t="shared" si="110"/>
        <v>3.8197186342054881</v>
      </c>
      <c r="J1465">
        <f t="shared" si="111"/>
        <v>1.1459155902616464E-3</v>
      </c>
      <c r="K1465">
        <f t="shared" si="112"/>
        <v>5.7295779513082314E-3</v>
      </c>
      <c r="L1465">
        <f t="shared" si="113"/>
        <v>4.5836623610465855E-3</v>
      </c>
      <c r="O1465" s="16" t="str">
        <f t="shared" si="114"/>
        <v/>
      </c>
    </row>
    <row r="1466" spans="3:15" x14ac:dyDescent="0.3">
      <c r="C1466" s="2">
        <v>17</v>
      </c>
      <c r="D1466" s="2" t="s">
        <v>19</v>
      </c>
      <c r="E1466" s="2" t="s">
        <v>86</v>
      </c>
      <c r="F1466" s="2">
        <v>11</v>
      </c>
      <c r="G1466" s="2">
        <v>5</v>
      </c>
      <c r="I1466">
        <f t="shared" si="110"/>
        <v>3.5014087480216975</v>
      </c>
      <c r="J1466">
        <f t="shared" si="111"/>
        <v>9.6288740570596692E-4</v>
      </c>
      <c r="K1466">
        <f t="shared" si="112"/>
        <v>4.8144370285298343E-3</v>
      </c>
      <c r="L1466">
        <f t="shared" si="113"/>
        <v>3.8515496228238677E-3</v>
      </c>
      <c r="O1466" s="16" t="str">
        <f t="shared" si="114"/>
        <v/>
      </c>
    </row>
    <row r="1467" spans="3:15" x14ac:dyDescent="0.3">
      <c r="C1467" s="2">
        <v>17</v>
      </c>
      <c r="D1467" s="2" t="s">
        <v>27</v>
      </c>
      <c r="E1467" s="2" t="s">
        <v>87</v>
      </c>
      <c r="F1467" s="2">
        <v>45</v>
      </c>
      <c r="G1467" s="2">
        <v>9</v>
      </c>
      <c r="I1467">
        <f t="shared" si="110"/>
        <v>14.323944878270581</v>
      </c>
      <c r="J1467">
        <f t="shared" si="111"/>
        <v>1.6114437988054404E-2</v>
      </c>
      <c r="K1467">
        <f t="shared" si="112"/>
        <v>0.14502994189248963</v>
      </c>
      <c r="L1467">
        <f t="shared" si="113"/>
        <v>0.11602395351399171</v>
      </c>
      <c r="O1467" s="16" t="str">
        <f t="shared" si="114"/>
        <v/>
      </c>
    </row>
    <row r="1468" spans="3:15" x14ac:dyDescent="0.3">
      <c r="C1468" s="2">
        <v>17</v>
      </c>
      <c r="D1468" s="2" t="s">
        <v>27</v>
      </c>
      <c r="E1468" s="2" t="s">
        <v>88</v>
      </c>
      <c r="F1468" s="2">
        <v>32</v>
      </c>
      <c r="G1468" s="2">
        <v>8</v>
      </c>
      <c r="I1468">
        <f t="shared" si="110"/>
        <v>10.185916357881302</v>
      </c>
      <c r="J1468">
        <f t="shared" si="111"/>
        <v>8.1487330863050413E-3</v>
      </c>
      <c r="K1468">
        <f t="shared" si="112"/>
        <v>6.518986469044033E-2</v>
      </c>
      <c r="L1468">
        <f t="shared" si="113"/>
        <v>5.215189175235227E-2</v>
      </c>
      <c r="O1468" s="16" t="str">
        <f t="shared" si="114"/>
        <v/>
      </c>
    </row>
    <row r="1469" spans="3:15" x14ac:dyDescent="0.3">
      <c r="C1469" s="2">
        <v>17</v>
      </c>
      <c r="D1469" s="2" t="s">
        <v>19</v>
      </c>
      <c r="E1469" s="2" t="s">
        <v>90</v>
      </c>
      <c r="F1469" s="2">
        <v>9</v>
      </c>
      <c r="G1469" s="2">
        <v>4</v>
      </c>
      <c r="I1469">
        <f t="shared" si="110"/>
        <v>2.8647889756541161</v>
      </c>
      <c r="J1469">
        <f t="shared" si="111"/>
        <v>6.4457751952217606E-4</v>
      </c>
      <c r="K1469">
        <f t="shared" si="112"/>
        <v>2.5783100780887042E-3</v>
      </c>
      <c r="L1469">
        <f t="shared" si="113"/>
        <v>2.0626480624709636E-3</v>
      </c>
      <c r="O1469" s="16" t="str">
        <f t="shared" si="114"/>
        <v/>
      </c>
    </row>
    <row r="1470" spans="3:15" x14ac:dyDescent="0.3">
      <c r="C1470" s="2">
        <v>17</v>
      </c>
      <c r="D1470" s="2" t="s">
        <v>19</v>
      </c>
      <c r="E1470" s="2" t="s">
        <v>90</v>
      </c>
      <c r="F1470" s="2">
        <v>8</v>
      </c>
      <c r="G1470" s="2">
        <v>4</v>
      </c>
      <c r="I1470">
        <f t="shared" si="110"/>
        <v>2.5464790894703255</v>
      </c>
      <c r="J1470">
        <f t="shared" si="111"/>
        <v>5.0929581789406508E-4</v>
      </c>
      <c r="K1470">
        <f t="shared" si="112"/>
        <v>2.0371832715762603E-3</v>
      </c>
      <c r="L1470">
        <f t="shared" si="113"/>
        <v>1.6297466172610084E-3</v>
      </c>
      <c r="O1470" s="16" t="str">
        <f t="shared" si="114"/>
        <v/>
      </c>
    </row>
    <row r="1471" spans="3:15" x14ac:dyDescent="0.3">
      <c r="C1471" s="2">
        <v>17</v>
      </c>
      <c r="D1471" s="2" t="s">
        <v>17</v>
      </c>
      <c r="E1471" s="2" t="s">
        <v>91</v>
      </c>
      <c r="F1471" s="2">
        <v>13</v>
      </c>
      <c r="G1471" s="2">
        <v>6</v>
      </c>
      <c r="I1471">
        <f t="shared" si="110"/>
        <v>4.1380285203892786</v>
      </c>
      <c r="J1471">
        <f t="shared" si="111"/>
        <v>1.3448592691265155E-3</v>
      </c>
      <c r="K1471">
        <f t="shared" si="112"/>
        <v>8.0691556147590923E-3</v>
      </c>
      <c r="L1471">
        <f t="shared" si="113"/>
        <v>6.4553244918072739E-3</v>
      </c>
      <c r="O1471" s="16" t="str">
        <f t="shared" si="114"/>
        <v/>
      </c>
    </row>
    <row r="1472" spans="3:15" x14ac:dyDescent="0.3">
      <c r="C1472" s="2">
        <v>17</v>
      </c>
      <c r="D1472" s="2" t="s">
        <v>71</v>
      </c>
      <c r="E1472" s="2" t="s">
        <v>92</v>
      </c>
      <c r="F1472" s="2">
        <v>25</v>
      </c>
      <c r="G1472" s="2">
        <v>6.5</v>
      </c>
      <c r="I1472">
        <f t="shared" si="110"/>
        <v>7.9577471545947667</v>
      </c>
      <c r="J1472">
        <f t="shared" si="111"/>
        <v>4.9735919716217287E-3</v>
      </c>
      <c r="K1472">
        <f t="shared" si="112"/>
        <v>3.2328347815541239E-2</v>
      </c>
      <c r="L1472">
        <f t="shared" si="113"/>
        <v>2.5862678252432991E-2</v>
      </c>
      <c r="O1472" s="16" t="str">
        <f t="shared" si="114"/>
        <v/>
      </c>
    </row>
    <row r="1473" spans="3:15" x14ac:dyDescent="0.3">
      <c r="C1473" s="2">
        <v>17</v>
      </c>
      <c r="D1473" s="2" t="s">
        <v>71</v>
      </c>
      <c r="E1473" s="2" t="s">
        <v>92</v>
      </c>
      <c r="F1473" s="2">
        <v>14</v>
      </c>
      <c r="G1473" s="2">
        <v>6.5</v>
      </c>
      <c r="I1473">
        <f t="shared" si="110"/>
        <v>4.45633840657307</v>
      </c>
      <c r="J1473">
        <f t="shared" si="111"/>
        <v>1.5597184423005747E-3</v>
      </c>
      <c r="K1473">
        <f t="shared" si="112"/>
        <v>1.0138169874953735E-2</v>
      </c>
      <c r="L1473">
        <f t="shared" si="113"/>
        <v>8.1105358999629881E-3</v>
      </c>
      <c r="O1473" s="16" t="str">
        <f t="shared" si="114"/>
        <v/>
      </c>
    </row>
    <row r="1474" spans="3:15" x14ac:dyDescent="0.3">
      <c r="C1474" s="2">
        <v>17</v>
      </c>
      <c r="D1474" s="2" t="s">
        <v>89</v>
      </c>
      <c r="E1474" s="2" t="s">
        <v>93</v>
      </c>
      <c r="F1474" s="2">
        <v>24</v>
      </c>
      <c r="G1474" s="2">
        <v>6.5</v>
      </c>
      <c r="I1474">
        <f t="shared" si="110"/>
        <v>7.6394372684109761</v>
      </c>
      <c r="J1474">
        <f t="shared" si="111"/>
        <v>4.5836623610465855E-3</v>
      </c>
      <c r="K1474">
        <f t="shared" si="112"/>
        <v>2.9793805346802805E-2</v>
      </c>
      <c r="L1474">
        <f t="shared" si="113"/>
        <v>2.3835044277442246E-2</v>
      </c>
      <c r="O1474" s="16" t="str">
        <f t="shared" si="114"/>
        <v/>
      </c>
    </row>
    <row r="1475" spans="3:15" x14ac:dyDescent="0.3">
      <c r="C1475" s="2">
        <v>17</v>
      </c>
      <c r="D1475" s="2" t="s">
        <v>89</v>
      </c>
      <c r="E1475" s="2" t="s">
        <v>93</v>
      </c>
      <c r="F1475" s="2">
        <v>20</v>
      </c>
      <c r="G1475" s="2">
        <v>6.5</v>
      </c>
      <c r="I1475">
        <f t="shared" si="110"/>
        <v>6.366197723675814</v>
      </c>
      <c r="J1475">
        <f t="shared" si="111"/>
        <v>3.1830988618379076E-3</v>
      </c>
      <c r="K1475">
        <f t="shared" si="112"/>
        <v>2.0690142601946401E-2</v>
      </c>
      <c r="L1475">
        <f t="shared" si="113"/>
        <v>1.6552114081557122E-2</v>
      </c>
      <c r="O1475" s="16" t="str">
        <f t="shared" si="114"/>
        <v/>
      </c>
    </row>
    <row r="1476" spans="3:15" x14ac:dyDescent="0.3">
      <c r="C1476" s="2">
        <v>17</v>
      </c>
      <c r="D1476" s="2" t="s">
        <v>89</v>
      </c>
      <c r="E1476" s="2" t="s">
        <v>93</v>
      </c>
      <c r="F1476" s="2">
        <v>17</v>
      </c>
      <c r="G1476" s="2">
        <v>6.5</v>
      </c>
      <c r="I1476">
        <f t="shared" ref="I1476:I1539" si="115">IF(F1476="","",F1476/PI())</f>
        <v>5.4112680651244416</v>
      </c>
      <c r="J1476">
        <f t="shared" ref="J1476:J1539" si="116">IF(I1476="","",PI()*I1476^2/40000)</f>
        <v>2.2997889276778873E-3</v>
      </c>
      <c r="K1476">
        <f t="shared" ref="K1476:K1539" si="117">IF(J1476="","",J1476*G1476)</f>
        <v>1.4948628029906267E-2</v>
      </c>
      <c r="L1476">
        <f t="shared" ref="L1476:L1539" si="118">IF(K1476="","",K1476*$L$1)</f>
        <v>1.1958902423925014E-2</v>
      </c>
      <c r="O1476" s="16" t="str">
        <f t="shared" ref="O1476:O1539" si="119">IF(N1476="","",SUMIFS($L$3:$L$10000,$C$3:$C$10000,N1476))</f>
        <v/>
      </c>
    </row>
    <row r="1477" spans="3:15" x14ac:dyDescent="0.3">
      <c r="C1477" s="2">
        <v>17</v>
      </c>
      <c r="D1477" s="2" t="s">
        <v>89</v>
      </c>
      <c r="E1477" s="2" t="s">
        <v>93</v>
      </c>
      <c r="F1477" s="2">
        <v>24</v>
      </c>
      <c r="G1477" s="2">
        <v>6.5</v>
      </c>
      <c r="I1477">
        <f t="shared" si="115"/>
        <v>7.6394372684109761</v>
      </c>
      <c r="J1477">
        <f t="shared" si="116"/>
        <v>4.5836623610465855E-3</v>
      </c>
      <c r="K1477">
        <f t="shared" si="117"/>
        <v>2.9793805346802805E-2</v>
      </c>
      <c r="L1477">
        <f t="shared" si="118"/>
        <v>2.3835044277442246E-2</v>
      </c>
      <c r="O1477" s="16" t="str">
        <f t="shared" si="119"/>
        <v/>
      </c>
    </row>
    <row r="1478" spans="3:15" x14ac:dyDescent="0.3">
      <c r="C1478" s="2">
        <v>17</v>
      </c>
      <c r="D1478" s="2" t="s">
        <v>79</v>
      </c>
      <c r="E1478" s="2" t="s">
        <v>94</v>
      </c>
      <c r="F1478" s="2">
        <v>11</v>
      </c>
      <c r="G1478" s="2">
        <v>8</v>
      </c>
      <c r="I1478">
        <f t="shared" si="115"/>
        <v>3.5014087480216975</v>
      </c>
      <c r="J1478">
        <f t="shared" si="116"/>
        <v>9.6288740570596692E-4</v>
      </c>
      <c r="K1478">
        <f t="shared" si="117"/>
        <v>7.7030992456477354E-3</v>
      </c>
      <c r="L1478">
        <f t="shared" si="118"/>
        <v>6.1624793965181883E-3</v>
      </c>
      <c r="O1478" s="16" t="str">
        <f t="shared" si="119"/>
        <v/>
      </c>
    </row>
    <row r="1479" spans="3:15" x14ac:dyDescent="0.3">
      <c r="C1479" s="2">
        <v>17</v>
      </c>
      <c r="D1479" s="2" t="s">
        <v>19</v>
      </c>
      <c r="E1479" s="2" t="s">
        <v>95</v>
      </c>
      <c r="F1479" s="2">
        <v>10</v>
      </c>
      <c r="G1479" s="2">
        <v>4</v>
      </c>
      <c r="I1479">
        <f t="shared" si="115"/>
        <v>3.183098861837907</v>
      </c>
      <c r="J1479">
        <f t="shared" si="116"/>
        <v>7.9577471545947689E-4</v>
      </c>
      <c r="K1479">
        <f t="shared" si="117"/>
        <v>3.1830988618379076E-3</v>
      </c>
      <c r="L1479">
        <f t="shared" si="118"/>
        <v>2.546479089470326E-3</v>
      </c>
      <c r="O1479" s="16" t="str">
        <f t="shared" si="119"/>
        <v/>
      </c>
    </row>
    <row r="1480" spans="3:15" x14ac:dyDescent="0.3">
      <c r="C1480" s="2">
        <v>17</v>
      </c>
      <c r="D1480" s="2" t="s">
        <v>19</v>
      </c>
      <c r="E1480" s="2" t="s">
        <v>96</v>
      </c>
      <c r="F1480" s="2">
        <v>10</v>
      </c>
      <c r="G1480" s="2">
        <v>4.5</v>
      </c>
      <c r="I1480">
        <f t="shared" si="115"/>
        <v>3.183098861837907</v>
      </c>
      <c r="J1480">
        <f t="shared" si="116"/>
        <v>7.9577471545947689E-4</v>
      </c>
      <c r="K1480">
        <f t="shared" si="117"/>
        <v>3.5809862195676462E-3</v>
      </c>
      <c r="L1480">
        <f t="shared" si="118"/>
        <v>2.864788975654117E-3</v>
      </c>
      <c r="O1480" s="16" t="str">
        <f t="shared" si="119"/>
        <v/>
      </c>
    </row>
    <row r="1481" spans="3:15" x14ac:dyDescent="0.3">
      <c r="C1481" s="2">
        <v>17</v>
      </c>
      <c r="D1481" s="2" t="s">
        <v>19</v>
      </c>
      <c r="E1481" s="2" t="s">
        <v>96</v>
      </c>
      <c r="F1481" s="2">
        <v>9</v>
      </c>
      <c r="G1481" s="2">
        <v>4.5</v>
      </c>
      <c r="I1481">
        <f t="shared" si="115"/>
        <v>2.8647889756541161</v>
      </c>
      <c r="J1481">
        <f t="shared" si="116"/>
        <v>6.4457751952217606E-4</v>
      </c>
      <c r="K1481">
        <f t="shared" si="117"/>
        <v>2.900598837849792E-3</v>
      </c>
      <c r="L1481">
        <f t="shared" si="118"/>
        <v>2.3204790702798339E-3</v>
      </c>
      <c r="O1481" s="16" t="str">
        <f t="shared" si="119"/>
        <v/>
      </c>
    </row>
    <row r="1482" spans="3:15" x14ac:dyDescent="0.3">
      <c r="C1482" s="2">
        <v>17</v>
      </c>
      <c r="D1482" s="2" t="s">
        <v>19</v>
      </c>
      <c r="E1482" s="2" t="s">
        <v>97</v>
      </c>
      <c r="F1482" s="2">
        <v>11</v>
      </c>
      <c r="G1482" s="2">
        <v>4.5</v>
      </c>
      <c r="I1482">
        <f t="shared" si="115"/>
        <v>3.5014087480216975</v>
      </c>
      <c r="J1482">
        <f t="shared" si="116"/>
        <v>9.6288740570596692E-4</v>
      </c>
      <c r="K1482">
        <f t="shared" si="117"/>
        <v>4.3329933256768512E-3</v>
      </c>
      <c r="L1482">
        <f t="shared" si="118"/>
        <v>3.4663946605414811E-3</v>
      </c>
      <c r="O1482" s="16" t="str">
        <f t="shared" si="119"/>
        <v/>
      </c>
    </row>
    <row r="1483" spans="3:15" x14ac:dyDescent="0.3">
      <c r="C1483" s="2">
        <v>17</v>
      </c>
      <c r="D1483" s="2" t="s">
        <v>19</v>
      </c>
      <c r="E1483" s="2" t="s">
        <v>97</v>
      </c>
      <c r="F1483" s="2">
        <v>10</v>
      </c>
      <c r="G1483" s="2">
        <v>4.5</v>
      </c>
      <c r="I1483">
        <f t="shared" si="115"/>
        <v>3.183098861837907</v>
      </c>
      <c r="J1483">
        <f t="shared" si="116"/>
        <v>7.9577471545947689E-4</v>
      </c>
      <c r="K1483">
        <f t="shared" si="117"/>
        <v>3.5809862195676462E-3</v>
      </c>
      <c r="L1483">
        <f t="shared" si="118"/>
        <v>2.864788975654117E-3</v>
      </c>
      <c r="O1483" s="16" t="str">
        <f t="shared" si="119"/>
        <v/>
      </c>
    </row>
    <row r="1484" spans="3:15" x14ac:dyDescent="0.3">
      <c r="C1484" s="2">
        <v>17</v>
      </c>
      <c r="D1484" s="2" t="s">
        <v>19</v>
      </c>
      <c r="E1484" s="2" t="s">
        <v>98</v>
      </c>
      <c r="F1484" s="2">
        <v>9</v>
      </c>
      <c r="G1484" s="2">
        <v>4.5</v>
      </c>
      <c r="I1484">
        <f t="shared" si="115"/>
        <v>2.8647889756541161</v>
      </c>
      <c r="J1484">
        <f t="shared" si="116"/>
        <v>6.4457751952217606E-4</v>
      </c>
      <c r="K1484">
        <f t="shared" si="117"/>
        <v>2.900598837849792E-3</v>
      </c>
      <c r="L1484">
        <f t="shared" si="118"/>
        <v>2.3204790702798339E-3</v>
      </c>
      <c r="O1484" s="16" t="str">
        <f t="shared" si="119"/>
        <v/>
      </c>
    </row>
    <row r="1485" spans="3:15" x14ac:dyDescent="0.3">
      <c r="C1485" s="2">
        <v>17</v>
      </c>
      <c r="D1485" s="2" t="s">
        <v>19</v>
      </c>
      <c r="E1485" s="2" t="s">
        <v>99</v>
      </c>
      <c r="F1485" s="2">
        <v>6.5</v>
      </c>
      <c r="G1485" s="2">
        <v>3</v>
      </c>
      <c r="I1485">
        <f t="shared" si="115"/>
        <v>2.0690142601946393</v>
      </c>
      <c r="J1485">
        <f t="shared" si="116"/>
        <v>3.3621481728162886E-4</v>
      </c>
      <c r="K1485">
        <f t="shared" si="117"/>
        <v>1.0086444518448865E-3</v>
      </c>
      <c r="L1485">
        <f t="shared" si="118"/>
        <v>8.0691556147590923E-4</v>
      </c>
      <c r="O1485" s="16" t="str">
        <f t="shared" si="119"/>
        <v/>
      </c>
    </row>
    <row r="1486" spans="3:15" x14ac:dyDescent="0.3">
      <c r="C1486" s="2">
        <v>17</v>
      </c>
      <c r="D1486" s="2" t="s">
        <v>19</v>
      </c>
      <c r="E1486" s="2" t="s">
        <v>100</v>
      </c>
      <c r="F1486" s="2">
        <v>10</v>
      </c>
      <c r="G1486" s="2">
        <v>4</v>
      </c>
      <c r="I1486">
        <f t="shared" si="115"/>
        <v>3.183098861837907</v>
      </c>
      <c r="J1486">
        <f t="shared" si="116"/>
        <v>7.9577471545947689E-4</v>
      </c>
      <c r="K1486">
        <f t="shared" si="117"/>
        <v>3.1830988618379076E-3</v>
      </c>
      <c r="L1486">
        <f t="shared" si="118"/>
        <v>2.546479089470326E-3</v>
      </c>
      <c r="O1486" s="16" t="str">
        <f t="shared" si="119"/>
        <v/>
      </c>
    </row>
    <row r="1487" spans="3:15" x14ac:dyDescent="0.3">
      <c r="C1487" s="2">
        <v>17</v>
      </c>
      <c r="D1487" s="2" t="s">
        <v>19</v>
      </c>
      <c r="E1487" s="2" t="s">
        <v>100</v>
      </c>
      <c r="F1487" s="2">
        <v>6.5</v>
      </c>
      <c r="G1487" s="2">
        <v>4</v>
      </c>
      <c r="I1487">
        <f t="shared" si="115"/>
        <v>2.0690142601946393</v>
      </c>
      <c r="J1487">
        <f t="shared" si="116"/>
        <v>3.3621481728162886E-4</v>
      </c>
      <c r="K1487">
        <f t="shared" si="117"/>
        <v>1.3448592691265155E-3</v>
      </c>
      <c r="L1487">
        <f t="shared" si="118"/>
        <v>1.0758874153012125E-3</v>
      </c>
      <c r="O1487" s="16" t="str">
        <f t="shared" si="119"/>
        <v/>
      </c>
    </row>
    <row r="1488" spans="3:15" x14ac:dyDescent="0.3">
      <c r="C1488" s="2">
        <v>17</v>
      </c>
      <c r="D1488" s="2" t="s">
        <v>138</v>
      </c>
      <c r="E1488" s="2" t="s">
        <v>101</v>
      </c>
      <c r="F1488" s="2">
        <v>13</v>
      </c>
      <c r="G1488" s="2">
        <v>4</v>
      </c>
      <c r="I1488">
        <f t="shared" si="115"/>
        <v>4.1380285203892786</v>
      </c>
      <c r="J1488">
        <f t="shared" si="116"/>
        <v>1.3448592691265155E-3</v>
      </c>
      <c r="K1488">
        <f t="shared" si="117"/>
        <v>5.3794370765060618E-3</v>
      </c>
      <c r="L1488">
        <f t="shared" si="118"/>
        <v>4.3035496612048498E-3</v>
      </c>
      <c r="O1488" s="16" t="str">
        <f t="shared" si="119"/>
        <v/>
      </c>
    </row>
    <row r="1489" spans="3:15" x14ac:dyDescent="0.3">
      <c r="C1489" s="2">
        <v>17</v>
      </c>
      <c r="D1489" s="2" t="s">
        <v>138</v>
      </c>
      <c r="E1489" s="2" t="s">
        <v>101</v>
      </c>
      <c r="F1489" s="2">
        <v>7</v>
      </c>
      <c r="G1489" s="2">
        <v>4</v>
      </c>
      <c r="I1489">
        <f t="shared" si="115"/>
        <v>2.228169203286535</v>
      </c>
      <c r="J1489">
        <f t="shared" si="116"/>
        <v>3.8992961057514368E-4</v>
      </c>
      <c r="K1489">
        <f t="shared" si="117"/>
        <v>1.5597184423005747E-3</v>
      </c>
      <c r="L1489">
        <f t="shared" si="118"/>
        <v>1.2477747538404598E-3</v>
      </c>
      <c r="O1489" s="16" t="str">
        <f t="shared" si="119"/>
        <v/>
      </c>
    </row>
    <row r="1490" spans="3:15" x14ac:dyDescent="0.3">
      <c r="C1490" s="2">
        <v>17</v>
      </c>
      <c r="D1490" s="2" t="s">
        <v>19</v>
      </c>
      <c r="E1490" s="2" t="s">
        <v>102</v>
      </c>
      <c r="F1490" s="2">
        <v>10</v>
      </c>
      <c r="G1490" s="2">
        <v>4</v>
      </c>
      <c r="I1490">
        <f t="shared" si="115"/>
        <v>3.183098861837907</v>
      </c>
      <c r="J1490">
        <f t="shared" si="116"/>
        <v>7.9577471545947689E-4</v>
      </c>
      <c r="K1490">
        <f t="shared" si="117"/>
        <v>3.1830988618379076E-3</v>
      </c>
      <c r="L1490">
        <f t="shared" si="118"/>
        <v>2.546479089470326E-3</v>
      </c>
      <c r="O1490" s="16" t="str">
        <f t="shared" si="119"/>
        <v/>
      </c>
    </row>
    <row r="1491" spans="3:15" x14ac:dyDescent="0.3">
      <c r="C1491" s="2">
        <v>17</v>
      </c>
      <c r="D1491" s="2" t="s">
        <v>89</v>
      </c>
      <c r="E1491" s="2" t="s">
        <v>103</v>
      </c>
      <c r="F1491" s="2">
        <v>31</v>
      </c>
      <c r="G1491" s="2">
        <v>8</v>
      </c>
      <c r="I1491">
        <f t="shared" si="115"/>
        <v>9.8676064716975116</v>
      </c>
      <c r="J1491">
        <f t="shared" si="116"/>
        <v>7.6473950155655727E-3</v>
      </c>
      <c r="K1491">
        <f t="shared" si="117"/>
        <v>6.1179160124524581E-2</v>
      </c>
      <c r="L1491">
        <f t="shared" si="118"/>
        <v>4.8943328099619668E-2</v>
      </c>
      <c r="O1491" s="16" t="str">
        <f t="shared" si="119"/>
        <v/>
      </c>
    </row>
    <row r="1492" spans="3:15" x14ac:dyDescent="0.3">
      <c r="C1492" s="2">
        <v>17</v>
      </c>
      <c r="D1492" s="2" t="s">
        <v>89</v>
      </c>
      <c r="E1492" s="2" t="s">
        <v>103</v>
      </c>
      <c r="F1492" s="2">
        <v>45</v>
      </c>
      <c r="G1492" s="2">
        <v>8</v>
      </c>
      <c r="I1492">
        <f t="shared" si="115"/>
        <v>14.323944878270581</v>
      </c>
      <c r="J1492">
        <f t="shared" si="116"/>
        <v>1.6114437988054404E-2</v>
      </c>
      <c r="K1492">
        <f t="shared" si="117"/>
        <v>0.12891550390443524</v>
      </c>
      <c r="L1492">
        <f t="shared" si="118"/>
        <v>0.1031324031235482</v>
      </c>
      <c r="O1492" s="16" t="str">
        <f t="shared" si="119"/>
        <v/>
      </c>
    </row>
    <row r="1493" spans="3:15" x14ac:dyDescent="0.3">
      <c r="C1493" s="2">
        <v>17</v>
      </c>
      <c r="D1493" s="2" t="s">
        <v>89</v>
      </c>
      <c r="E1493" s="2" t="s">
        <v>103</v>
      </c>
      <c r="F1493" s="2">
        <v>32</v>
      </c>
      <c r="G1493" s="2">
        <v>8</v>
      </c>
      <c r="I1493">
        <f t="shared" si="115"/>
        <v>10.185916357881302</v>
      </c>
      <c r="J1493">
        <f t="shared" si="116"/>
        <v>8.1487330863050413E-3</v>
      </c>
      <c r="K1493">
        <f t="shared" si="117"/>
        <v>6.518986469044033E-2</v>
      </c>
      <c r="L1493">
        <f t="shared" si="118"/>
        <v>5.215189175235227E-2</v>
      </c>
      <c r="O1493" s="16" t="str">
        <f t="shared" si="119"/>
        <v/>
      </c>
    </row>
    <row r="1494" spans="3:15" x14ac:dyDescent="0.3">
      <c r="C1494" s="2">
        <v>17</v>
      </c>
      <c r="D1494" s="2" t="s">
        <v>89</v>
      </c>
      <c r="E1494" s="2" t="s">
        <v>103</v>
      </c>
      <c r="F1494" s="2">
        <v>46</v>
      </c>
      <c r="G1494" s="2">
        <v>8</v>
      </c>
      <c r="I1494">
        <f t="shared" si="115"/>
        <v>14.642254764454371</v>
      </c>
      <c r="J1494">
        <f t="shared" si="116"/>
        <v>1.6838592979122526E-2</v>
      </c>
      <c r="K1494">
        <f t="shared" si="117"/>
        <v>0.1347087438329802</v>
      </c>
      <c r="L1494">
        <f t="shared" si="118"/>
        <v>0.10776699506638417</v>
      </c>
      <c r="O1494" s="16" t="str">
        <f t="shared" si="119"/>
        <v/>
      </c>
    </row>
    <row r="1495" spans="3:15" x14ac:dyDescent="0.3">
      <c r="C1495" s="2">
        <v>17</v>
      </c>
      <c r="D1495" s="2" t="s">
        <v>89</v>
      </c>
      <c r="E1495" s="2" t="s">
        <v>103</v>
      </c>
      <c r="F1495" s="2">
        <v>41</v>
      </c>
      <c r="G1495" s="2">
        <v>8</v>
      </c>
      <c r="I1495">
        <f t="shared" si="115"/>
        <v>13.050705333535419</v>
      </c>
      <c r="J1495">
        <f t="shared" si="116"/>
        <v>1.3376972966873806E-2</v>
      </c>
      <c r="K1495">
        <f t="shared" si="117"/>
        <v>0.10701578373499045</v>
      </c>
      <c r="L1495">
        <f t="shared" si="118"/>
        <v>8.5612626987992366E-2</v>
      </c>
      <c r="O1495" s="16" t="str">
        <f t="shared" si="119"/>
        <v/>
      </c>
    </row>
    <row r="1496" spans="3:15" x14ac:dyDescent="0.3">
      <c r="C1496" s="2">
        <v>17</v>
      </c>
      <c r="D1496" s="2" t="s">
        <v>89</v>
      </c>
      <c r="E1496" s="2" t="s">
        <v>103</v>
      </c>
      <c r="F1496" s="2">
        <v>42</v>
      </c>
      <c r="G1496" s="2">
        <v>8</v>
      </c>
      <c r="I1496">
        <f t="shared" si="115"/>
        <v>13.369015219719209</v>
      </c>
      <c r="J1496">
        <f t="shared" si="116"/>
        <v>1.4037465980705171E-2</v>
      </c>
      <c r="K1496">
        <f t="shared" si="117"/>
        <v>0.11229972784564136</v>
      </c>
      <c r="L1496">
        <f t="shared" si="118"/>
        <v>8.9839782276513097E-2</v>
      </c>
      <c r="O1496" s="16" t="str">
        <f t="shared" si="119"/>
        <v/>
      </c>
    </row>
    <row r="1497" spans="3:15" x14ac:dyDescent="0.3">
      <c r="C1497" s="2">
        <v>17</v>
      </c>
      <c r="D1497" s="2" t="s">
        <v>89</v>
      </c>
      <c r="E1497" s="2" t="s">
        <v>103</v>
      </c>
      <c r="F1497" s="2">
        <v>38</v>
      </c>
      <c r="G1497" s="2">
        <v>8</v>
      </c>
      <c r="I1497">
        <f t="shared" si="115"/>
        <v>12.095775674984045</v>
      </c>
      <c r="J1497">
        <f t="shared" si="116"/>
        <v>1.1490986891234843E-2</v>
      </c>
      <c r="K1497">
        <f t="shared" si="117"/>
        <v>9.1927895129878742E-2</v>
      </c>
      <c r="L1497">
        <f t="shared" si="118"/>
        <v>7.3542316103902994E-2</v>
      </c>
      <c r="O1497" s="16" t="str">
        <f t="shared" si="119"/>
        <v/>
      </c>
    </row>
    <row r="1498" spans="3:15" x14ac:dyDescent="0.3">
      <c r="C1498" s="2">
        <v>17</v>
      </c>
      <c r="D1498" s="2" t="s">
        <v>89</v>
      </c>
      <c r="E1498" s="2" t="s">
        <v>103</v>
      </c>
      <c r="F1498" s="2">
        <v>28</v>
      </c>
      <c r="G1498" s="2">
        <v>8</v>
      </c>
      <c r="I1498">
        <f t="shared" si="115"/>
        <v>8.91267681314614</v>
      </c>
      <c r="J1498">
        <f t="shared" si="116"/>
        <v>6.2388737692022989E-3</v>
      </c>
      <c r="K1498">
        <f t="shared" si="117"/>
        <v>4.9910990153618391E-2</v>
      </c>
      <c r="L1498">
        <f t="shared" si="118"/>
        <v>3.9928792122894713E-2</v>
      </c>
      <c r="O1498" s="16" t="str">
        <f t="shared" si="119"/>
        <v/>
      </c>
    </row>
    <row r="1499" spans="3:15" x14ac:dyDescent="0.3">
      <c r="C1499" s="2">
        <v>17</v>
      </c>
      <c r="D1499" s="2" t="s">
        <v>89</v>
      </c>
      <c r="E1499" s="2" t="s">
        <v>103</v>
      </c>
      <c r="F1499" s="2">
        <v>36</v>
      </c>
      <c r="G1499" s="2">
        <v>8</v>
      </c>
      <c r="I1499">
        <f t="shared" si="115"/>
        <v>11.459155902616464</v>
      </c>
      <c r="J1499">
        <f t="shared" si="116"/>
        <v>1.0313240312354817E-2</v>
      </c>
      <c r="K1499">
        <f t="shared" si="117"/>
        <v>8.2505922498838535E-2</v>
      </c>
      <c r="L1499">
        <f t="shared" si="118"/>
        <v>6.6004737999070834E-2</v>
      </c>
      <c r="O1499" s="16" t="str">
        <f t="shared" si="119"/>
        <v/>
      </c>
    </row>
    <row r="1500" spans="3:15" x14ac:dyDescent="0.3">
      <c r="C1500" s="2">
        <v>17</v>
      </c>
      <c r="D1500" s="2" t="s">
        <v>89</v>
      </c>
      <c r="E1500" s="2" t="s">
        <v>103</v>
      </c>
      <c r="F1500" s="2">
        <v>41</v>
      </c>
      <c r="G1500" s="2">
        <v>8</v>
      </c>
      <c r="I1500">
        <f t="shared" si="115"/>
        <v>13.050705333535419</v>
      </c>
      <c r="J1500">
        <f t="shared" si="116"/>
        <v>1.3376972966873806E-2</v>
      </c>
      <c r="K1500">
        <f t="shared" si="117"/>
        <v>0.10701578373499045</v>
      </c>
      <c r="L1500">
        <f t="shared" si="118"/>
        <v>8.5612626987992366E-2</v>
      </c>
      <c r="O1500" s="16" t="str">
        <f t="shared" si="119"/>
        <v/>
      </c>
    </row>
    <row r="1501" spans="3:15" x14ac:dyDescent="0.3">
      <c r="C1501" s="2">
        <v>17</v>
      </c>
      <c r="D1501" s="2" t="s">
        <v>19</v>
      </c>
      <c r="E1501" s="2" t="s">
        <v>104</v>
      </c>
      <c r="F1501" s="2">
        <v>6.5</v>
      </c>
      <c r="G1501" s="2">
        <v>3.5</v>
      </c>
      <c r="I1501">
        <f t="shared" si="115"/>
        <v>2.0690142601946393</v>
      </c>
      <c r="J1501">
        <f t="shared" si="116"/>
        <v>3.3621481728162886E-4</v>
      </c>
      <c r="K1501">
        <f t="shared" si="117"/>
        <v>1.1767518604857011E-3</v>
      </c>
      <c r="L1501">
        <f t="shared" si="118"/>
        <v>9.4140148838856095E-4</v>
      </c>
      <c r="O1501" s="16" t="str">
        <f t="shared" si="119"/>
        <v/>
      </c>
    </row>
    <row r="1502" spans="3:15" x14ac:dyDescent="0.3">
      <c r="C1502" s="2">
        <v>17</v>
      </c>
      <c r="D1502" s="2" t="s">
        <v>19</v>
      </c>
      <c r="E1502" s="2" t="s">
        <v>104</v>
      </c>
      <c r="F1502" s="2">
        <v>6.5</v>
      </c>
      <c r="G1502" s="2">
        <v>3.5</v>
      </c>
      <c r="I1502">
        <f t="shared" si="115"/>
        <v>2.0690142601946393</v>
      </c>
      <c r="J1502">
        <f t="shared" si="116"/>
        <v>3.3621481728162886E-4</v>
      </c>
      <c r="K1502">
        <f t="shared" si="117"/>
        <v>1.1767518604857011E-3</v>
      </c>
      <c r="L1502">
        <f t="shared" si="118"/>
        <v>9.4140148838856095E-4</v>
      </c>
      <c r="O1502" s="16" t="str">
        <f t="shared" si="119"/>
        <v/>
      </c>
    </row>
    <row r="1503" spans="3:15" x14ac:dyDescent="0.3">
      <c r="C1503" s="2">
        <v>17</v>
      </c>
      <c r="D1503" s="2" t="s">
        <v>19</v>
      </c>
      <c r="E1503" s="2" t="s">
        <v>105</v>
      </c>
      <c r="F1503" s="2">
        <v>10</v>
      </c>
      <c r="G1503" s="2">
        <v>4</v>
      </c>
      <c r="I1503">
        <f t="shared" si="115"/>
        <v>3.183098861837907</v>
      </c>
      <c r="J1503">
        <f t="shared" si="116"/>
        <v>7.9577471545947689E-4</v>
      </c>
      <c r="K1503">
        <f t="shared" si="117"/>
        <v>3.1830988618379076E-3</v>
      </c>
      <c r="L1503">
        <f t="shared" si="118"/>
        <v>2.546479089470326E-3</v>
      </c>
      <c r="O1503" s="16" t="str">
        <f t="shared" si="119"/>
        <v/>
      </c>
    </row>
    <row r="1504" spans="3:15" x14ac:dyDescent="0.3">
      <c r="C1504" s="2">
        <v>17</v>
      </c>
      <c r="D1504" s="2" t="s">
        <v>19</v>
      </c>
      <c r="E1504" s="2" t="s">
        <v>106</v>
      </c>
      <c r="F1504" s="2">
        <v>10</v>
      </c>
      <c r="G1504" s="2">
        <v>4</v>
      </c>
      <c r="I1504">
        <f t="shared" si="115"/>
        <v>3.183098861837907</v>
      </c>
      <c r="J1504">
        <f t="shared" si="116"/>
        <v>7.9577471545947689E-4</v>
      </c>
      <c r="K1504">
        <f t="shared" si="117"/>
        <v>3.1830988618379076E-3</v>
      </c>
      <c r="L1504">
        <f t="shared" si="118"/>
        <v>2.546479089470326E-3</v>
      </c>
      <c r="O1504" s="16" t="str">
        <f t="shared" si="119"/>
        <v/>
      </c>
    </row>
    <row r="1505" spans="3:15" x14ac:dyDescent="0.3">
      <c r="C1505" s="2">
        <v>17</v>
      </c>
      <c r="D1505" s="2" t="s">
        <v>19</v>
      </c>
      <c r="E1505" s="2" t="s">
        <v>106</v>
      </c>
      <c r="F1505" s="2">
        <v>8</v>
      </c>
      <c r="G1505" s="2">
        <v>4</v>
      </c>
      <c r="I1505">
        <f t="shared" si="115"/>
        <v>2.5464790894703255</v>
      </c>
      <c r="J1505">
        <f t="shared" si="116"/>
        <v>5.0929581789406508E-4</v>
      </c>
      <c r="K1505">
        <f t="shared" si="117"/>
        <v>2.0371832715762603E-3</v>
      </c>
      <c r="L1505">
        <f t="shared" si="118"/>
        <v>1.6297466172610084E-3</v>
      </c>
      <c r="O1505" s="16" t="str">
        <f t="shared" si="119"/>
        <v/>
      </c>
    </row>
    <row r="1506" spans="3:15" x14ac:dyDescent="0.3">
      <c r="C1506" s="2">
        <v>17</v>
      </c>
      <c r="D1506" s="2" t="s">
        <v>19</v>
      </c>
      <c r="E1506" s="2" t="s">
        <v>107</v>
      </c>
      <c r="F1506" s="2">
        <v>8</v>
      </c>
      <c r="G1506" s="2">
        <v>4</v>
      </c>
      <c r="I1506">
        <f t="shared" si="115"/>
        <v>2.5464790894703255</v>
      </c>
      <c r="J1506">
        <f t="shared" si="116"/>
        <v>5.0929581789406508E-4</v>
      </c>
      <c r="K1506">
        <f t="shared" si="117"/>
        <v>2.0371832715762603E-3</v>
      </c>
      <c r="L1506">
        <f t="shared" si="118"/>
        <v>1.6297466172610084E-3</v>
      </c>
      <c r="O1506" s="16" t="str">
        <f t="shared" si="119"/>
        <v/>
      </c>
    </row>
    <row r="1507" spans="3:15" x14ac:dyDescent="0.3">
      <c r="C1507" s="2">
        <v>17</v>
      </c>
      <c r="D1507" s="2" t="s">
        <v>19</v>
      </c>
      <c r="E1507" s="2" t="s">
        <v>107</v>
      </c>
      <c r="F1507" s="2">
        <v>12</v>
      </c>
      <c r="G1507" s="2">
        <v>4</v>
      </c>
      <c r="I1507">
        <f t="shared" si="115"/>
        <v>3.8197186342054881</v>
      </c>
      <c r="J1507">
        <f t="shared" si="116"/>
        <v>1.1459155902616464E-3</v>
      </c>
      <c r="K1507">
        <f t="shared" si="117"/>
        <v>4.5836623610465855E-3</v>
      </c>
      <c r="L1507">
        <f t="shared" si="118"/>
        <v>3.6669298888372687E-3</v>
      </c>
      <c r="O1507" s="16" t="str">
        <f t="shared" si="119"/>
        <v/>
      </c>
    </row>
    <row r="1508" spans="3:15" x14ac:dyDescent="0.3">
      <c r="C1508" s="2">
        <v>17</v>
      </c>
      <c r="D1508" s="2" t="s">
        <v>19</v>
      </c>
      <c r="E1508" s="2" t="s">
        <v>107</v>
      </c>
      <c r="F1508" s="2">
        <v>9</v>
      </c>
      <c r="G1508" s="2">
        <v>4</v>
      </c>
      <c r="I1508">
        <f t="shared" si="115"/>
        <v>2.8647889756541161</v>
      </c>
      <c r="J1508">
        <f t="shared" si="116"/>
        <v>6.4457751952217606E-4</v>
      </c>
      <c r="K1508">
        <f t="shared" si="117"/>
        <v>2.5783100780887042E-3</v>
      </c>
      <c r="L1508">
        <f t="shared" si="118"/>
        <v>2.0626480624709636E-3</v>
      </c>
      <c r="O1508" s="16" t="str">
        <f t="shared" si="119"/>
        <v/>
      </c>
    </row>
    <row r="1509" spans="3:15" x14ac:dyDescent="0.3">
      <c r="C1509" s="2">
        <v>17</v>
      </c>
      <c r="D1509" s="2" t="s">
        <v>19</v>
      </c>
      <c r="E1509" s="2" t="s">
        <v>107</v>
      </c>
      <c r="F1509" s="2">
        <v>8</v>
      </c>
      <c r="G1509" s="2">
        <v>4</v>
      </c>
      <c r="I1509">
        <f t="shared" si="115"/>
        <v>2.5464790894703255</v>
      </c>
      <c r="J1509">
        <f t="shared" si="116"/>
        <v>5.0929581789406508E-4</v>
      </c>
      <c r="K1509">
        <f t="shared" si="117"/>
        <v>2.0371832715762603E-3</v>
      </c>
      <c r="L1509">
        <f t="shared" si="118"/>
        <v>1.6297466172610084E-3</v>
      </c>
      <c r="O1509" s="16" t="str">
        <f t="shared" si="119"/>
        <v/>
      </c>
    </row>
    <row r="1510" spans="3:15" x14ac:dyDescent="0.3">
      <c r="C1510" s="2">
        <v>17</v>
      </c>
      <c r="D1510" s="2" t="s">
        <v>19</v>
      </c>
      <c r="E1510" s="2" t="s">
        <v>108</v>
      </c>
      <c r="F1510" s="2">
        <v>9</v>
      </c>
      <c r="G1510" s="2">
        <v>4</v>
      </c>
      <c r="I1510">
        <f t="shared" si="115"/>
        <v>2.8647889756541161</v>
      </c>
      <c r="J1510">
        <f t="shared" si="116"/>
        <v>6.4457751952217606E-4</v>
      </c>
      <c r="K1510">
        <f t="shared" si="117"/>
        <v>2.5783100780887042E-3</v>
      </c>
      <c r="L1510">
        <f t="shared" si="118"/>
        <v>2.0626480624709636E-3</v>
      </c>
      <c r="O1510" s="16" t="str">
        <f t="shared" si="119"/>
        <v/>
      </c>
    </row>
    <row r="1511" spans="3:15" x14ac:dyDescent="0.3">
      <c r="C1511" s="2">
        <v>17</v>
      </c>
      <c r="D1511" s="2" t="s">
        <v>19</v>
      </c>
      <c r="E1511" s="2" t="s">
        <v>108</v>
      </c>
      <c r="F1511" s="2">
        <v>7</v>
      </c>
      <c r="G1511" s="2">
        <v>4</v>
      </c>
      <c r="I1511">
        <f t="shared" si="115"/>
        <v>2.228169203286535</v>
      </c>
      <c r="J1511">
        <f t="shared" si="116"/>
        <v>3.8992961057514368E-4</v>
      </c>
      <c r="K1511">
        <f t="shared" si="117"/>
        <v>1.5597184423005747E-3</v>
      </c>
      <c r="L1511">
        <f t="shared" si="118"/>
        <v>1.2477747538404598E-3</v>
      </c>
      <c r="O1511" s="16" t="str">
        <f t="shared" si="119"/>
        <v/>
      </c>
    </row>
    <row r="1512" spans="3:15" x14ac:dyDescent="0.3">
      <c r="C1512" s="2">
        <v>17</v>
      </c>
      <c r="D1512" s="2" t="s">
        <v>19</v>
      </c>
      <c r="E1512" s="2" t="s">
        <v>108</v>
      </c>
      <c r="F1512" s="2">
        <v>6.5</v>
      </c>
      <c r="G1512" s="2">
        <v>4</v>
      </c>
      <c r="I1512">
        <f t="shared" si="115"/>
        <v>2.0690142601946393</v>
      </c>
      <c r="J1512">
        <f t="shared" si="116"/>
        <v>3.3621481728162886E-4</v>
      </c>
      <c r="K1512">
        <f t="shared" si="117"/>
        <v>1.3448592691265155E-3</v>
      </c>
      <c r="L1512">
        <f t="shared" si="118"/>
        <v>1.0758874153012125E-3</v>
      </c>
      <c r="O1512" s="16" t="str">
        <f t="shared" si="119"/>
        <v/>
      </c>
    </row>
    <row r="1513" spans="3:15" x14ac:dyDescent="0.3">
      <c r="C1513" s="2">
        <v>17</v>
      </c>
      <c r="D1513" s="2" t="s">
        <v>19</v>
      </c>
      <c r="E1513" s="2" t="s">
        <v>109</v>
      </c>
      <c r="F1513" s="2">
        <v>11</v>
      </c>
      <c r="G1513" s="2">
        <v>3</v>
      </c>
      <c r="I1513">
        <f t="shared" si="115"/>
        <v>3.5014087480216975</v>
      </c>
      <c r="J1513">
        <f t="shared" si="116"/>
        <v>9.6288740570596692E-4</v>
      </c>
      <c r="K1513">
        <f t="shared" si="117"/>
        <v>2.8886622171179007E-3</v>
      </c>
      <c r="L1513">
        <f t="shared" si="118"/>
        <v>2.3109297736943206E-3</v>
      </c>
      <c r="O1513" s="16" t="str">
        <f t="shared" si="119"/>
        <v/>
      </c>
    </row>
    <row r="1514" spans="3:15" x14ac:dyDescent="0.3">
      <c r="C1514" s="2">
        <v>17</v>
      </c>
      <c r="D1514" s="2" t="s">
        <v>27</v>
      </c>
      <c r="E1514" s="2" t="s">
        <v>110</v>
      </c>
      <c r="F1514" s="2">
        <v>35</v>
      </c>
      <c r="G1514" s="2">
        <v>7</v>
      </c>
      <c r="I1514">
        <f t="shared" si="115"/>
        <v>11.140846016432674</v>
      </c>
      <c r="J1514">
        <f t="shared" si="116"/>
        <v>9.7482402643785885E-3</v>
      </c>
      <c r="K1514">
        <f t="shared" si="117"/>
        <v>6.8237681850650114E-2</v>
      </c>
      <c r="L1514">
        <f t="shared" si="118"/>
        <v>5.4590145480520096E-2</v>
      </c>
      <c r="O1514" s="16" t="str">
        <f t="shared" si="119"/>
        <v/>
      </c>
    </row>
    <row r="1515" spans="3:15" x14ac:dyDescent="0.3">
      <c r="C1515" s="2">
        <v>17</v>
      </c>
      <c r="D1515" s="2" t="s">
        <v>129</v>
      </c>
      <c r="E1515" s="2" t="s">
        <v>111</v>
      </c>
      <c r="F1515" s="2">
        <v>10</v>
      </c>
      <c r="G1515" s="2">
        <v>3.5</v>
      </c>
      <c r="I1515">
        <f t="shared" si="115"/>
        <v>3.183098861837907</v>
      </c>
      <c r="J1515">
        <f t="shared" si="116"/>
        <v>7.9577471545947689E-4</v>
      </c>
      <c r="K1515">
        <f t="shared" si="117"/>
        <v>2.7852115041081689E-3</v>
      </c>
      <c r="L1515">
        <f t="shared" si="118"/>
        <v>2.2281692032865351E-3</v>
      </c>
      <c r="O1515" s="16" t="str">
        <f t="shared" si="119"/>
        <v/>
      </c>
    </row>
    <row r="1516" spans="3:15" x14ac:dyDescent="0.3">
      <c r="C1516" s="2">
        <v>17</v>
      </c>
      <c r="D1516" s="2" t="s">
        <v>19</v>
      </c>
      <c r="E1516" s="2" t="s">
        <v>112</v>
      </c>
      <c r="F1516" s="2">
        <v>10</v>
      </c>
      <c r="G1516" s="2">
        <v>5</v>
      </c>
      <c r="I1516">
        <f t="shared" si="115"/>
        <v>3.183098861837907</v>
      </c>
      <c r="J1516">
        <f t="shared" si="116"/>
        <v>7.9577471545947689E-4</v>
      </c>
      <c r="K1516">
        <f t="shared" si="117"/>
        <v>3.9788735772973843E-3</v>
      </c>
      <c r="L1516">
        <f t="shared" si="118"/>
        <v>3.1830988618379076E-3</v>
      </c>
      <c r="O1516" s="16" t="str">
        <f t="shared" si="119"/>
        <v/>
      </c>
    </row>
    <row r="1517" spans="3:15" x14ac:dyDescent="0.3">
      <c r="C1517" s="2">
        <v>17</v>
      </c>
      <c r="D1517" s="2" t="s">
        <v>19</v>
      </c>
      <c r="E1517" s="2" t="s">
        <v>112</v>
      </c>
      <c r="F1517" s="2">
        <v>6.5</v>
      </c>
      <c r="G1517" s="2">
        <v>5</v>
      </c>
      <c r="I1517">
        <f t="shared" si="115"/>
        <v>2.0690142601946393</v>
      </c>
      <c r="J1517">
        <f t="shared" si="116"/>
        <v>3.3621481728162886E-4</v>
      </c>
      <c r="K1517">
        <f t="shared" si="117"/>
        <v>1.6810740864081444E-3</v>
      </c>
      <c r="L1517">
        <f t="shared" si="118"/>
        <v>1.3448592691265157E-3</v>
      </c>
      <c r="O1517" s="16" t="str">
        <f t="shared" si="119"/>
        <v/>
      </c>
    </row>
    <row r="1518" spans="3:15" x14ac:dyDescent="0.3">
      <c r="C1518" s="2">
        <v>17</v>
      </c>
      <c r="D1518" s="2" t="s">
        <v>138</v>
      </c>
      <c r="E1518" s="2" t="s">
        <v>113</v>
      </c>
      <c r="F1518" s="2">
        <v>7</v>
      </c>
      <c r="G1518" s="2">
        <v>4</v>
      </c>
      <c r="I1518">
        <f t="shared" si="115"/>
        <v>2.228169203286535</v>
      </c>
      <c r="J1518">
        <f t="shared" si="116"/>
        <v>3.8992961057514368E-4</v>
      </c>
      <c r="K1518">
        <f t="shared" si="117"/>
        <v>1.5597184423005747E-3</v>
      </c>
      <c r="L1518">
        <f t="shared" si="118"/>
        <v>1.2477747538404598E-3</v>
      </c>
      <c r="O1518" s="16" t="str">
        <f t="shared" si="119"/>
        <v/>
      </c>
    </row>
    <row r="1519" spans="3:15" x14ac:dyDescent="0.3">
      <c r="C1519" s="2">
        <v>17</v>
      </c>
      <c r="D1519" s="2" t="s">
        <v>138</v>
      </c>
      <c r="E1519" s="2" t="s">
        <v>113</v>
      </c>
      <c r="F1519" s="2">
        <v>8</v>
      </c>
      <c r="G1519" s="2">
        <v>4</v>
      </c>
      <c r="I1519">
        <f t="shared" si="115"/>
        <v>2.5464790894703255</v>
      </c>
      <c r="J1519">
        <f t="shared" si="116"/>
        <v>5.0929581789406508E-4</v>
      </c>
      <c r="K1519">
        <f t="shared" si="117"/>
        <v>2.0371832715762603E-3</v>
      </c>
      <c r="L1519">
        <f t="shared" si="118"/>
        <v>1.6297466172610084E-3</v>
      </c>
      <c r="O1519" s="16" t="str">
        <f t="shared" si="119"/>
        <v/>
      </c>
    </row>
    <row r="1520" spans="3:15" x14ac:dyDescent="0.3">
      <c r="C1520" s="2">
        <v>17</v>
      </c>
      <c r="D1520" s="2" t="s">
        <v>138</v>
      </c>
      <c r="E1520" s="2" t="s">
        <v>113</v>
      </c>
      <c r="F1520" s="2">
        <v>7</v>
      </c>
      <c r="G1520" s="2">
        <v>4</v>
      </c>
      <c r="I1520">
        <f t="shared" si="115"/>
        <v>2.228169203286535</v>
      </c>
      <c r="J1520">
        <f t="shared" si="116"/>
        <v>3.8992961057514368E-4</v>
      </c>
      <c r="K1520">
        <f t="shared" si="117"/>
        <v>1.5597184423005747E-3</v>
      </c>
      <c r="L1520">
        <f t="shared" si="118"/>
        <v>1.2477747538404598E-3</v>
      </c>
      <c r="O1520" s="16" t="str">
        <f t="shared" si="119"/>
        <v/>
      </c>
    </row>
    <row r="1521" spans="3:15" x14ac:dyDescent="0.3">
      <c r="C1521" s="2">
        <v>17</v>
      </c>
      <c r="D1521" s="2" t="s">
        <v>27</v>
      </c>
      <c r="E1521" s="2" t="s">
        <v>114</v>
      </c>
      <c r="F1521" s="2">
        <v>35.5</v>
      </c>
      <c r="G1521" s="2">
        <v>8</v>
      </c>
      <c r="I1521">
        <f t="shared" si="115"/>
        <v>11.300000959524569</v>
      </c>
      <c r="J1521">
        <f t="shared" si="116"/>
        <v>1.0028750851578054E-2</v>
      </c>
      <c r="K1521">
        <f t="shared" si="117"/>
        <v>8.0230006812624433E-2</v>
      </c>
      <c r="L1521">
        <f t="shared" si="118"/>
        <v>6.4184005450099543E-2</v>
      </c>
      <c r="O1521" s="16" t="str">
        <f t="shared" si="119"/>
        <v/>
      </c>
    </row>
    <row r="1522" spans="3:15" x14ac:dyDescent="0.3">
      <c r="C1522" s="2">
        <v>17</v>
      </c>
      <c r="D1522" s="2" t="s">
        <v>19</v>
      </c>
      <c r="E1522" s="2" t="s">
        <v>115</v>
      </c>
      <c r="F1522" s="2">
        <v>8.5</v>
      </c>
      <c r="G1522" s="2">
        <v>4</v>
      </c>
      <c r="I1522">
        <f t="shared" si="115"/>
        <v>2.7056340325622208</v>
      </c>
      <c r="J1522">
        <f t="shared" si="116"/>
        <v>5.7494723191947182E-4</v>
      </c>
      <c r="K1522">
        <f t="shared" si="117"/>
        <v>2.2997889276778873E-3</v>
      </c>
      <c r="L1522">
        <f t="shared" si="118"/>
        <v>1.83983114214231E-3</v>
      </c>
      <c r="O1522" s="16" t="str">
        <f t="shared" si="119"/>
        <v/>
      </c>
    </row>
    <row r="1523" spans="3:15" x14ac:dyDescent="0.3">
      <c r="C1523" s="2">
        <v>17</v>
      </c>
      <c r="D1523" s="2" t="s">
        <v>19</v>
      </c>
      <c r="E1523" s="2" t="s">
        <v>116</v>
      </c>
      <c r="F1523" s="2">
        <v>10</v>
      </c>
      <c r="G1523" s="2">
        <v>4</v>
      </c>
      <c r="I1523">
        <f t="shared" si="115"/>
        <v>3.183098861837907</v>
      </c>
      <c r="J1523">
        <f t="shared" si="116"/>
        <v>7.9577471545947689E-4</v>
      </c>
      <c r="K1523">
        <f t="shared" si="117"/>
        <v>3.1830988618379076E-3</v>
      </c>
      <c r="L1523">
        <f t="shared" si="118"/>
        <v>2.546479089470326E-3</v>
      </c>
      <c r="O1523" s="16" t="str">
        <f t="shared" si="119"/>
        <v/>
      </c>
    </row>
    <row r="1524" spans="3:15" x14ac:dyDescent="0.3">
      <c r="C1524" s="2">
        <v>17</v>
      </c>
      <c r="D1524" s="2" t="s">
        <v>129</v>
      </c>
      <c r="E1524" s="2" t="s">
        <v>117</v>
      </c>
      <c r="F1524" s="2">
        <v>11</v>
      </c>
      <c r="G1524" s="2">
        <v>5</v>
      </c>
      <c r="I1524">
        <f t="shared" si="115"/>
        <v>3.5014087480216975</v>
      </c>
      <c r="J1524">
        <f t="shared" si="116"/>
        <v>9.6288740570596692E-4</v>
      </c>
      <c r="K1524">
        <f t="shared" si="117"/>
        <v>4.8144370285298343E-3</v>
      </c>
      <c r="L1524">
        <f t="shared" si="118"/>
        <v>3.8515496228238677E-3</v>
      </c>
      <c r="O1524" s="16" t="str">
        <f t="shared" si="119"/>
        <v/>
      </c>
    </row>
    <row r="1525" spans="3:15" x14ac:dyDescent="0.3">
      <c r="C1525" s="2">
        <v>17</v>
      </c>
      <c r="D1525" s="2" t="s">
        <v>27</v>
      </c>
      <c r="E1525" s="2" t="s">
        <v>118</v>
      </c>
      <c r="F1525" s="2">
        <v>10</v>
      </c>
      <c r="G1525" s="2">
        <v>3</v>
      </c>
      <c r="I1525">
        <f t="shared" si="115"/>
        <v>3.183098861837907</v>
      </c>
      <c r="J1525">
        <f t="shared" si="116"/>
        <v>7.9577471545947689E-4</v>
      </c>
      <c r="K1525">
        <f t="shared" si="117"/>
        <v>2.3873241463784308E-3</v>
      </c>
      <c r="L1525">
        <f t="shared" si="118"/>
        <v>1.9098593171027447E-3</v>
      </c>
      <c r="O1525" s="16" t="str">
        <f t="shared" si="119"/>
        <v/>
      </c>
    </row>
    <row r="1526" spans="3:15" x14ac:dyDescent="0.3">
      <c r="C1526" s="2">
        <v>17</v>
      </c>
      <c r="D1526" s="2" t="s">
        <v>25</v>
      </c>
      <c r="E1526" s="2" t="s">
        <v>119</v>
      </c>
      <c r="F1526" s="2">
        <v>20</v>
      </c>
      <c r="G1526" s="2">
        <v>6</v>
      </c>
      <c r="I1526">
        <f t="shared" si="115"/>
        <v>6.366197723675814</v>
      </c>
      <c r="J1526">
        <f t="shared" si="116"/>
        <v>3.1830988618379076E-3</v>
      </c>
      <c r="K1526">
        <f t="shared" si="117"/>
        <v>1.9098593171027446E-2</v>
      </c>
      <c r="L1526">
        <f t="shared" si="118"/>
        <v>1.5278874536821958E-2</v>
      </c>
      <c r="O1526" s="16" t="str">
        <f t="shared" si="119"/>
        <v/>
      </c>
    </row>
    <row r="1527" spans="3:15" x14ac:dyDescent="0.3">
      <c r="C1527" s="2">
        <v>17</v>
      </c>
      <c r="D1527" s="2" t="s">
        <v>25</v>
      </c>
      <c r="E1527" s="2" t="s">
        <v>119</v>
      </c>
      <c r="F1527" s="2">
        <v>20</v>
      </c>
      <c r="G1527" s="2">
        <v>6</v>
      </c>
      <c r="I1527">
        <f t="shared" si="115"/>
        <v>6.366197723675814</v>
      </c>
      <c r="J1527">
        <f t="shared" si="116"/>
        <v>3.1830988618379076E-3</v>
      </c>
      <c r="K1527">
        <f t="shared" si="117"/>
        <v>1.9098593171027446E-2</v>
      </c>
      <c r="L1527">
        <f t="shared" si="118"/>
        <v>1.5278874536821958E-2</v>
      </c>
      <c r="O1527" s="16" t="str">
        <f t="shared" si="119"/>
        <v/>
      </c>
    </row>
    <row r="1528" spans="3:15" x14ac:dyDescent="0.3">
      <c r="C1528" s="2">
        <v>18</v>
      </c>
      <c r="D1528" s="2" t="s">
        <v>28</v>
      </c>
      <c r="E1528" s="2" t="s">
        <v>69</v>
      </c>
      <c r="F1528" s="2">
        <v>21</v>
      </c>
      <c r="G1528" s="2">
        <v>6</v>
      </c>
      <c r="I1528">
        <f t="shared" si="115"/>
        <v>6.6845076098596046</v>
      </c>
      <c r="J1528">
        <f t="shared" si="116"/>
        <v>3.5093664951762926E-3</v>
      </c>
      <c r="K1528">
        <f t="shared" si="117"/>
        <v>2.1056198971057757E-2</v>
      </c>
      <c r="L1528">
        <f t="shared" si="118"/>
        <v>1.6844959176846207E-2</v>
      </c>
      <c r="O1528" s="16" t="str">
        <f t="shared" si="119"/>
        <v/>
      </c>
    </row>
    <row r="1529" spans="3:15" x14ac:dyDescent="0.3">
      <c r="C1529" s="2">
        <v>18</v>
      </c>
      <c r="D1529" s="2" t="s">
        <v>28</v>
      </c>
      <c r="E1529" s="2" t="s">
        <v>69</v>
      </c>
      <c r="F1529" s="2">
        <v>9</v>
      </c>
      <c r="G1529" s="2">
        <v>6</v>
      </c>
      <c r="I1529">
        <f t="shared" si="115"/>
        <v>2.8647889756541161</v>
      </c>
      <c r="J1529">
        <f t="shared" si="116"/>
        <v>6.4457751952217606E-4</v>
      </c>
      <c r="K1529">
        <f t="shared" si="117"/>
        <v>3.8674651171330563E-3</v>
      </c>
      <c r="L1529">
        <f t="shared" si="118"/>
        <v>3.0939720937064453E-3</v>
      </c>
      <c r="O1529" s="16" t="str">
        <f t="shared" si="119"/>
        <v/>
      </c>
    </row>
    <row r="1530" spans="3:15" x14ac:dyDescent="0.3">
      <c r="C1530" s="2">
        <v>18</v>
      </c>
      <c r="D1530" s="2" t="s">
        <v>28</v>
      </c>
      <c r="E1530" s="2" t="s">
        <v>69</v>
      </c>
      <c r="F1530" s="2">
        <v>18</v>
      </c>
      <c r="G1530" s="2">
        <v>6</v>
      </c>
      <c r="I1530">
        <f t="shared" si="115"/>
        <v>5.7295779513082321</v>
      </c>
      <c r="J1530">
        <f t="shared" si="116"/>
        <v>2.5783100780887042E-3</v>
      </c>
      <c r="K1530">
        <f t="shared" si="117"/>
        <v>1.5469860468532225E-2</v>
      </c>
      <c r="L1530">
        <f t="shared" si="118"/>
        <v>1.2375888374825781E-2</v>
      </c>
      <c r="O1530" s="16" t="str">
        <f t="shared" si="119"/>
        <v/>
      </c>
    </row>
    <row r="1531" spans="3:15" x14ac:dyDescent="0.3">
      <c r="C1531" s="2">
        <v>18</v>
      </c>
      <c r="D1531" s="2" t="s">
        <v>28</v>
      </c>
      <c r="E1531" s="2" t="s">
        <v>70</v>
      </c>
      <c r="F1531" s="2">
        <v>6.5</v>
      </c>
      <c r="G1531" s="2">
        <v>3</v>
      </c>
      <c r="I1531">
        <f t="shared" si="115"/>
        <v>2.0690142601946393</v>
      </c>
      <c r="J1531">
        <f t="shared" si="116"/>
        <v>3.3621481728162886E-4</v>
      </c>
      <c r="K1531">
        <f t="shared" si="117"/>
        <v>1.0086444518448865E-3</v>
      </c>
      <c r="L1531">
        <f t="shared" si="118"/>
        <v>8.0691556147590923E-4</v>
      </c>
      <c r="O1531" s="16" t="str">
        <f t="shared" si="119"/>
        <v/>
      </c>
    </row>
    <row r="1532" spans="3:15" x14ac:dyDescent="0.3">
      <c r="C1532" s="2">
        <v>18</v>
      </c>
      <c r="D1532" s="2" t="s">
        <v>28</v>
      </c>
      <c r="E1532" s="2" t="s">
        <v>72</v>
      </c>
      <c r="F1532" s="2">
        <v>26</v>
      </c>
      <c r="G1532" s="2">
        <v>6</v>
      </c>
      <c r="I1532">
        <f t="shared" si="115"/>
        <v>8.2760570407785572</v>
      </c>
      <c r="J1532">
        <f t="shared" si="116"/>
        <v>5.3794370765060618E-3</v>
      </c>
      <c r="K1532">
        <f t="shared" si="117"/>
        <v>3.2276622459036369E-2</v>
      </c>
      <c r="L1532">
        <f t="shared" si="118"/>
        <v>2.5821297967229095E-2</v>
      </c>
      <c r="O1532" s="16" t="str">
        <f t="shared" si="119"/>
        <v/>
      </c>
    </row>
    <row r="1533" spans="3:15" x14ac:dyDescent="0.3">
      <c r="C1533" s="2">
        <v>18</v>
      </c>
      <c r="D1533" s="2" t="s">
        <v>28</v>
      </c>
      <c r="E1533" s="2" t="s">
        <v>72</v>
      </c>
      <c r="F1533" s="2">
        <v>28</v>
      </c>
      <c r="G1533" s="2">
        <v>6</v>
      </c>
      <c r="I1533">
        <f t="shared" si="115"/>
        <v>8.91267681314614</v>
      </c>
      <c r="J1533">
        <f t="shared" si="116"/>
        <v>6.2388737692022989E-3</v>
      </c>
      <c r="K1533">
        <f t="shared" si="117"/>
        <v>3.7433242615213795E-2</v>
      </c>
      <c r="L1533">
        <f t="shared" si="118"/>
        <v>2.9946594092171038E-2</v>
      </c>
      <c r="O1533" s="16" t="str">
        <f t="shared" si="119"/>
        <v/>
      </c>
    </row>
    <row r="1534" spans="3:15" x14ac:dyDescent="0.3">
      <c r="C1534" s="2">
        <v>18</v>
      </c>
      <c r="D1534" s="2" t="s">
        <v>28</v>
      </c>
      <c r="E1534" s="2" t="s">
        <v>72</v>
      </c>
      <c r="F1534" s="2">
        <v>23</v>
      </c>
      <c r="G1534" s="2">
        <v>6</v>
      </c>
      <c r="I1534">
        <f t="shared" si="115"/>
        <v>7.3211273822271856</v>
      </c>
      <c r="J1534">
        <f t="shared" si="116"/>
        <v>4.2096482447806314E-3</v>
      </c>
      <c r="K1534">
        <f t="shared" si="117"/>
        <v>2.5257889468683788E-2</v>
      </c>
      <c r="L1534">
        <f t="shared" si="118"/>
        <v>2.0206311574947032E-2</v>
      </c>
      <c r="O1534" s="16" t="str">
        <f t="shared" si="119"/>
        <v/>
      </c>
    </row>
    <row r="1535" spans="3:15" x14ac:dyDescent="0.3">
      <c r="C1535" s="2">
        <v>18</v>
      </c>
      <c r="D1535" s="2" t="s">
        <v>28</v>
      </c>
      <c r="E1535" s="2" t="s">
        <v>72</v>
      </c>
      <c r="F1535" s="2">
        <v>25</v>
      </c>
      <c r="G1535" s="2">
        <v>6</v>
      </c>
      <c r="I1535">
        <f t="shared" si="115"/>
        <v>7.9577471545947667</v>
      </c>
      <c r="J1535">
        <f t="shared" si="116"/>
        <v>4.9735919716217287E-3</v>
      </c>
      <c r="K1535">
        <f t="shared" si="117"/>
        <v>2.9841551829730372E-2</v>
      </c>
      <c r="L1535">
        <f t="shared" si="118"/>
        <v>2.3873241463784299E-2</v>
      </c>
      <c r="O1535" s="16" t="str">
        <f t="shared" si="119"/>
        <v/>
      </c>
    </row>
    <row r="1536" spans="3:15" x14ac:dyDescent="0.3">
      <c r="C1536" s="2">
        <v>18</v>
      </c>
      <c r="D1536" s="2" t="s">
        <v>28</v>
      </c>
      <c r="E1536" s="2" t="s">
        <v>72</v>
      </c>
      <c r="F1536" s="2">
        <v>15</v>
      </c>
      <c r="G1536" s="2">
        <v>6</v>
      </c>
      <c r="I1536">
        <f t="shared" si="115"/>
        <v>4.7746482927568605</v>
      </c>
      <c r="J1536">
        <f t="shared" si="116"/>
        <v>1.7904931097838229E-3</v>
      </c>
      <c r="K1536">
        <f t="shared" si="117"/>
        <v>1.0742958658702936E-2</v>
      </c>
      <c r="L1536">
        <f t="shared" si="118"/>
        <v>8.5943669269623497E-3</v>
      </c>
      <c r="O1536" s="16" t="str">
        <f t="shared" si="119"/>
        <v/>
      </c>
    </row>
    <row r="1537" spans="3:15" x14ac:dyDescent="0.3">
      <c r="C1537" s="2">
        <v>18</v>
      </c>
      <c r="D1537" s="2" t="s">
        <v>28</v>
      </c>
      <c r="E1537" s="2" t="s">
        <v>72</v>
      </c>
      <c r="F1537" s="2">
        <v>10</v>
      </c>
      <c r="G1537" s="2">
        <v>6</v>
      </c>
      <c r="I1537">
        <f t="shared" si="115"/>
        <v>3.183098861837907</v>
      </c>
      <c r="J1537">
        <f t="shared" si="116"/>
        <v>7.9577471545947689E-4</v>
      </c>
      <c r="K1537">
        <f t="shared" si="117"/>
        <v>4.7746482927568615E-3</v>
      </c>
      <c r="L1537">
        <f t="shared" si="118"/>
        <v>3.8197186342054895E-3</v>
      </c>
      <c r="O1537" s="16" t="str">
        <f t="shared" si="119"/>
        <v/>
      </c>
    </row>
    <row r="1538" spans="3:15" x14ac:dyDescent="0.3">
      <c r="C1538" s="2">
        <v>18</v>
      </c>
      <c r="D1538" s="2" t="s">
        <v>28</v>
      </c>
      <c r="E1538" s="2" t="s">
        <v>74</v>
      </c>
      <c r="F1538" s="2">
        <v>13</v>
      </c>
      <c r="G1538" s="2">
        <v>4.5</v>
      </c>
      <c r="I1538">
        <f t="shared" si="115"/>
        <v>4.1380285203892786</v>
      </c>
      <c r="J1538">
        <f t="shared" si="116"/>
        <v>1.3448592691265155E-3</v>
      </c>
      <c r="K1538">
        <f t="shared" si="117"/>
        <v>6.0518667110693192E-3</v>
      </c>
      <c r="L1538">
        <f t="shared" si="118"/>
        <v>4.8414933688554554E-3</v>
      </c>
      <c r="O1538" s="16" t="str">
        <f t="shared" si="119"/>
        <v/>
      </c>
    </row>
    <row r="1539" spans="3:15" x14ac:dyDescent="0.3">
      <c r="C1539" s="2">
        <v>18</v>
      </c>
      <c r="D1539" s="2" t="s">
        <v>28</v>
      </c>
      <c r="E1539" s="2" t="s">
        <v>74</v>
      </c>
      <c r="F1539" s="2">
        <v>10</v>
      </c>
      <c r="G1539" s="2">
        <v>4.5</v>
      </c>
      <c r="I1539">
        <f t="shared" si="115"/>
        <v>3.183098861837907</v>
      </c>
      <c r="J1539">
        <f t="shared" si="116"/>
        <v>7.9577471545947689E-4</v>
      </c>
      <c r="K1539">
        <f t="shared" si="117"/>
        <v>3.5809862195676462E-3</v>
      </c>
      <c r="L1539">
        <f t="shared" si="118"/>
        <v>2.864788975654117E-3</v>
      </c>
      <c r="O1539" s="16" t="str">
        <f t="shared" si="119"/>
        <v/>
      </c>
    </row>
    <row r="1540" spans="3:15" x14ac:dyDescent="0.3">
      <c r="C1540" s="2">
        <v>18</v>
      </c>
      <c r="D1540" s="2" t="s">
        <v>28</v>
      </c>
      <c r="E1540" s="2" t="s">
        <v>74</v>
      </c>
      <c r="F1540" s="2">
        <v>10</v>
      </c>
      <c r="G1540" s="2">
        <v>4.5</v>
      </c>
      <c r="I1540">
        <f t="shared" ref="I1540:I1603" si="120">IF(F1540="","",F1540/PI())</f>
        <v>3.183098861837907</v>
      </c>
      <c r="J1540">
        <f t="shared" ref="J1540:J1603" si="121">IF(I1540="","",PI()*I1540^2/40000)</f>
        <v>7.9577471545947689E-4</v>
      </c>
      <c r="K1540">
        <f t="shared" ref="K1540:K1603" si="122">IF(J1540="","",J1540*G1540)</f>
        <v>3.5809862195676462E-3</v>
      </c>
      <c r="L1540">
        <f t="shared" ref="L1540:L1603" si="123">IF(K1540="","",K1540*$L$1)</f>
        <v>2.864788975654117E-3</v>
      </c>
      <c r="O1540" s="16" t="str">
        <f t="shared" ref="O1540:O1603" si="124">IF(N1540="","",SUMIFS($L$3:$L$10000,$C$3:$C$10000,N1540))</f>
        <v/>
      </c>
    </row>
    <row r="1541" spans="3:15" x14ac:dyDescent="0.3">
      <c r="C1541" s="2">
        <v>18</v>
      </c>
      <c r="D1541" s="2" t="s">
        <v>28</v>
      </c>
      <c r="E1541" s="2" t="s">
        <v>75</v>
      </c>
      <c r="F1541" s="2">
        <v>21</v>
      </c>
      <c r="G1541" s="2">
        <v>5.5</v>
      </c>
      <c r="I1541">
        <f t="shared" si="120"/>
        <v>6.6845076098596046</v>
      </c>
      <c r="J1541">
        <f t="shared" si="121"/>
        <v>3.5093664951762926E-3</v>
      </c>
      <c r="K1541">
        <f t="shared" si="122"/>
        <v>1.9301515723469609E-2</v>
      </c>
      <c r="L1541">
        <f t="shared" si="123"/>
        <v>1.5441212578775688E-2</v>
      </c>
      <c r="O1541" s="16" t="str">
        <f t="shared" si="124"/>
        <v/>
      </c>
    </row>
    <row r="1542" spans="3:15" x14ac:dyDescent="0.3">
      <c r="C1542" s="2">
        <v>18</v>
      </c>
      <c r="D1542" s="2" t="s">
        <v>28</v>
      </c>
      <c r="E1542" s="2" t="s">
        <v>76</v>
      </c>
      <c r="F1542" s="2">
        <v>30</v>
      </c>
      <c r="G1542" s="2">
        <v>6</v>
      </c>
      <c r="I1542">
        <f t="shared" si="120"/>
        <v>9.5492965855137211</v>
      </c>
      <c r="J1542">
        <f t="shared" si="121"/>
        <v>7.1619724391352915E-3</v>
      </c>
      <c r="K1542">
        <f t="shared" si="122"/>
        <v>4.2971834634811745E-2</v>
      </c>
      <c r="L1542">
        <f t="shared" si="123"/>
        <v>3.4377467707849399E-2</v>
      </c>
      <c r="O1542" s="16" t="str">
        <f t="shared" si="124"/>
        <v/>
      </c>
    </row>
    <row r="1543" spans="3:15" x14ac:dyDescent="0.3">
      <c r="C1543" s="2">
        <v>18</v>
      </c>
      <c r="D1543" s="2" t="s">
        <v>28</v>
      </c>
      <c r="E1543" s="2" t="s">
        <v>77</v>
      </c>
      <c r="F1543" s="2">
        <v>15</v>
      </c>
      <c r="G1543" s="2">
        <v>5</v>
      </c>
      <c r="I1543">
        <f t="shared" si="120"/>
        <v>4.7746482927568605</v>
      </c>
      <c r="J1543">
        <f t="shared" si="121"/>
        <v>1.7904931097838229E-3</v>
      </c>
      <c r="K1543">
        <f t="shared" si="122"/>
        <v>8.9524655489191148E-3</v>
      </c>
      <c r="L1543">
        <f t="shared" si="123"/>
        <v>7.1619724391352923E-3</v>
      </c>
      <c r="O1543" s="16" t="str">
        <f t="shared" si="124"/>
        <v/>
      </c>
    </row>
    <row r="1544" spans="3:15" x14ac:dyDescent="0.3">
      <c r="C1544" s="2">
        <v>18</v>
      </c>
      <c r="D1544" s="2" t="s">
        <v>28</v>
      </c>
      <c r="E1544" s="2" t="s">
        <v>77</v>
      </c>
      <c r="F1544" s="2">
        <v>7</v>
      </c>
      <c r="G1544" s="2">
        <v>5</v>
      </c>
      <c r="I1544">
        <f t="shared" si="120"/>
        <v>2.228169203286535</v>
      </c>
      <c r="J1544">
        <f t="shared" si="121"/>
        <v>3.8992961057514368E-4</v>
      </c>
      <c r="K1544">
        <f t="shared" si="122"/>
        <v>1.9496480528757183E-3</v>
      </c>
      <c r="L1544">
        <f t="shared" si="123"/>
        <v>1.5597184423005747E-3</v>
      </c>
      <c r="O1544" s="16" t="str">
        <f t="shared" si="124"/>
        <v/>
      </c>
    </row>
    <row r="1545" spans="3:15" x14ac:dyDescent="0.3">
      <c r="C1545" s="2">
        <v>18</v>
      </c>
      <c r="D1545" s="2" t="s">
        <v>28</v>
      </c>
      <c r="E1545" s="2" t="s">
        <v>77</v>
      </c>
      <c r="F1545" s="2">
        <v>15</v>
      </c>
      <c r="G1545" s="2">
        <v>5</v>
      </c>
      <c r="I1545">
        <f t="shared" si="120"/>
        <v>4.7746482927568605</v>
      </c>
      <c r="J1545">
        <f t="shared" si="121"/>
        <v>1.7904931097838229E-3</v>
      </c>
      <c r="K1545">
        <f t="shared" si="122"/>
        <v>8.9524655489191148E-3</v>
      </c>
      <c r="L1545">
        <f t="shared" si="123"/>
        <v>7.1619724391352923E-3</v>
      </c>
      <c r="O1545" s="16" t="str">
        <f t="shared" si="124"/>
        <v/>
      </c>
    </row>
    <row r="1546" spans="3:15" x14ac:dyDescent="0.3">
      <c r="C1546" s="2">
        <v>18</v>
      </c>
      <c r="D1546" s="2" t="s">
        <v>28</v>
      </c>
      <c r="E1546" s="2" t="s">
        <v>77</v>
      </c>
      <c r="F1546" s="2">
        <v>10</v>
      </c>
      <c r="G1546" s="2">
        <v>5</v>
      </c>
      <c r="I1546">
        <f t="shared" si="120"/>
        <v>3.183098861837907</v>
      </c>
      <c r="J1546">
        <f t="shared" si="121"/>
        <v>7.9577471545947689E-4</v>
      </c>
      <c r="K1546">
        <f t="shared" si="122"/>
        <v>3.9788735772973843E-3</v>
      </c>
      <c r="L1546">
        <f t="shared" si="123"/>
        <v>3.1830988618379076E-3</v>
      </c>
      <c r="O1546" s="16" t="str">
        <f t="shared" si="124"/>
        <v/>
      </c>
    </row>
    <row r="1547" spans="3:15" x14ac:dyDescent="0.3">
      <c r="C1547" s="2">
        <v>18</v>
      </c>
      <c r="D1547" s="2" t="s">
        <v>28</v>
      </c>
      <c r="E1547" s="2" t="s">
        <v>77</v>
      </c>
      <c r="F1547" s="2">
        <v>16</v>
      </c>
      <c r="G1547" s="2">
        <v>5</v>
      </c>
      <c r="I1547">
        <f t="shared" si="120"/>
        <v>5.0929581789406511</v>
      </c>
      <c r="J1547">
        <f t="shared" si="121"/>
        <v>2.0371832715762603E-3</v>
      </c>
      <c r="K1547">
        <f t="shared" si="122"/>
        <v>1.0185916357881301E-2</v>
      </c>
      <c r="L1547">
        <f t="shared" si="123"/>
        <v>8.1487330863050413E-3</v>
      </c>
      <c r="O1547" s="16" t="str">
        <f t="shared" si="124"/>
        <v/>
      </c>
    </row>
    <row r="1548" spans="3:15" x14ac:dyDescent="0.3">
      <c r="C1548" s="2">
        <v>18</v>
      </c>
      <c r="D1548" s="2" t="s">
        <v>24</v>
      </c>
      <c r="E1548" s="2" t="s">
        <v>78</v>
      </c>
      <c r="F1548" s="2">
        <v>6.5</v>
      </c>
      <c r="G1548" s="2">
        <v>4</v>
      </c>
      <c r="I1548">
        <f t="shared" si="120"/>
        <v>2.0690142601946393</v>
      </c>
      <c r="J1548">
        <f t="shared" si="121"/>
        <v>3.3621481728162886E-4</v>
      </c>
      <c r="K1548">
        <f t="shared" si="122"/>
        <v>1.3448592691265155E-3</v>
      </c>
      <c r="L1548">
        <f t="shared" si="123"/>
        <v>1.0758874153012125E-3</v>
      </c>
      <c r="O1548" s="16" t="str">
        <f t="shared" si="124"/>
        <v/>
      </c>
    </row>
    <row r="1549" spans="3:15" x14ac:dyDescent="0.3">
      <c r="C1549" s="2">
        <v>18</v>
      </c>
      <c r="D1549" s="2" t="s">
        <v>28</v>
      </c>
      <c r="E1549" s="2" t="s">
        <v>80</v>
      </c>
      <c r="F1549" s="2">
        <v>9.5</v>
      </c>
      <c r="G1549" s="2">
        <v>4</v>
      </c>
      <c r="I1549">
        <f t="shared" si="120"/>
        <v>3.0239439187460113</v>
      </c>
      <c r="J1549">
        <f t="shared" si="121"/>
        <v>7.1818668070217767E-4</v>
      </c>
      <c r="K1549">
        <f t="shared" si="122"/>
        <v>2.8727467228087107E-3</v>
      </c>
      <c r="L1549">
        <f t="shared" si="123"/>
        <v>2.2981973782469686E-3</v>
      </c>
      <c r="O1549" s="16" t="str">
        <f t="shared" si="124"/>
        <v/>
      </c>
    </row>
    <row r="1550" spans="3:15" x14ac:dyDescent="0.3">
      <c r="C1550" s="2">
        <v>18</v>
      </c>
      <c r="D1550" s="2" t="s">
        <v>28</v>
      </c>
      <c r="E1550" s="2" t="s">
        <v>81</v>
      </c>
      <c r="F1550" s="2">
        <v>25</v>
      </c>
      <c r="G1550" s="2">
        <v>6</v>
      </c>
      <c r="I1550">
        <f t="shared" si="120"/>
        <v>7.9577471545947667</v>
      </c>
      <c r="J1550">
        <f t="shared" si="121"/>
        <v>4.9735919716217287E-3</v>
      </c>
      <c r="K1550">
        <f t="shared" si="122"/>
        <v>2.9841551829730372E-2</v>
      </c>
      <c r="L1550">
        <f t="shared" si="123"/>
        <v>2.3873241463784299E-2</v>
      </c>
      <c r="O1550" s="16" t="str">
        <f t="shared" si="124"/>
        <v/>
      </c>
    </row>
    <row r="1551" spans="3:15" x14ac:dyDescent="0.3">
      <c r="C1551" s="2">
        <v>18</v>
      </c>
      <c r="D1551" s="2" t="s">
        <v>28</v>
      </c>
      <c r="E1551" s="2" t="s">
        <v>81</v>
      </c>
      <c r="F1551" s="2">
        <v>18</v>
      </c>
      <c r="G1551" s="2">
        <v>6</v>
      </c>
      <c r="I1551">
        <f t="shared" si="120"/>
        <v>5.7295779513082321</v>
      </c>
      <c r="J1551">
        <f t="shared" si="121"/>
        <v>2.5783100780887042E-3</v>
      </c>
      <c r="K1551">
        <f t="shared" si="122"/>
        <v>1.5469860468532225E-2</v>
      </c>
      <c r="L1551">
        <f t="shared" si="123"/>
        <v>1.2375888374825781E-2</v>
      </c>
      <c r="O1551" s="16" t="str">
        <f t="shared" si="124"/>
        <v/>
      </c>
    </row>
    <row r="1552" spans="3:15" x14ac:dyDescent="0.3">
      <c r="C1552" s="2">
        <v>18</v>
      </c>
      <c r="D1552" s="2" t="s">
        <v>28</v>
      </c>
      <c r="E1552" s="2" t="s">
        <v>81</v>
      </c>
      <c r="F1552" s="2">
        <v>22</v>
      </c>
      <c r="G1552" s="2">
        <v>6</v>
      </c>
      <c r="I1552">
        <f t="shared" si="120"/>
        <v>7.0028174960433951</v>
      </c>
      <c r="J1552">
        <f t="shared" si="121"/>
        <v>3.8515496228238677E-3</v>
      </c>
      <c r="K1552">
        <f t="shared" si="122"/>
        <v>2.3109297736943205E-2</v>
      </c>
      <c r="L1552">
        <f t="shared" si="123"/>
        <v>1.8487438189554565E-2</v>
      </c>
      <c r="O1552" s="16" t="str">
        <f t="shared" si="124"/>
        <v/>
      </c>
    </row>
    <row r="1553" spans="3:15" x14ac:dyDescent="0.3">
      <c r="C1553" s="2">
        <v>18</v>
      </c>
      <c r="D1553" s="2" t="s">
        <v>28</v>
      </c>
      <c r="E1553" s="2" t="s">
        <v>81</v>
      </c>
      <c r="F1553" s="2">
        <v>14</v>
      </c>
      <c r="G1553" s="2">
        <v>6</v>
      </c>
      <c r="I1553">
        <f t="shared" si="120"/>
        <v>4.45633840657307</v>
      </c>
      <c r="J1553">
        <f t="shared" si="121"/>
        <v>1.5597184423005747E-3</v>
      </c>
      <c r="K1553">
        <f t="shared" si="122"/>
        <v>9.3583106538034488E-3</v>
      </c>
      <c r="L1553">
        <f t="shared" si="123"/>
        <v>7.4866485230427595E-3</v>
      </c>
      <c r="O1553" s="16" t="str">
        <f t="shared" si="124"/>
        <v/>
      </c>
    </row>
    <row r="1554" spans="3:15" x14ac:dyDescent="0.3">
      <c r="C1554" s="2">
        <v>18</v>
      </c>
      <c r="D1554" s="2" t="s">
        <v>28</v>
      </c>
      <c r="E1554" s="2" t="s">
        <v>81</v>
      </c>
      <c r="F1554" s="2">
        <v>9</v>
      </c>
      <c r="G1554" s="2">
        <v>6</v>
      </c>
      <c r="I1554">
        <f t="shared" si="120"/>
        <v>2.8647889756541161</v>
      </c>
      <c r="J1554">
        <f t="shared" si="121"/>
        <v>6.4457751952217606E-4</v>
      </c>
      <c r="K1554">
        <f t="shared" si="122"/>
        <v>3.8674651171330563E-3</v>
      </c>
      <c r="L1554">
        <f t="shared" si="123"/>
        <v>3.0939720937064453E-3</v>
      </c>
      <c r="O1554" s="16" t="str">
        <f t="shared" si="124"/>
        <v/>
      </c>
    </row>
    <row r="1555" spans="3:15" x14ac:dyDescent="0.3">
      <c r="C1555" s="2">
        <v>18</v>
      </c>
      <c r="D1555" s="2" t="s">
        <v>28</v>
      </c>
      <c r="E1555" s="2" t="s">
        <v>82</v>
      </c>
      <c r="F1555" s="2">
        <v>8</v>
      </c>
      <c r="G1555" s="2">
        <v>3.5</v>
      </c>
      <c r="I1555">
        <f t="shared" si="120"/>
        <v>2.5464790894703255</v>
      </c>
      <c r="J1555">
        <f t="shared" si="121"/>
        <v>5.0929581789406508E-4</v>
      </c>
      <c r="K1555">
        <f t="shared" si="122"/>
        <v>1.7825353626292279E-3</v>
      </c>
      <c r="L1555">
        <f t="shared" si="123"/>
        <v>1.4260282901033825E-3</v>
      </c>
      <c r="O1555" s="16" t="str">
        <f t="shared" si="124"/>
        <v/>
      </c>
    </row>
    <row r="1556" spans="3:15" x14ac:dyDescent="0.3">
      <c r="C1556" s="2">
        <v>18</v>
      </c>
      <c r="D1556" s="2" t="s">
        <v>28</v>
      </c>
      <c r="E1556" s="2" t="s">
        <v>83</v>
      </c>
      <c r="F1556" s="2">
        <v>18.5</v>
      </c>
      <c r="G1556" s="2">
        <v>6</v>
      </c>
      <c r="I1556">
        <f t="shared" si="120"/>
        <v>5.8887328944001274</v>
      </c>
      <c r="J1556">
        <f t="shared" si="121"/>
        <v>2.7235389636600586E-3</v>
      </c>
      <c r="K1556">
        <f t="shared" si="122"/>
        <v>1.6341233781960351E-2</v>
      </c>
      <c r="L1556">
        <f t="shared" si="123"/>
        <v>1.3072987025568281E-2</v>
      </c>
      <c r="O1556" s="16" t="str">
        <f t="shared" si="124"/>
        <v/>
      </c>
    </row>
    <row r="1557" spans="3:15" x14ac:dyDescent="0.3">
      <c r="C1557" s="2">
        <v>18</v>
      </c>
      <c r="D1557" s="2" t="s">
        <v>28</v>
      </c>
      <c r="E1557" s="2" t="s">
        <v>84</v>
      </c>
      <c r="F1557" s="2">
        <v>15.5</v>
      </c>
      <c r="G1557" s="2">
        <v>5</v>
      </c>
      <c r="I1557">
        <f t="shared" si="120"/>
        <v>4.9338032358487558</v>
      </c>
      <c r="J1557">
        <f t="shared" si="121"/>
        <v>1.9118487538913932E-3</v>
      </c>
      <c r="K1557">
        <f t="shared" si="122"/>
        <v>9.5592437694569654E-3</v>
      </c>
      <c r="L1557">
        <f t="shared" si="123"/>
        <v>7.6473950155655727E-3</v>
      </c>
      <c r="O1557" s="16" t="str">
        <f t="shared" si="124"/>
        <v/>
      </c>
    </row>
    <row r="1558" spans="3:15" x14ac:dyDescent="0.3">
      <c r="C1558" s="2">
        <v>18</v>
      </c>
      <c r="D1558" s="2" t="s">
        <v>28</v>
      </c>
      <c r="E1558" s="2" t="s">
        <v>85</v>
      </c>
      <c r="F1558" s="2">
        <v>12</v>
      </c>
      <c r="G1558" s="2">
        <v>5</v>
      </c>
      <c r="I1558">
        <f t="shared" si="120"/>
        <v>3.8197186342054881</v>
      </c>
      <c r="J1558">
        <f t="shared" si="121"/>
        <v>1.1459155902616464E-3</v>
      </c>
      <c r="K1558">
        <f t="shared" si="122"/>
        <v>5.7295779513082314E-3</v>
      </c>
      <c r="L1558">
        <f t="shared" si="123"/>
        <v>4.5836623610465855E-3</v>
      </c>
      <c r="O1558" s="16" t="str">
        <f t="shared" si="124"/>
        <v/>
      </c>
    </row>
    <row r="1559" spans="3:15" x14ac:dyDescent="0.3">
      <c r="C1559" s="2">
        <v>18</v>
      </c>
      <c r="D1559" s="2" t="s">
        <v>28</v>
      </c>
      <c r="E1559" s="2" t="s">
        <v>86</v>
      </c>
      <c r="F1559" s="2">
        <v>19</v>
      </c>
      <c r="G1559" s="2">
        <v>5</v>
      </c>
      <c r="I1559">
        <f t="shared" si="120"/>
        <v>6.0478878374920226</v>
      </c>
      <c r="J1559">
        <f t="shared" si="121"/>
        <v>2.8727467228087107E-3</v>
      </c>
      <c r="K1559">
        <f t="shared" si="122"/>
        <v>1.4363733614043554E-2</v>
      </c>
      <c r="L1559">
        <f t="shared" si="123"/>
        <v>1.1490986891234845E-2</v>
      </c>
      <c r="O1559" s="16" t="str">
        <f t="shared" si="124"/>
        <v/>
      </c>
    </row>
    <row r="1560" spans="3:15" x14ac:dyDescent="0.3">
      <c r="C1560" s="2">
        <v>18</v>
      </c>
      <c r="D1560" s="2" t="s">
        <v>28</v>
      </c>
      <c r="E1560" s="2" t="s">
        <v>87</v>
      </c>
      <c r="F1560" s="2">
        <v>20</v>
      </c>
      <c r="G1560" s="2">
        <v>6</v>
      </c>
      <c r="I1560">
        <f t="shared" si="120"/>
        <v>6.366197723675814</v>
      </c>
      <c r="J1560">
        <f t="shared" si="121"/>
        <v>3.1830988618379076E-3</v>
      </c>
      <c r="K1560">
        <f t="shared" si="122"/>
        <v>1.9098593171027446E-2</v>
      </c>
      <c r="L1560">
        <f t="shared" si="123"/>
        <v>1.5278874536821958E-2</v>
      </c>
      <c r="O1560" s="16" t="str">
        <f t="shared" si="124"/>
        <v/>
      </c>
    </row>
    <row r="1561" spans="3:15" x14ac:dyDescent="0.3">
      <c r="C1561" s="2">
        <v>18</v>
      </c>
      <c r="D1561" s="2" t="s">
        <v>28</v>
      </c>
      <c r="E1561" s="2" t="s">
        <v>87</v>
      </c>
      <c r="F1561" s="2">
        <v>15</v>
      </c>
      <c r="G1561" s="2">
        <v>6</v>
      </c>
      <c r="I1561">
        <f t="shared" si="120"/>
        <v>4.7746482927568605</v>
      </c>
      <c r="J1561">
        <f t="shared" si="121"/>
        <v>1.7904931097838229E-3</v>
      </c>
      <c r="K1561">
        <f t="shared" si="122"/>
        <v>1.0742958658702936E-2</v>
      </c>
      <c r="L1561">
        <f t="shared" si="123"/>
        <v>8.5943669269623497E-3</v>
      </c>
      <c r="O1561" s="16" t="str">
        <f t="shared" si="124"/>
        <v/>
      </c>
    </row>
    <row r="1562" spans="3:15" x14ac:dyDescent="0.3">
      <c r="C1562" s="2">
        <v>18</v>
      </c>
      <c r="D1562" s="2" t="s">
        <v>28</v>
      </c>
      <c r="E1562" s="2" t="s">
        <v>87</v>
      </c>
      <c r="F1562" s="2">
        <v>17</v>
      </c>
      <c r="G1562" s="2">
        <v>6</v>
      </c>
      <c r="I1562">
        <f t="shared" si="120"/>
        <v>5.4112680651244416</v>
      </c>
      <c r="J1562">
        <f t="shared" si="121"/>
        <v>2.2997889276778873E-3</v>
      </c>
      <c r="K1562">
        <f t="shared" si="122"/>
        <v>1.3798733566067324E-2</v>
      </c>
      <c r="L1562">
        <f t="shared" si="123"/>
        <v>1.1038986852853859E-2</v>
      </c>
      <c r="O1562" s="16" t="str">
        <f t="shared" si="124"/>
        <v/>
      </c>
    </row>
    <row r="1563" spans="3:15" x14ac:dyDescent="0.3">
      <c r="C1563" s="2">
        <v>18</v>
      </c>
      <c r="D1563" s="2" t="s">
        <v>28</v>
      </c>
      <c r="E1563" s="2" t="s">
        <v>88</v>
      </c>
      <c r="F1563" s="2">
        <v>15</v>
      </c>
      <c r="G1563" s="2">
        <v>5.5</v>
      </c>
      <c r="I1563">
        <f t="shared" si="120"/>
        <v>4.7746482927568605</v>
      </c>
      <c r="J1563">
        <f t="shared" si="121"/>
        <v>1.7904931097838229E-3</v>
      </c>
      <c r="K1563">
        <f t="shared" si="122"/>
        <v>9.8477121038110255E-3</v>
      </c>
      <c r="L1563">
        <f t="shared" si="123"/>
        <v>7.8781696830488215E-3</v>
      </c>
      <c r="O1563" s="16" t="str">
        <f t="shared" si="124"/>
        <v/>
      </c>
    </row>
    <row r="1564" spans="3:15" x14ac:dyDescent="0.3">
      <c r="C1564" s="2">
        <v>18</v>
      </c>
      <c r="D1564" s="2" t="s">
        <v>28</v>
      </c>
      <c r="E1564" s="2" t="s">
        <v>90</v>
      </c>
      <c r="F1564" s="2">
        <v>28</v>
      </c>
      <c r="G1564" s="2">
        <v>6</v>
      </c>
      <c r="I1564">
        <f t="shared" si="120"/>
        <v>8.91267681314614</v>
      </c>
      <c r="J1564">
        <f t="shared" si="121"/>
        <v>6.2388737692022989E-3</v>
      </c>
      <c r="K1564">
        <f t="shared" si="122"/>
        <v>3.7433242615213795E-2</v>
      </c>
      <c r="L1564">
        <f t="shared" si="123"/>
        <v>2.9946594092171038E-2</v>
      </c>
      <c r="O1564" s="16" t="str">
        <f t="shared" si="124"/>
        <v/>
      </c>
    </row>
    <row r="1565" spans="3:15" x14ac:dyDescent="0.3">
      <c r="C1565" s="2">
        <v>18</v>
      </c>
      <c r="D1565" s="2" t="s">
        <v>28</v>
      </c>
      <c r="E1565" s="2" t="s">
        <v>90</v>
      </c>
      <c r="F1565" s="2">
        <v>18</v>
      </c>
      <c r="G1565" s="2">
        <v>6</v>
      </c>
      <c r="I1565">
        <f t="shared" si="120"/>
        <v>5.7295779513082321</v>
      </c>
      <c r="J1565">
        <f t="shared" si="121"/>
        <v>2.5783100780887042E-3</v>
      </c>
      <c r="K1565">
        <f t="shared" si="122"/>
        <v>1.5469860468532225E-2</v>
      </c>
      <c r="L1565">
        <f t="shared" si="123"/>
        <v>1.2375888374825781E-2</v>
      </c>
      <c r="O1565" s="16" t="str">
        <f t="shared" si="124"/>
        <v/>
      </c>
    </row>
    <row r="1566" spans="3:15" x14ac:dyDescent="0.3">
      <c r="C1566" s="2">
        <v>18</v>
      </c>
      <c r="D1566" s="2" t="s">
        <v>28</v>
      </c>
      <c r="E1566" s="2" t="s">
        <v>90</v>
      </c>
      <c r="F1566" s="2">
        <v>10</v>
      </c>
      <c r="G1566" s="2">
        <v>6</v>
      </c>
      <c r="I1566">
        <f t="shared" si="120"/>
        <v>3.183098861837907</v>
      </c>
      <c r="J1566">
        <f t="shared" si="121"/>
        <v>7.9577471545947689E-4</v>
      </c>
      <c r="K1566">
        <f t="shared" si="122"/>
        <v>4.7746482927568615E-3</v>
      </c>
      <c r="L1566">
        <f t="shared" si="123"/>
        <v>3.8197186342054895E-3</v>
      </c>
      <c r="O1566" s="16" t="str">
        <f t="shared" si="124"/>
        <v/>
      </c>
    </row>
    <row r="1567" spans="3:15" x14ac:dyDescent="0.3">
      <c r="C1567" s="2">
        <v>18</v>
      </c>
      <c r="D1567" s="2" t="s">
        <v>28</v>
      </c>
      <c r="E1567" s="2" t="s">
        <v>90</v>
      </c>
      <c r="F1567" s="2">
        <v>7</v>
      </c>
      <c r="G1567" s="2">
        <v>6</v>
      </c>
      <c r="I1567">
        <f t="shared" si="120"/>
        <v>2.228169203286535</v>
      </c>
      <c r="J1567">
        <f t="shared" si="121"/>
        <v>3.8992961057514368E-4</v>
      </c>
      <c r="K1567">
        <f t="shared" si="122"/>
        <v>2.3395776634508622E-3</v>
      </c>
      <c r="L1567">
        <f t="shared" si="123"/>
        <v>1.8716621307606899E-3</v>
      </c>
      <c r="O1567" s="16" t="str">
        <f t="shared" si="124"/>
        <v/>
      </c>
    </row>
    <row r="1568" spans="3:15" x14ac:dyDescent="0.3">
      <c r="C1568" s="2">
        <v>18</v>
      </c>
      <c r="D1568" s="2" t="s">
        <v>28</v>
      </c>
      <c r="E1568" s="2" t="s">
        <v>90</v>
      </c>
      <c r="F1568" s="2">
        <v>30</v>
      </c>
      <c r="G1568" s="2">
        <v>6</v>
      </c>
      <c r="I1568">
        <f t="shared" si="120"/>
        <v>9.5492965855137211</v>
      </c>
      <c r="J1568">
        <f t="shared" si="121"/>
        <v>7.1619724391352915E-3</v>
      </c>
      <c r="K1568">
        <f t="shared" si="122"/>
        <v>4.2971834634811745E-2</v>
      </c>
      <c r="L1568">
        <f t="shared" si="123"/>
        <v>3.4377467707849399E-2</v>
      </c>
      <c r="O1568" s="16" t="str">
        <f t="shared" si="124"/>
        <v/>
      </c>
    </row>
    <row r="1569" spans="3:15" x14ac:dyDescent="0.3">
      <c r="C1569" s="2">
        <v>18</v>
      </c>
      <c r="D1569" s="2" t="s">
        <v>28</v>
      </c>
      <c r="E1569" s="2" t="s">
        <v>90</v>
      </c>
      <c r="F1569" s="2">
        <v>21</v>
      </c>
      <c r="G1569" s="2">
        <v>6</v>
      </c>
      <c r="I1569">
        <f t="shared" si="120"/>
        <v>6.6845076098596046</v>
      </c>
      <c r="J1569">
        <f t="shared" si="121"/>
        <v>3.5093664951762926E-3</v>
      </c>
      <c r="K1569">
        <f t="shared" si="122"/>
        <v>2.1056198971057757E-2</v>
      </c>
      <c r="L1569">
        <f t="shared" si="123"/>
        <v>1.6844959176846207E-2</v>
      </c>
      <c r="O1569" s="16" t="str">
        <f t="shared" si="124"/>
        <v/>
      </c>
    </row>
    <row r="1570" spans="3:15" x14ac:dyDescent="0.3">
      <c r="C1570" s="2">
        <v>18</v>
      </c>
      <c r="D1570" s="2" t="s">
        <v>28</v>
      </c>
      <c r="E1570" s="2" t="s">
        <v>90</v>
      </c>
      <c r="F1570" s="2">
        <v>17</v>
      </c>
      <c r="G1570" s="2">
        <v>6</v>
      </c>
      <c r="I1570">
        <f t="shared" si="120"/>
        <v>5.4112680651244416</v>
      </c>
      <c r="J1570">
        <f t="shared" si="121"/>
        <v>2.2997889276778873E-3</v>
      </c>
      <c r="K1570">
        <f t="shared" si="122"/>
        <v>1.3798733566067324E-2</v>
      </c>
      <c r="L1570">
        <f t="shared" si="123"/>
        <v>1.1038986852853859E-2</v>
      </c>
      <c r="O1570" s="16" t="str">
        <f t="shared" si="124"/>
        <v/>
      </c>
    </row>
    <row r="1571" spans="3:15" x14ac:dyDescent="0.3">
      <c r="C1571" s="2">
        <v>18</v>
      </c>
      <c r="D1571" s="2" t="s">
        <v>28</v>
      </c>
      <c r="E1571" s="2" t="s">
        <v>91</v>
      </c>
      <c r="F1571" s="2">
        <v>11</v>
      </c>
      <c r="G1571" s="2">
        <v>6</v>
      </c>
      <c r="I1571">
        <f t="shared" si="120"/>
        <v>3.5014087480216975</v>
      </c>
      <c r="J1571">
        <f t="shared" si="121"/>
        <v>9.6288740570596692E-4</v>
      </c>
      <c r="K1571">
        <f t="shared" si="122"/>
        <v>5.7773244342358013E-3</v>
      </c>
      <c r="L1571">
        <f t="shared" si="123"/>
        <v>4.6218595473886412E-3</v>
      </c>
      <c r="O1571" s="16" t="str">
        <f t="shared" si="124"/>
        <v/>
      </c>
    </row>
    <row r="1572" spans="3:15" x14ac:dyDescent="0.3">
      <c r="C1572" s="2">
        <v>18</v>
      </c>
      <c r="D1572" s="2" t="s">
        <v>28</v>
      </c>
      <c r="E1572" s="2" t="s">
        <v>91</v>
      </c>
      <c r="F1572" s="2">
        <v>9</v>
      </c>
      <c r="G1572" s="2">
        <v>6</v>
      </c>
      <c r="I1572">
        <f t="shared" si="120"/>
        <v>2.8647889756541161</v>
      </c>
      <c r="J1572">
        <f t="shared" si="121"/>
        <v>6.4457751952217606E-4</v>
      </c>
      <c r="K1572">
        <f t="shared" si="122"/>
        <v>3.8674651171330563E-3</v>
      </c>
      <c r="L1572">
        <f t="shared" si="123"/>
        <v>3.0939720937064453E-3</v>
      </c>
      <c r="O1572" s="16" t="str">
        <f t="shared" si="124"/>
        <v/>
      </c>
    </row>
    <row r="1573" spans="3:15" x14ac:dyDescent="0.3">
      <c r="C1573" s="2">
        <v>18</v>
      </c>
      <c r="D1573" s="2" t="s">
        <v>28</v>
      </c>
      <c r="E1573" s="2" t="s">
        <v>91</v>
      </c>
      <c r="F1573" s="2">
        <v>10</v>
      </c>
      <c r="G1573" s="2">
        <v>6</v>
      </c>
      <c r="I1573">
        <f t="shared" si="120"/>
        <v>3.183098861837907</v>
      </c>
      <c r="J1573">
        <f t="shared" si="121"/>
        <v>7.9577471545947689E-4</v>
      </c>
      <c r="K1573">
        <f t="shared" si="122"/>
        <v>4.7746482927568615E-3</v>
      </c>
      <c r="L1573">
        <f t="shared" si="123"/>
        <v>3.8197186342054895E-3</v>
      </c>
      <c r="O1573" s="16" t="str">
        <f t="shared" si="124"/>
        <v/>
      </c>
    </row>
    <row r="1574" spans="3:15" x14ac:dyDescent="0.3">
      <c r="C1574" s="2">
        <v>18</v>
      </c>
      <c r="D1574" s="2" t="s">
        <v>28</v>
      </c>
      <c r="E1574" s="2" t="s">
        <v>91</v>
      </c>
      <c r="F1574" s="2">
        <v>8</v>
      </c>
      <c r="G1574" s="2">
        <v>6</v>
      </c>
      <c r="I1574">
        <f t="shared" si="120"/>
        <v>2.5464790894703255</v>
      </c>
      <c r="J1574">
        <f t="shared" si="121"/>
        <v>5.0929581789406508E-4</v>
      </c>
      <c r="K1574">
        <f t="shared" si="122"/>
        <v>3.0557749073643905E-3</v>
      </c>
      <c r="L1574">
        <f t="shared" si="123"/>
        <v>2.4446199258915126E-3</v>
      </c>
      <c r="O1574" s="16" t="str">
        <f t="shared" si="124"/>
        <v/>
      </c>
    </row>
    <row r="1575" spans="3:15" x14ac:dyDescent="0.3">
      <c r="C1575" s="2">
        <v>18</v>
      </c>
      <c r="D1575" s="2" t="s">
        <v>28</v>
      </c>
      <c r="E1575" s="2" t="s">
        <v>92</v>
      </c>
      <c r="F1575" s="2">
        <v>18</v>
      </c>
      <c r="G1575" s="2">
        <v>5.5</v>
      </c>
      <c r="I1575">
        <f t="shared" si="120"/>
        <v>5.7295779513082321</v>
      </c>
      <c r="J1575">
        <f t="shared" si="121"/>
        <v>2.5783100780887042E-3</v>
      </c>
      <c r="K1575">
        <f t="shared" si="122"/>
        <v>1.4180705429487874E-2</v>
      </c>
      <c r="L1575">
        <f t="shared" si="123"/>
        <v>1.13445643435903E-2</v>
      </c>
      <c r="O1575" s="16" t="str">
        <f t="shared" si="124"/>
        <v/>
      </c>
    </row>
    <row r="1576" spans="3:15" x14ac:dyDescent="0.3">
      <c r="C1576" s="2">
        <v>18</v>
      </c>
      <c r="D1576" s="2" t="s">
        <v>28</v>
      </c>
      <c r="E1576" s="2" t="s">
        <v>92</v>
      </c>
      <c r="F1576" s="2">
        <v>13</v>
      </c>
      <c r="G1576" s="2">
        <v>5.5</v>
      </c>
      <c r="I1576">
        <f t="shared" si="120"/>
        <v>4.1380285203892786</v>
      </c>
      <c r="J1576">
        <f t="shared" si="121"/>
        <v>1.3448592691265155E-3</v>
      </c>
      <c r="K1576">
        <f t="shared" si="122"/>
        <v>7.3967259801958349E-3</v>
      </c>
      <c r="L1576">
        <f t="shared" si="123"/>
        <v>5.9173807841566683E-3</v>
      </c>
      <c r="O1576" s="16" t="str">
        <f t="shared" si="124"/>
        <v/>
      </c>
    </row>
    <row r="1577" spans="3:15" x14ac:dyDescent="0.3">
      <c r="C1577" s="2">
        <v>18</v>
      </c>
      <c r="D1577" s="2" t="s">
        <v>28</v>
      </c>
      <c r="E1577" s="2" t="s">
        <v>92</v>
      </c>
      <c r="F1577" s="2">
        <v>16</v>
      </c>
      <c r="G1577" s="2">
        <v>5.5</v>
      </c>
      <c r="I1577">
        <f t="shared" si="120"/>
        <v>5.0929581789406511</v>
      </c>
      <c r="J1577">
        <f t="shared" si="121"/>
        <v>2.0371832715762603E-3</v>
      </c>
      <c r="K1577">
        <f t="shared" si="122"/>
        <v>1.1204507993669432E-2</v>
      </c>
      <c r="L1577">
        <f t="shared" si="123"/>
        <v>8.9636063949355468E-3</v>
      </c>
      <c r="O1577" s="16" t="str">
        <f t="shared" si="124"/>
        <v/>
      </c>
    </row>
    <row r="1578" spans="3:15" x14ac:dyDescent="0.3">
      <c r="C1578" s="2">
        <v>18</v>
      </c>
      <c r="D1578" s="2" t="s">
        <v>28</v>
      </c>
      <c r="E1578" s="2" t="s">
        <v>93</v>
      </c>
      <c r="F1578" s="2">
        <v>28</v>
      </c>
      <c r="G1578" s="2">
        <v>5.5</v>
      </c>
      <c r="I1578">
        <f t="shared" si="120"/>
        <v>8.91267681314614</v>
      </c>
      <c r="J1578">
        <f t="shared" si="121"/>
        <v>6.2388737692022989E-3</v>
      </c>
      <c r="K1578">
        <f t="shared" si="122"/>
        <v>3.4313805730612643E-2</v>
      </c>
      <c r="L1578">
        <f t="shared" si="123"/>
        <v>2.7451044584490117E-2</v>
      </c>
      <c r="O1578" s="16" t="str">
        <f t="shared" si="124"/>
        <v/>
      </c>
    </row>
    <row r="1579" spans="3:15" x14ac:dyDescent="0.3">
      <c r="C1579" s="2">
        <v>18</v>
      </c>
      <c r="D1579" s="2" t="s">
        <v>28</v>
      </c>
      <c r="E1579" s="2" t="s">
        <v>93</v>
      </c>
      <c r="F1579" s="2">
        <v>13</v>
      </c>
      <c r="G1579" s="2">
        <v>5.5</v>
      </c>
      <c r="I1579">
        <f t="shared" si="120"/>
        <v>4.1380285203892786</v>
      </c>
      <c r="J1579">
        <f t="shared" si="121"/>
        <v>1.3448592691265155E-3</v>
      </c>
      <c r="K1579">
        <f t="shared" si="122"/>
        <v>7.3967259801958349E-3</v>
      </c>
      <c r="L1579">
        <f t="shared" si="123"/>
        <v>5.9173807841566683E-3</v>
      </c>
      <c r="O1579" s="16" t="str">
        <f t="shared" si="124"/>
        <v/>
      </c>
    </row>
    <row r="1580" spans="3:15" x14ac:dyDescent="0.3">
      <c r="C1580" s="2">
        <v>18</v>
      </c>
      <c r="D1580" s="2" t="s">
        <v>28</v>
      </c>
      <c r="E1580" s="2" t="s">
        <v>93</v>
      </c>
      <c r="F1580" s="2">
        <v>10</v>
      </c>
      <c r="G1580" s="2">
        <v>5.5</v>
      </c>
      <c r="I1580">
        <f t="shared" si="120"/>
        <v>3.183098861837907</v>
      </c>
      <c r="J1580">
        <f t="shared" si="121"/>
        <v>7.9577471545947689E-4</v>
      </c>
      <c r="K1580">
        <f t="shared" si="122"/>
        <v>4.3767609350271229E-3</v>
      </c>
      <c r="L1580">
        <f t="shared" si="123"/>
        <v>3.5014087480216985E-3</v>
      </c>
      <c r="O1580" s="16" t="str">
        <f t="shared" si="124"/>
        <v/>
      </c>
    </row>
    <row r="1581" spans="3:15" x14ac:dyDescent="0.3">
      <c r="C1581" s="2">
        <v>18</v>
      </c>
      <c r="D1581" s="2" t="s">
        <v>28</v>
      </c>
      <c r="E1581" s="2" t="s">
        <v>93</v>
      </c>
      <c r="F1581" s="2">
        <v>8</v>
      </c>
      <c r="G1581" s="2">
        <v>5.5</v>
      </c>
      <c r="I1581">
        <f t="shared" si="120"/>
        <v>2.5464790894703255</v>
      </c>
      <c r="J1581">
        <f t="shared" si="121"/>
        <v>5.0929581789406508E-4</v>
      </c>
      <c r="K1581">
        <f t="shared" si="122"/>
        <v>2.801126998417358E-3</v>
      </c>
      <c r="L1581">
        <f t="shared" si="123"/>
        <v>2.2409015987338867E-3</v>
      </c>
      <c r="O1581" s="16" t="str">
        <f t="shared" si="124"/>
        <v/>
      </c>
    </row>
    <row r="1582" spans="3:15" x14ac:dyDescent="0.3">
      <c r="C1582" s="2">
        <v>18</v>
      </c>
      <c r="D1582" s="2" t="s">
        <v>28</v>
      </c>
      <c r="E1582" s="2" t="s">
        <v>93</v>
      </c>
      <c r="F1582" s="2">
        <v>12</v>
      </c>
      <c r="G1582" s="2">
        <v>5.5</v>
      </c>
      <c r="I1582">
        <f t="shared" si="120"/>
        <v>3.8197186342054881</v>
      </c>
      <c r="J1582">
        <f t="shared" si="121"/>
        <v>1.1459155902616464E-3</v>
      </c>
      <c r="K1582">
        <f t="shared" si="122"/>
        <v>6.3025357464390553E-3</v>
      </c>
      <c r="L1582">
        <f t="shared" si="123"/>
        <v>5.0420285971512447E-3</v>
      </c>
      <c r="O1582" s="16" t="str">
        <f t="shared" si="124"/>
        <v/>
      </c>
    </row>
    <row r="1583" spans="3:15" x14ac:dyDescent="0.3">
      <c r="C1583" s="2">
        <v>18</v>
      </c>
      <c r="D1583" s="2" t="s">
        <v>28</v>
      </c>
      <c r="E1583" s="2" t="s">
        <v>93</v>
      </c>
      <c r="F1583" s="2">
        <v>11</v>
      </c>
      <c r="G1583" s="2">
        <v>5.5</v>
      </c>
      <c r="I1583">
        <f t="shared" si="120"/>
        <v>3.5014087480216975</v>
      </c>
      <c r="J1583">
        <f t="shared" si="121"/>
        <v>9.6288740570596692E-4</v>
      </c>
      <c r="K1583">
        <f t="shared" si="122"/>
        <v>5.2958807313828182E-3</v>
      </c>
      <c r="L1583">
        <f t="shared" si="123"/>
        <v>4.2367045851062551E-3</v>
      </c>
      <c r="O1583" s="16" t="str">
        <f t="shared" si="124"/>
        <v/>
      </c>
    </row>
    <row r="1584" spans="3:15" x14ac:dyDescent="0.3">
      <c r="C1584" s="2">
        <v>18</v>
      </c>
      <c r="D1584" s="2" t="s">
        <v>28</v>
      </c>
      <c r="E1584" s="2" t="s">
        <v>93</v>
      </c>
      <c r="F1584" s="2">
        <v>7</v>
      </c>
      <c r="G1584" s="2">
        <v>5.5</v>
      </c>
      <c r="I1584">
        <f t="shared" si="120"/>
        <v>2.228169203286535</v>
      </c>
      <c r="J1584">
        <f t="shared" si="121"/>
        <v>3.8992961057514368E-4</v>
      </c>
      <c r="K1584">
        <f t="shared" si="122"/>
        <v>2.1446128581632902E-3</v>
      </c>
      <c r="L1584">
        <f t="shared" si="123"/>
        <v>1.7156902865306323E-3</v>
      </c>
      <c r="O1584" s="16" t="str">
        <f t="shared" si="124"/>
        <v/>
      </c>
    </row>
    <row r="1585" spans="3:15" x14ac:dyDescent="0.3">
      <c r="C1585" s="2">
        <v>18</v>
      </c>
      <c r="D1585" s="2" t="s">
        <v>28</v>
      </c>
      <c r="E1585" s="2" t="s">
        <v>94</v>
      </c>
      <c r="F1585" s="2">
        <v>11.5</v>
      </c>
      <c r="G1585" s="2">
        <v>4</v>
      </c>
      <c r="I1585">
        <f t="shared" si="120"/>
        <v>3.6605636911135928</v>
      </c>
      <c r="J1585">
        <f t="shared" si="121"/>
        <v>1.0524120611951578E-3</v>
      </c>
      <c r="K1585">
        <f t="shared" si="122"/>
        <v>4.2096482447806314E-3</v>
      </c>
      <c r="L1585">
        <f t="shared" si="123"/>
        <v>3.3677185958245052E-3</v>
      </c>
      <c r="O1585" s="16" t="str">
        <f t="shared" si="124"/>
        <v/>
      </c>
    </row>
    <row r="1586" spans="3:15" x14ac:dyDescent="0.3">
      <c r="C1586" s="2">
        <v>18</v>
      </c>
      <c r="D1586" s="2" t="s">
        <v>28</v>
      </c>
      <c r="E1586" s="2" t="s">
        <v>95</v>
      </c>
      <c r="F1586" s="2">
        <v>28</v>
      </c>
      <c r="G1586" s="2">
        <v>6</v>
      </c>
      <c r="I1586">
        <f t="shared" si="120"/>
        <v>8.91267681314614</v>
      </c>
      <c r="J1586">
        <f t="shared" si="121"/>
        <v>6.2388737692022989E-3</v>
      </c>
      <c r="K1586">
        <f t="shared" si="122"/>
        <v>3.7433242615213795E-2</v>
      </c>
      <c r="L1586">
        <f t="shared" si="123"/>
        <v>2.9946594092171038E-2</v>
      </c>
      <c r="O1586" s="16" t="str">
        <f t="shared" si="124"/>
        <v/>
      </c>
    </row>
    <row r="1587" spans="3:15" x14ac:dyDescent="0.3">
      <c r="C1587" s="2">
        <v>18</v>
      </c>
      <c r="D1587" s="2" t="s">
        <v>28</v>
      </c>
      <c r="E1587" s="2" t="s">
        <v>95</v>
      </c>
      <c r="F1587" s="2">
        <v>25</v>
      </c>
      <c r="G1587" s="2">
        <v>6</v>
      </c>
      <c r="I1587">
        <f t="shared" si="120"/>
        <v>7.9577471545947667</v>
      </c>
      <c r="J1587">
        <f t="shared" si="121"/>
        <v>4.9735919716217287E-3</v>
      </c>
      <c r="K1587">
        <f t="shared" si="122"/>
        <v>2.9841551829730372E-2</v>
      </c>
      <c r="L1587">
        <f t="shared" si="123"/>
        <v>2.3873241463784299E-2</v>
      </c>
      <c r="O1587" s="16" t="str">
        <f t="shared" si="124"/>
        <v/>
      </c>
    </row>
    <row r="1588" spans="3:15" x14ac:dyDescent="0.3">
      <c r="C1588" s="2">
        <v>18</v>
      </c>
      <c r="D1588" s="2" t="s">
        <v>28</v>
      </c>
      <c r="E1588" s="2" t="s">
        <v>95</v>
      </c>
      <c r="F1588" s="2">
        <v>21</v>
      </c>
      <c r="G1588" s="2">
        <v>6</v>
      </c>
      <c r="I1588">
        <f t="shared" si="120"/>
        <v>6.6845076098596046</v>
      </c>
      <c r="J1588">
        <f t="shared" si="121"/>
        <v>3.5093664951762926E-3</v>
      </c>
      <c r="K1588">
        <f t="shared" si="122"/>
        <v>2.1056198971057757E-2</v>
      </c>
      <c r="L1588">
        <f t="shared" si="123"/>
        <v>1.6844959176846207E-2</v>
      </c>
      <c r="O1588" s="16" t="str">
        <f t="shared" si="124"/>
        <v/>
      </c>
    </row>
    <row r="1589" spans="3:15" x14ac:dyDescent="0.3">
      <c r="C1589" s="2">
        <v>18</v>
      </c>
      <c r="D1589" s="2" t="s">
        <v>28</v>
      </c>
      <c r="E1589" s="2" t="s">
        <v>95</v>
      </c>
      <c r="F1589" s="2">
        <v>17</v>
      </c>
      <c r="G1589" s="2">
        <v>6</v>
      </c>
      <c r="I1589">
        <f t="shared" si="120"/>
        <v>5.4112680651244416</v>
      </c>
      <c r="J1589">
        <f t="shared" si="121"/>
        <v>2.2997889276778873E-3</v>
      </c>
      <c r="K1589">
        <f t="shared" si="122"/>
        <v>1.3798733566067324E-2</v>
      </c>
      <c r="L1589">
        <f t="shared" si="123"/>
        <v>1.1038986852853859E-2</v>
      </c>
      <c r="O1589" s="16" t="str">
        <f t="shared" si="124"/>
        <v/>
      </c>
    </row>
    <row r="1590" spans="3:15" x14ac:dyDescent="0.3">
      <c r="C1590" s="2">
        <v>18</v>
      </c>
      <c r="D1590" s="2" t="s">
        <v>28</v>
      </c>
      <c r="E1590" s="2" t="s">
        <v>95</v>
      </c>
      <c r="F1590" s="2">
        <v>13</v>
      </c>
      <c r="G1590" s="2">
        <v>6</v>
      </c>
      <c r="I1590">
        <f t="shared" si="120"/>
        <v>4.1380285203892786</v>
      </c>
      <c r="J1590">
        <f t="shared" si="121"/>
        <v>1.3448592691265155E-3</v>
      </c>
      <c r="K1590">
        <f t="shared" si="122"/>
        <v>8.0691556147590923E-3</v>
      </c>
      <c r="L1590">
        <f t="shared" si="123"/>
        <v>6.4553244918072739E-3</v>
      </c>
      <c r="O1590" s="16" t="str">
        <f t="shared" si="124"/>
        <v/>
      </c>
    </row>
    <row r="1591" spans="3:15" x14ac:dyDescent="0.3">
      <c r="C1591" s="2">
        <v>18</v>
      </c>
      <c r="D1591" s="2" t="s">
        <v>28</v>
      </c>
      <c r="E1591" s="2" t="s">
        <v>95</v>
      </c>
      <c r="F1591" s="2">
        <v>14</v>
      </c>
      <c r="G1591" s="2">
        <v>6</v>
      </c>
      <c r="I1591">
        <f t="shared" si="120"/>
        <v>4.45633840657307</v>
      </c>
      <c r="J1591">
        <f t="shared" si="121"/>
        <v>1.5597184423005747E-3</v>
      </c>
      <c r="K1591">
        <f t="shared" si="122"/>
        <v>9.3583106538034488E-3</v>
      </c>
      <c r="L1591">
        <f t="shared" si="123"/>
        <v>7.4866485230427595E-3</v>
      </c>
      <c r="O1591" s="16" t="str">
        <f t="shared" si="124"/>
        <v/>
      </c>
    </row>
    <row r="1592" spans="3:15" x14ac:dyDescent="0.3">
      <c r="C1592" s="2">
        <v>18</v>
      </c>
      <c r="D1592" s="2" t="s">
        <v>28</v>
      </c>
      <c r="E1592" s="2" t="s">
        <v>95</v>
      </c>
      <c r="F1592" s="2">
        <v>12</v>
      </c>
      <c r="G1592" s="2">
        <v>6</v>
      </c>
      <c r="I1592">
        <f t="shared" si="120"/>
        <v>3.8197186342054881</v>
      </c>
      <c r="J1592">
        <f t="shared" si="121"/>
        <v>1.1459155902616464E-3</v>
      </c>
      <c r="K1592">
        <f t="shared" si="122"/>
        <v>6.8754935415698782E-3</v>
      </c>
      <c r="L1592">
        <f t="shared" si="123"/>
        <v>5.5003948332559031E-3</v>
      </c>
      <c r="O1592" s="16" t="str">
        <f t="shared" si="124"/>
        <v/>
      </c>
    </row>
    <row r="1593" spans="3:15" x14ac:dyDescent="0.3">
      <c r="C1593" s="2">
        <v>18</v>
      </c>
      <c r="D1593" s="2" t="s">
        <v>28</v>
      </c>
      <c r="E1593" s="2" t="s">
        <v>96</v>
      </c>
      <c r="F1593" s="2">
        <v>21</v>
      </c>
      <c r="G1593" s="2">
        <v>6</v>
      </c>
      <c r="I1593">
        <f t="shared" si="120"/>
        <v>6.6845076098596046</v>
      </c>
      <c r="J1593">
        <f t="shared" si="121"/>
        <v>3.5093664951762926E-3</v>
      </c>
      <c r="K1593">
        <f t="shared" si="122"/>
        <v>2.1056198971057757E-2</v>
      </c>
      <c r="L1593">
        <f t="shared" si="123"/>
        <v>1.6844959176846207E-2</v>
      </c>
      <c r="O1593" s="16" t="str">
        <f t="shared" si="124"/>
        <v/>
      </c>
    </row>
    <row r="1594" spans="3:15" x14ac:dyDescent="0.3">
      <c r="C1594" s="2">
        <v>18</v>
      </c>
      <c r="D1594" s="2" t="s">
        <v>28</v>
      </c>
      <c r="E1594" s="2" t="s">
        <v>96</v>
      </c>
      <c r="F1594" s="2">
        <v>31</v>
      </c>
      <c r="G1594" s="2">
        <v>6</v>
      </c>
      <c r="I1594">
        <f t="shared" si="120"/>
        <v>9.8676064716975116</v>
      </c>
      <c r="J1594">
        <f t="shared" si="121"/>
        <v>7.6473950155655727E-3</v>
      </c>
      <c r="K1594">
        <f t="shared" si="122"/>
        <v>4.588437009339344E-2</v>
      </c>
      <c r="L1594">
        <f t="shared" si="123"/>
        <v>3.6707496074714754E-2</v>
      </c>
      <c r="O1594" s="16" t="str">
        <f t="shared" si="124"/>
        <v/>
      </c>
    </row>
    <row r="1595" spans="3:15" x14ac:dyDescent="0.3">
      <c r="C1595" s="2">
        <v>18</v>
      </c>
      <c r="D1595" s="2" t="s">
        <v>28</v>
      </c>
      <c r="E1595" s="2" t="s">
        <v>96</v>
      </c>
      <c r="F1595" s="2">
        <v>8</v>
      </c>
      <c r="G1595" s="2">
        <v>6</v>
      </c>
      <c r="I1595">
        <f t="shared" si="120"/>
        <v>2.5464790894703255</v>
      </c>
      <c r="J1595">
        <f t="shared" si="121"/>
        <v>5.0929581789406508E-4</v>
      </c>
      <c r="K1595">
        <f t="shared" si="122"/>
        <v>3.0557749073643905E-3</v>
      </c>
      <c r="L1595">
        <f t="shared" si="123"/>
        <v>2.4446199258915126E-3</v>
      </c>
      <c r="O1595" s="16" t="str">
        <f t="shared" si="124"/>
        <v/>
      </c>
    </row>
    <row r="1596" spans="3:15" x14ac:dyDescent="0.3">
      <c r="C1596" s="2">
        <v>18</v>
      </c>
      <c r="D1596" s="2" t="s">
        <v>28</v>
      </c>
      <c r="E1596" s="2" t="s">
        <v>97</v>
      </c>
      <c r="F1596" s="2">
        <v>11</v>
      </c>
      <c r="G1596" s="2">
        <v>6</v>
      </c>
      <c r="I1596">
        <f t="shared" si="120"/>
        <v>3.5014087480216975</v>
      </c>
      <c r="J1596">
        <f t="shared" si="121"/>
        <v>9.6288740570596692E-4</v>
      </c>
      <c r="K1596">
        <f t="shared" si="122"/>
        <v>5.7773244342358013E-3</v>
      </c>
      <c r="L1596">
        <f t="shared" si="123"/>
        <v>4.6218595473886412E-3</v>
      </c>
      <c r="O1596" s="16" t="str">
        <f t="shared" si="124"/>
        <v/>
      </c>
    </row>
    <row r="1597" spans="3:15" x14ac:dyDescent="0.3">
      <c r="C1597" s="2">
        <v>18</v>
      </c>
      <c r="D1597" s="2" t="s">
        <v>28</v>
      </c>
      <c r="E1597" s="2" t="s">
        <v>97</v>
      </c>
      <c r="F1597" s="2">
        <v>30</v>
      </c>
      <c r="G1597" s="2">
        <v>6</v>
      </c>
      <c r="I1597">
        <f t="shared" si="120"/>
        <v>9.5492965855137211</v>
      </c>
      <c r="J1597">
        <f t="shared" si="121"/>
        <v>7.1619724391352915E-3</v>
      </c>
      <c r="K1597">
        <f t="shared" si="122"/>
        <v>4.2971834634811745E-2</v>
      </c>
      <c r="L1597">
        <f t="shared" si="123"/>
        <v>3.4377467707849399E-2</v>
      </c>
      <c r="O1597" s="16" t="str">
        <f t="shared" si="124"/>
        <v/>
      </c>
    </row>
    <row r="1598" spans="3:15" x14ac:dyDescent="0.3">
      <c r="C1598" s="2">
        <v>18</v>
      </c>
      <c r="D1598" s="2" t="s">
        <v>28</v>
      </c>
      <c r="E1598" s="2" t="s">
        <v>97</v>
      </c>
      <c r="F1598" s="2">
        <v>15</v>
      </c>
      <c r="G1598" s="2">
        <v>6</v>
      </c>
      <c r="I1598">
        <f t="shared" si="120"/>
        <v>4.7746482927568605</v>
      </c>
      <c r="J1598">
        <f t="shared" si="121"/>
        <v>1.7904931097838229E-3</v>
      </c>
      <c r="K1598">
        <f t="shared" si="122"/>
        <v>1.0742958658702936E-2</v>
      </c>
      <c r="L1598">
        <f t="shared" si="123"/>
        <v>8.5943669269623497E-3</v>
      </c>
      <c r="O1598" s="16" t="str">
        <f t="shared" si="124"/>
        <v/>
      </c>
    </row>
    <row r="1599" spans="3:15" x14ac:dyDescent="0.3">
      <c r="C1599" s="2">
        <v>18</v>
      </c>
      <c r="D1599" s="2" t="s">
        <v>28</v>
      </c>
      <c r="E1599" s="2" t="s">
        <v>97</v>
      </c>
      <c r="F1599" s="2">
        <v>10</v>
      </c>
      <c r="G1599" s="2">
        <v>6</v>
      </c>
      <c r="I1599">
        <f t="shared" si="120"/>
        <v>3.183098861837907</v>
      </c>
      <c r="J1599">
        <f t="shared" si="121"/>
        <v>7.9577471545947689E-4</v>
      </c>
      <c r="K1599">
        <f t="shared" si="122"/>
        <v>4.7746482927568615E-3</v>
      </c>
      <c r="L1599">
        <f t="shared" si="123"/>
        <v>3.8197186342054895E-3</v>
      </c>
      <c r="O1599" s="16" t="str">
        <f t="shared" si="124"/>
        <v/>
      </c>
    </row>
    <row r="1600" spans="3:15" x14ac:dyDescent="0.3">
      <c r="C1600" s="2">
        <v>18</v>
      </c>
      <c r="D1600" s="2" t="s">
        <v>28</v>
      </c>
      <c r="E1600" s="2" t="s">
        <v>97</v>
      </c>
      <c r="F1600" s="2">
        <v>19.5</v>
      </c>
      <c r="G1600" s="2">
        <v>6</v>
      </c>
      <c r="I1600">
        <f t="shared" si="120"/>
        <v>6.2070427805839179</v>
      </c>
      <c r="J1600">
        <f t="shared" si="121"/>
        <v>3.0259333555346596E-3</v>
      </c>
      <c r="K1600">
        <f t="shared" si="122"/>
        <v>1.8155600133207959E-2</v>
      </c>
      <c r="L1600">
        <f t="shared" si="123"/>
        <v>1.4524480106566368E-2</v>
      </c>
      <c r="O1600" s="16" t="str">
        <f t="shared" si="124"/>
        <v/>
      </c>
    </row>
    <row r="1601" spans="3:15" x14ac:dyDescent="0.3">
      <c r="C1601" s="2">
        <v>18</v>
      </c>
      <c r="D1601" s="2" t="s">
        <v>28</v>
      </c>
      <c r="E1601" s="2" t="s">
        <v>97</v>
      </c>
      <c r="F1601" s="2">
        <v>12</v>
      </c>
      <c r="G1601" s="2">
        <v>6</v>
      </c>
      <c r="I1601">
        <f t="shared" si="120"/>
        <v>3.8197186342054881</v>
      </c>
      <c r="J1601">
        <f t="shared" si="121"/>
        <v>1.1459155902616464E-3</v>
      </c>
      <c r="K1601">
        <f t="shared" si="122"/>
        <v>6.8754935415698782E-3</v>
      </c>
      <c r="L1601">
        <f t="shared" si="123"/>
        <v>5.5003948332559031E-3</v>
      </c>
      <c r="O1601" s="16" t="str">
        <f t="shared" si="124"/>
        <v/>
      </c>
    </row>
    <row r="1602" spans="3:15" x14ac:dyDescent="0.3">
      <c r="C1602" s="2">
        <v>18</v>
      </c>
      <c r="D1602" s="2" t="s">
        <v>28</v>
      </c>
      <c r="E1602" s="2" t="s">
        <v>98</v>
      </c>
      <c r="F1602" s="2">
        <v>20</v>
      </c>
      <c r="G1602" s="2">
        <v>5.5</v>
      </c>
      <c r="I1602">
        <f t="shared" si="120"/>
        <v>6.366197723675814</v>
      </c>
      <c r="J1602">
        <f t="shared" si="121"/>
        <v>3.1830988618379076E-3</v>
      </c>
      <c r="K1602">
        <f t="shared" si="122"/>
        <v>1.7507043740108492E-2</v>
      </c>
      <c r="L1602">
        <f t="shared" si="123"/>
        <v>1.4005634992086794E-2</v>
      </c>
      <c r="O1602" s="16" t="str">
        <f t="shared" si="124"/>
        <v/>
      </c>
    </row>
    <row r="1603" spans="3:15" x14ac:dyDescent="0.3">
      <c r="C1603" s="2">
        <v>18</v>
      </c>
      <c r="D1603" s="2" t="s">
        <v>28</v>
      </c>
      <c r="E1603" s="2" t="s">
        <v>98</v>
      </c>
      <c r="F1603" s="2">
        <v>17</v>
      </c>
      <c r="G1603" s="2">
        <v>5.5</v>
      </c>
      <c r="I1603">
        <f t="shared" si="120"/>
        <v>5.4112680651244416</v>
      </c>
      <c r="J1603">
        <f t="shared" si="121"/>
        <v>2.2997889276778873E-3</v>
      </c>
      <c r="K1603">
        <f t="shared" si="122"/>
        <v>1.2648839102228381E-2</v>
      </c>
      <c r="L1603">
        <f t="shared" si="123"/>
        <v>1.0119071281782705E-2</v>
      </c>
      <c r="O1603" s="16" t="str">
        <f t="shared" si="124"/>
        <v/>
      </c>
    </row>
    <row r="1604" spans="3:15" x14ac:dyDescent="0.3">
      <c r="C1604" s="2">
        <v>18</v>
      </c>
      <c r="D1604" s="2" t="s">
        <v>28</v>
      </c>
      <c r="E1604" s="2" t="s">
        <v>98</v>
      </c>
      <c r="F1604" s="2">
        <v>25</v>
      </c>
      <c r="G1604" s="2">
        <v>5.5</v>
      </c>
      <c r="I1604">
        <f t="shared" ref="I1604:I1667" si="125">IF(F1604="","",F1604/PI())</f>
        <v>7.9577471545947667</v>
      </c>
      <c r="J1604">
        <f t="shared" ref="J1604:J1667" si="126">IF(I1604="","",PI()*I1604^2/40000)</f>
        <v>4.9735919716217287E-3</v>
      </c>
      <c r="K1604">
        <f t="shared" ref="K1604:K1667" si="127">IF(J1604="","",J1604*G1604)</f>
        <v>2.7354755843919509E-2</v>
      </c>
      <c r="L1604">
        <f t="shared" ref="L1604:L1667" si="128">IF(K1604="","",K1604*$L$1)</f>
        <v>2.1883804675135607E-2</v>
      </c>
      <c r="O1604" s="16" t="str">
        <f t="shared" ref="O1604:O1667" si="129">IF(N1604="","",SUMIFS($L$3:$L$10000,$C$3:$C$10000,N1604))</f>
        <v/>
      </c>
    </row>
    <row r="1605" spans="3:15" x14ac:dyDescent="0.3">
      <c r="C1605" s="2">
        <v>18</v>
      </c>
      <c r="D1605" s="2" t="s">
        <v>28</v>
      </c>
      <c r="E1605" s="2" t="s">
        <v>98</v>
      </c>
      <c r="F1605" s="2">
        <v>15</v>
      </c>
      <c r="G1605" s="2">
        <v>5.5</v>
      </c>
      <c r="I1605">
        <f t="shared" si="125"/>
        <v>4.7746482927568605</v>
      </c>
      <c r="J1605">
        <f t="shared" si="126"/>
        <v>1.7904931097838229E-3</v>
      </c>
      <c r="K1605">
        <f t="shared" si="127"/>
        <v>9.8477121038110255E-3</v>
      </c>
      <c r="L1605">
        <f t="shared" si="128"/>
        <v>7.8781696830488215E-3</v>
      </c>
      <c r="O1605" s="16" t="str">
        <f t="shared" si="129"/>
        <v/>
      </c>
    </row>
    <row r="1606" spans="3:15" x14ac:dyDescent="0.3">
      <c r="C1606" s="2">
        <v>18</v>
      </c>
      <c r="D1606" s="2" t="s">
        <v>28</v>
      </c>
      <c r="E1606" s="2" t="s">
        <v>98</v>
      </c>
      <c r="F1606" s="2">
        <v>10</v>
      </c>
      <c r="G1606" s="2">
        <v>5.5</v>
      </c>
      <c r="I1606">
        <f t="shared" si="125"/>
        <v>3.183098861837907</v>
      </c>
      <c r="J1606">
        <f t="shared" si="126"/>
        <v>7.9577471545947689E-4</v>
      </c>
      <c r="K1606">
        <f t="shared" si="127"/>
        <v>4.3767609350271229E-3</v>
      </c>
      <c r="L1606">
        <f t="shared" si="128"/>
        <v>3.5014087480216985E-3</v>
      </c>
      <c r="O1606" s="16" t="str">
        <f t="shared" si="129"/>
        <v/>
      </c>
    </row>
    <row r="1607" spans="3:15" x14ac:dyDescent="0.3">
      <c r="C1607" s="2">
        <v>18</v>
      </c>
      <c r="D1607" s="2" t="s">
        <v>28</v>
      </c>
      <c r="E1607" s="2" t="s">
        <v>98</v>
      </c>
      <c r="F1607" s="2">
        <v>11</v>
      </c>
      <c r="G1607" s="2">
        <v>5.5</v>
      </c>
      <c r="I1607">
        <f t="shared" si="125"/>
        <v>3.5014087480216975</v>
      </c>
      <c r="J1607">
        <f t="shared" si="126"/>
        <v>9.6288740570596692E-4</v>
      </c>
      <c r="K1607">
        <f t="shared" si="127"/>
        <v>5.2958807313828182E-3</v>
      </c>
      <c r="L1607">
        <f t="shared" si="128"/>
        <v>4.2367045851062551E-3</v>
      </c>
      <c r="O1607" s="16" t="str">
        <f t="shared" si="129"/>
        <v/>
      </c>
    </row>
    <row r="1608" spans="3:15" x14ac:dyDescent="0.3">
      <c r="C1608" s="2">
        <v>18</v>
      </c>
      <c r="D1608" s="2" t="s">
        <v>28</v>
      </c>
      <c r="E1608" s="2" t="s">
        <v>99</v>
      </c>
      <c r="F1608" s="2">
        <v>28.5</v>
      </c>
      <c r="G1608" s="2">
        <v>6</v>
      </c>
      <c r="I1608">
        <f t="shared" si="125"/>
        <v>9.0718317562380353</v>
      </c>
      <c r="J1608">
        <f t="shared" si="126"/>
        <v>6.4636801263196009E-3</v>
      </c>
      <c r="K1608">
        <f t="shared" si="127"/>
        <v>3.8782080757917607E-2</v>
      </c>
      <c r="L1608">
        <f t="shared" si="128"/>
        <v>3.1025664606334089E-2</v>
      </c>
      <c r="O1608" s="16" t="str">
        <f t="shared" si="129"/>
        <v/>
      </c>
    </row>
    <row r="1609" spans="3:15" x14ac:dyDescent="0.3">
      <c r="C1609" s="2">
        <v>18</v>
      </c>
      <c r="D1609" s="2" t="s">
        <v>28</v>
      </c>
      <c r="E1609" s="2" t="s">
        <v>99</v>
      </c>
      <c r="F1609" s="2">
        <v>25</v>
      </c>
      <c r="G1609" s="2">
        <v>6</v>
      </c>
      <c r="I1609">
        <f t="shared" si="125"/>
        <v>7.9577471545947667</v>
      </c>
      <c r="J1609">
        <f t="shared" si="126"/>
        <v>4.9735919716217287E-3</v>
      </c>
      <c r="K1609">
        <f t="shared" si="127"/>
        <v>2.9841551829730372E-2</v>
      </c>
      <c r="L1609">
        <f t="shared" si="128"/>
        <v>2.3873241463784299E-2</v>
      </c>
      <c r="O1609" s="16" t="str">
        <f t="shared" si="129"/>
        <v/>
      </c>
    </row>
    <row r="1610" spans="3:15" x14ac:dyDescent="0.3">
      <c r="C1610" s="2">
        <v>18</v>
      </c>
      <c r="D1610" s="2" t="s">
        <v>28</v>
      </c>
      <c r="E1610" s="2" t="s">
        <v>99</v>
      </c>
      <c r="F1610" s="2">
        <v>17</v>
      </c>
      <c r="G1610" s="2">
        <v>6</v>
      </c>
      <c r="I1610">
        <f t="shared" si="125"/>
        <v>5.4112680651244416</v>
      </c>
      <c r="J1610">
        <f t="shared" si="126"/>
        <v>2.2997889276778873E-3</v>
      </c>
      <c r="K1610">
        <f t="shared" si="127"/>
        <v>1.3798733566067324E-2</v>
      </c>
      <c r="L1610">
        <f t="shared" si="128"/>
        <v>1.1038986852853859E-2</v>
      </c>
      <c r="O1610" s="16" t="str">
        <f t="shared" si="129"/>
        <v/>
      </c>
    </row>
    <row r="1611" spans="3:15" x14ac:dyDescent="0.3">
      <c r="C1611" s="2">
        <v>18</v>
      </c>
      <c r="D1611" s="2" t="s">
        <v>28</v>
      </c>
      <c r="E1611" s="2" t="s">
        <v>100</v>
      </c>
      <c r="F1611" s="2">
        <v>13</v>
      </c>
      <c r="G1611" s="2">
        <v>5.5</v>
      </c>
      <c r="I1611">
        <f t="shared" si="125"/>
        <v>4.1380285203892786</v>
      </c>
      <c r="J1611">
        <f t="shared" si="126"/>
        <v>1.3448592691265155E-3</v>
      </c>
      <c r="K1611">
        <f t="shared" si="127"/>
        <v>7.3967259801958349E-3</v>
      </c>
      <c r="L1611">
        <f t="shared" si="128"/>
        <v>5.9173807841566683E-3</v>
      </c>
      <c r="O1611" s="16" t="str">
        <f t="shared" si="129"/>
        <v/>
      </c>
    </row>
    <row r="1612" spans="3:15" x14ac:dyDescent="0.3">
      <c r="C1612" s="2">
        <v>18</v>
      </c>
      <c r="D1612" s="2" t="s">
        <v>28</v>
      </c>
      <c r="E1612" s="2" t="s">
        <v>100</v>
      </c>
      <c r="F1612" s="2">
        <v>19</v>
      </c>
      <c r="G1612" s="2">
        <v>5.5</v>
      </c>
      <c r="I1612">
        <f t="shared" si="125"/>
        <v>6.0478878374920226</v>
      </c>
      <c r="J1612">
        <f t="shared" si="126"/>
        <v>2.8727467228087107E-3</v>
      </c>
      <c r="K1612">
        <f t="shared" si="127"/>
        <v>1.5800106975447908E-2</v>
      </c>
      <c r="L1612">
        <f t="shared" si="128"/>
        <v>1.2640085580358326E-2</v>
      </c>
      <c r="O1612" s="16" t="str">
        <f t="shared" si="129"/>
        <v/>
      </c>
    </row>
    <row r="1613" spans="3:15" x14ac:dyDescent="0.3">
      <c r="C1613" s="2">
        <v>18</v>
      </c>
      <c r="D1613" s="2" t="s">
        <v>28</v>
      </c>
      <c r="E1613" s="2" t="s">
        <v>100</v>
      </c>
      <c r="F1613" s="2">
        <v>11</v>
      </c>
      <c r="G1613" s="2">
        <v>5.5</v>
      </c>
      <c r="I1613">
        <f t="shared" si="125"/>
        <v>3.5014087480216975</v>
      </c>
      <c r="J1613">
        <f t="shared" si="126"/>
        <v>9.6288740570596692E-4</v>
      </c>
      <c r="K1613">
        <f t="shared" si="127"/>
        <v>5.2958807313828182E-3</v>
      </c>
      <c r="L1613">
        <f t="shared" si="128"/>
        <v>4.2367045851062551E-3</v>
      </c>
      <c r="O1613" s="16" t="str">
        <f t="shared" si="129"/>
        <v/>
      </c>
    </row>
    <row r="1614" spans="3:15" x14ac:dyDescent="0.3">
      <c r="C1614" s="2">
        <v>18</v>
      </c>
      <c r="D1614" s="2" t="s">
        <v>28</v>
      </c>
      <c r="E1614" s="2" t="s">
        <v>100</v>
      </c>
      <c r="F1614" s="2">
        <v>10</v>
      </c>
      <c r="G1614" s="2">
        <v>5.5</v>
      </c>
      <c r="I1614">
        <f t="shared" si="125"/>
        <v>3.183098861837907</v>
      </c>
      <c r="J1614">
        <f t="shared" si="126"/>
        <v>7.9577471545947689E-4</v>
      </c>
      <c r="K1614">
        <f t="shared" si="127"/>
        <v>4.3767609350271229E-3</v>
      </c>
      <c r="L1614">
        <f t="shared" si="128"/>
        <v>3.5014087480216985E-3</v>
      </c>
      <c r="O1614" s="16" t="str">
        <f t="shared" si="129"/>
        <v/>
      </c>
    </row>
    <row r="1615" spans="3:15" x14ac:dyDescent="0.3">
      <c r="C1615" s="2">
        <v>18</v>
      </c>
      <c r="D1615" s="2" t="s">
        <v>28</v>
      </c>
      <c r="E1615" s="2" t="s">
        <v>100</v>
      </c>
      <c r="F1615" s="2">
        <v>18</v>
      </c>
      <c r="G1615" s="2">
        <v>5.5</v>
      </c>
      <c r="I1615">
        <f t="shared" si="125"/>
        <v>5.7295779513082321</v>
      </c>
      <c r="J1615">
        <f t="shared" si="126"/>
        <v>2.5783100780887042E-3</v>
      </c>
      <c r="K1615">
        <f t="shared" si="127"/>
        <v>1.4180705429487874E-2</v>
      </c>
      <c r="L1615">
        <f t="shared" si="128"/>
        <v>1.13445643435903E-2</v>
      </c>
      <c r="O1615" s="16" t="str">
        <f t="shared" si="129"/>
        <v/>
      </c>
    </row>
    <row r="1616" spans="3:15" x14ac:dyDescent="0.3">
      <c r="C1616" s="2">
        <v>18</v>
      </c>
      <c r="D1616" s="2" t="s">
        <v>28</v>
      </c>
      <c r="E1616" s="2" t="s">
        <v>101</v>
      </c>
      <c r="F1616" s="2">
        <v>9</v>
      </c>
      <c r="G1616" s="2">
        <v>3.5</v>
      </c>
      <c r="I1616">
        <f t="shared" si="125"/>
        <v>2.8647889756541161</v>
      </c>
      <c r="J1616">
        <f t="shared" si="126"/>
        <v>6.4457751952217606E-4</v>
      </c>
      <c r="K1616">
        <f t="shared" si="127"/>
        <v>2.2560213183276164E-3</v>
      </c>
      <c r="L1616">
        <f t="shared" si="128"/>
        <v>1.8048170546620932E-3</v>
      </c>
      <c r="O1616" s="16" t="str">
        <f t="shared" si="129"/>
        <v/>
      </c>
    </row>
    <row r="1617" spans="3:15" x14ac:dyDescent="0.3">
      <c r="C1617" s="2">
        <v>18</v>
      </c>
      <c r="D1617" s="2" t="s">
        <v>28</v>
      </c>
      <c r="E1617" s="2" t="s">
        <v>102</v>
      </c>
      <c r="F1617" s="2">
        <v>8</v>
      </c>
      <c r="G1617" s="2">
        <v>6</v>
      </c>
      <c r="I1617">
        <f t="shared" si="125"/>
        <v>2.5464790894703255</v>
      </c>
      <c r="J1617">
        <f t="shared" si="126"/>
        <v>5.0929581789406508E-4</v>
      </c>
      <c r="K1617">
        <f t="shared" si="127"/>
        <v>3.0557749073643905E-3</v>
      </c>
      <c r="L1617">
        <f t="shared" si="128"/>
        <v>2.4446199258915126E-3</v>
      </c>
      <c r="O1617" s="16" t="str">
        <f t="shared" si="129"/>
        <v/>
      </c>
    </row>
    <row r="1618" spans="3:15" x14ac:dyDescent="0.3">
      <c r="C1618" s="2">
        <v>18</v>
      </c>
      <c r="D1618" s="2" t="s">
        <v>28</v>
      </c>
      <c r="E1618" s="2" t="s">
        <v>102</v>
      </c>
      <c r="F1618" s="2">
        <v>11</v>
      </c>
      <c r="G1618" s="2">
        <v>6</v>
      </c>
      <c r="I1618">
        <f t="shared" si="125"/>
        <v>3.5014087480216975</v>
      </c>
      <c r="J1618">
        <f t="shared" si="126"/>
        <v>9.6288740570596692E-4</v>
      </c>
      <c r="K1618">
        <f t="shared" si="127"/>
        <v>5.7773244342358013E-3</v>
      </c>
      <c r="L1618">
        <f t="shared" si="128"/>
        <v>4.6218595473886412E-3</v>
      </c>
      <c r="O1618" s="16" t="str">
        <f t="shared" si="129"/>
        <v/>
      </c>
    </row>
    <row r="1619" spans="3:15" x14ac:dyDescent="0.3">
      <c r="C1619" s="2">
        <v>18</v>
      </c>
      <c r="D1619" s="2" t="s">
        <v>28</v>
      </c>
      <c r="E1619" s="2" t="s">
        <v>102</v>
      </c>
      <c r="F1619" s="2">
        <v>15</v>
      </c>
      <c r="G1619" s="2">
        <v>6</v>
      </c>
      <c r="I1619">
        <f t="shared" si="125"/>
        <v>4.7746482927568605</v>
      </c>
      <c r="J1619">
        <f t="shared" si="126"/>
        <v>1.7904931097838229E-3</v>
      </c>
      <c r="K1619">
        <f t="shared" si="127"/>
        <v>1.0742958658702936E-2</v>
      </c>
      <c r="L1619">
        <f t="shared" si="128"/>
        <v>8.5943669269623497E-3</v>
      </c>
      <c r="O1619" s="16" t="str">
        <f t="shared" si="129"/>
        <v/>
      </c>
    </row>
    <row r="1620" spans="3:15" x14ac:dyDescent="0.3">
      <c r="C1620" s="2">
        <v>18</v>
      </c>
      <c r="D1620" s="2" t="s">
        <v>28</v>
      </c>
      <c r="E1620" s="2" t="s">
        <v>102</v>
      </c>
      <c r="F1620" s="2">
        <v>9</v>
      </c>
      <c r="G1620" s="2">
        <v>6</v>
      </c>
      <c r="I1620">
        <f t="shared" si="125"/>
        <v>2.8647889756541161</v>
      </c>
      <c r="J1620">
        <f t="shared" si="126"/>
        <v>6.4457751952217606E-4</v>
      </c>
      <c r="K1620">
        <f t="shared" si="127"/>
        <v>3.8674651171330563E-3</v>
      </c>
      <c r="L1620">
        <f t="shared" si="128"/>
        <v>3.0939720937064453E-3</v>
      </c>
      <c r="O1620" s="16" t="str">
        <f t="shared" si="129"/>
        <v/>
      </c>
    </row>
    <row r="1621" spans="3:15" x14ac:dyDescent="0.3">
      <c r="C1621" s="2">
        <v>18</v>
      </c>
      <c r="D1621" s="2" t="s">
        <v>28</v>
      </c>
      <c r="E1621" s="2" t="s">
        <v>102</v>
      </c>
      <c r="F1621" s="2">
        <v>10</v>
      </c>
      <c r="G1621" s="2">
        <v>6</v>
      </c>
      <c r="I1621">
        <f t="shared" si="125"/>
        <v>3.183098861837907</v>
      </c>
      <c r="J1621">
        <f t="shared" si="126"/>
        <v>7.9577471545947689E-4</v>
      </c>
      <c r="K1621">
        <f t="shared" si="127"/>
        <v>4.7746482927568615E-3</v>
      </c>
      <c r="L1621">
        <f t="shared" si="128"/>
        <v>3.8197186342054895E-3</v>
      </c>
      <c r="O1621" s="16" t="str">
        <f t="shared" si="129"/>
        <v/>
      </c>
    </row>
    <row r="1622" spans="3:15" x14ac:dyDescent="0.3">
      <c r="C1622" s="2">
        <v>18</v>
      </c>
      <c r="D1622" s="2" t="s">
        <v>28</v>
      </c>
      <c r="E1622" s="2" t="s">
        <v>103</v>
      </c>
      <c r="F1622" s="2">
        <v>16</v>
      </c>
      <c r="G1622" s="2">
        <v>5.5</v>
      </c>
      <c r="I1622">
        <f t="shared" si="125"/>
        <v>5.0929581789406511</v>
      </c>
      <c r="J1622">
        <f t="shared" si="126"/>
        <v>2.0371832715762603E-3</v>
      </c>
      <c r="K1622">
        <f t="shared" si="127"/>
        <v>1.1204507993669432E-2</v>
      </c>
      <c r="L1622">
        <f t="shared" si="128"/>
        <v>8.9636063949355468E-3</v>
      </c>
      <c r="O1622" s="16" t="str">
        <f t="shared" si="129"/>
        <v/>
      </c>
    </row>
    <row r="1623" spans="3:15" x14ac:dyDescent="0.3">
      <c r="C1623" s="2">
        <v>18</v>
      </c>
      <c r="D1623" s="2" t="s">
        <v>28</v>
      </c>
      <c r="E1623" s="2" t="s">
        <v>103</v>
      </c>
      <c r="F1623" s="2">
        <v>10</v>
      </c>
      <c r="G1623" s="2">
        <v>5.5</v>
      </c>
      <c r="I1623">
        <f t="shared" si="125"/>
        <v>3.183098861837907</v>
      </c>
      <c r="J1623">
        <f t="shared" si="126"/>
        <v>7.9577471545947689E-4</v>
      </c>
      <c r="K1623">
        <f t="shared" si="127"/>
        <v>4.3767609350271229E-3</v>
      </c>
      <c r="L1623">
        <f t="shared" si="128"/>
        <v>3.5014087480216985E-3</v>
      </c>
      <c r="O1623" s="16" t="str">
        <f t="shared" si="129"/>
        <v/>
      </c>
    </row>
    <row r="1624" spans="3:15" x14ac:dyDescent="0.3">
      <c r="C1624" s="2">
        <v>18</v>
      </c>
      <c r="D1624" s="2" t="s">
        <v>28</v>
      </c>
      <c r="E1624" s="2" t="s">
        <v>103</v>
      </c>
      <c r="F1624" s="2">
        <v>6.5</v>
      </c>
      <c r="G1624" s="2">
        <v>5.5</v>
      </c>
      <c r="I1624">
        <f t="shared" si="125"/>
        <v>2.0690142601946393</v>
      </c>
      <c r="J1624">
        <f t="shared" si="126"/>
        <v>3.3621481728162886E-4</v>
      </c>
      <c r="K1624">
        <f t="shared" si="127"/>
        <v>1.8491814950489587E-3</v>
      </c>
      <c r="L1624">
        <f t="shared" si="128"/>
        <v>1.4793451960391671E-3</v>
      </c>
      <c r="O1624" s="16" t="str">
        <f t="shared" si="129"/>
        <v/>
      </c>
    </row>
    <row r="1625" spans="3:15" x14ac:dyDescent="0.3">
      <c r="C1625" s="2">
        <v>18</v>
      </c>
      <c r="D1625" s="2" t="s">
        <v>28</v>
      </c>
      <c r="E1625" s="2" t="s">
        <v>104</v>
      </c>
      <c r="F1625" s="2">
        <v>16</v>
      </c>
      <c r="G1625" s="2">
        <v>5</v>
      </c>
      <c r="I1625">
        <f t="shared" si="125"/>
        <v>5.0929581789406511</v>
      </c>
      <c r="J1625">
        <f t="shared" si="126"/>
        <v>2.0371832715762603E-3</v>
      </c>
      <c r="K1625">
        <f t="shared" si="127"/>
        <v>1.0185916357881301E-2</v>
      </c>
      <c r="L1625">
        <f t="shared" si="128"/>
        <v>8.1487330863050413E-3</v>
      </c>
      <c r="O1625" s="16" t="str">
        <f t="shared" si="129"/>
        <v/>
      </c>
    </row>
    <row r="1626" spans="3:15" x14ac:dyDescent="0.3">
      <c r="C1626" s="2">
        <v>18</v>
      </c>
      <c r="D1626" s="2" t="s">
        <v>28</v>
      </c>
      <c r="E1626" s="2" t="s">
        <v>104</v>
      </c>
      <c r="F1626" s="2">
        <v>19</v>
      </c>
      <c r="G1626" s="2">
        <v>5</v>
      </c>
      <c r="I1626">
        <f t="shared" si="125"/>
        <v>6.0478878374920226</v>
      </c>
      <c r="J1626">
        <f t="shared" si="126"/>
        <v>2.8727467228087107E-3</v>
      </c>
      <c r="K1626">
        <f t="shared" si="127"/>
        <v>1.4363733614043554E-2</v>
      </c>
      <c r="L1626">
        <f t="shared" si="128"/>
        <v>1.1490986891234845E-2</v>
      </c>
      <c r="O1626" s="16" t="str">
        <f t="shared" si="129"/>
        <v/>
      </c>
    </row>
    <row r="1627" spans="3:15" x14ac:dyDescent="0.3">
      <c r="C1627" s="2">
        <v>18</v>
      </c>
      <c r="D1627" s="2" t="s">
        <v>28</v>
      </c>
      <c r="E1627" s="2" t="s">
        <v>104</v>
      </c>
      <c r="F1627" s="2">
        <v>8</v>
      </c>
      <c r="G1627" s="2">
        <v>5</v>
      </c>
      <c r="I1627">
        <f t="shared" si="125"/>
        <v>2.5464790894703255</v>
      </c>
      <c r="J1627">
        <f t="shared" si="126"/>
        <v>5.0929581789406508E-4</v>
      </c>
      <c r="K1627">
        <f t="shared" si="127"/>
        <v>2.5464790894703252E-3</v>
      </c>
      <c r="L1627">
        <f t="shared" si="128"/>
        <v>2.0371832715762603E-3</v>
      </c>
      <c r="O1627" s="16" t="str">
        <f t="shared" si="129"/>
        <v/>
      </c>
    </row>
    <row r="1628" spans="3:15" x14ac:dyDescent="0.3">
      <c r="C1628" s="2">
        <v>18</v>
      </c>
      <c r="D1628" s="2" t="s">
        <v>28</v>
      </c>
      <c r="E1628" s="2" t="s">
        <v>105</v>
      </c>
      <c r="F1628" s="2">
        <v>6.5</v>
      </c>
      <c r="G1628" s="2">
        <v>3</v>
      </c>
      <c r="I1628">
        <f t="shared" si="125"/>
        <v>2.0690142601946393</v>
      </c>
      <c r="J1628">
        <f t="shared" si="126"/>
        <v>3.3621481728162886E-4</v>
      </c>
      <c r="K1628">
        <f t="shared" si="127"/>
        <v>1.0086444518448865E-3</v>
      </c>
      <c r="L1628">
        <f t="shared" si="128"/>
        <v>8.0691556147590923E-4</v>
      </c>
      <c r="O1628" s="16" t="str">
        <f t="shared" si="129"/>
        <v/>
      </c>
    </row>
    <row r="1629" spans="3:15" x14ac:dyDescent="0.3">
      <c r="C1629" s="2">
        <v>18</v>
      </c>
      <c r="D1629" s="2" t="s">
        <v>28</v>
      </c>
      <c r="E1629" s="2" t="s">
        <v>105</v>
      </c>
      <c r="F1629" s="2">
        <v>6.5</v>
      </c>
      <c r="G1629" s="2">
        <v>3</v>
      </c>
      <c r="I1629">
        <f t="shared" si="125"/>
        <v>2.0690142601946393</v>
      </c>
      <c r="J1629">
        <f t="shared" si="126"/>
        <v>3.3621481728162886E-4</v>
      </c>
      <c r="K1629">
        <f t="shared" si="127"/>
        <v>1.0086444518448865E-3</v>
      </c>
      <c r="L1629">
        <f t="shared" si="128"/>
        <v>8.0691556147590923E-4</v>
      </c>
      <c r="O1629" s="16" t="str">
        <f t="shared" si="129"/>
        <v/>
      </c>
    </row>
    <row r="1630" spans="3:15" x14ac:dyDescent="0.3">
      <c r="C1630" s="2">
        <v>18</v>
      </c>
      <c r="D1630" s="2" t="s">
        <v>28</v>
      </c>
      <c r="E1630" s="2" t="s">
        <v>106</v>
      </c>
      <c r="F1630" s="2">
        <v>7</v>
      </c>
      <c r="G1630" s="2">
        <v>3.5</v>
      </c>
      <c r="I1630">
        <f t="shared" si="125"/>
        <v>2.228169203286535</v>
      </c>
      <c r="J1630">
        <f t="shared" si="126"/>
        <v>3.8992961057514368E-4</v>
      </c>
      <c r="K1630">
        <f t="shared" si="127"/>
        <v>1.3647536370130029E-3</v>
      </c>
      <c r="L1630">
        <f t="shared" si="128"/>
        <v>1.0918029096104024E-3</v>
      </c>
      <c r="O1630" s="16" t="str">
        <f t="shared" si="129"/>
        <v/>
      </c>
    </row>
    <row r="1631" spans="3:15" x14ac:dyDescent="0.3">
      <c r="C1631" s="2">
        <v>18</v>
      </c>
      <c r="D1631" s="2" t="s">
        <v>28</v>
      </c>
      <c r="E1631" s="2" t="s">
        <v>107</v>
      </c>
      <c r="F1631" s="2">
        <v>14.5</v>
      </c>
      <c r="G1631" s="2">
        <v>6</v>
      </c>
      <c r="I1631">
        <f t="shared" si="125"/>
        <v>4.6154933496649653</v>
      </c>
      <c r="J1631">
        <f t="shared" si="126"/>
        <v>1.67311633925355E-3</v>
      </c>
      <c r="K1631">
        <f t="shared" si="127"/>
        <v>1.00386980355213E-2</v>
      </c>
      <c r="L1631">
        <f t="shared" si="128"/>
        <v>8.0309584284170409E-3</v>
      </c>
      <c r="O1631" s="16" t="str">
        <f t="shared" si="129"/>
        <v/>
      </c>
    </row>
    <row r="1632" spans="3:15" x14ac:dyDescent="0.3">
      <c r="C1632" s="2">
        <v>18</v>
      </c>
      <c r="D1632" s="2" t="s">
        <v>28</v>
      </c>
      <c r="E1632" s="2" t="s">
        <v>107</v>
      </c>
      <c r="F1632" s="2">
        <v>13.5</v>
      </c>
      <c r="G1632" s="2">
        <v>6</v>
      </c>
      <c r="I1632">
        <f t="shared" si="125"/>
        <v>4.2971834634811739</v>
      </c>
      <c r="J1632">
        <f t="shared" si="126"/>
        <v>1.450299418924896E-3</v>
      </c>
      <c r="K1632">
        <f t="shared" si="127"/>
        <v>8.7017965135493761E-3</v>
      </c>
      <c r="L1632">
        <f t="shared" si="128"/>
        <v>6.9614372108395012E-3</v>
      </c>
      <c r="O1632" s="16" t="str">
        <f t="shared" si="129"/>
        <v/>
      </c>
    </row>
    <row r="1633" spans="3:15" x14ac:dyDescent="0.3">
      <c r="C1633" s="2">
        <v>18</v>
      </c>
      <c r="D1633" s="2" t="s">
        <v>28</v>
      </c>
      <c r="E1633" s="2" t="s">
        <v>108</v>
      </c>
      <c r="F1633" s="2">
        <v>8</v>
      </c>
      <c r="G1633" s="2">
        <v>5</v>
      </c>
      <c r="I1633">
        <f t="shared" si="125"/>
        <v>2.5464790894703255</v>
      </c>
      <c r="J1633">
        <f t="shared" si="126"/>
        <v>5.0929581789406508E-4</v>
      </c>
      <c r="K1633">
        <f t="shared" si="127"/>
        <v>2.5464790894703252E-3</v>
      </c>
      <c r="L1633">
        <f t="shared" si="128"/>
        <v>2.0371832715762603E-3</v>
      </c>
      <c r="O1633" s="16" t="str">
        <f t="shared" si="129"/>
        <v/>
      </c>
    </row>
    <row r="1634" spans="3:15" x14ac:dyDescent="0.3">
      <c r="C1634" s="2">
        <v>18</v>
      </c>
      <c r="D1634" s="2" t="s">
        <v>28</v>
      </c>
      <c r="E1634" s="2" t="s">
        <v>108</v>
      </c>
      <c r="F1634" s="2">
        <v>12</v>
      </c>
      <c r="G1634" s="2">
        <v>5</v>
      </c>
      <c r="I1634">
        <f t="shared" si="125"/>
        <v>3.8197186342054881</v>
      </c>
      <c r="J1634">
        <f t="shared" si="126"/>
        <v>1.1459155902616464E-3</v>
      </c>
      <c r="K1634">
        <f t="shared" si="127"/>
        <v>5.7295779513082314E-3</v>
      </c>
      <c r="L1634">
        <f t="shared" si="128"/>
        <v>4.5836623610465855E-3</v>
      </c>
      <c r="O1634" s="16" t="str">
        <f t="shared" si="129"/>
        <v/>
      </c>
    </row>
    <row r="1635" spans="3:15" x14ac:dyDescent="0.3">
      <c r="C1635" s="2">
        <v>18</v>
      </c>
      <c r="D1635" s="2" t="s">
        <v>28</v>
      </c>
      <c r="E1635" s="2" t="s">
        <v>108</v>
      </c>
      <c r="F1635" s="2">
        <v>12</v>
      </c>
      <c r="G1635" s="2">
        <v>5</v>
      </c>
      <c r="I1635">
        <f t="shared" si="125"/>
        <v>3.8197186342054881</v>
      </c>
      <c r="J1635">
        <f t="shared" si="126"/>
        <v>1.1459155902616464E-3</v>
      </c>
      <c r="K1635">
        <f t="shared" si="127"/>
        <v>5.7295779513082314E-3</v>
      </c>
      <c r="L1635">
        <f t="shared" si="128"/>
        <v>4.5836623610465855E-3</v>
      </c>
      <c r="O1635" s="16" t="str">
        <f t="shared" si="129"/>
        <v/>
      </c>
    </row>
    <row r="1636" spans="3:15" x14ac:dyDescent="0.3">
      <c r="C1636" s="2">
        <v>18</v>
      </c>
      <c r="D1636" s="2" t="s">
        <v>28</v>
      </c>
      <c r="E1636" s="2" t="s">
        <v>108</v>
      </c>
      <c r="F1636" s="2">
        <v>10</v>
      </c>
      <c r="G1636" s="2">
        <v>5</v>
      </c>
      <c r="I1636">
        <f t="shared" si="125"/>
        <v>3.183098861837907</v>
      </c>
      <c r="J1636">
        <f t="shared" si="126"/>
        <v>7.9577471545947689E-4</v>
      </c>
      <c r="K1636">
        <f t="shared" si="127"/>
        <v>3.9788735772973843E-3</v>
      </c>
      <c r="L1636">
        <f t="shared" si="128"/>
        <v>3.1830988618379076E-3</v>
      </c>
      <c r="O1636" s="16" t="str">
        <f t="shared" si="129"/>
        <v/>
      </c>
    </row>
    <row r="1637" spans="3:15" x14ac:dyDescent="0.3">
      <c r="C1637" s="2">
        <v>18</v>
      </c>
      <c r="D1637" s="2" t="s">
        <v>28</v>
      </c>
      <c r="E1637" s="2" t="s">
        <v>108</v>
      </c>
      <c r="F1637" s="2">
        <v>7</v>
      </c>
      <c r="G1637" s="2">
        <v>5</v>
      </c>
      <c r="I1637">
        <f t="shared" si="125"/>
        <v>2.228169203286535</v>
      </c>
      <c r="J1637">
        <f t="shared" si="126"/>
        <v>3.8992961057514368E-4</v>
      </c>
      <c r="K1637">
        <f t="shared" si="127"/>
        <v>1.9496480528757183E-3</v>
      </c>
      <c r="L1637">
        <f t="shared" si="128"/>
        <v>1.5597184423005747E-3</v>
      </c>
      <c r="O1637" s="16" t="str">
        <f t="shared" si="129"/>
        <v/>
      </c>
    </row>
    <row r="1638" spans="3:15" x14ac:dyDescent="0.3">
      <c r="C1638" s="2">
        <v>18</v>
      </c>
      <c r="D1638" s="2" t="s">
        <v>28</v>
      </c>
      <c r="E1638" s="2" t="s">
        <v>109</v>
      </c>
      <c r="F1638" s="2">
        <v>7</v>
      </c>
      <c r="G1638" s="2">
        <v>6</v>
      </c>
      <c r="I1638">
        <f t="shared" si="125"/>
        <v>2.228169203286535</v>
      </c>
      <c r="J1638">
        <f t="shared" si="126"/>
        <v>3.8992961057514368E-4</v>
      </c>
      <c r="K1638">
        <f t="shared" si="127"/>
        <v>2.3395776634508622E-3</v>
      </c>
      <c r="L1638">
        <f t="shared" si="128"/>
        <v>1.8716621307606899E-3</v>
      </c>
      <c r="O1638" s="16" t="str">
        <f t="shared" si="129"/>
        <v/>
      </c>
    </row>
    <row r="1639" spans="3:15" x14ac:dyDescent="0.3">
      <c r="C1639" s="2">
        <v>18</v>
      </c>
      <c r="D1639" s="2" t="s">
        <v>28</v>
      </c>
      <c r="E1639" s="2" t="s">
        <v>109</v>
      </c>
      <c r="F1639" s="2">
        <v>7</v>
      </c>
      <c r="G1639" s="2">
        <v>6</v>
      </c>
      <c r="I1639">
        <f t="shared" si="125"/>
        <v>2.228169203286535</v>
      </c>
      <c r="J1639">
        <f t="shared" si="126"/>
        <v>3.8992961057514368E-4</v>
      </c>
      <c r="K1639">
        <f t="shared" si="127"/>
        <v>2.3395776634508622E-3</v>
      </c>
      <c r="L1639">
        <f t="shared" si="128"/>
        <v>1.8716621307606899E-3</v>
      </c>
      <c r="O1639" s="16" t="str">
        <f t="shared" si="129"/>
        <v/>
      </c>
    </row>
    <row r="1640" spans="3:15" x14ac:dyDescent="0.3">
      <c r="C1640" s="2">
        <v>18</v>
      </c>
      <c r="D1640" s="2" t="s">
        <v>28</v>
      </c>
      <c r="E1640" s="2" t="s">
        <v>109</v>
      </c>
      <c r="F1640" s="2">
        <v>28</v>
      </c>
      <c r="G1640" s="2">
        <v>6</v>
      </c>
      <c r="I1640">
        <f t="shared" si="125"/>
        <v>8.91267681314614</v>
      </c>
      <c r="J1640">
        <f t="shared" si="126"/>
        <v>6.2388737692022989E-3</v>
      </c>
      <c r="K1640">
        <f t="shared" si="127"/>
        <v>3.7433242615213795E-2</v>
      </c>
      <c r="L1640">
        <f t="shared" si="128"/>
        <v>2.9946594092171038E-2</v>
      </c>
      <c r="O1640" s="16" t="str">
        <f t="shared" si="129"/>
        <v/>
      </c>
    </row>
    <row r="1641" spans="3:15" x14ac:dyDescent="0.3">
      <c r="C1641" s="2">
        <v>18</v>
      </c>
      <c r="D1641" s="2" t="s">
        <v>28</v>
      </c>
      <c r="E1641" s="2" t="s">
        <v>110</v>
      </c>
      <c r="F1641" s="2">
        <v>10</v>
      </c>
      <c r="G1641" s="2">
        <v>6</v>
      </c>
      <c r="I1641">
        <f t="shared" si="125"/>
        <v>3.183098861837907</v>
      </c>
      <c r="J1641">
        <f t="shared" si="126"/>
        <v>7.9577471545947689E-4</v>
      </c>
      <c r="K1641">
        <f t="shared" si="127"/>
        <v>4.7746482927568615E-3</v>
      </c>
      <c r="L1641">
        <f t="shared" si="128"/>
        <v>3.8197186342054895E-3</v>
      </c>
      <c r="O1641" s="16" t="str">
        <f t="shared" si="129"/>
        <v/>
      </c>
    </row>
    <row r="1642" spans="3:15" x14ac:dyDescent="0.3">
      <c r="C1642" s="2">
        <v>18</v>
      </c>
      <c r="D1642" s="2" t="s">
        <v>28</v>
      </c>
      <c r="E1642" s="2" t="s">
        <v>110</v>
      </c>
      <c r="F1642" s="2">
        <v>11</v>
      </c>
      <c r="G1642" s="2">
        <v>6</v>
      </c>
      <c r="I1642">
        <f t="shared" si="125"/>
        <v>3.5014087480216975</v>
      </c>
      <c r="J1642">
        <f t="shared" si="126"/>
        <v>9.6288740570596692E-4</v>
      </c>
      <c r="K1642">
        <f t="shared" si="127"/>
        <v>5.7773244342358013E-3</v>
      </c>
      <c r="L1642">
        <f t="shared" si="128"/>
        <v>4.6218595473886412E-3</v>
      </c>
      <c r="O1642" s="16" t="str">
        <f t="shared" si="129"/>
        <v/>
      </c>
    </row>
    <row r="1643" spans="3:15" x14ac:dyDescent="0.3">
      <c r="C1643" s="2">
        <v>18</v>
      </c>
      <c r="D1643" s="2" t="s">
        <v>28</v>
      </c>
      <c r="E1643" s="2" t="s">
        <v>111</v>
      </c>
      <c r="F1643" s="2">
        <v>39</v>
      </c>
      <c r="G1643" s="2">
        <v>6</v>
      </c>
      <c r="I1643">
        <f t="shared" si="125"/>
        <v>12.414085561167836</v>
      </c>
      <c r="J1643">
        <f t="shared" si="126"/>
        <v>1.2103733422138638E-2</v>
      </c>
      <c r="K1643">
        <f t="shared" si="127"/>
        <v>7.2622400532831838E-2</v>
      </c>
      <c r="L1643">
        <f t="shared" si="128"/>
        <v>5.8097920426265472E-2</v>
      </c>
      <c r="O1643" s="16" t="str">
        <f t="shared" si="129"/>
        <v/>
      </c>
    </row>
    <row r="1644" spans="3:15" x14ac:dyDescent="0.3">
      <c r="C1644" s="2">
        <v>18</v>
      </c>
      <c r="D1644" s="2" t="s">
        <v>28</v>
      </c>
      <c r="E1644" s="2" t="s">
        <v>111</v>
      </c>
      <c r="F1644" s="2">
        <v>10</v>
      </c>
      <c r="G1644" s="2">
        <v>6</v>
      </c>
      <c r="I1644">
        <f t="shared" si="125"/>
        <v>3.183098861837907</v>
      </c>
      <c r="J1644">
        <f t="shared" si="126"/>
        <v>7.9577471545947689E-4</v>
      </c>
      <c r="K1644">
        <f t="shared" si="127"/>
        <v>4.7746482927568615E-3</v>
      </c>
      <c r="L1644">
        <f t="shared" si="128"/>
        <v>3.8197186342054895E-3</v>
      </c>
      <c r="O1644" s="16" t="str">
        <f t="shared" si="129"/>
        <v/>
      </c>
    </row>
    <row r="1645" spans="3:15" x14ac:dyDescent="0.3">
      <c r="C1645" s="2">
        <v>18</v>
      </c>
      <c r="D1645" s="2" t="s">
        <v>28</v>
      </c>
      <c r="E1645" s="2" t="s">
        <v>111</v>
      </c>
      <c r="F1645" s="2">
        <v>21</v>
      </c>
      <c r="G1645" s="2">
        <v>6</v>
      </c>
      <c r="I1645">
        <f t="shared" si="125"/>
        <v>6.6845076098596046</v>
      </c>
      <c r="J1645">
        <f t="shared" si="126"/>
        <v>3.5093664951762926E-3</v>
      </c>
      <c r="K1645">
        <f t="shared" si="127"/>
        <v>2.1056198971057757E-2</v>
      </c>
      <c r="L1645">
        <f t="shared" si="128"/>
        <v>1.6844959176846207E-2</v>
      </c>
      <c r="O1645" s="16" t="str">
        <f t="shared" si="129"/>
        <v/>
      </c>
    </row>
    <row r="1646" spans="3:15" x14ac:dyDescent="0.3">
      <c r="C1646" s="2">
        <v>18</v>
      </c>
      <c r="D1646" s="2" t="s">
        <v>28</v>
      </c>
      <c r="E1646" s="2" t="s">
        <v>112</v>
      </c>
      <c r="F1646" s="2">
        <v>16</v>
      </c>
      <c r="G1646" s="2">
        <v>5</v>
      </c>
      <c r="I1646">
        <f t="shared" si="125"/>
        <v>5.0929581789406511</v>
      </c>
      <c r="J1646">
        <f t="shared" si="126"/>
        <v>2.0371832715762603E-3</v>
      </c>
      <c r="K1646">
        <f t="shared" si="127"/>
        <v>1.0185916357881301E-2</v>
      </c>
      <c r="L1646">
        <f t="shared" si="128"/>
        <v>8.1487330863050413E-3</v>
      </c>
      <c r="O1646" s="16" t="str">
        <f t="shared" si="129"/>
        <v/>
      </c>
    </row>
    <row r="1647" spans="3:15" x14ac:dyDescent="0.3">
      <c r="C1647" s="2">
        <v>18</v>
      </c>
      <c r="D1647" s="2" t="s">
        <v>28</v>
      </c>
      <c r="E1647" s="2" t="s">
        <v>112</v>
      </c>
      <c r="F1647" s="2">
        <v>14</v>
      </c>
      <c r="G1647" s="2">
        <v>5</v>
      </c>
      <c r="I1647">
        <f t="shared" si="125"/>
        <v>4.45633840657307</v>
      </c>
      <c r="J1647">
        <f t="shared" si="126"/>
        <v>1.5597184423005747E-3</v>
      </c>
      <c r="K1647">
        <f t="shared" si="127"/>
        <v>7.7985922115028734E-3</v>
      </c>
      <c r="L1647">
        <f t="shared" si="128"/>
        <v>6.2388737692022989E-3</v>
      </c>
      <c r="O1647" s="16" t="str">
        <f t="shared" si="129"/>
        <v/>
      </c>
    </row>
    <row r="1648" spans="3:15" x14ac:dyDescent="0.3">
      <c r="C1648" s="2">
        <v>18</v>
      </c>
      <c r="D1648" s="2" t="s">
        <v>28</v>
      </c>
      <c r="E1648" s="2" t="s">
        <v>112</v>
      </c>
      <c r="F1648" s="2">
        <v>7</v>
      </c>
      <c r="G1648" s="2">
        <v>5</v>
      </c>
      <c r="I1648">
        <f t="shared" si="125"/>
        <v>2.228169203286535</v>
      </c>
      <c r="J1648">
        <f t="shared" si="126"/>
        <v>3.8992961057514368E-4</v>
      </c>
      <c r="K1648">
        <f t="shared" si="127"/>
        <v>1.9496480528757183E-3</v>
      </c>
      <c r="L1648">
        <f t="shared" si="128"/>
        <v>1.5597184423005747E-3</v>
      </c>
      <c r="O1648" s="16" t="str">
        <f t="shared" si="129"/>
        <v/>
      </c>
    </row>
    <row r="1649" spans="3:15" x14ac:dyDescent="0.3">
      <c r="C1649" s="2">
        <v>18</v>
      </c>
      <c r="D1649" s="2" t="s">
        <v>28</v>
      </c>
      <c r="E1649" s="2" t="s">
        <v>112</v>
      </c>
      <c r="F1649" s="2">
        <v>15</v>
      </c>
      <c r="G1649" s="2">
        <v>5</v>
      </c>
      <c r="I1649">
        <f t="shared" si="125"/>
        <v>4.7746482927568605</v>
      </c>
      <c r="J1649">
        <f t="shared" si="126"/>
        <v>1.7904931097838229E-3</v>
      </c>
      <c r="K1649">
        <f t="shared" si="127"/>
        <v>8.9524655489191148E-3</v>
      </c>
      <c r="L1649">
        <f t="shared" si="128"/>
        <v>7.1619724391352923E-3</v>
      </c>
      <c r="O1649" s="16" t="str">
        <f t="shared" si="129"/>
        <v/>
      </c>
    </row>
    <row r="1650" spans="3:15" x14ac:dyDescent="0.3">
      <c r="C1650" s="2">
        <v>18</v>
      </c>
      <c r="D1650" s="2" t="s">
        <v>28</v>
      </c>
      <c r="E1650" s="2" t="s">
        <v>113</v>
      </c>
      <c r="F1650" s="2">
        <v>10</v>
      </c>
      <c r="G1650" s="2">
        <v>4</v>
      </c>
      <c r="I1650">
        <f t="shared" si="125"/>
        <v>3.183098861837907</v>
      </c>
      <c r="J1650">
        <f t="shared" si="126"/>
        <v>7.9577471545947689E-4</v>
      </c>
      <c r="K1650">
        <f t="shared" si="127"/>
        <v>3.1830988618379076E-3</v>
      </c>
      <c r="L1650">
        <f t="shared" si="128"/>
        <v>2.546479089470326E-3</v>
      </c>
      <c r="O1650" s="16" t="str">
        <f t="shared" si="129"/>
        <v/>
      </c>
    </row>
    <row r="1651" spans="3:15" x14ac:dyDescent="0.3">
      <c r="C1651" s="2">
        <v>18</v>
      </c>
      <c r="D1651" s="2" t="s">
        <v>28</v>
      </c>
      <c r="E1651" s="2" t="s">
        <v>114</v>
      </c>
      <c r="F1651" s="2">
        <v>21</v>
      </c>
      <c r="G1651" s="2">
        <v>6</v>
      </c>
      <c r="I1651">
        <f t="shared" si="125"/>
        <v>6.6845076098596046</v>
      </c>
      <c r="J1651">
        <f t="shared" si="126"/>
        <v>3.5093664951762926E-3</v>
      </c>
      <c r="K1651">
        <f t="shared" si="127"/>
        <v>2.1056198971057757E-2</v>
      </c>
      <c r="L1651">
        <f t="shared" si="128"/>
        <v>1.6844959176846207E-2</v>
      </c>
      <c r="O1651" s="16" t="str">
        <f t="shared" si="129"/>
        <v/>
      </c>
    </row>
    <row r="1652" spans="3:15" x14ac:dyDescent="0.3">
      <c r="C1652" s="2">
        <v>18</v>
      </c>
      <c r="D1652" s="2" t="s">
        <v>28</v>
      </c>
      <c r="E1652" s="2" t="s">
        <v>114</v>
      </c>
      <c r="F1652" s="2">
        <v>20</v>
      </c>
      <c r="G1652" s="2">
        <v>6</v>
      </c>
      <c r="I1652">
        <f t="shared" si="125"/>
        <v>6.366197723675814</v>
      </c>
      <c r="J1652">
        <f t="shared" si="126"/>
        <v>3.1830988618379076E-3</v>
      </c>
      <c r="K1652">
        <f t="shared" si="127"/>
        <v>1.9098593171027446E-2</v>
      </c>
      <c r="L1652">
        <f t="shared" si="128"/>
        <v>1.5278874536821958E-2</v>
      </c>
      <c r="O1652" s="16" t="str">
        <f t="shared" si="129"/>
        <v/>
      </c>
    </row>
    <row r="1653" spans="3:15" x14ac:dyDescent="0.3">
      <c r="C1653" s="2">
        <v>18</v>
      </c>
      <c r="D1653" s="2" t="s">
        <v>28</v>
      </c>
      <c r="E1653" s="2" t="s">
        <v>115</v>
      </c>
      <c r="F1653" s="2">
        <v>15</v>
      </c>
      <c r="G1653" s="2">
        <v>6</v>
      </c>
      <c r="I1653">
        <f t="shared" si="125"/>
        <v>4.7746482927568605</v>
      </c>
      <c r="J1653">
        <f t="shared" si="126"/>
        <v>1.7904931097838229E-3</v>
      </c>
      <c r="K1653">
        <f t="shared" si="127"/>
        <v>1.0742958658702936E-2</v>
      </c>
      <c r="L1653">
        <f t="shared" si="128"/>
        <v>8.5943669269623497E-3</v>
      </c>
      <c r="O1653" s="16" t="str">
        <f t="shared" si="129"/>
        <v/>
      </c>
    </row>
    <row r="1654" spans="3:15" x14ac:dyDescent="0.3">
      <c r="C1654" s="2">
        <v>18</v>
      </c>
      <c r="D1654" s="2" t="s">
        <v>28</v>
      </c>
      <c r="E1654" s="2" t="s">
        <v>116</v>
      </c>
      <c r="F1654" s="2">
        <v>14</v>
      </c>
      <c r="G1654" s="2">
        <v>6</v>
      </c>
      <c r="I1654">
        <f t="shared" si="125"/>
        <v>4.45633840657307</v>
      </c>
      <c r="J1654">
        <f t="shared" si="126"/>
        <v>1.5597184423005747E-3</v>
      </c>
      <c r="K1654">
        <f t="shared" si="127"/>
        <v>9.3583106538034488E-3</v>
      </c>
      <c r="L1654">
        <f t="shared" si="128"/>
        <v>7.4866485230427595E-3</v>
      </c>
      <c r="O1654" s="16" t="str">
        <f t="shared" si="129"/>
        <v/>
      </c>
    </row>
    <row r="1655" spans="3:15" x14ac:dyDescent="0.3">
      <c r="C1655" s="2">
        <v>18</v>
      </c>
      <c r="D1655" s="2" t="s">
        <v>28</v>
      </c>
      <c r="E1655" s="2" t="s">
        <v>116</v>
      </c>
      <c r="F1655" s="2">
        <v>12</v>
      </c>
      <c r="G1655" s="2">
        <v>6</v>
      </c>
      <c r="I1655">
        <f t="shared" si="125"/>
        <v>3.8197186342054881</v>
      </c>
      <c r="J1655">
        <f t="shared" si="126"/>
        <v>1.1459155902616464E-3</v>
      </c>
      <c r="K1655">
        <f t="shared" si="127"/>
        <v>6.8754935415698782E-3</v>
      </c>
      <c r="L1655">
        <f t="shared" si="128"/>
        <v>5.5003948332559031E-3</v>
      </c>
      <c r="O1655" s="16" t="str">
        <f t="shared" si="129"/>
        <v/>
      </c>
    </row>
    <row r="1656" spans="3:15" x14ac:dyDescent="0.3">
      <c r="C1656" s="2">
        <v>18</v>
      </c>
      <c r="D1656" s="2" t="s">
        <v>28</v>
      </c>
      <c r="E1656" s="2" t="s">
        <v>116</v>
      </c>
      <c r="F1656" s="2">
        <v>16.5</v>
      </c>
      <c r="G1656" s="2">
        <v>6</v>
      </c>
      <c r="I1656">
        <f t="shared" si="125"/>
        <v>5.2521131220325463</v>
      </c>
      <c r="J1656">
        <f t="shared" si="126"/>
        <v>2.1664966628384252E-3</v>
      </c>
      <c r="K1656">
        <f t="shared" si="127"/>
        <v>1.2998979977030551E-2</v>
      </c>
      <c r="L1656">
        <f t="shared" si="128"/>
        <v>1.0399183981624441E-2</v>
      </c>
      <c r="O1656" s="16" t="str">
        <f t="shared" si="129"/>
        <v/>
      </c>
    </row>
    <row r="1657" spans="3:15" x14ac:dyDescent="0.3">
      <c r="C1657" s="2">
        <v>18</v>
      </c>
      <c r="D1657" s="2" t="s">
        <v>28</v>
      </c>
      <c r="E1657" s="2" t="s">
        <v>116</v>
      </c>
      <c r="F1657" s="2">
        <v>14</v>
      </c>
      <c r="G1657" s="2">
        <v>6</v>
      </c>
      <c r="I1657">
        <f t="shared" si="125"/>
        <v>4.45633840657307</v>
      </c>
      <c r="J1657">
        <f t="shared" si="126"/>
        <v>1.5597184423005747E-3</v>
      </c>
      <c r="K1657">
        <f t="shared" si="127"/>
        <v>9.3583106538034488E-3</v>
      </c>
      <c r="L1657">
        <f t="shared" si="128"/>
        <v>7.4866485230427595E-3</v>
      </c>
      <c r="O1657" s="16" t="str">
        <f t="shared" si="129"/>
        <v/>
      </c>
    </row>
    <row r="1658" spans="3:15" x14ac:dyDescent="0.3">
      <c r="C1658" s="2">
        <v>18</v>
      </c>
      <c r="D1658" s="2" t="s">
        <v>28</v>
      </c>
      <c r="E1658" s="2" t="s">
        <v>117</v>
      </c>
      <c r="F1658" s="2">
        <v>8.5</v>
      </c>
      <c r="G1658" s="2">
        <v>4.5</v>
      </c>
      <c r="I1658">
        <f t="shared" si="125"/>
        <v>2.7056340325622208</v>
      </c>
      <c r="J1658">
        <f t="shared" si="126"/>
        <v>5.7494723191947182E-4</v>
      </c>
      <c r="K1658">
        <f t="shared" si="127"/>
        <v>2.5872625436376231E-3</v>
      </c>
      <c r="L1658">
        <f t="shared" si="128"/>
        <v>2.0698100349100987E-3</v>
      </c>
      <c r="O1658" s="16" t="str">
        <f t="shared" si="129"/>
        <v/>
      </c>
    </row>
    <row r="1659" spans="3:15" x14ac:dyDescent="0.3">
      <c r="C1659" s="2">
        <v>18</v>
      </c>
      <c r="D1659" s="2" t="s">
        <v>28</v>
      </c>
      <c r="E1659" s="2" t="s">
        <v>117</v>
      </c>
      <c r="F1659" s="2">
        <v>6.5</v>
      </c>
      <c r="G1659" s="2">
        <v>4.5</v>
      </c>
      <c r="I1659">
        <f t="shared" si="125"/>
        <v>2.0690142601946393</v>
      </c>
      <c r="J1659">
        <f t="shared" si="126"/>
        <v>3.3621481728162886E-4</v>
      </c>
      <c r="K1659">
        <f t="shared" si="127"/>
        <v>1.5129666777673298E-3</v>
      </c>
      <c r="L1659">
        <f t="shared" si="128"/>
        <v>1.2103733422138638E-3</v>
      </c>
      <c r="O1659" s="16" t="str">
        <f t="shared" si="129"/>
        <v/>
      </c>
    </row>
    <row r="1660" spans="3:15" x14ac:dyDescent="0.3">
      <c r="C1660" s="2">
        <v>19</v>
      </c>
      <c r="D1660" s="2" t="s">
        <v>71</v>
      </c>
      <c r="E1660" s="2" t="s">
        <v>69</v>
      </c>
      <c r="F1660" s="2">
        <v>30</v>
      </c>
      <c r="G1660" s="2">
        <v>7</v>
      </c>
      <c r="I1660">
        <f t="shared" si="125"/>
        <v>9.5492965855137211</v>
      </c>
      <c r="J1660">
        <f t="shared" si="126"/>
        <v>7.1619724391352915E-3</v>
      </c>
      <c r="K1660">
        <f t="shared" si="127"/>
        <v>5.0133807073947038E-2</v>
      </c>
      <c r="L1660">
        <f t="shared" si="128"/>
        <v>4.0107045659157632E-2</v>
      </c>
      <c r="O1660" s="16" t="str">
        <f t="shared" si="129"/>
        <v/>
      </c>
    </row>
    <row r="1661" spans="3:15" x14ac:dyDescent="0.3">
      <c r="C1661" s="2">
        <v>19</v>
      </c>
      <c r="D1661" s="2" t="s">
        <v>135</v>
      </c>
      <c r="E1661" s="2" t="s">
        <v>70</v>
      </c>
      <c r="F1661" s="2">
        <v>15</v>
      </c>
      <c r="G1661" s="2">
        <v>5</v>
      </c>
      <c r="I1661">
        <f t="shared" si="125"/>
        <v>4.7746482927568605</v>
      </c>
      <c r="J1661">
        <f t="shared" si="126"/>
        <v>1.7904931097838229E-3</v>
      </c>
      <c r="K1661">
        <f t="shared" si="127"/>
        <v>8.9524655489191148E-3</v>
      </c>
      <c r="L1661">
        <f t="shared" si="128"/>
        <v>7.1619724391352923E-3</v>
      </c>
      <c r="O1661" s="16" t="str">
        <f t="shared" si="129"/>
        <v/>
      </c>
    </row>
    <row r="1662" spans="3:15" x14ac:dyDescent="0.3">
      <c r="C1662" s="2">
        <v>19</v>
      </c>
      <c r="D1662" s="2" t="s">
        <v>71</v>
      </c>
      <c r="E1662" s="2" t="s">
        <v>72</v>
      </c>
      <c r="F1662" s="2">
        <v>67</v>
      </c>
      <c r="G1662" s="2">
        <v>7.5</v>
      </c>
      <c r="I1662">
        <f t="shared" si="125"/>
        <v>21.326762374313976</v>
      </c>
      <c r="J1662">
        <f t="shared" si="126"/>
        <v>3.5722326976975909E-2</v>
      </c>
      <c r="K1662">
        <f t="shared" si="127"/>
        <v>0.26791745232731934</v>
      </c>
      <c r="L1662">
        <f t="shared" si="128"/>
        <v>0.21433396186185549</v>
      </c>
      <c r="O1662" s="16" t="str">
        <f t="shared" si="129"/>
        <v/>
      </c>
    </row>
    <row r="1663" spans="3:15" x14ac:dyDescent="0.3">
      <c r="C1663" s="2">
        <v>19</v>
      </c>
      <c r="D1663" s="2" t="s">
        <v>79</v>
      </c>
      <c r="E1663" s="2" t="s">
        <v>74</v>
      </c>
      <c r="F1663" s="2">
        <v>7</v>
      </c>
      <c r="G1663" s="2">
        <v>6</v>
      </c>
      <c r="I1663">
        <f t="shared" si="125"/>
        <v>2.228169203286535</v>
      </c>
      <c r="J1663">
        <f t="shared" si="126"/>
        <v>3.8992961057514368E-4</v>
      </c>
      <c r="K1663">
        <f t="shared" si="127"/>
        <v>2.3395776634508622E-3</v>
      </c>
      <c r="L1663">
        <f t="shared" si="128"/>
        <v>1.8716621307606899E-3</v>
      </c>
      <c r="O1663" s="16" t="str">
        <f t="shared" si="129"/>
        <v/>
      </c>
    </row>
    <row r="1664" spans="3:15" x14ac:dyDescent="0.3">
      <c r="C1664" s="2">
        <v>19</v>
      </c>
      <c r="D1664" s="2" t="s">
        <v>16</v>
      </c>
      <c r="E1664" s="2" t="s">
        <v>75</v>
      </c>
      <c r="F1664" s="2">
        <v>13.5</v>
      </c>
      <c r="G1664" s="2">
        <v>6</v>
      </c>
      <c r="I1664">
        <f t="shared" si="125"/>
        <v>4.2971834634811739</v>
      </c>
      <c r="J1664">
        <f t="shared" si="126"/>
        <v>1.450299418924896E-3</v>
      </c>
      <c r="K1664">
        <f t="shared" si="127"/>
        <v>8.7017965135493761E-3</v>
      </c>
      <c r="L1664">
        <f t="shared" si="128"/>
        <v>6.9614372108395012E-3</v>
      </c>
      <c r="O1664" s="16" t="str">
        <f t="shared" si="129"/>
        <v/>
      </c>
    </row>
    <row r="1665" spans="3:15" x14ac:dyDescent="0.3">
      <c r="C1665" s="2">
        <v>19</v>
      </c>
      <c r="D1665" s="2" t="s">
        <v>16</v>
      </c>
      <c r="E1665" s="2" t="s">
        <v>75</v>
      </c>
      <c r="F1665" s="2">
        <v>11</v>
      </c>
      <c r="G1665" s="2">
        <v>6</v>
      </c>
      <c r="I1665">
        <f t="shared" si="125"/>
        <v>3.5014087480216975</v>
      </c>
      <c r="J1665">
        <f t="shared" si="126"/>
        <v>9.6288740570596692E-4</v>
      </c>
      <c r="K1665">
        <f t="shared" si="127"/>
        <v>5.7773244342358013E-3</v>
      </c>
      <c r="L1665">
        <f t="shared" si="128"/>
        <v>4.6218595473886412E-3</v>
      </c>
      <c r="O1665" s="16" t="str">
        <f t="shared" si="129"/>
        <v/>
      </c>
    </row>
    <row r="1666" spans="3:15" x14ac:dyDescent="0.3">
      <c r="C1666" s="2">
        <v>19</v>
      </c>
      <c r="D1666" s="2" t="s">
        <v>16</v>
      </c>
      <c r="E1666" s="2" t="s">
        <v>75</v>
      </c>
      <c r="F1666" s="2">
        <v>10</v>
      </c>
      <c r="G1666" s="2">
        <v>6</v>
      </c>
      <c r="I1666">
        <f t="shared" si="125"/>
        <v>3.183098861837907</v>
      </c>
      <c r="J1666">
        <f t="shared" si="126"/>
        <v>7.9577471545947689E-4</v>
      </c>
      <c r="K1666">
        <f t="shared" si="127"/>
        <v>4.7746482927568615E-3</v>
      </c>
      <c r="L1666">
        <f t="shared" si="128"/>
        <v>3.8197186342054895E-3</v>
      </c>
      <c r="O1666" s="16" t="str">
        <f t="shared" si="129"/>
        <v/>
      </c>
    </row>
    <row r="1667" spans="3:15" x14ac:dyDescent="0.3">
      <c r="C1667" s="2">
        <v>19</v>
      </c>
      <c r="D1667" s="2" t="s">
        <v>16</v>
      </c>
      <c r="E1667" s="2" t="s">
        <v>75</v>
      </c>
      <c r="F1667" s="2">
        <v>9</v>
      </c>
      <c r="G1667" s="2">
        <v>6</v>
      </c>
      <c r="I1667">
        <f t="shared" si="125"/>
        <v>2.8647889756541161</v>
      </c>
      <c r="J1667">
        <f t="shared" si="126"/>
        <v>6.4457751952217606E-4</v>
      </c>
      <c r="K1667">
        <f t="shared" si="127"/>
        <v>3.8674651171330563E-3</v>
      </c>
      <c r="L1667">
        <f t="shared" si="128"/>
        <v>3.0939720937064453E-3</v>
      </c>
      <c r="O1667" s="16" t="str">
        <f t="shared" si="129"/>
        <v/>
      </c>
    </row>
    <row r="1668" spans="3:15" x14ac:dyDescent="0.3">
      <c r="C1668" s="2">
        <v>19</v>
      </c>
      <c r="D1668" s="2" t="s">
        <v>16</v>
      </c>
      <c r="E1668" s="2" t="s">
        <v>75</v>
      </c>
      <c r="F1668" s="2">
        <v>8</v>
      </c>
      <c r="G1668" s="2">
        <v>6</v>
      </c>
      <c r="I1668">
        <f t="shared" ref="I1668:I1731" si="130">IF(F1668="","",F1668/PI())</f>
        <v>2.5464790894703255</v>
      </c>
      <c r="J1668">
        <f t="shared" ref="J1668:J1731" si="131">IF(I1668="","",PI()*I1668^2/40000)</f>
        <v>5.0929581789406508E-4</v>
      </c>
      <c r="K1668">
        <f t="shared" ref="K1668:K1731" si="132">IF(J1668="","",J1668*G1668)</f>
        <v>3.0557749073643905E-3</v>
      </c>
      <c r="L1668">
        <f t="shared" ref="L1668:L1731" si="133">IF(K1668="","",K1668*$L$1)</f>
        <v>2.4446199258915126E-3</v>
      </c>
      <c r="O1668" s="16" t="str">
        <f t="shared" ref="O1668:O1731" si="134">IF(N1668="","",SUMIFS($L$3:$L$10000,$C$3:$C$10000,N1668))</f>
        <v/>
      </c>
    </row>
    <row r="1669" spans="3:15" x14ac:dyDescent="0.3">
      <c r="C1669" s="2">
        <v>19</v>
      </c>
      <c r="D1669" s="2" t="s">
        <v>16</v>
      </c>
      <c r="E1669" s="2" t="s">
        <v>75</v>
      </c>
      <c r="F1669" s="2">
        <v>8</v>
      </c>
      <c r="G1669" s="2">
        <v>6</v>
      </c>
      <c r="I1669">
        <f t="shared" si="130"/>
        <v>2.5464790894703255</v>
      </c>
      <c r="J1669">
        <f t="shared" si="131"/>
        <v>5.0929581789406508E-4</v>
      </c>
      <c r="K1669">
        <f t="shared" si="132"/>
        <v>3.0557749073643905E-3</v>
      </c>
      <c r="L1669">
        <f t="shared" si="133"/>
        <v>2.4446199258915126E-3</v>
      </c>
      <c r="O1669" s="16" t="str">
        <f t="shared" si="134"/>
        <v/>
      </c>
    </row>
    <row r="1670" spans="3:15" x14ac:dyDescent="0.3">
      <c r="C1670" s="2">
        <v>19</v>
      </c>
      <c r="D1670" s="2" t="s">
        <v>16</v>
      </c>
      <c r="E1670" s="2" t="s">
        <v>75</v>
      </c>
      <c r="F1670" s="2">
        <v>7</v>
      </c>
      <c r="G1670" s="2">
        <v>6</v>
      </c>
      <c r="I1670">
        <f t="shared" si="130"/>
        <v>2.228169203286535</v>
      </c>
      <c r="J1670">
        <f t="shared" si="131"/>
        <v>3.8992961057514368E-4</v>
      </c>
      <c r="K1670">
        <f t="shared" si="132"/>
        <v>2.3395776634508622E-3</v>
      </c>
      <c r="L1670">
        <f t="shared" si="133"/>
        <v>1.8716621307606899E-3</v>
      </c>
      <c r="O1670" s="16" t="str">
        <f t="shared" si="134"/>
        <v/>
      </c>
    </row>
    <row r="1671" spans="3:15" x14ac:dyDescent="0.3">
      <c r="C1671" s="2">
        <v>19</v>
      </c>
      <c r="D1671" s="2" t="s">
        <v>16</v>
      </c>
      <c r="E1671" s="2" t="s">
        <v>75</v>
      </c>
      <c r="F1671" s="2">
        <v>7</v>
      </c>
      <c r="G1671" s="2">
        <v>6</v>
      </c>
      <c r="I1671">
        <f t="shared" si="130"/>
        <v>2.228169203286535</v>
      </c>
      <c r="J1671">
        <f t="shared" si="131"/>
        <v>3.8992961057514368E-4</v>
      </c>
      <c r="K1671">
        <f t="shared" si="132"/>
        <v>2.3395776634508622E-3</v>
      </c>
      <c r="L1671">
        <f t="shared" si="133"/>
        <v>1.8716621307606899E-3</v>
      </c>
      <c r="O1671" s="16" t="str">
        <f t="shared" si="134"/>
        <v/>
      </c>
    </row>
    <row r="1672" spans="3:15" x14ac:dyDescent="0.3">
      <c r="C1672" s="2">
        <v>19</v>
      </c>
      <c r="D1672" s="2" t="s">
        <v>133</v>
      </c>
      <c r="E1672" s="2" t="s">
        <v>76</v>
      </c>
      <c r="F1672" s="2">
        <v>18.5</v>
      </c>
      <c r="G1672" s="2">
        <v>5</v>
      </c>
      <c r="I1672">
        <f t="shared" si="130"/>
        <v>5.8887328944001274</v>
      </c>
      <c r="J1672">
        <f t="shared" si="131"/>
        <v>2.7235389636600586E-3</v>
      </c>
      <c r="K1672">
        <f t="shared" si="132"/>
        <v>1.3617694818300293E-2</v>
      </c>
      <c r="L1672">
        <f t="shared" si="133"/>
        <v>1.0894155854640236E-2</v>
      </c>
      <c r="O1672" s="16" t="str">
        <f t="shared" si="134"/>
        <v/>
      </c>
    </row>
    <row r="1673" spans="3:15" x14ac:dyDescent="0.3">
      <c r="C1673" s="2">
        <v>19</v>
      </c>
      <c r="D1673" s="2" t="s">
        <v>133</v>
      </c>
      <c r="E1673" s="2" t="s">
        <v>76</v>
      </c>
      <c r="F1673" s="2">
        <v>15</v>
      </c>
      <c r="G1673" s="2">
        <v>5</v>
      </c>
      <c r="I1673">
        <f t="shared" si="130"/>
        <v>4.7746482927568605</v>
      </c>
      <c r="J1673">
        <f t="shared" si="131"/>
        <v>1.7904931097838229E-3</v>
      </c>
      <c r="K1673">
        <f t="shared" si="132"/>
        <v>8.9524655489191148E-3</v>
      </c>
      <c r="L1673">
        <f t="shared" si="133"/>
        <v>7.1619724391352923E-3</v>
      </c>
      <c r="O1673" s="16" t="str">
        <f t="shared" si="134"/>
        <v/>
      </c>
    </row>
    <row r="1674" spans="3:15" x14ac:dyDescent="0.3">
      <c r="C1674" s="2">
        <v>19</v>
      </c>
      <c r="D1674" s="2" t="s">
        <v>133</v>
      </c>
      <c r="E1674" s="2" t="s">
        <v>76</v>
      </c>
      <c r="F1674" s="2">
        <v>12</v>
      </c>
      <c r="G1674" s="2">
        <v>5</v>
      </c>
      <c r="I1674">
        <f t="shared" si="130"/>
        <v>3.8197186342054881</v>
      </c>
      <c r="J1674">
        <f t="shared" si="131"/>
        <v>1.1459155902616464E-3</v>
      </c>
      <c r="K1674">
        <f t="shared" si="132"/>
        <v>5.7295779513082314E-3</v>
      </c>
      <c r="L1674">
        <f t="shared" si="133"/>
        <v>4.5836623610465855E-3</v>
      </c>
      <c r="O1674" s="16" t="str">
        <f t="shared" si="134"/>
        <v/>
      </c>
    </row>
    <row r="1675" spans="3:15" x14ac:dyDescent="0.3">
      <c r="C1675" s="2">
        <v>19</v>
      </c>
      <c r="D1675" s="2" t="s">
        <v>133</v>
      </c>
      <c r="E1675" s="2" t="s">
        <v>76</v>
      </c>
      <c r="F1675" s="2">
        <v>12</v>
      </c>
      <c r="G1675" s="2">
        <v>5</v>
      </c>
      <c r="I1675">
        <f t="shared" si="130"/>
        <v>3.8197186342054881</v>
      </c>
      <c r="J1675">
        <f t="shared" si="131"/>
        <v>1.1459155902616464E-3</v>
      </c>
      <c r="K1675">
        <f t="shared" si="132"/>
        <v>5.7295779513082314E-3</v>
      </c>
      <c r="L1675">
        <f t="shared" si="133"/>
        <v>4.5836623610465855E-3</v>
      </c>
      <c r="O1675" s="16" t="str">
        <f t="shared" si="134"/>
        <v/>
      </c>
    </row>
    <row r="1676" spans="3:15" x14ac:dyDescent="0.3">
      <c r="C1676" s="2">
        <v>19</v>
      </c>
      <c r="D1676" s="2" t="s">
        <v>133</v>
      </c>
      <c r="E1676" s="2" t="s">
        <v>76</v>
      </c>
      <c r="F1676" s="2">
        <v>10</v>
      </c>
      <c r="G1676" s="2">
        <v>5</v>
      </c>
      <c r="I1676">
        <f t="shared" si="130"/>
        <v>3.183098861837907</v>
      </c>
      <c r="J1676">
        <f t="shared" si="131"/>
        <v>7.9577471545947689E-4</v>
      </c>
      <c r="K1676">
        <f t="shared" si="132"/>
        <v>3.9788735772973843E-3</v>
      </c>
      <c r="L1676">
        <f t="shared" si="133"/>
        <v>3.1830988618379076E-3</v>
      </c>
      <c r="O1676" s="16" t="str">
        <f t="shared" si="134"/>
        <v/>
      </c>
    </row>
    <row r="1677" spans="3:15" x14ac:dyDescent="0.3">
      <c r="C1677" s="2">
        <v>19</v>
      </c>
      <c r="D1677" s="2" t="s">
        <v>133</v>
      </c>
      <c r="E1677" s="2" t="s">
        <v>76</v>
      </c>
      <c r="F1677" s="2">
        <v>9</v>
      </c>
      <c r="G1677" s="2">
        <v>5</v>
      </c>
      <c r="I1677">
        <f t="shared" si="130"/>
        <v>2.8647889756541161</v>
      </c>
      <c r="J1677">
        <f t="shared" si="131"/>
        <v>6.4457751952217606E-4</v>
      </c>
      <c r="K1677">
        <f t="shared" si="132"/>
        <v>3.2228875976108803E-3</v>
      </c>
      <c r="L1677">
        <f t="shared" si="133"/>
        <v>2.5783100780887042E-3</v>
      </c>
      <c r="O1677" s="16" t="str">
        <f t="shared" si="134"/>
        <v/>
      </c>
    </row>
    <row r="1678" spans="3:15" x14ac:dyDescent="0.3">
      <c r="C1678" s="2">
        <v>19</v>
      </c>
      <c r="D1678" s="2" t="s">
        <v>133</v>
      </c>
      <c r="E1678" s="2" t="s">
        <v>76</v>
      </c>
      <c r="F1678" s="2">
        <v>9</v>
      </c>
      <c r="G1678" s="2">
        <v>5</v>
      </c>
      <c r="I1678">
        <f t="shared" si="130"/>
        <v>2.8647889756541161</v>
      </c>
      <c r="J1678">
        <f t="shared" si="131"/>
        <v>6.4457751952217606E-4</v>
      </c>
      <c r="K1678">
        <f t="shared" si="132"/>
        <v>3.2228875976108803E-3</v>
      </c>
      <c r="L1678">
        <f t="shared" si="133"/>
        <v>2.5783100780887042E-3</v>
      </c>
      <c r="O1678" s="16" t="str">
        <f t="shared" si="134"/>
        <v/>
      </c>
    </row>
    <row r="1679" spans="3:15" x14ac:dyDescent="0.3">
      <c r="C1679" s="2">
        <v>19</v>
      </c>
      <c r="D1679" s="2" t="s">
        <v>133</v>
      </c>
      <c r="E1679" s="2" t="s">
        <v>76</v>
      </c>
      <c r="F1679" s="2">
        <v>8</v>
      </c>
      <c r="G1679" s="2">
        <v>5</v>
      </c>
      <c r="I1679">
        <f t="shared" si="130"/>
        <v>2.5464790894703255</v>
      </c>
      <c r="J1679">
        <f t="shared" si="131"/>
        <v>5.0929581789406508E-4</v>
      </c>
      <c r="K1679">
        <f t="shared" si="132"/>
        <v>2.5464790894703252E-3</v>
      </c>
      <c r="L1679">
        <f t="shared" si="133"/>
        <v>2.0371832715762603E-3</v>
      </c>
      <c r="O1679" s="16" t="str">
        <f t="shared" si="134"/>
        <v/>
      </c>
    </row>
    <row r="1680" spans="3:15" x14ac:dyDescent="0.3">
      <c r="C1680" s="2">
        <v>19</v>
      </c>
      <c r="D1680" s="2" t="s">
        <v>135</v>
      </c>
      <c r="E1680" s="2" t="s">
        <v>77</v>
      </c>
      <c r="F1680" s="2">
        <v>25</v>
      </c>
      <c r="G1680" s="2">
        <v>6</v>
      </c>
      <c r="I1680">
        <f t="shared" si="130"/>
        <v>7.9577471545947667</v>
      </c>
      <c r="J1680">
        <f t="shared" si="131"/>
        <v>4.9735919716217287E-3</v>
      </c>
      <c r="K1680">
        <f t="shared" si="132"/>
        <v>2.9841551829730372E-2</v>
      </c>
      <c r="L1680">
        <f t="shared" si="133"/>
        <v>2.3873241463784299E-2</v>
      </c>
      <c r="O1680" s="16" t="str">
        <f t="shared" si="134"/>
        <v/>
      </c>
    </row>
    <row r="1681" spans="3:15" x14ac:dyDescent="0.3">
      <c r="C1681" s="2">
        <v>19</v>
      </c>
      <c r="D1681" s="2" t="s">
        <v>71</v>
      </c>
      <c r="E1681" s="2" t="s">
        <v>78</v>
      </c>
      <c r="F1681" s="2">
        <v>46</v>
      </c>
      <c r="G1681" s="2">
        <v>7.5</v>
      </c>
      <c r="I1681">
        <f t="shared" si="130"/>
        <v>14.642254764454371</v>
      </c>
      <c r="J1681">
        <f t="shared" si="131"/>
        <v>1.6838592979122526E-2</v>
      </c>
      <c r="K1681">
        <f t="shared" si="132"/>
        <v>0.12628944734341893</v>
      </c>
      <c r="L1681">
        <f t="shared" si="133"/>
        <v>0.10103155787473515</v>
      </c>
      <c r="O1681" s="16" t="str">
        <f t="shared" si="134"/>
        <v/>
      </c>
    </row>
    <row r="1682" spans="3:15" x14ac:dyDescent="0.3">
      <c r="C1682" s="2">
        <v>19</v>
      </c>
      <c r="D1682" s="2" t="s">
        <v>71</v>
      </c>
      <c r="E1682" s="2" t="s">
        <v>80</v>
      </c>
      <c r="F1682" s="2">
        <v>39</v>
      </c>
      <c r="G1682" s="2">
        <v>7</v>
      </c>
      <c r="I1682">
        <f t="shared" si="130"/>
        <v>12.414085561167836</v>
      </c>
      <c r="J1682">
        <f t="shared" si="131"/>
        <v>1.2103733422138638E-2</v>
      </c>
      <c r="K1682">
        <f t="shared" si="132"/>
        <v>8.4726133954970473E-2</v>
      </c>
      <c r="L1682">
        <f t="shared" si="133"/>
        <v>6.7780907163976375E-2</v>
      </c>
      <c r="O1682" s="16" t="str">
        <f t="shared" si="134"/>
        <v/>
      </c>
    </row>
    <row r="1683" spans="3:15" x14ac:dyDescent="0.3">
      <c r="C1683" s="2">
        <v>19</v>
      </c>
      <c r="D1683" s="2" t="s">
        <v>71</v>
      </c>
      <c r="E1683" s="2" t="s">
        <v>80</v>
      </c>
      <c r="F1683" s="2">
        <v>23</v>
      </c>
      <c r="G1683" s="2">
        <v>7</v>
      </c>
      <c r="I1683">
        <f t="shared" si="130"/>
        <v>7.3211273822271856</v>
      </c>
      <c r="J1683">
        <f t="shared" si="131"/>
        <v>4.2096482447806314E-3</v>
      </c>
      <c r="K1683">
        <f t="shared" si="132"/>
        <v>2.9467537713464421E-2</v>
      </c>
      <c r="L1683">
        <f t="shared" si="133"/>
        <v>2.3574030170771539E-2</v>
      </c>
      <c r="O1683" s="16" t="str">
        <f t="shared" si="134"/>
        <v/>
      </c>
    </row>
    <row r="1684" spans="3:15" x14ac:dyDescent="0.3">
      <c r="C1684" s="2">
        <v>19</v>
      </c>
      <c r="D1684" s="2" t="s">
        <v>19</v>
      </c>
      <c r="E1684" s="2" t="s">
        <v>81</v>
      </c>
      <c r="F1684" s="2">
        <v>12</v>
      </c>
      <c r="G1684" s="2">
        <v>5</v>
      </c>
      <c r="I1684">
        <f t="shared" si="130"/>
        <v>3.8197186342054881</v>
      </c>
      <c r="J1684">
        <f t="shared" si="131"/>
        <v>1.1459155902616464E-3</v>
      </c>
      <c r="K1684">
        <f t="shared" si="132"/>
        <v>5.7295779513082314E-3</v>
      </c>
      <c r="L1684">
        <f t="shared" si="133"/>
        <v>4.5836623610465855E-3</v>
      </c>
      <c r="O1684" s="16" t="str">
        <f t="shared" si="134"/>
        <v/>
      </c>
    </row>
    <row r="1685" spans="3:15" x14ac:dyDescent="0.3">
      <c r="C1685" s="2">
        <v>19</v>
      </c>
      <c r="D1685" s="2" t="s">
        <v>19</v>
      </c>
      <c r="E1685" s="2" t="s">
        <v>82</v>
      </c>
      <c r="F1685" s="2">
        <v>12.5</v>
      </c>
      <c r="G1685" s="2">
        <v>6</v>
      </c>
      <c r="I1685">
        <f t="shared" si="130"/>
        <v>3.9788735772973833</v>
      </c>
      <c r="J1685">
        <f t="shared" si="131"/>
        <v>1.2433979929054322E-3</v>
      </c>
      <c r="K1685">
        <f t="shared" si="132"/>
        <v>7.460387957432593E-3</v>
      </c>
      <c r="L1685">
        <f t="shared" si="133"/>
        <v>5.9683103659460748E-3</v>
      </c>
      <c r="O1685" s="16" t="str">
        <f t="shared" si="134"/>
        <v/>
      </c>
    </row>
    <row r="1686" spans="3:15" x14ac:dyDescent="0.3">
      <c r="C1686" s="2">
        <v>19</v>
      </c>
      <c r="D1686" s="2" t="s">
        <v>19</v>
      </c>
      <c r="E1686" s="2" t="s">
        <v>82</v>
      </c>
      <c r="F1686" s="2">
        <v>15</v>
      </c>
      <c r="G1686" s="2">
        <v>6</v>
      </c>
      <c r="I1686">
        <f t="shared" si="130"/>
        <v>4.7746482927568605</v>
      </c>
      <c r="J1686">
        <f t="shared" si="131"/>
        <v>1.7904931097838229E-3</v>
      </c>
      <c r="K1686">
        <f t="shared" si="132"/>
        <v>1.0742958658702936E-2</v>
      </c>
      <c r="L1686">
        <f t="shared" si="133"/>
        <v>8.5943669269623497E-3</v>
      </c>
      <c r="O1686" s="16" t="str">
        <f t="shared" si="134"/>
        <v/>
      </c>
    </row>
    <row r="1687" spans="3:15" x14ac:dyDescent="0.3">
      <c r="C1687" s="2">
        <v>19</v>
      </c>
      <c r="D1687" s="2" t="s">
        <v>19</v>
      </c>
      <c r="E1687" s="2" t="s">
        <v>82</v>
      </c>
      <c r="F1687" s="2">
        <v>13</v>
      </c>
      <c r="G1687" s="2">
        <v>6</v>
      </c>
      <c r="I1687">
        <f t="shared" si="130"/>
        <v>4.1380285203892786</v>
      </c>
      <c r="J1687">
        <f t="shared" si="131"/>
        <v>1.3448592691265155E-3</v>
      </c>
      <c r="K1687">
        <f t="shared" si="132"/>
        <v>8.0691556147590923E-3</v>
      </c>
      <c r="L1687">
        <f t="shared" si="133"/>
        <v>6.4553244918072739E-3</v>
      </c>
      <c r="O1687" s="16" t="str">
        <f t="shared" si="134"/>
        <v/>
      </c>
    </row>
    <row r="1688" spans="3:15" x14ac:dyDescent="0.3">
      <c r="C1688" s="2">
        <v>19</v>
      </c>
      <c r="D1688" s="2" t="s">
        <v>19</v>
      </c>
      <c r="E1688" s="2" t="s">
        <v>83</v>
      </c>
      <c r="F1688" s="2">
        <v>7</v>
      </c>
      <c r="G1688" s="2">
        <v>3</v>
      </c>
      <c r="I1688">
        <f t="shared" si="130"/>
        <v>2.228169203286535</v>
      </c>
      <c r="J1688">
        <f t="shared" si="131"/>
        <v>3.8992961057514368E-4</v>
      </c>
      <c r="K1688">
        <f t="shared" si="132"/>
        <v>1.1697888317254311E-3</v>
      </c>
      <c r="L1688">
        <f t="shared" si="133"/>
        <v>9.3583106538034494E-4</v>
      </c>
      <c r="O1688" s="16" t="str">
        <f t="shared" si="134"/>
        <v/>
      </c>
    </row>
    <row r="1689" spans="3:15" x14ac:dyDescent="0.3">
      <c r="C1689" s="2">
        <v>19</v>
      </c>
      <c r="D1689" s="2" t="s">
        <v>19</v>
      </c>
      <c r="E1689" s="2" t="s">
        <v>83</v>
      </c>
      <c r="F1689" s="2">
        <v>6</v>
      </c>
      <c r="G1689" s="2">
        <v>3</v>
      </c>
      <c r="I1689">
        <f t="shared" si="130"/>
        <v>1.909859317102744</v>
      </c>
      <c r="J1689">
        <f t="shared" si="131"/>
        <v>2.8647889756541159E-4</v>
      </c>
      <c r="K1689">
        <f t="shared" si="132"/>
        <v>8.5943669269623478E-4</v>
      </c>
      <c r="L1689">
        <f t="shared" si="133"/>
        <v>6.8754935415698789E-4</v>
      </c>
      <c r="O1689" s="16" t="str">
        <f t="shared" si="134"/>
        <v/>
      </c>
    </row>
    <row r="1690" spans="3:15" x14ac:dyDescent="0.3">
      <c r="C1690" s="2">
        <v>19</v>
      </c>
      <c r="D1690" s="2" t="s">
        <v>21</v>
      </c>
      <c r="E1690" s="2" t="s">
        <v>84</v>
      </c>
      <c r="F1690" s="2">
        <v>9</v>
      </c>
      <c r="G1690" s="2">
        <v>10</v>
      </c>
      <c r="I1690">
        <f t="shared" si="130"/>
        <v>2.8647889756541161</v>
      </c>
      <c r="J1690">
        <f t="shared" si="131"/>
        <v>6.4457751952217606E-4</v>
      </c>
      <c r="K1690">
        <f t="shared" si="132"/>
        <v>6.4457751952217606E-3</v>
      </c>
      <c r="L1690">
        <f t="shared" si="133"/>
        <v>5.1566201561774085E-3</v>
      </c>
      <c r="O1690" s="16" t="str">
        <f t="shared" si="134"/>
        <v/>
      </c>
    </row>
    <row r="1691" spans="3:15" x14ac:dyDescent="0.3">
      <c r="C1691" s="2">
        <v>19</v>
      </c>
      <c r="D1691" s="2" t="s">
        <v>79</v>
      </c>
      <c r="E1691" s="2" t="s">
        <v>85</v>
      </c>
      <c r="F1691" s="2">
        <v>9</v>
      </c>
      <c r="G1691" s="2">
        <v>10</v>
      </c>
      <c r="I1691">
        <f t="shared" si="130"/>
        <v>2.8647889756541161</v>
      </c>
      <c r="J1691">
        <f t="shared" si="131"/>
        <v>6.4457751952217606E-4</v>
      </c>
      <c r="K1691">
        <f t="shared" si="132"/>
        <v>6.4457751952217606E-3</v>
      </c>
      <c r="L1691">
        <f t="shared" si="133"/>
        <v>5.1566201561774085E-3</v>
      </c>
      <c r="O1691" s="16" t="str">
        <f t="shared" si="134"/>
        <v/>
      </c>
    </row>
    <row r="1692" spans="3:15" x14ac:dyDescent="0.3">
      <c r="C1692" s="2">
        <v>19</v>
      </c>
      <c r="D1692" s="2" t="s">
        <v>19</v>
      </c>
      <c r="E1692" s="2" t="s">
        <v>86</v>
      </c>
      <c r="F1692" s="2">
        <v>15</v>
      </c>
      <c r="G1692" s="2">
        <v>5</v>
      </c>
      <c r="I1692">
        <f t="shared" si="130"/>
        <v>4.7746482927568605</v>
      </c>
      <c r="J1692">
        <f t="shared" si="131"/>
        <v>1.7904931097838229E-3</v>
      </c>
      <c r="K1692">
        <f t="shared" si="132"/>
        <v>8.9524655489191148E-3</v>
      </c>
      <c r="L1692">
        <f t="shared" si="133"/>
        <v>7.1619724391352923E-3</v>
      </c>
      <c r="O1692" s="16" t="str">
        <f t="shared" si="134"/>
        <v/>
      </c>
    </row>
    <row r="1693" spans="3:15" x14ac:dyDescent="0.3">
      <c r="C1693" s="2">
        <v>19</v>
      </c>
      <c r="D1693" s="2" t="s">
        <v>16</v>
      </c>
      <c r="E1693" s="2" t="s">
        <v>87</v>
      </c>
      <c r="F1693" s="2">
        <v>16</v>
      </c>
      <c r="G1693" s="2">
        <v>7</v>
      </c>
      <c r="I1693">
        <f t="shared" si="130"/>
        <v>5.0929581789406511</v>
      </c>
      <c r="J1693">
        <f t="shared" si="131"/>
        <v>2.0371832715762603E-3</v>
      </c>
      <c r="K1693">
        <f t="shared" si="132"/>
        <v>1.4260282901033823E-2</v>
      </c>
      <c r="L1693">
        <f t="shared" si="133"/>
        <v>1.140822632082706E-2</v>
      </c>
      <c r="O1693" s="16" t="str">
        <f t="shared" si="134"/>
        <v/>
      </c>
    </row>
    <row r="1694" spans="3:15" x14ac:dyDescent="0.3">
      <c r="C1694" s="2">
        <v>19</v>
      </c>
      <c r="D1694" s="2" t="s">
        <v>71</v>
      </c>
      <c r="E1694" s="2" t="s">
        <v>88</v>
      </c>
      <c r="F1694" s="2">
        <v>20</v>
      </c>
      <c r="G1694" s="2">
        <v>6</v>
      </c>
      <c r="I1694">
        <f t="shared" si="130"/>
        <v>6.366197723675814</v>
      </c>
      <c r="J1694">
        <f t="shared" si="131"/>
        <v>3.1830988618379076E-3</v>
      </c>
      <c r="K1694">
        <f t="shared" si="132"/>
        <v>1.9098593171027446E-2</v>
      </c>
      <c r="L1694">
        <f t="shared" si="133"/>
        <v>1.5278874536821958E-2</v>
      </c>
      <c r="O1694" s="16" t="str">
        <f t="shared" si="134"/>
        <v/>
      </c>
    </row>
    <row r="1695" spans="3:15" x14ac:dyDescent="0.3">
      <c r="C1695" s="2">
        <v>19</v>
      </c>
      <c r="D1695" s="2" t="s">
        <v>71</v>
      </c>
      <c r="E1695" s="2" t="s">
        <v>88</v>
      </c>
      <c r="F1695" s="2">
        <v>35</v>
      </c>
      <c r="G1695" s="2">
        <v>6</v>
      </c>
      <c r="I1695">
        <f t="shared" si="130"/>
        <v>11.140846016432674</v>
      </c>
      <c r="J1695">
        <f t="shared" si="131"/>
        <v>9.7482402643785885E-3</v>
      </c>
      <c r="K1695">
        <f t="shared" si="132"/>
        <v>5.8489441586271534E-2</v>
      </c>
      <c r="L1695">
        <f t="shared" si="133"/>
        <v>4.6791553269017232E-2</v>
      </c>
      <c r="O1695" s="16" t="str">
        <f t="shared" si="134"/>
        <v/>
      </c>
    </row>
    <row r="1696" spans="3:15" x14ac:dyDescent="0.3">
      <c r="C1696" s="2">
        <v>19</v>
      </c>
      <c r="D1696" s="2" t="s">
        <v>71</v>
      </c>
      <c r="E1696" s="2" t="s">
        <v>88</v>
      </c>
      <c r="F1696" s="2">
        <v>18</v>
      </c>
      <c r="G1696" s="2">
        <v>6</v>
      </c>
      <c r="I1696">
        <f t="shared" si="130"/>
        <v>5.7295779513082321</v>
      </c>
      <c r="J1696">
        <f t="shared" si="131"/>
        <v>2.5783100780887042E-3</v>
      </c>
      <c r="K1696">
        <f t="shared" si="132"/>
        <v>1.5469860468532225E-2</v>
      </c>
      <c r="L1696">
        <f t="shared" si="133"/>
        <v>1.2375888374825781E-2</v>
      </c>
      <c r="O1696" s="16" t="str">
        <f t="shared" si="134"/>
        <v/>
      </c>
    </row>
    <row r="1697" spans="3:15" x14ac:dyDescent="0.3">
      <c r="C1697" s="2">
        <v>19</v>
      </c>
      <c r="D1697" s="2" t="s">
        <v>71</v>
      </c>
      <c r="E1697" s="2" t="s">
        <v>88</v>
      </c>
      <c r="F1697" s="2">
        <v>18</v>
      </c>
      <c r="G1697" s="2">
        <v>6</v>
      </c>
      <c r="I1697">
        <f t="shared" si="130"/>
        <v>5.7295779513082321</v>
      </c>
      <c r="J1697">
        <f t="shared" si="131"/>
        <v>2.5783100780887042E-3</v>
      </c>
      <c r="K1697">
        <f t="shared" si="132"/>
        <v>1.5469860468532225E-2</v>
      </c>
      <c r="L1697">
        <f t="shared" si="133"/>
        <v>1.2375888374825781E-2</v>
      </c>
      <c r="O1697" s="16" t="str">
        <f t="shared" si="134"/>
        <v/>
      </c>
    </row>
    <row r="1698" spans="3:15" x14ac:dyDescent="0.3">
      <c r="C1698" s="2">
        <v>19</v>
      </c>
      <c r="D1698" s="2" t="s">
        <v>71</v>
      </c>
      <c r="E1698" s="2" t="s">
        <v>88</v>
      </c>
      <c r="F1698" s="2">
        <v>14</v>
      </c>
      <c r="G1698" s="2">
        <v>6</v>
      </c>
      <c r="I1698">
        <f t="shared" si="130"/>
        <v>4.45633840657307</v>
      </c>
      <c r="J1698">
        <f t="shared" si="131"/>
        <v>1.5597184423005747E-3</v>
      </c>
      <c r="K1698">
        <f t="shared" si="132"/>
        <v>9.3583106538034488E-3</v>
      </c>
      <c r="L1698">
        <f t="shared" si="133"/>
        <v>7.4866485230427595E-3</v>
      </c>
      <c r="O1698" s="16" t="str">
        <f t="shared" si="134"/>
        <v/>
      </c>
    </row>
    <row r="1699" spans="3:15" x14ac:dyDescent="0.3">
      <c r="C1699" s="2">
        <v>19</v>
      </c>
      <c r="D1699" s="2" t="s">
        <v>71</v>
      </c>
      <c r="E1699" s="2" t="s">
        <v>88</v>
      </c>
      <c r="F1699" s="2">
        <v>9</v>
      </c>
      <c r="G1699" s="2">
        <v>6</v>
      </c>
      <c r="I1699">
        <f t="shared" si="130"/>
        <v>2.8647889756541161</v>
      </c>
      <c r="J1699">
        <f t="shared" si="131"/>
        <v>6.4457751952217606E-4</v>
      </c>
      <c r="K1699">
        <f t="shared" si="132"/>
        <v>3.8674651171330563E-3</v>
      </c>
      <c r="L1699">
        <f t="shared" si="133"/>
        <v>3.0939720937064453E-3</v>
      </c>
      <c r="O1699" s="16" t="str">
        <f t="shared" si="134"/>
        <v/>
      </c>
    </row>
    <row r="1700" spans="3:15" x14ac:dyDescent="0.3">
      <c r="C1700" s="2">
        <v>19</v>
      </c>
      <c r="D1700" s="2" t="s">
        <v>19</v>
      </c>
      <c r="E1700" s="2" t="s">
        <v>90</v>
      </c>
      <c r="F1700" s="2">
        <v>6.5</v>
      </c>
      <c r="G1700" s="2">
        <v>2.5</v>
      </c>
      <c r="I1700">
        <f t="shared" si="130"/>
        <v>2.0690142601946393</v>
      </c>
      <c r="J1700">
        <f t="shared" si="131"/>
        <v>3.3621481728162886E-4</v>
      </c>
      <c r="K1700">
        <f t="shared" si="132"/>
        <v>8.4053704320407219E-4</v>
      </c>
      <c r="L1700">
        <f t="shared" si="133"/>
        <v>6.7242963456325784E-4</v>
      </c>
      <c r="O1700" s="16" t="str">
        <f t="shared" si="134"/>
        <v/>
      </c>
    </row>
    <row r="1701" spans="3:15" x14ac:dyDescent="0.3">
      <c r="C1701" s="2">
        <v>19</v>
      </c>
      <c r="D1701" s="2" t="s">
        <v>28</v>
      </c>
      <c r="E1701" s="2" t="s">
        <v>91</v>
      </c>
      <c r="F1701" s="2">
        <v>11</v>
      </c>
      <c r="G1701" s="2">
        <v>5</v>
      </c>
      <c r="I1701">
        <f t="shared" si="130"/>
        <v>3.5014087480216975</v>
      </c>
      <c r="J1701">
        <f t="shared" si="131"/>
        <v>9.6288740570596692E-4</v>
      </c>
      <c r="K1701">
        <f t="shared" si="132"/>
        <v>4.8144370285298343E-3</v>
      </c>
      <c r="L1701">
        <f t="shared" si="133"/>
        <v>3.8515496228238677E-3</v>
      </c>
      <c r="O1701" s="16" t="str">
        <f t="shared" si="134"/>
        <v/>
      </c>
    </row>
    <row r="1702" spans="3:15" x14ac:dyDescent="0.3">
      <c r="C1702" s="2">
        <v>19</v>
      </c>
      <c r="D1702" s="2" t="s">
        <v>28</v>
      </c>
      <c r="E1702" s="2" t="s">
        <v>91</v>
      </c>
      <c r="F1702" s="2">
        <v>7</v>
      </c>
      <c r="G1702" s="2">
        <v>5</v>
      </c>
      <c r="I1702">
        <f t="shared" si="130"/>
        <v>2.228169203286535</v>
      </c>
      <c r="J1702">
        <f t="shared" si="131"/>
        <v>3.8992961057514368E-4</v>
      </c>
      <c r="K1702">
        <f t="shared" si="132"/>
        <v>1.9496480528757183E-3</v>
      </c>
      <c r="L1702">
        <f t="shared" si="133"/>
        <v>1.5597184423005747E-3</v>
      </c>
      <c r="O1702" s="16" t="str">
        <f t="shared" si="134"/>
        <v/>
      </c>
    </row>
    <row r="1703" spans="3:15" x14ac:dyDescent="0.3">
      <c r="C1703" s="2">
        <v>19</v>
      </c>
      <c r="D1703" s="2" t="s">
        <v>71</v>
      </c>
      <c r="E1703" s="2" t="s">
        <v>92</v>
      </c>
      <c r="F1703" s="2">
        <v>10</v>
      </c>
      <c r="G1703" s="2">
        <v>5</v>
      </c>
      <c r="I1703">
        <f t="shared" si="130"/>
        <v>3.183098861837907</v>
      </c>
      <c r="J1703">
        <f t="shared" si="131"/>
        <v>7.9577471545947689E-4</v>
      </c>
      <c r="K1703">
        <f t="shared" si="132"/>
        <v>3.9788735772973843E-3</v>
      </c>
      <c r="L1703">
        <f t="shared" si="133"/>
        <v>3.1830988618379076E-3</v>
      </c>
      <c r="O1703" s="16" t="str">
        <f t="shared" si="134"/>
        <v/>
      </c>
    </row>
    <row r="1704" spans="3:15" x14ac:dyDescent="0.3">
      <c r="C1704" s="2">
        <v>19</v>
      </c>
      <c r="D1704" s="2" t="s">
        <v>71</v>
      </c>
      <c r="E1704" s="2" t="s">
        <v>92</v>
      </c>
      <c r="F1704" s="2">
        <v>10</v>
      </c>
      <c r="G1704" s="2">
        <v>5</v>
      </c>
      <c r="I1704">
        <f t="shared" si="130"/>
        <v>3.183098861837907</v>
      </c>
      <c r="J1704">
        <f t="shared" si="131"/>
        <v>7.9577471545947689E-4</v>
      </c>
      <c r="K1704">
        <f t="shared" si="132"/>
        <v>3.9788735772973843E-3</v>
      </c>
      <c r="L1704">
        <f t="shared" si="133"/>
        <v>3.1830988618379076E-3</v>
      </c>
      <c r="O1704" s="16" t="str">
        <f t="shared" si="134"/>
        <v/>
      </c>
    </row>
    <row r="1705" spans="3:15" x14ac:dyDescent="0.3">
      <c r="C1705" s="2">
        <v>19</v>
      </c>
      <c r="D1705" s="2" t="s">
        <v>71</v>
      </c>
      <c r="E1705" s="2" t="s">
        <v>92</v>
      </c>
      <c r="F1705" s="2">
        <v>9</v>
      </c>
      <c r="G1705" s="2">
        <v>5</v>
      </c>
      <c r="I1705">
        <f t="shared" si="130"/>
        <v>2.8647889756541161</v>
      </c>
      <c r="J1705">
        <f t="shared" si="131"/>
        <v>6.4457751952217606E-4</v>
      </c>
      <c r="K1705">
        <f t="shared" si="132"/>
        <v>3.2228875976108803E-3</v>
      </c>
      <c r="L1705">
        <f t="shared" si="133"/>
        <v>2.5783100780887042E-3</v>
      </c>
      <c r="O1705" s="16" t="str">
        <f t="shared" si="134"/>
        <v/>
      </c>
    </row>
    <row r="1706" spans="3:15" x14ac:dyDescent="0.3">
      <c r="C1706" s="2">
        <v>19</v>
      </c>
      <c r="D1706" s="2" t="s">
        <v>71</v>
      </c>
      <c r="E1706" s="2" t="s">
        <v>92</v>
      </c>
      <c r="F1706" s="2">
        <v>9</v>
      </c>
      <c r="G1706" s="2">
        <v>5</v>
      </c>
      <c r="I1706">
        <f t="shared" si="130"/>
        <v>2.8647889756541161</v>
      </c>
      <c r="J1706">
        <f t="shared" si="131"/>
        <v>6.4457751952217606E-4</v>
      </c>
      <c r="K1706">
        <f t="shared" si="132"/>
        <v>3.2228875976108803E-3</v>
      </c>
      <c r="L1706">
        <f t="shared" si="133"/>
        <v>2.5783100780887042E-3</v>
      </c>
      <c r="O1706" s="16" t="str">
        <f t="shared" si="134"/>
        <v/>
      </c>
    </row>
    <row r="1707" spans="3:15" x14ac:dyDescent="0.3">
      <c r="C1707" s="2">
        <v>19</v>
      </c>
      <c r="D1707" s="2" t="s">
        <v>16</v>
      </c>
      <c r="E1707" s="2" t="s">
        <v>93</v>
      </c>
      <c r="F1707" s="2">
        <v>8</v>
      </c>
      <c r="G1707" s="2">
        <v>4</v>
      </c>
      <c r="I1707">
        <f t="shared" si="130"/>
        <v>2.5464790894703255</v>
      </c>
      <c r="J1707">
        <f t="shared" si="131"/>
        <v>5.0929581789406508E-4</v>
      </c>
      <c r="K1707">
        <f t="shared" si="132"/>
        <v>2.0371832715762603E-3</v>
      </c>
      <c r="L1707">
        <f t="shared" si="133"/>
        <v>1.6297466172610084E-3</v>
      </c>
      <c r="O1707" s="16" t="str">
        <f t="shared" si="134"/>
        <v/>
      </c>
    </row>
    <row r="1708" spans="3:15" x14ac:dyDescent="0.3">
      <c r="C1708" s="2">
        <v>19</v>
      </c>
      <c r="D1708" s="2" t="s">
        <v>19</v>
      </c>
      <c r="E1708" s="2" t="s">
        <v>94</v>
      </c>
      <c r="F1708" s="2">
        <v>6.5</v>
      </c>
      <c r="G1708" s="2">
        <v>3</v>
      </c>
      <c r="I1708">
        <f t="shared" si="130"/>
        <v>2.0690142601946393</v>
      </c>
      <c r="J1708">
        <f t="shared" si="131"/>
        <v>3.3621481728162886E-4</v>
      </c>
      <c r="K1708">
        <f t="shared" si="132"/>
        <v>1.0086444518448865E-3</v>
      </c>
      <c r="L1708">
        <f t="shared" si="133"/>
        <v>8.0691556147590923E-4</v>
      </c>
      <c r="O1708" s="16" t="str">
        <f t="shared" si="134"/>
        <v/>
      </c>
    </row>
    <row r="1709" spans="3:15" x14ac:dyDescent="0.3">
      <c r="C1709" s="2">
        <v>19</v>
      </c>
      <c r="D1709" s="2" t="s">
        <v>135</v>
      </c>
      <c r="E1709" s="2" t="s">
        <v>95</v>
      </c>
      <c r="F1709" s="2">
        <v>7</v>
      </c>
      <c r="G1709" s="2">
        <v>3</v>
      </c>
      <c r="I1709">
        <f t="shared" si="130"/>
        <v>2.228169203286535</v>
      </c>
      <c r="J1709">
        <f t="shared" si="131"/>
        <v>3.8992961057514368E-4</v>
      </c>
      <c r="K1709">
        <f t="shared" si="132"/>
        <v>1.1697888317254311E-3</v>
      </c>
      <c r="L1709">
        <f t="shared" si="133"/>
        <v>9.3583106538034494E-4</v>
      </c>
      <c r="O1709" s="16" t="str">
        <f t="shared" si="134"/>
        <v/>
      </c>
    </row>
    <row r="1710" spans="3:15" x14ac:dyDescent="0.3">
      <c r="C1710" s="2">
        <v>19</v>
      </c>
      <c r="D1710" s="2" t="s">
        <v>135</v>
      </c>
      <c r="E1710" s="2" t="s">
        <v>95</v>
      </c>
      <c r="F1710" s="2">
        <v>10</v>
      </c>
      <c r="G1710" s="2">
        <v>3</v>
      </c>
      <c r="I1710">
        <f t="shared" si="130"/>
        <v>3.183098861837907</v>
      </c>
      <c r="J1710">
        <f t="shared" si="131"/>
        <v>7.9577471545947689E-4</v>
      </c>
      <c r="K1710">
        <f t="shared" si="132"/>
        <v>2.3873241463784308E-3</v>
      </c>
      <c r="L1710">
        <f t="shared" si="133"/>
        <v>1.9098593171027447E-3</v>
      </c>
      <c r="O1710" s="16" t="str">
        <f t="shared" si="134"/>
        <v/>
      </c>
    </row>
    <row r="1711" spans="3:15" x14ac:dyDescent="0.3">
      <c r="C1711" s="2">
        <v>19</v>
      </c>
      <c r="D1711" s="2" t="s">
        <v>135</v>
      </c>
      <c r="E1711" s="2" t="s">
        <v>96</v>
      </c>
      <c r="F1711" s="2">
        <v>8</v>
      </c>
      <c r="G1711" s="2">
        <v>4.5</v>
      </c>
      <c r="I1711">
        <f t="shared" si="130"/>
        <v>2.5464790894703255</v>
      </c>
      <c r="J1711">
        <f t="shared" si="131"/>
        <v>5.0929581789406508E-4</v>
      </c>
      <c r="K1711">
        <f t="shared" si="132"/>
        <v>2.2918311805232927E-3</v>
      </c>
      <c r="L1711">
        <f t="shared" si="133"/>
        <v>1.8334649444186344E-3</v>
      </c>
      <c r="O1711" s="16" t="str">
        <f t="shared" si="134"/>
        <v/>
      </c>
    </row>
    <row r="1712" spans="3:15" x14ac:dyDescent="0.3">
      <c r="C1712" s="2">
        <v>19</v>
      </c>
      <c r="D1712" s="2" t="s">
        <v>71</v>
      </c>
      <c r="E1712" s="2" t="s">
        <v>97</v>
      </c>
      <c r="F1712" s="2">
        <v>8</v>
      </c>
      <c r="G1712" s="2">
        <v>3</v>
      </c>
      <c r="I1712">
        <f t="shared" si="130"/>
        <v>2.5464790894703255</v>
      </c>
      <c r="J1712">
        <f t="shared" si="131"/>
        <v>5.0929581789406508E-4</v>
      </c>
      <c r="K1712">
        <f t="shared" si="132"/>
        <v>1.5278874536821952E-3</v>
      </c>
      <c r="L1712">
        <f t="shared" si="133"/>
        <v>1.2223099629457563E-3</v>
      </c>
      <c r="O1712" s="16" t="str">
        <f t="shared" si="134"/>
        <v/>
      </c>
    </row>
    <row r="1713" spans="3:15" x14ac:dyDescent="0.3">
      <c r="C1713" s="2">
        <v>19</v>
      </c>
      <c r="D1713" s="2" t="s">
        <v>71</v>
      </c>
      <c r="E1713" s="2" t="s">
        <v>98</v>
      </c>
      <c r="F1713" s="2">
        <v>15</v>
      </c>
      <c r="G1713" s="2">
        <v>5</v>
      </c>
      <c r="I1713">
        <f t="shared" si="130"/>
        <v>4.7746482927568605</v>
      </c>
      <c r="J1713">
        <f t="shared" si="131"/>
        <v>1.7904931097838229E-3</v>
      </c>
      <c r="K1713">
        <f t="shared" si="132"/>
        <v>8.9524655489191148E-3</v>
      </c>
      <c r="L1713">
        <f t="shared" si="133"/>
        <v>7.1619724391352923E-3</v>
      </c>
      <c r="O1713" s="16" t="str">
        <f t="shared" si="134"/>
        <v/>
      </c>
    </row>
    <row r="1714" spans="3:15" x14ac:dyDescent="0.3">
      <c r="C1714" s="2">
        <v>19</v>
      </c>
      <c r="D1714" s="2" t="s">
        <v>71</v>
      </c>
      <c r="E1714" s="2" t="s">
        <v>99</v>
      </c>
      <c r="F1714" s="2">
        <v>8</v>
      </c>
      <c r="G1714" s="2">
        <v>3</v>
      </c>
      <c r="I1714">
        <f t="shared" si="130"/>
        <v>2.5464790894703255</v>
      </c>
      <c r="J1714">
        <f t="shared" si="131"/>
        <v>5.0929581789406508E-4</v>
      </c>
      <c r="K1714">
        <f t="shared" si="132"/>
        <v>1.5278874536821952E-3</v>
      </c>
      <c r="L1714">
        <f t="shared" si="133"/>
        <v>1.2223099629457563E-3</v>
      </c>
      <c r="O1714" s="16" t="str">
        <f t="shared" si="134"/>
        <v/>
      </c>
    </row>
    <row r="1715" spans="3:15" x14ac:dyDescent="0.3">
      <c r="C1715" s="2">
        <v>19</v>
      </c>
      <c r="D1715" s="2" t="s">
        <v>71</v>
      </c>
      <c r="E1715" s="2" t="s">
        <v>100</v>
      </c>
      <c r="F1715" s="2">
        <v>33</v>
      </c>
      <c r="G1715" s="2">
        <v>8</v>
      </c>
      <c r="I1715">
        <f t="shared" si="130"/>
        <v>10.504226244065093</v>
      </c>
      <c r="J1715">
        <f t="shared" si="131"/>
        <v>8.6659866513537007E-3</v>
      </c>
      <c r="K1715">
        <f t="shared" si="132"/>
        <v>6.9327893210829605E-2</v>
      </c>
      <c r="L1715">
        <f t="shared" si="133"/>
        <v>5.5462314568663684E-2</v>
      </c>
      <c r="O1715" s="16" t="str">
        <f t="shared" si="134"/>
        <v/>
      </c>
    </row>
    <row r="1716" spans="3:15" x14ac:dyDescent="0.3">
      <c r="C1716" s="2">
        <v>19</v>
      </c>
      <c r="D1716" s="2" t="s">
        <v>71</v>
      </c>
      <c r="E1716" s="2" t="s">
        <v>101</v>
      </c>
      <c r="F1716" s="2">
        <v>36.5</v>
      </c>
      <c r="G1716" s="2">
        <v>9</v>
      </c>
      <c r="I1716">
        <f t="shared" si="130"/>
        <v>11.618310845708359</v>
      </c>
      <c r="J1716">
        <f t="shared" si="131"/>
        <v>1.0601708646708877E-2</v>
      </c>
      <c r="K1716">
        <f t="shared" si="132"/>
        <v>9.5415377820379899E-2</v>
      </c>
      <c r="L1716">
        <f t="shared" si="133"/>
        <v>7.6332302256303927E-2</v>
      </c>
      <c r="O1716" s="16" t="str">
        <f t="shared" si="134"/>
        <v/>
      </c>
    </row>
    <row r="1717" spans="3:15" x14ac:dyDescent="0.3">
      <c r="C1717" s="2">
        <v>19</v>
      </c>
      <c r="D1717" s="2" t="s">
        <v>71</v>
      </c>
      <c r="E1717" s="2" t="s">
        <v>101</v>
      </c>
      <c r="F1717" s="2">
        <v>30</v>
      </c>
      <c r="G1717" s="2">
        <v>9</v>
      </c>
      <c r="I1717">
        <f t="shared" si="130"/>
        <v>9.5492965855137211</v>
      </c>
      <c r="J1717">
        <f t="shared" si="131"/>
        <v>7.1619724391352915E-3</v>
      </c>
      <c r="K1717">
        <f t="shared" si="132"/>
        <v>6.4457751952217618E-2</v>
      </c>
      <c r="L1717">
        <f t="shared" si="133"/>
        <v>5.1566201561774098E-2</v>
      </c>
      <c r="O1717" s="16" t="str">
        <f t="shared" si="134"/>
        <v/>
      </c>
    </row>
    <row r="1718" spans="3:15" x14ac:dyDescent="0.3">
      <c r="C1718" s="2">
        <v>19</v>
      </c>
      <c r="D1718" s="2" t="s">
        <v>71</v>
      </c>
      <c r="E1718" s="2" t="s">
        <v>101</v>
      </c>
      <c r="F1718" s="2">
        <v>25</v>
      </c>
      <c r="G1718" s="2">
        <v>9</v>
      </c>
      <c r="I1718">
        <f t="shared" si="130"/>
        <v>7.9577471545947667</v>
      </c>
      <c r="J1718">
        <f t="shared" si="131"/>
        <v>4.9735919716217287E-3</v>
      </c>
      <c r="K1718">
        <f t="shared" si="132"/>
        <v>4.4762327744595556E-2</v>
      </c>
      <c r="L1718">
        <f t="shared" si="133"/>
        <v>3.5809862195676445E-2</v>
      </c>
      <c r="O1718" s="16" t="str">
        <f t="shared" si="134"/>
        <v/>
      </c>
    </row>
    <row r="1719" spans="3:15" x14ac:dyDescent="0.3">
      <c r="C1719" s="2">
        <v>19</v>
      </c>
      <c r="D1719" s="2" t="s">
        <v>71</v>
      </c>
      <c r="E1719" s="2" t="s">
        <v>101</v>
      </c>
      <c r="F1719" s="2">
        <v>25</v>
      </c>
      <c r="G1719" s="2">
        <v>9</v>
      </c>
      <c r="I1719">
        <f t="shared" si="130"/>
        <v>7.9577471545947667</v>
      </c>
      <c r="J1719">
        <f t="shared" si="131"/>
        <v>4.9735919716217287E-3</v>
      </c>
      <c r="K1719">
        <f t="shared" si="132"/>
        <v>4.4762327744595556E-2</v>
      </c>
      <c r="L1719">
        <f t="shared" si="133"/>
        <v>3.5809862195676445E-2</v>
      </c>
      <c r="O1719" s="16" t="str">
        <f t="shared" si="134"/>
        <v/>
      </c>
    </row>
    <row r="1720" spans="3:15" x14ac:dyDescent="0.3">
      <c r="C1720" s="2">
        <v>19</v>
      </c>
      <c r="D1720" s="2" t="s">
        <v>71</v>
      </c>
      <c r="E1720" s="2" t="s">
        <v>101</v>
      </c>
      <c r="F1720" s="2">
        <v>20</v>
      </c>
      <c r="G1720" s="2">
        <v>9</v>
      </c>
      <c r="I1720">
        <f t="shared" si="130"/>
        <v>6.366197723675814</v>
      </c>
      <c r="J1720">
        <f t="shared" si="131"/>
        <v>3.1830988618379076E-3</v>
      </c>
      <c r="K1720">
        <f t="shared" si="132"/>
        <v>2.8647889756541169E-2</v>
      </c>
      <c r="L1720">
        <f t="shared" si="133"/>
        <v>2.2918311805232936E-2</v>
      </c>
      <c r="O1720" s="16" t="str">
        <f t="shared" si="134"/>
        <v/>
      </c>
    </row>
    <row r="1721" spans="3:15" x14ac:dyDescent="0.3">
      <c r="C1721" s="2">
        <v>19</v>
      </c>
      <c r="D1721" s="2" t="s">
        <v>71</v>
      </c>
      <c r="E1721" s="2" t="s">
        <v>101</v>
      </c>
      <c r="F1721" s="2">
        <v>20</v>
      </c>
      <c r="G1721" s="2">
        <v>9</v>
      </c>
      <c r="I1721">
        <f t="shared" si="130"/>
        <v>6.366197723675814</v>
      </c>
      <c r="J1721">
        <f t="shared" si="131"/>
        <v>3.1830988618379076E-3</v>
      </c>
      <c r="K1721">
        <f t="shared" si="132"/>
        <v>2.8647889756541169E-2</v>
      </c>
      <c r="L1721">
        <f t="shared" si="133"/>
        <v>2.2918311805232936E-2</v>
      </c>
      <c r="O1721" s="16" t="str">
        <f t="shared" si="134"/>
        <v/>
      </c>
    </row>
    <row r="1722" spans="3:15" x14ac:dyDescent="0.3">
      <c r="C1722" s="2">
        <v>19</v>
      </c>
      <c r="D1722" s="2" t="s">
        <v>71</v>
      </c>
      <c r="E1722" s="2" t="s">
        <v>101</v>
      </c>
      <c r="F1722" s="2">
        <v>15</v>
      </c>
      <c r="G1722" s="2">
        <v>9</v>
      </c>
      <c r="I1722">
        <f t="shared" si="130"/>
        <v>4.7746482927568605</v>
      </c>
      <c r="J1722">
        <f t="shared" si="131"/>
        <v>1.7904931097838229E-3</v>
      </c>
      <c r="K1722">
        <f t="shared" si="132"/>
        <v>1.6114437988054404E-2</v>
      </c>
      <c r="L1722">
        <f t="shared" si="133"/>
        <v>1.2891550390443525E-2</v>
      </c>
      <c r="O1722" s="16" t="str">
        <f t="shared" si="134"/>
        <v/>
      </c>
    </row>
    <row r="1723" spans="3:15" x14ac:dyDescent="0.3">
      <c r="C1723" s="2">
        <v>19</v>
      </c>
      <c r="D1723" s="2" t="s">
        <v>71</v>
      </c>
      <c r="E1723" s="2" t="s">
        <v>101</v>
      </c>
      <c r="F1723" s="2">
        <v>12</v>
      </c>
      <c r="G1723" s="2">
        <v>9</v>
      </c>
      <c r="I1723">
        <f t="shared" si="130"/>
        <v>3.8197186342054881</v>
      </c>
      <c r="J1723">
        <f t="shared" si="131"/>
        <v>1.1459155902616464E-3</v>
      </c>
      <c r="K1723">
        <f t="shared" si="132"/>
        <v>1.0313240312354817E-2</v>
      </c>
      <c r="L1723">
        <f t="shared" si="133"/>
        <v>8.2505922498838542E-3</v>
      </c>
      <c r="O1723" s="16" t="str">
        <f t="shared" si="134"/>
        <v/>
      </c>
    </row>
    <row r="1724" spans="3:15" x14ac:dyDescent="0.3">
      <c r="C1724" s="2">
        <v>19</v>
      </c>
      <c r="D1724" s="2" t="s">
        <v>135</v>
      </c>
      <c r="E1724" s="2" t="s">
        <v>102</v>
      </c>
      <c r="F1724" s="2">
        <v>8</v>
      </c>
      <c r="G1724" s="2">
        <v>3.5</v>
      </c>
      <c r="I1724">
        <f t="shared" si="130"/>
        <v>2.5464790894703255</v>
      </c>
      <c r="J1724">
        <f t="shared" si="131"/>
        <v>5.0929581789406508E-4</v>
      </c>
      <c r="K1724">
        <f t="shared" si="132"/>
        <v>1.7825353626292279E-3</v>
      </c>
      <c r="L1724">
        <f t="shared" si="133"/>
        <v>1.4260282901033825E-3</v>
      </c>
      <c r="O1724" s="16" t="str">
        <f t="shared" si="134"/>
        <v/>
      </c>
    </row>
    <row r="1725" spans="3:15" x14ac:dyDescent="0.3">
      <c r="C1725" s="2">
        <v>19</v>
      </c>
      <c r="D1725" s="2" t="s">
        <v>71</v>
      </c>
      <c r="E1725" s="2" t="s">
        <v>103</v>
      </c>
      <c r="F1725" s="2">
        <v>23</v>
      </c>
      <c r="G1725" s="2">
        <v>7</v>
      </c>
      <c r="I1725">
        <f t="shared" si="130"/>
        <v>7.3211273822271856</v>
      </c>
      <c r="J1725">
        <f t="shared" si="131"/>
        <v>4.2096482447806314E-3</v>
      </c>
      <c r="K1725">
        <f t="shared" si="132"/>
        <v>2.9467537713464421E-2</v>
      </c>
      <c r="L1725">
        <f t="shared" si="133"/>
        <v>2.3574030170771539E-2</v>
      </c>
      <c r="O1725" s="16" t="str">
        <f t="shared" si="134"/>
        <v/>
      </c>
    </row>
    <row r="1726" spans="3:15" x14ac:dyDescent="0.3">
      <c r="C1726" s="2">
        <v>19</v>
      </c>
      <c r="D1726" s="2" t="s">
        <v>19</v>
      </c>
      <c r="E1726" s="2" t="s">
        <v>104</v>
      </c>
      <c r="F1726" s="2">
        <v>9.5</v>
      </c>
      <c r="G1726" s="2">
        <v>5</v>
      </c>
      <c r="I1726">
        <f t="shared" si="130"/>
        <v>3.0239439187460113</v>
      </c>
      <c r="J1726">
        <f t="shared" si="131"/>
        <v>7.1818668070217767E-4</v>
      </c>
      <c r="K1726">
        <f t="shared" si="132"/>
        <v>3.5909334035108885E-3</v>
      </c>
      <c r="L1726">
        <f t="shared" si="133"/>
        <v>2.8727467228087111E-3</v>
      </c>
      <c r="O1726" s="16" t="str">
        <f t="shared" si="134"/>
        <v/>
      </c>
    </row>
    <row r="1727" spans="3:15" x14ac:dyDescent="0.3">
      <c r="C1727" s="2">
        <v>19</v>
      </c>
      <c r="D1727" s="2" t="s">
        <v>19</v>
      </c>
      <c r="E1727" s="2" t="s">
        <v>104</v>
      </c>
      <c r="F1727" s="2">
        <v>15</v>
      </c>
      <c r="G1727" s="2">
        <v>5</v>
      </c>
      <c r="I1727">
        <f t="shared" si="130"/>
        <v>4.7746482927568605</v>
      </c>
      <c r="J1727">
        <f t="shared" si="131"/>
        <v>1.7904931097838229E-3</v>
      </c>
      <c r="K1727">
        <f t="shared" si="132"/>
        <v>8.9524655489191148E-3</v>
      </c>
      <c r="L1727">
        <f t="shared" si="133"/>
        <v>7.1619724391352923E-3</v>
      </c>
      <c r="O1727" s="16" t="str">
        <f t="shared" si="134"/>
        <v/>
      </c>
    </row>
    <row r="1728" spans="3:15" x14ac:dyDescent="0.3">
      <c r="C1728" s="2">
        <v>19</v>
      </c>
      <c r="D1728" s="2" t="s">
        <v>16</v>
      </c>
      <c r="E1728" s="2" t="s">
        <v>105</v>
      </c>
      <c r="F1728" s="2">
        <v>25</v>
      </c>
      <c r="G1728" s="2">
        <v>8</v>
      </c>
      <c r="I1728">
        <f t="shared" si="130"/>
        <v>7.9577471545947667</v>
      </c>
      <c r="J1728">
        <f t="shared" si="131"/>
        <v>4.9735919716217287E-3</v>
      </c>
      <c r="K1728">
        <f t="shared" si="132"/>
        <v>3.9788735772973829E-2</v>
      </c>
      <c r="L1728">
        <f t="shared" si="133"/>
        <v>3.1830988618379068E-2</v>
      </c>
      <c r="O1728" s="16" t="str">
        <f t="shared" si="134"/>
        <v/>
      </c>
    </row>
    <row r="1729" spans="3:15" x14ac:dyDescent="0.3">
      <c r="C1729" s="2">
        <v>19</v>
      </c>
      <c r="D1729" s="2" t="s">
        <v>19</v>
      </c>
      <c r="E1729" s="2" t="s">
        <v>106</v>
      </c>
      <c r="F1729" s="2">
        <v>9</v>
      </c>
      <c r="G1729" s="2">
        <v>3.5</v>
      </c>
      <c r="I1729">
        <f t="shared" si="130"/>
        <v>2.8647889756541161</v>
      </c>
      <c r="J1729">
        <f t="shared" si="131"/>
        <v>6.4457751952217606E-4</v>
      </c>
      <c r="K1729">
        <f t="shared" si="132"/>
        <v>2.2560213183276164E-3</v>
      </c>
      <c r="L1729">
        <f t="shared" si="133"/>
        <v>1.8048170546620932E-3</v>
      </c>
      <c r="O1729" s="16" t="str">
        <f t="shared" si="134"/>
        <v/>
      </c>
    </row>
    <row r="1730" spans="3:15" x14ac:dyDescent="0.3">
      <c r="C1730" s="2">
        <v>19</v>
      </c>
      <c r="D1730" s="2" t="s">
        <v>71</v>
      </c>
      <c r="E1730" s="2" t="s">
        <v>107</v>
      </c>
      <c r="F1730" s="2">
        <v>36</v>
      </c>
      <c r="G1730" s="2">
        <v>6</v>
      </c>
      <c r="I1730">
        <f t="shared" si="130"/>
        <v>11.459155902616464</v>
      </c>
      <c r="J1730">
        <f t="shared" si="131"/>
        <v>1.0313240312354817E-2</v>
      </c>
      <c r="K1730">
        <f t="shared" si="132"/>
        <v>6.1879441874128902E-2</v>
      </c>
      <c r="L1730">
        <f t="shared" si="133"/>
        <v>4.9503553499303125E-2</v>
      </c>
      <c r="O1730" s="16" t="str">
        <f t="shared" si="134"/>
        <v/>
      </c>
    </row>
    <row r="1731" spans="3:15" x14ac:dyDescent="0.3">
      <c r="C1731" s="2">
        <v>19</v>
      </c>
      <c r="D1731" s="2" t="s">
        <v>19</v>
      </c>
      <c r="E1731" s="2" t="s">
        <v>108</v>
      </c>
      <c r="F1731" s="2">
        <v>7</v>
      </c>
      <c r="G1731" s="2">
        <v>4</v>
      </c>
      <c r="I1731">
        <f t="shared" si="130"/>
        <v>2.228169203286535</v>
      </c>
      <c r="J1731">
        <f t="shared" si="131"/>
        <v>3.8992961057514368E-4</v>
      </c>
      <c r="K1731">
        <f t="shared" si="132"/>
        <v>1.5597184423005747E-3</v>
      </c>
      <c r="L1731">
        <f t="shared" si="133"/>
        <v>1.2477747538404598E-3</v>
      </c>
      <c r="O1731" s="16" t="str">
        <f t="shared" si="134"/>
        <v/>
      </c>
    </row>
    <row r="1732" spans="3:15" x14ac:dyDescent="0.3">
      <c r="C1732" s="2">
        <v>19</v>
      </c>
      <c r="D1732" s="2" t="s">
        <v>135</v>
      </c>
      <c r="E1732" s="2" t="s">
        <v>109</v>
      </c>
      <c r="F1732" s="2">
        <v>28</v>
      </c>
      <c r="G1732" s="2">
        <v>8.5</v>
      </c>
      <c r="I1732">
        <f t="shared" ref="I1732:I1795" si="135">IF(F1732="","",F1732/PI())</f>
        <v>8.91267681314614</v>
      </c>
      <c r="J1732">
        <f t="shared" ref="J1732:J1795" si="136">IF(I1732="","",PI()*I1732^2/40000)</f>
        <v>6.2388737692022989E-3</v>
      </c>
      <c r="K1732">
        <f t="shared" ref="K1732:K1795" si="137">IF(J1732="","",J1732*G1732)</f>
        <v>5.3030427038219544E-2</v>
      </c>
      <c r="L1732">
        <f t="shared" ref="L1732:L1795" si="138">IF(K1732="","",K1732*$L$1)</f>
        <v>4.2424341630575638E-2</v>
      </c>
      <c r="O1732" s="16" t="str">
        <f t="shared" ref="O1732:O1795" si="139">IF(N1732="","",SUMIFS($L$3:$L$10000,$C$3:$C$10000,N1732))</f>
        <v/>
      </c>
    </row>
    <row r="1733" spans="3:15" x14ac:dyDescent="0.3">
      <c r="C1733" s="2">
        <v>19</v>
      </c>
      <c r="D1733" s="2" t="s">
        <v>16</v>
      </c>
      <c r="E1733" s="2" t="s">
        <v>110</v>
      </c>
      <c r="F1733" s="2">
        <v>14</v>
      </c>
      <c r="G1733" s="2">
        <v>4</v>
      </c>
      <c r="I1733">
        <f t="shared" si="135"/>
        <v>4.45633840657307</v>
      </c>
      <c r="J1733">
        <f t="shared" si="136"/>
        <v>1.5597184423005747E-3</v>
      </c>
      <c r="K1733">
        <f t="shared" si="137"/>
        <v>6.2388737692022989E-3</v>
      </c>
      <c r="L1733">
        <f t="shared" si="138"/>
        <v>4.9910990153618391E-3</v>
      </c>
      <c r="O1733" s="16" t="str">
        <f t="shared" si="139"/>
        <v/>
      </c>
    </row>
    <row r="1734" spans="3:15" x14ac:dyDescent="0.3">
      <c r="C1734" s="2">
        <v>19</v>
      </c>
      <c r="D1734" s="2" t="s">
        <v>28</v>
      </c>
      <c r="E1734" s="2" t="s">
        <v>111</v>
      </c>
      <c r="F1734" s="2">
        <v>9</v>
      </c>
      <c r="G1734" s="2">
        <v>4</v>
      </c>
      <c r="I1734">
        <f t="shared" si="135"/>
        <v>2.8647889756541161</v>
      </c>
      <c r="J1734">
        <f t="shared" si="136"/>
        <v>6.4457751952217606E-4</v>
      </c>
      <c r="K1734">
        <f t="shared" si="137"/>
        <v>2.5783100780887042E-3</v>
      </c>
      <c r="L1734">
        <f t="shared" si="138"/>
        <v>2.0626480624709636E-3</v>
      </c>
      <c r="O1734" s="16" t="str">
        <f t="shared" si="139"/>
        <v/>
      </c>
    </row>
    <row r="1735" spans="3:15" x14ac:dyDescent="0.3">
      <c r="C1735" s="2">
        <v>19</v>
      </c>
      <c r="D1735" s="2" t="s">
        <v>16</v>
      </c>
      <c r="E1735" s="2" t="s">
        <v>112</v>
      </c>
      <c r="F1735" s="2">
        <v>12</v>
      </c>
      <c r="G1735" s="2">
        <v>4</v>
      </c>
      <c r="I1735">
        <f t="shared" si="135"/>
        <v>3.8197186342054881</v>
      </c>
      <c r="J1735">
        <f t="shared" si="136"/>
        <v>1.1459155902616464E-3</v>
      </c>
      <c r="K1735">
        <f t="shared" si="137"/>
        <v>4.5836623610465855E-3</v>
      </c>
      <c r="L1735">
        <f t="shared" si="138"/>
        <v>3.6669298888372687E-3</v>
      </c>
      <c r="O1735" s="16" t="str">
        <f t="shared" si="139"/>
        <v/>
      </c>
    </row>
    <row r="1736" spans="3:15" x14ac:dyDescent="0.3">
      <c r="C1736" s="2">
        <v>19</v>
      </c>
      <c r="D1736" s="2" t="s">
        <v>16</v>
      </c>
      <c r="E1736" s="2" t="s">
        <v>112</v>
      </c>
      <c r="F1736" s="2">
        <v>14</v>
      </c>
      <c r="G1736" s="2">
        <v>4</v>
      </c>
      <c r="I1736">
        <f t="shared" si="135"/>
        <v>4.45633840657307</v>
      </c>
      <c r="J1736">
        <f t="shared" si="136"/>
        <v>1.5597184423005747E-3</v>
      </c>
      <c r="K1736">
        <f t="shared" si="137"/>
        <v>6.2388737692022989E-3</v>
      </c>
      <c r="L1736">
        <f t="shared" si="138"/>
        <v>4.9910990153618391E-3</v>
      </c>
      <c r="O1736" s="16" t="str">
        <f t="shared" si="139"/>
        <v/>
      </c>
    </row>
    <row r="1737" spans="3:15" x14ac:dyDescent="0.3">
      <c r="C1737" s="2">
        <v>19</v>
      </c>
      <c r="D1737" s="2" t="s">
        <v>28</v>
      </c>
      <c r="E1737" s="2" t="s">
        <v>113</v>
      </c>
      <c r="F1737" s="2">
        <v>8</v>
      </c>
      <c r="G1737" s="2">
        <v>3</v>
      </c>
      <c r="I1737">
        <f t="shared" si="135"/>
        <v>2.5464790894703255</v>
      </c>
      <c r="J1737">
        <f t="shared" si="136"/>
        <v>5.0929581789406508E-4</v>
      </c>
      <c r="K1737">
        <f t="shared" si="137"/>
        <v>1.5278874536821952E-3</v>
      </c>
      <c r="L1737">
        <f t="shared" si="138"/>
        <v>1.2223099629457563E-3</v>
      </c>
      <c r="O1737" s="16" t="str">
        <f t="shared" si="139"/>
        <v/>
      </c>
    </row>
    <row r="1738" spans="3:15" x14ac:dyDescent="0.3">
      <c r="C1738" s="2">
        <v>19</v>
      </c>
      <c r="D1738" s="2" t="s">
        <v>19</v>
      </c>
      <c r="E1738" s="2" t="s">
        <v>114</v>
      </c>
      <c r="F1738" s="2">
        <v>8</v>
      </c>
      <c r="G1738" s="2">
        <v>3</v>
      </c>
      <c r="I1738">
        <f t="shared" si="135"/>
        <v>2.5464790894703255</v>
      </c>
      <c r="J1738">
        <f t="shared" si="136"/>
        <v>5.0929581789406508E-4</v>
      </c>
      <c r="K1738">
        <f t="shared" si="137"/>
        <v>1.5278874536821952E-3</v>
      </c>
      <c r="L1738">
        <f t="shared" si="138"/>
        <v>1.2223099629457563E-3</v>
      </c>
      <c r="O1738" s="16" t="str">
        <f t="shared" si="139"/>
        <v/>
      </c>
    </row>
    <row r="1739" spans="3:15" x14ac:dyDescent="0.3">
      <c r="C1739" s="2">
        <v>19</v>
      </c>
      <c r="D1739" s="2" t="s">
        <v>19</v>
      </c>
      <c r="E1739" s="2" t="s">
        <v>115</v>
      </c>
      <c r="F1739" s="2">
        <v>8</v>
      </c>
      <c r="G1739" s="2">
        <v>4</v>
      </c>
      <c r="I1739">
        <f t="shared" si="135"/>
        <v>2.5464790894703255</v>
      </c>
      <c r="J1739">
        <f t="shared" si="136"/>
        <v>5.0929581789406508E-4</v>
      </c>
      <c r="K1739">
        <f t="shared" si="137"/>
        <v>2.0371832715762603E-3</v>
      </c>
      <c r="L1739">
        <f t="shared" si="138"/>
        <v>1.6297466172610084E-3</v>
      </c>
      <c r="O1739" s="16" t="str">
        <f t="shared" si="139"/>
        <v/>
      </c>
    </row>
    <row r="1740" spans="3:15" x14ac:dyDescent="0.3">
      <c r="C1740" s="2">
        <v>19</v>
      </c>
      <c r="D1740" s="2" t="s">
        <v>19</v>
      </c>
      <c r="E1740" s="2" t="s">
        <v>116</v>
      </c>
      <c r="F1740" s="2">
        <v>9</v>
      </c>
      <c r="G1740" s="2">
        <v>4</v>
      </c>
      <c r="I1740">
        <f t="shared" si="135"/>
        <v>2.8647889756541161</v>
      </c>
      <c r="J1740">
        <f t="shared" si="136"/>
        <v>6.4457751952217606E-4</v>
      </c>
      <c r="K1740">
        <f t="shared" si="137"/>
        <v>2.5783100780887042E-3</v>
      </c>
      <c r="L1740">
        <f t="shared" si="138"/>
        <v>2.0626480624709636E-3</v>
      </c>
      <c r="O1740" s="16" t="str">
        <f t="shared" si="139"/>
        <v/>
      </c>
    </row>
    <row r="1741" spans="3:15" x14ac:dyDescent="0.3">
      <c r="C1741" s="2">
        <v>19</v>
      </c>
      <c r="D1741" s="2" t="s">
        <v>16</v>
      </c>
      <c r="E1741" s="2" t="s">
        <v>117</v>
      </c>
      <c r="F1741" s="2">
        <v>9</v>
      </c>
      <c r="G1741" s="2">
        <v>4</v>
      </c>
      <c r="I1741">
        <f t="shared" si="135"/>
        <v>2.8647889756541161</v>
      </c>
      <c r="J1741">
        <f t="shared" si="136"/>
        <v>6.4457751952217606E-4</v>
      </c>
      <c r="K1741">
        <f t="shared" si="137"/>
        <v>2.5783100780887042E-3</v>
      </c>
      <c r="L1741">
        <f t="shared" si="138"/>
        <v>2.0626480624709636E-3</v>
      </c>
      <c r="O1741" s="16" t="str">
        <f t="shared" si="139"/>
        <v/>
      </c>
    </row>
    <row r="1742" spans="3:15" x14ac:dyDescent="0.3">
      <c r="C1742" s="2">
        <v>19</v>
      </c>
      <c r="D1742" s="2" t="s">
        <v>19</v>
      </c>
      <c r="E1742" s="2" t="s">
        <v>118</v>
      </c>
      <c r="F1742" s="2">
        <v>8</v>
      </c>
      <c r="G1742" s="2">
        <v>4</v>
      </c>
      <c r="I1742">
        <f t="shared" si="135"/>
        <v>2.5464790894703255</v>
      </c>
      <c r="J1742">
        <f t="shared" si="136"/>
        <v>5.0929581789406508E-4</v>
      </c>
      <c r="K1742">
        <f t="shared" si="137"/>
        <v>2.0371832715762603E-3</v>
      </c>
      <c r="L1742">
        <f t="shared" si="138"/>
        <v>1.6297466172610084E-3</v>
      </c>
      <c r="O1742" s="16" t="str">
        <f t="shared" si="139"/>
        <v/>
      </c>
    </row>
    <row r="1743" spans="3:15" x14ac:dyDescent="0.3">
      <c r="C1743" s="2">
        <v>19</v>
      </c>
      <c r="D1743" s="2" t="s">
        <v>19</v>
      </c>
      <c r="E1743" s="2" t="s">
        <v>119</v>
      </c>
      <c r="F1743" s="2">
        <v>9</v>
      </c>
      <c r="G1743" s="2">
        <v>4</v>
      </c>
      <c r="I1743">
        <f t="shared" si="135"/>
        <v>2.8647889756541161</v>
      </c>
      <c r="J1743">
        <f t="shared" si="136"/>
        <v>6.4457751952217606E-4</v>
      </c>
      <c r="K1743">
        <f t="shared" si="137"/>
        <v>2.5783100780887042E-3</v>
      </c>
      <c r="L1743">
        <f t="shared" si="138"/>
        <v>2.0626480624709636E-3</v>
      </c>
      <c r="O1743" s="16" t="str">
        <f t="shared" si="139"/>
        <v/>
      </c>
    </row>
    <row r="1744" spans="3:15" x14ac:dyDescent="0.3">
      <c r="C1744" s="2">
        <v>19</v>
      </c>
      <c r="D1744" s="2" t="s">
        <v>135</v>
      </c>
      <c r="E1744" s="2" t="s">
        <v>120</v>
      </c>
      <c r="F1744" s="2">
        <v>7</v>
      </c>
      <c r="G1744" s="2">
        <v>3</v>
      </c>
      <c r="I1744">
        <f t="shared" si="135"/>
        <v>2.228169203286535</v>
      </c>
      <c r="J1744">
        <f t="shared" si="136"/>
        <v>3.8992961057514368E-4</v>
      </c>
      <c r="K1744">
        <f t="shared" si="137"/>
        <v>1.1697888317254311E-3</v>
      </c>
      <c r="L1744">
        <f t="shared" si="138"/>
        <v>9.3583106538034494E-4</v>
      </c>
      <c r="O1744" s="16" t="str">
        <f t="shared" si="139"/>
        <v/>
      </c>
    </row>
    <row r="1745" spans="3:15" x14ac:dyDescent="0.3">
      <c r="C1745" s="2">
        <v>19</v>
      </c>
      <c r="D1745" s="2" t="s">
        <v>16</v>
      </c>
      <c r="E1745" s="2" t="s">
        <v>121</v>
      </c>
      <c r="F1745" s="2">
        <v>6.5</v>
      </c>
      <c r="G1745" s="2">
        <v>3</v>
      </c>
      <c r="I1745">
        <f t="shared" si="135"/>
        <v>2.0690142601946393</v>
      </c>
      <c r="J1745">
        <f t="shared" si="136"/>
        <v>3.3621481728162886E-4</v>
      </c>
      <c r="K1745">
        <f t="shared" si="137"/>
        <v>1.0086444518448865E-3</v>
      </c>
      <c r="L1745">
        <f t="shared" si="138"/>
        <v>8.0691556147590923E-4</v>
      </c>
      <c r="O1745" s="16" t="str">
        <f t="shared" si="139"/>
        <v/>
      </c>
    </row>
    <row r="1746" spans="3:15" x14ac:dyDescent="0.3">
      <c r="C1746" s="2">
        <v>19</v>
      </c>
      <c r="D1746" s="2" t="s">
        <v>19</v>
      </c>
      <c r="E1746" s="2" t="s">
        <v>122</v>
      </c>
      <c r="F1746" s="2">
        <v>6.5</v>
      </c>
      <c r="G1746" s="2">
        <v>3</v>
      </c>
      <c r="I1746">
        <f t="shared" si="135"/>
        <v>2.0690142601946393</v>
      </c>
      <c r="J1746">
        <f t="shared" si="136"/>
        <v>3.3621481728162886E-4</v>
      </c>
      <c r="K1746">
        <f t="shared" si="137"/>
        <v>1.0086444518448865E-3</v>
      </c>
      <c r="L1746">
        <f t="shared" si="138"/>
        <v>8.0691556147590923E-4</v>
      </c>
      <c r="O1746" s="16" t="str">
        <f t="shared" si="139"/>
        <v/>
      </c>
    </row>
    <row r="1747" spans="3:15" x14ac:dyDescent="0.3">
      <c r="C1747" s="2">
        <v>19</v>
      </c>
      <c r="D1747" s="2" t="s">
        <v>19</v>
      </c>
      <c r="E1747" s="2" t="s">
        <v>123</v>
      </c>
      <c r="F1747" s="2">
        <v>6.5</v>
      </c>
      <c r="G1747" s="2">
        <v>3</v>
      </c>
      <c r="I1747">
        <f t="shared" si="135"/>
        <v>2.0690142601946393</v>
      </c>
      <c r="J1747">
        <f t="shared" si="136"/>
        <v>3.3621481728162886E-4</v>
      </c>
      <c r="K1747">
        <f t="shared" si="137"/>
        <v>1.0086444518448865E-3</v>
      </c>
      <c r="L1747">
        <f t="shared" si="138"/>
        <v>8.0691556147590923E-4</v>
      </c>
      <c r="O1747" s="16" t="str">
        <f t="shared" si="139"/>
        <v/>
      </c>
    </row>
    <row r="1748" spans="3:15" x14ac:dyDescent="0.3">
      <c r="C1748" s="2">
        <v>19</v>
      </c>
      <c r="D1748" s="2" t="s">
        <v>21</v>
      </c>
      <c r="E1748" s="2" t="s">
        <v>124</v>
      </c>
      <c r="F1748" s="2">
        <v>11</v>
      </c>
      <c r="G1748" s="2">
        <v>3</v>
      </c>
      <c r="I1748">
        <f t="shared" si="135"/>
        <v>3.5014087480216975</v>
      </c>
      <c r="J1748">
        <f t="shared" si="136"/>
        <v>9.6288740570596692E-4</v>
      </c>
      <c r="K1748">
        <f t="shared" si="137"/>
        <v>2.8886622171179007E-3</v>
      </c>
      <c r="L1748">
        <f t="shared" si="138"/>
        <v>2.3109297736943206E-3</v>
      </c>
      <c r="O1748" s="16" t="str">
        <f t="shared" si="139"/>
        <v/>
      </c>
    </row>
    <row r="1749" spans="3:15" x14ac:dyDescent="0.3">
      <c r="C1749" s="2">
        <v>19</v>
      </c>
      <c r="D1749" s="2" t="s">
        <v>28</v>
      </c>
      <c r="E1749" s="2" t="s">
        <v>125</v>
      </c>
      <c r="F1749" s="2">
        <v>8</v>
      </c>
      <c r="G1749" s="2">
        <v>2.5</v>
      </c>
      <c r="I1749">
        <f t="shared" si="135"/>
        <v>2.5464790894703255</v>
      </c>
      <c r="J1749">
        <f t="shared" si="136"/>
        <v>5.0929581789406508E-4</v>
      </c>
      <c r="K1749">
        <f t="shared" si="137"/>
        <v>1.2732395447351626E-3</v>
      </c>
      <c r="L1749">
        <f t="shared" si="138"/>
        <v>1.0185916357881302E-3</v>
      </c>
      <c r="O1749" s="16" t="str">
        <f t="shared" si="139"/>
        <v/>
      </c>
    </row>
    <row r="1750" spans="3:15" x14ac:dyDescent="0.3">
      <c r="C1750" s="2">
        <v>19</v>
      </c>
      <c r="D1750" s="2" t="s">
        <v>21</v>
      </c>
      <c r="E1750" s="2" t="s">
        <v>126</v>
      </c>
      <c r="F1750" s="2">
        <v>14</v>
      </c>
      <c r="G1750" s="2">
        <v>4</v>
      </c>
      <c r="I1750">
        <f t="shared" si="135"/>
        <v>4.45633840657307</v>
      </c>
      <c r="J1750">
        <f t="shared" si="136"/>
        <v>1.5597184423005747E-3</v>
      </c>
      <c r="K1750">
        <f t="shared" si="137"/>
        <v>6.2388737692022989E-3</v>
      </c>
      <c r="L1750">
        <f t="shared" si="138"/>
        <v>4.9910990153618391E-3</v>
      </c>
      <c r="O1750" s="16" t="str">
        <f t="shared" si="139"/>
        <v/>
      </c>
    </row>
    <row r="1751" spans="3:15" x14ac:dyDescent="0.3">
      <c r="C1751" s="2">
        <v>19</v>
      </c>
      <c r="D1751" s="2" t="s">
        <v>28</v>
      </c>
      <c r="E1751" s="2" t="s">
        <v>127</v>
      </c>
      <c r="F1751" s="2">
        <v>8</v>
      </c>
      <c r="G1751" s="2">
        <v>3</v>
      </c>
      <c r="I1751">
        <f t="shared" si="135"/>
        <v>2.5464790894703255</v>
      </c>
      <c r="J1751">
        <f t="shared" si="136"/>
        <v>5.0929581789406508E-4</v>
      </c>
      <c r="K1751">
        <f t="shared" si="137"/>
        <v>1.5278874536821952E-3</v>
      </c>
      <c r="L1751">
        <f t="shared" si="138"/>
        <v>1.2223099629457563E-3</v>
      </c>
      <c r="O1751" s="16" t="str">
        <f t="shared" si="139"/>
        <v/>
      </c>
    </row>
    <row r="1752" spans="3:15" x14ac:dyDescent="0.3">
      <c r="C1752" s="2">
        <v>19</v>
      </c>
      <c r="D1752" s="2" t="s">
        <v>28</v>
      </c>
      <c r="E1752" s="2" t="s">
        <v>128</v>
      </c>
      <c r="F1752" s="2">
        <v>9</v>
      </c>
      <c r="G1752" s="2">
        <v>3</v>
      </c>
      <c r="I1752">
        <f t="shared" si="135"/>
        <v>2.8647889756541161</v>
      </c>
      <c r="J1752">
        <f t="shared" si="136"/>
        <v>6.4457751952217606E-4</v>
      </c>
      <c r="K1752">
        <f t="shared" si="137"/>
        <v>1.9337325585665282E-3</v>
      </c>
      <c r="L1752">
        <f t="shared" si="138"/>
        <v>1.5469860468532227E-3</v>
      </c>
      <c r="O1752" s="16" t="str">
        <f t="shared" si="139"/>
        <v/>
      </c>
    </row>
    <row r="1753" spans="3:15" x14ac:dyDescent="0.3">
      <c r="C1753" s="2">
        <v>19</v>
      </c>
      <c r="D1753" s="2" t="s">
        <v>135</v>
      </c>
      <c r="E1753" s="2" t="s">
        <v>130</v>
      </c>
      <c r="F1753" s="2">
        <v>14</v>
      </c>
      <c r="G1753" s="2">
        <v>4</v>
      </c>
      <c r="I1753">
        <f t="shared" si="135"/>
        <v>4.45633840657307</v>
      </c>
      <c r="J1753">
        <f t="shared" si="136"/>
        <v>1.5597184423005747E-3</v>
      </c>
      <c r="K1753">
        <f t="shared" si="137"/>
        <v>6.2388737692022989E-3</v>
      </c>
      <c r="L1753">
        <f t="shared" si="138"/>
        <v>4.9910990153618391E-3</v>
      </c>
      <c r="O1753" s="16" t="str">
        <f t="shared" si="139"/>
        <v/>
      </c>
    </row>
    <row r="1754" spans="3:15" x14ac:dyDescent="0.3">
      <c r="C1754" s="2">
        <v>19</v>
      </c>
      <c r="D1754" s="2" t="s">
        <v>28</v>
      </c>
      <c r="E1754" s="2" t="s">
        <v>131</v>
      </c>
      <c r="F1754" s="2">
        <v>8</v>
      </c>
      <c r="G1754" s="2">
        <v>3.5</v>
      </c>
      <c r="I1754">
        <f t="shared" si="135"/>
        <v>2.5464790894703255</v>
      </c>
      <c r="J1754">
        <f t="shared" si="136"/>
        <v>5.0929581789406508E-4</v>
      </c>
      <c r="K1754">
        <f t="shared" si="137"/>
        <v>1.7825353626292279E-3</v>
      </c>
      <c r="L1754">
        <f t="shared" si="138"/>
        <v>1.4260282901033825E-3</v>
      </c>
      <c r="O1754" s="16" t="str">
        <f t="shared" si="139"/>
        <v/>
      </c>
    </row>
    <row r="1755" spans="3:15" x14ac:dyDescent="0.3">
      <c r="C1755" s="2">
        <v>19</v>
      </c>
      <c r="D1755" s="2" t="s">
        <v>28</v>
      </c>
      <c r="E1755" s="2" t="s">
        <v>144</v>
      </c>
      <c r="F1755" s="2">
        <v>9</v>
      </c>
      <c r="G1755" s="2">
        <v>3.5</v>
      </c>
      <c r="I1755">
        <f t="shared" si="135"/>
        <v>2.8647889756541161</v>
      </c>
      <c r="J1755">
        <f t="shared" si="136"/>
        <v>6.4457751952217606E-4</v>
      </c>
      <c r="K1755">
        <f t="shared" si="137"/>
        <v>2.2560213183276164E-3</v>
      </c>
      <c r="L1755">
        <f t="shared" si="138"/>
        <v>1.8048170546620932E-3</v>
      </c>
      <c r="O1755" s="16" t="str">
        <f t="shared" si="139"/>
        <v/>
      </c>
    </row>
    <row r="1756" spans="3:15" x14ac:dyDescent="0.3">
      <c r="C1756" s="2">
        <v>19</v>
      </c>
      <c r="D1756" s="2" t="s">
        <v>28</v>
      </c>
      <c r="E1756" s="2" t="s">
        <v>145</v>
      </c>
      <c r="F1756" s="2">
        <v>8</v>
      </c>
      <c r="G1756" s="2">
        <v>3.5</v>
      </c>
      <c r="I1756">
        <f t="shared" si="135"/>
        <v>2.5464790894703255</v>
      </c>
      <c r="J1756">
        <f t="shared" si="136"/>
        <v>5.0929581789406508E-4</v>
      </c>
      <c r="K1756">
        <f t="shared" si="137"/>
        <v>1.7825353626292279E-3</v>
      </c>
      <c r="L1756">
        <f t="shared" si="138"/>
        <v>1.4260282901033825E-3</v>
      </c>
      <c r="O1756" s="16" t="str">
        <f t="shared" si="139"/>
        <v/>
      </c>
    </row>
    <row r="1757" spans="3:15" x14ac:dyDescent="0.3">
      <c r="C1757" s="2">
        <v>19</v>
      </c>
      <c r="D1757" s="2" t="s">
        <v>19</v>
      </c>
      <c r="E1757" s="2" t="s">
        <v>151</v>
      </c>
      <c r="F1757" s="2">
        <v>18</v>
      </c>
      <c r="G1757" s="2">
        <v>5</v>
      </c>
      <c r="I1757">
        <f t="shared" si="135"/>
        <v>5.7295779513082321</v>
      </c>
      <c r="J1757">
        <f t="shared" si="136"/>
        <v>2.5783100780887042E-3</v>
      </c>
      <c r="K1757">
        <f t="shared" si="137"/>
        <v>1.2891550390443521E-2</v>
      </c>
      <c r="L1757">
        <f t="shared" si="138"/>
        <v>1.0313240312354817E-2</v>
      </c>
      <c r="O1757" s="16" t="str">
        <f t="shared" si="139"/>
        <v/>
      </c>
    </row>
    <row r="1758" spans="3:15" x14ac:dyDescent="0.3">
      <c r="C1758" s="2">
        <v>19</v>
      </c>
      <c r="D1758" s="2" t="s">
        <v>19</v>
      </c>
      <c r="E1758" s="2" t="s">
        <v>151</v>
      </c>
      <c r="F1758" s="2">
        <v>9</v>
      </c>
      <c r="G1758" s="2">
        <v>5</v>
      </c>
      <c r="I1758">
        <f t="shared" si="135"/>
        <v>2.8647889756541161</v>
      </c>
      <c r="J1758">
        <f t="shared" si="136"/>
        <v>6.4457751952217606E-4</v>
      </c>
      <c r="K1758">
        <f t="shared" si="137"/>
        <v>3.2228875976108803E-3</v>
      </c>
      <c r="L1758">
        <f t="shared" si="138"/>
        <v>2.5783100780887042E-3</v>
      </c>
      <c r="O1758" s="16" t="str">
        <f t="shared" si="139"/>
        <v/>
      </c>
    </row>
    <row r="1759" spans="3:15" x14ac:dyDescent="0.3">
      <c r="C1759" s="2">
        <v>19</v>
      </c>
      <c r="D1759" s="2" t="s">
        <v>16</v>
      </c>
      <c r="E1759" s="2" t="s">
        <v>146</v>
      </c>
      <c r="F1759" s="2">
        <v>14</v>
      </c>
      <c r="G1759" s="2">
        <v>5</v>
      </c>
      <c r="I1759">
        <f t="shared" si="135"/>
        <v>4.45633840657307</v>
      </c>
      <c r="J1759">
        <f t="shared" si="136"/>
        <v>1.5597184423005747E-3</v>
      </c>
      <c r="K1759">
        <f t="shared" si="137"/>
        <v>7.7985922115028734E-3</v>
      </c>
      <c r="L1759">
        <f t="shared" si="138"/>
        <v>6.2388737692022989E-3</v>
      </c>
      <c r="O1759" s="16" t="str">
        <f t="shared" si="139"/>
        <v/>
      </c>
    </row>
    <row r="1760" spans="3:15" x14ac:dyDescent="0.3">
      <c r="C1760" s="2">
        <v>19</v>
      </c>
      <c r="D1760" s="2" t="s">
        <v>16</v>
      </c>
      <c r="E1760" s="2" t="s">
        <v>146</v>
      </c>
      <c r="F1760" s="2">
        <v>12</v>
      </c>
      <c r="G1760" s="2">
        <v>5</v>
      </c>
      <c r="I1760">
        <f t="shared" si="135"/>
        <v>3.8197186342054881</v>
      </c>
      <c r="J1760">
        <f t="shared" si="136"/>
        <v>1.1459155902616464E-3</v>
      </c>
      <c r="K1760">
        <f t="shared" si="137"/>
        <v>5.7295779513082314E-3</v>
      </c>
      <c r="L1760">
        <f t="shared" si="138"/>
        <v>4.5836623610465855E-3</v>
      </c>
      <c r="O1760" s="16" t="str">
        <f t="shared" si="139"/>
        <v/>
      </c>
    </row>
    <row r="1761" spans="3:15" x14ac:dyDescent="0.3">
      <c r="C1761" s="2">
        <v>19</v>
      </c>
      <c r="D1761" s="2" t="s">
        <v>16</v>
      </c>
      <c r="E1761" s="2" t="s">
        <v>146</v>
      </c>
      <c r="F1761" s="2">
        <v>12</v>
      </c>
      <c r="G1761" s="2">
        <v>5</v>
      </c>
      <c r="I1761">
        <f t="shared" si="135"/>
        <v>3.8197186342054881</v>
      </c>
      <c r="J1761">
        <f t="shared" si="136"/>
        <v>1.1459155902616464E-3</v>
      </c>
      <c r="K1761">
        <f t="shared" si="137"/>
        <v>5.7295779513082314E-3</v>
      </c>
      <c r="L1761">
        <f t="shared" si="138"/>
        <v>4.5836623610465855E-3</v>
      </c>
      <c r="O1761" s="16" t="str">
        <f t="shared" si="139"/>
        <v/>
      </c>
    </row>
    <row r="1762" spans="3:15" x14ac:dyDescent="0.3">
      <c r="C1762" s="2">
        <v>19</v>
      </c>
      <c r="D1762" s="2" t="s">
        <v>16</v>
      </c>
      <c r="E1762" s="2" t="s">
        <v>146</v>
      </c>
      <c r="F1762" s="2">
        <v>10</v>
      </c>
      <c r="G1762" s="2">
        <v>5</v>
      </c>
      <c r="I1762">
        <f t="shared" si="135"/>
        <v>3.183098861837907</v>
      </c>
      <c r="J1762">
        <f t="shared" si="136"/>
        <v>7.9577471545947689E-4</v>
      </c>
      <c r="K1762">
        <f t="shared" si="137"/>
        <v>3.9788735772973843E-3</v>
      </c>
      <c r="L1762">
        <f t="shared" si="138"/>
        <v>3.1830988618379076E-3</v>
      </c>
      <c r="O1762" s="16" t="str">
        <f t="shared" si="139"/>
        <v/>
      </c>
    </row>
    <row r="1763" spans="3:15" x14ac:dyDescent="0.3">
      <c r="C1763" s="2">
        <v>19</v>
      </c>
      <c r="D1763" s="2" t="s">
        <v>16</v>
      </c>
      <c r="E1763" s="2" t="s">
        <v>146</v>
      </c>
      <c r="F1763" s="2">
        <v>10</v>
      </c>
      <c r="G1763" s="2">
        <v>5</v>
      </c>
      <c r="I1763">
        <f t="shared" si="135"/>
        <v>3.183098861837907</v>
      </c>
      <c r="J1763">
        <f t="shared" si="136"/>
        <v>7.9577471545947689E-4</v>
      </c>
      <c r="K1763">
        <f t="shared" si="137"/>
        <v>3.9788735772973843E-3</v>
      </c>
      <c r="L1763">
        <f t="shared" si="138"/>
        <v>3.1830988618379076E-3</v>
      </c>
      <c r="O1763" s="16" t="str">
        <f t="shared" si="139"/>
        <v/>
      </c>
    </row>
    <row r="1764" spans="3:15" x14ac:dyDescent="0.3">
      <c r="C1764" s="2">
        <v>19</v>
      </c>
      <c r="D1764" s="2" t="s">
        <v>16</v>
      </c>
      <c r="E1764" s="2" t="s">
        <v>146</v>
      </c>
      <c r="F1764" s="2">
        <v>8</v>
      </c>
      <c r="G1764" s="2">
        <v>5</v>
      </c>
      <c r="I1764">
        <f t="shared" si="135"/>
        <v>2.5464790894703255</v>
      </c>
      <c r="J1764">
        <f t="shared" si="136"/>
        <v>5.0929581789406508E-4</v>
      </c>
      <c r="K1764">
        <f t="shared" si="137"/>
        <v>2.5464790894703252E-3</v>
      </c>
      <c r="L1764">
        <f t="shared" si="138"/>
        <v>2.0371832715762603E-3</v>
      </c>
      <c r="O1764" s="16" t="str">
        <f t="shared" si="139"/>
        <v/>
      </c>
    </row>
    <row r="1765" spans="3:15" x14ac:dyDescent="0.3">
      <c r="C1765" s="2">
        <v>19</v>
      </c>
      <c r="D1765" s="2" t="s">
        <v>16</v>
      </c>
      <c r="E1765" s="2" t="s">
        <v>146</v>
      </c>
      <c r="F1765" s="2">
        <v>8</v>
      </c>
      <c r="G1765" s="2">
        <v>5</v>
      </c>
      <c r="I1765">
        <f t="shared" si="135"/>
        <v>2.5464790894703255</v>
      </c>
      <c r="J1765">
        <f t="shared" si="136"/>
        <v>5.0929581789406508E-4</v>
      </c>
      <c r="K1765">
        <f t="shared" si="137"/>
        <v>2.5464790894703252E-3</v>
      </c>
      <c r="L1765">
        <f t="shared" si="138"/>
        <v>2.0371832715762603E-3</v>
      </c>
      <c r="O1765" s="16" t="str">
        <f t="shared" si="139"/>
        <v/>
      </c>
    </row>
    <row r="1766" spans="3:15" x14ac:dyDescent="0.3">
      <c r="C1766" s="2">
        <v>19</v>
      </c>
      <c r="D1766" s="2" t="s">
        <v>19</v>
      </c>
      <c r="E1766" s="2" t="s">
        <v>147</v>
      </c>
      <c r="F1766" s="2">
        <v>13</v>
      </c>
      <c r="G1766" s="2">
        <v>5</v>
      </c>
      <c r="I1766">
        <f t="shared" si="135"/>
        <v>4.1380285203892786</v>
      </c>
      <c r="J1766">
        <f t="shared" si="136"/>
        <v>1.3448592691265155E-3</v>
      </c>
      <c r="K1766">
        <f t="shared" si="137"/>
        <v>6.7242963456325775E-3</v>
      </c>
      <c r="L1766">
        <f t="shared" si="138"/>
        <v>5.3794370765060627E-3</v>
      </c>
      <c r="O1766" s="16" t="str">
        <f t="shared" si="139"/>
        <v/>
      </c>
    </row>
    <row r="1767" spans="3:15" x14ac:dyDescent="0.3">
      <c r="C1767" s="2">
        <v>19</v>
      </c>
      <c r="D1767" s="2" t="s">
        <v>21</v>
      </c>
      <c r="E1767" s="2" t="s">
        <v>152</v>
      </c>
      <c r="F1767" s="2">
        <v>15</v>
      </c>
      <c r="G1767" s="2">
        <v>4</v>
      </c>
      <c r="I1767">
        <f t="shared" si="135"/>
        <v>4.7746482927568605</v>
      </c>
      <c r="J1767">
        <f t="shared" si="136"/>
        <v>1.7904931097838229E-3</v>
      </c>
      <c r="K1767">
        <f t="shared" si="137"/>
        <v>7.1619724391352915E-3</v>
      </c>
      <c r="L1767">
        <f t="shared" si="138"/>
        <v>5.7295779513082332E-3</v>
      </c>
      <c r="O1767" s="16" t="str">
        <f t="shared" si="139"/>
        <v/>
      </c>
    </row>
    <row r="1768" spans="3:15" x14ac:dyDescent="0.3">
      <c r="C1768" s="2">
        <v>19</v>
      </c>
      <c r="D1768" s="2" t="s">
        <v>19</v>
      </c>
      <c r="E1768" s="2" t="s">
        <v>153</v>
      </c>
      <c r="F1768" s="2">
        <v>13</v>
      </c>
      <c r="G1768" s="2">
        <v>5</v>
      </c>
      <c r="I1768">
        <f t="shared" si="135"/>
        <v>4.1380285203892786</v>
      </c>
      <c r="J1768">
        <f t="shared" si="136"/>
        <v>1.3448592691265155E-3</v>
      </c>
      <c r="K1768">
        <f t="shared" si="137"/>
        <v>6.7242963456325775E-3</v>
      </c>
      <c r="L1768">
        <f t="shared" si="138"/>
        <v>5.3794370765060627E-3</v>
      </c>
      <c r="O1768" s="16" t="str">
        <f t="shared" si="139"/>
        <v/>
      </c>
    </row>
    <row r="1769" spans="3:15" x14ac:dyDescent="0.3">
      <c r="C1769" s="2">
        <v>19</v>
      </c>
      <c r="D1769" s="2" t="s">
        <v>19</v>
      </c>
      <c r="E1769" s="2" t="s">
        <v>153</v>
      </c>
      <c r="F1769" s="2">
        <v>13</v>
      </c>
      <c r="G1769" s="2">
        <v>5</v>
      </c>
      <c r="I1769">
        <f t="shared" si="135"/>
        <v>4.1380285203892786</v>
      </c>
      <c r="J1769">
        <f t="shared" si="136"/>
        <v>1.3448592691265155E-3</v>
      </c>
      <c r="K1769">
        <f t="shared" si="137"/>
        <v>6.7242963456325775E-3</v>
      </c>
      <c r="L1769">
        <f t="shared" si="138"/>
        <v>5.3794370765060627E-3</v>
      </c>
      <c r="O1769" s="16" t="str">
        <f t="shared" si="139"/>
        <v/>
      </c>
    </row>
    <row r="1770" spans="3:15" x14ac:dyDescent="0.3">
      <c r="C1770" s="2">
        <v>19</v>
      </c>
      <c r="D1770" s="2" t="s">
        <v>21</v>
      </c>
      <c r="E1770" s="2" t="s">
        <v>154</v>
      </c>
      <c r="F1770" s="2">
        <v>7</v>
      </c>
      <c r="G1770" s="2">
        <v>3</v>
      </c>
      <c r="I1770">
        <f t="shared" si="135"/>
        <v>2.228169203286535</v>
      </c>
      <c r="J1770">
        <f t="shared" si="136"/>
        <v>3.8992961057514368E-4</v>
      </c>
      <c r="K1770">
        <f t="shared" si="137"/>
        <v>1.1697888317254311E-3</v>
      </c>
      <c r="L1770">
        <f t="shared" si="138"/>
        <v>9.3583106538034494E-4</v>
      </c>
      <c r="O1770" s="16" t="str">
        <f t="shared" si="139"/>
        <v/>
      </c>
    </row>
    <row r="1771" spans="3:15" x14ac:dyDescent="0.3">
      <c r="C1771" s="2">
        <v>20</v>
      </c>
      <c r="D1771" s="2" t="s">
        <v>27</v>
      </c>
      <c r="E1771" s="2" t="s">
        <v>69</v>
      </c>
      <c r="F1771" s="2">
        <v>17</v>
      </c>
      <c r="G1771" s="2">
        <v>4.5</v>
      </c>
      <c r="I1771">
        <f t="shared" si="135"/>
        <v>5.4112680651244416</v>
      </c>
      <c r="J1771">
        <f t="shared" si="136"/>
        <v>2.2997889276778873E-3</v>
      </c>
      <c r="K1771">
        <f t="shared" si="137"/>
        <v>1.0349050174550492E-2</v>
      </c>
      <c r="L1771">
        <f t="shared" si="138"/>
        <v>8.2792401396403949E-3</v>
      </c>
      <c r="O1771" s="16" t="str">
        <f t="shared" si="139"/>
        <v/>
      </c>
    </row>
    <row r="1772" spans="3:15" x14ac:dyDescent="0.3">
      <c r="C1772" s="2">
        <v>20</v>
      </c>
      <c r="D1772" s="2" t="s">
        <v>27</v>
      </c>
      <c r="E1772" s="2" t="s">
        <v>70</v>
      </c>
      <c r="F1772" s="2">
        <v>17</v>
      </c>
      <c r="G1772" s="2">
        <v>4.5</v>
      </c>
      <c r="I1772">
        <f t="shared" si="135"/>
        <v>5.4112680651244416</v>
      </c>
      <c r="J1772">
        <f t="shared" si="136"/>
        <v>2.2997889276778873E-3</v>
      </c>
      <c r="K1772">
        <f t="shared" si="137"/>
        <v>1.0349050174550492E-2</v>
      </c>
      <c r="L1772">
        <f t="shared" si="138"/>
        <v>8.2792401396403949E-3</v>
      </c>
      <c r="O1772" s="16" t="str">
        <f t="shared" si="139"/>
        <v/>
      </c>
    </row>
    <row r="1773" spans="3:15" x14ac:dyDescent="0.3">
      <c r="C1773" s="2">
        <v>20</v>
      </c>
      <c r="D1773" s="2" t="s">
        <v>27</v>
      </c>
      <c r="E1773" s="2" t="s">
        <v>72</v>
      </c>
      <c r="F1773" s="2">
        <v>20</v>
      </c>
      <c r="G1773" s="2">
        <v>5</v>
      </c>
      <c r="I1773">
        <f t="shared" si="135"/>
        <v>6.366197723675814</v>
      </c>
      <c r="J1773">
        <f t="shared" si="136"/>
        <v>3.1830988618379076E-3</v>
      </c>
      <c r="K1773">
        <f t="shared" si="137"/>
        <v>1.5915494309189537E-2</v>
      </c>
      <c r="L1773">
        <f t="shared" si="138"/>
        <v>1.273239544735163E-2</v>
      </c>
      <c r="O1773" s="16" t="str">
        <f t="shared" si="139"/>
        <v/>
      </c>
    </row>
    <row r="1774" spans="3:15" x14ac:dyDescent="0.3">
      <c r="C1774" s="2">
        <v>20</v>
      </c>
      <c r="D1774" s="2" t="s">
        <v>27</v>
      </c>
      <c r="E1774" s="2" t="s">
        <v>74</v>
      </c>
      <c r="F1774" s="2">
        <v>18</v>
      </c>
      <c r="G1774" s="2">
        <v>5</v>
      </c>
      <c r="I1774">
        <f t="shared" si="135"/>
        <v>5.7295779513082321</v>
      </c>
      <c r="J1774">
        <f t="shared" si="136"/>
        <v>2.5783100780887042E-3</v>
      </c>
      <c r="K1774">
        <f t="shared" si="137"/>
        <v>1.2891550390443521E-2</v>
      </c>
      <c r="L1774">
        <f t="shared" si="138"/>
        <v>1.0313240312354817E-2</v>
      </c>
      <c r="O1774" s="16" t="str">
        <f t="shared" si="139"/>
        <v/>
      </c>
    </row>
    <row r="1775" spans="3:15" x14ac:dyDescent="0.3">
      <c r="C1775" s="2">
        <v>20</v>
      </c>
      <c r="D1775" s="2" t="s">
        <v>27</v>
      </c>
      <c r="E1775" s="2" t="s">
        <v>75</v>
      </c>
      <c r="F1775" s="2">
        <v>12</v>
      </c>
      <c r="G1775" s="2">
        <v>4</v>
      </c>
      <c r="I1775">
        <f t="shared" si="135"/>
        <v>3.8197186342054881</v>
      </c>
      <c r="J1775">
        <f t="shared" si="136"/>
        <v>1.1459155902616464E-3</v>
      </c>
      <c r="K1775">
        <f t="shared" si="137"/>
        <v>4.5836623610465855E-3</v>
      </c>
      <c r="L1775">
        <f t="shared" si="138"/>
        <v>3.6669298888372687E-3</v>
      </c>
      <c r="O1775" s="16" t="str">
        <f t="shared" si="139"/>
        <v/>
      </c>
    </row>
    <row r="1776" spans="3:15" x14ac:dyDescent="0.3">
      <c r="C1776" s="2">
        <v>20</v>
      </c>
      <c r="D1776" s="2" t="s">
        <v>27</v>
      </c>
      <c r="E1776" s="2" t="s">
        <v>75</v>
      </c>
      <c r="F1776" s="2">
        <v>9</v>
      </c>
      <c r="G1776" s="2">
        <v>4</v>
      </c>
      <c r="I1776">
        <f t="shared" si="135"/>
        <v>2.8647889756541161</v>
      </c>
      <c r="J1776">
        <f t="shared" si="136"/>
        <v>6.4457751952217606E-4</v>
      </c>
      <c r="K1776">
        <f t="shared" si="137"/>
        <v>2.5783100780887042E-3</v>
      </c>
      <c r="L1776">
        <f t="shared" si="138"/>
        <v>2.0626480624709636E-3</v>
      </c>
      <c r="O1776" s="16" t="str">
        <f t="shared" si="139"/>
        <v/>
      </c>
    </row>
    <row r="1777" spans="3:15" x14ac:dyDescent="0.3">
      <c r="C1777" s="2">
        <v>20</v>
      </c>
      <c r="D1777" s="2" t="s">
        <v>27</v>
      </c>
      <c r="E1777" s="2" t="s">
        <v>76</v>
      </c>
      <c r="F1777" s="2">
        <v>8</v>
      </c>
      <c r="G1777" s="2">
        <v>2.5</v>
      </c>
      <c r="I1777">
        <f t="shared" si="135"/>
        <v>2.5464790894703255</v>
      </c>
      <c r="J1777">
        <f t="shared" si="136"/>
        <v>5.0929581789406508E-4</v>
      </c>
      <c r="K1777">
        <f t="shared" si="137"/>
        <v>1.2732395447351626E-3</v>
      </c>
      <c r="L1777">
        <f t="shared" si="138"/>
        <v>1.0185916357881302E-3</v>
      </c>
      <c r="O1777" s="16" t="str">
        <f t="shared" si="139"/>
        <v/>
      </c>
    </row>
    <row r="1778" spans="3:15" x14ac:dyDescent="0.3">
      <c r="C1778" s="2">
        <v>20</v>
      </c>
      <c r="D1778" s="2" t="s">
        <v>27</v>
      </c>
      <c r="E1778" s="2" t="s">
        <v>77</v>
      </c>
      <c r="F1778" s="2">
        <v>21</v>
      </c>
      <c r="G1778" s="2">
        <v>5.5</v>
      </c>
      <c r="I1778">
        <f t="shared" si="135"/>
        <v>6.6845076098596046</v>
      </c>
      <c r="J1778">
        <f t="shared" si="136"/>
        <v>3.5093664951762926E-3</v>
      </c>
      <c r="K1778">
        <f t="shared" si="137"/>
        <v>1.9301515723469609E-2</v>
      </c>
      <c r="L1778">
        <f t="shared" si="138"/>
        <v>1.5441212578775688E-2</v>
      </c>
      <c r="O1778" s="16" t="str">
        <f t="shared" si="139"/>
        <v/>
      </c>
    </row>
    <row r="1779" spans="3:15" x14ac:dyDescent="0.3">
      <c r="C1779" s="2">
        <v>20</v>
      </c>
      <c r="D1779" s="2" t="s">
        <v>27</v>
      </c>
      <c r="E1779" s="2" t="s">
        <v>77</v>
      </c>
      <c r="F1779" s="2">
        <v>11</v>
      </c>
      <c r="G1779" s="2">
        <v>5.5</v>
      </c>
      <c r="I1779">
        <f t="shared" si="135"/>
        <v>3.5014087480216975</v>
      </c>
      <c r="J1779">
        <f t="shared" si="136"/>
        <v>9.6288740570596692E-4</v>
      </c>
      <c r="K1779">
        <f t="shared" si="137"/>
        <v>5.2958807313828182E-3</v>
      </c>
      <c r="L1779">
        <f t="shared" si="138"/>
        <v>4.2367045851062551E-3</v>
      </c>
      <c r="O1779" s="16" t="str">
        <f t="shared" si="139"/>
        <v/>
      </c>
    </row>
    <row r="1780" spans="3:15" x14ac:dyDescent="0.3">
      <c r="C1780" s="2">
        <v>20</v>
      </c>
      <c r="D1780" s="2" t="s">
        <v>27</v>
      </c>
      <c r="E1780" s="2" t="s">
        <v>78</v>
      </c>
      <c r="F1780" s="2">
        <v>18</v>
      </c>
      <c r="G1780" s="2">
        <v>5</v>
      </c>
      <c r="I1780">
        <f t="shared" si="135"/>
        <v>5.7295779513082321</v>
      </c>
      <c r="J1780">
        <f t="shared" si="136"/>
        <v>2.5783100780887042E-3</v>
      </c>
      <c r="K1780">
        <f t="shared" si="137"/>
        <v>1.2891550390443521E-2</v>
      </c>
      <c r="L1780">
        <f t="shared" si="138"/>
        <v>1.0313240312354817E-2</v>
      </c>
      <c r="O1780" s="16" t="str">
        <f t="shared" si="139"/>
        <v/>
      </c>
    </row>
    <row r="1781" spans="3:15" x14ac:dyDescent="0.3">
      <c r="C1781" s="2">
        <v>20</v>
      </c>
      <c r="D1781" s="2" t="s">
        <v>27</v>
      </c>
      <c r="E1781" s="2" t="s">
        <v>80</v>
      </c>
      <c r="F1781" s="2">
        <v>15</v>
      </c>
      <c r="G1781" s="2">
        <v>5</v>
      </c>
      <c r="I1781">
        <f t="shared" si="135"/>
        <v>4.7746482927568605</v>
      </c>
      <c r="J1781">
        <f t="shared" si="136"/>
        <v>1.7904931097838229E-3</v>
      </c>
      <c r="K1781">
        <f t="shared" si="137"/>
        <v>8.9524655489191148E-3</v>
      </c>
      <c r="L1781">
        <f t="shared" si="138"/>
        <v>7.1619724391352923E-3</v>
      </c>
      <c r="O1781" s="16" t="str">
        <f t="shared" si="139"/>
        <v/>
      </c>
    </row>
    <row r="1782" spans="3:15" x14ac:dyDescent="0.3">
      <c r="C1782" s="2">
        <v>20</v>
      </c>
      <c r="D1782" s="2" t="s">
        <v>27</v>
      </c>
      <c r="E1782" s="2" t="s">
        <v>81</v>
      </c>
      <c r="F1782" s="2">
        <v>14</v>
      </c>
      <c r="G1782" s="2">
        <v>5</v>
      </c>
      <c r="I1782">
        <f t="shared" si="135"/>
        <v>4.45633840657307</v>
      </c>
      <c r="J1782">
        <f t="shared" si="136"/>
        <v>1.5597184423005747E-3</v>
      </c>
      <c r="K1782">
        <f t="shared" si="137"/>
        <v>7.7985922115028734E-3</v>
      </c>
      <c r="L1782">
        <f t="shared" si="138"/>
        <v>6.2388737692022989E-3</v>
      </c>
      <c r="O1782" s="16" t="str">
        <f t="shared" si="139"/>
        <v/>
      </c>
    </row>
    <row r="1783" spans="3:15" x14ac:dyDescent="0.3">
      <c r="C1783" s="2">
        <v>20</v>
      </c>
      <c r="D1783" s="2" t="s">
        <v>27</v>
      </c>
      <c r="E1783" s="2" t="s">
        <v>82</v>
      </c>
      <c r="F1783" s="2">
        <v>20</v>
      </c>
      <c r="G1783" s="2">
        <v>6</v>
      </c>
      <c r="I1783">
        <f t="shared" si="135"/>
        <v>6.366197723675814</v>
      </c>
      <c r="J1783">
        <f t="shared" si="136"/>
        <v>3.1830988618379076E-3</v>
      </c>
      <c r="K1783">
        <f t="shared" si="137"/>
        <v>1.9098593171027446E-2</v>
      </c>
      <c r="L1783">
        <f t="shared" si="138"/>
        <v>1.5278874536821958E-2</v>
      </c>
      <c r="O1783" s="16" t="str">
        <f t="shared" si="139"/>
        <v/>
      </c>
    </row>
    <row r="1784" spans="3:15" x14ac:dyDescent="0.3">
      <c r="C1784" s="2">
        <v>20</v>
      </c>
      <c r="D1784" s="2" t="s">
        <v>27</v>
      </c>
      <c r="E1784" s="2" t="s">
        <v>83</v>
      </c>
      <c r="F1784" s="2">
        <v>17</v>
      </c>
      <c r="G1784" s="2">
        <v>5</v>
      </c>
      <c r="I1784">
        <f t="shared" si="135"/>
        <v>5.4112680651244416</v>
      </c>
      <c r="J1784">
        <f t="shared" si="136"/>
        <v>2.2997889276778873E-3</v>
      </c>
      <c r="K1784">
        <f t="shared" si="137"/>
        <v>1.1498944638389436E-2</v>
      </c>
      <c r="L1784">
        <f t="shared" si="138"/>
        <v>9.1991557107115492E-3</v>
      </c>
      <c r="O1784" s="16" t="str">
        <f t="shared" si="139"/>
        <v/>
      </c>
    </row>
    <row r="1785" spans="3:15" x14ac:dyDescent="0.3">
      <c r="C1785" s="2">
        <v>20</v>
      </c>
      <c r="D1785" s="2" t="s">
        <v>27</v>
      </c>
      <c r="E1785" s="2" t="s">
        <v>84</v>
      </c>
      <c r="F1785" s="2">
        <v>11</v>
      </c>
      <c r="G1785" s="2">
        <v>4.5</v>
      </c>
      <c r="I1785">
        <f t="shared" si="135"/>
        <v>3.5014087480216975</v>
      </c>
      <c r="J1785">
        <f t="shared" si="136"/>
        <v>9.6288740570596692E-4</v>
      </c>
      <c r="K1785">
        <f t="shared" si="137"/>
        <v>4.3329933256768512E-3</v>
      </c>
      <c r="L1785">
        <f t="shared" si="138"/>
        <v>3.4663946605414811E-3</v>
      </c>
      <c r="O1785" s="16" t="str">
        <f t="shared" si="139"/>
        <v/>
      </c>
    </row>
    <row r="1786" spans="3:15" x14ac:dyDescent="0.3">
      <c r="C1786" s="2">
        <v>20</v>
      </c>
      <c r="D1786" s="2" t="s">
        <v>27</v>
      </c>
      <c r="E1786" s="2" t="s">
        <v>85</v>
      </c>
      <c r="F1786" s="2">
        <v>13</v>
      </c>
      <c r="G1786" s="2">
        <v>5</v>
      </c>
      <c r="I1786">
        <f t="shared" si="135"/>
        <v>4.1380285203892786</v>
      </c>
      <c r="J1786">
        <f t="shared" si="136"/>
        <v>1.3448592691265155E-3</v>
      </c>
      <c r="K1786">
        <f t="shared" si="137"/>
        <v>6.7242963456325775E-3</v>
      </c>
      <c r="L1786">
        <f t="shared" si="138"/>
        <v>5.3794370765060627E-3</v>
      </c>
      <c r="O1786" s="16" t="str">
        <f t="shared" si="139"/>
        <v/>
      </c>
    </row>
    <row r="1787" spans="3:15" x14ac:dyDescent="0.3">
      <c r="C1787" s="2">
        <v>20</v>
      </c>
      <c r="D1787" s="2" t="s">
        <v>27</v>
      </c>
      <c r="E1787" s="2" t="s">
        <v>86</v>
      </c>
      <c r="F1787" s="2">
        <v>17</v>
      </c>
      <c r="G1787" s="2">
        <v>5</v>
      </c>
      <c r="I1787">
        <f t="shared" si="135"/>
        <v>5.4112680651244416</v>
      </c>
      <c r="J1787">
        <f t="shared" si="136"/>
        <v>2.2997889276778873E-3</v>
      </c>
      <c r="K1787">
        <f t="shared" si="137"/>
        <v>1.1498944638389436E-2</v>
      </c>
      <c r="L1787">
        <f t="shared" si="138"/>
        <v>9.1991557107115492E-3</v>
      </c>
      <c r="O1787" s="16" t="str">
        <f t="shared" si="139"/>
        <v/>
      </c>
    </row>
    <row r="1788" spans="3:15" x14ac:dyDescent="0.3">
      <c r="C1788" s="2">
        <v>20</v>
      </c>
      <c r="D1788" s="2" t="s">
        <v>27</v>
      </c>
      <c r="E1788" s="2" t="s">
        <v>87</v>
      </c>
      <c r="F1788" s="2">
        <v>14</v>
      </c>
      <c r="G1788" s="2">
        <v>4.5</v>
      </c>
      <c r="I1788">
        <f t="shared" si="135"/>
        <v>4.45633840657307</v>
      </c>
      <c r="J1788">
        <f t="shared" si="136"/>
        <v>1.5597184423005747E-3</v>
      </c>
      <c r="K1788">
        <f t="shared" si="137"/>
        <v>7.0187329903525861E-3</v>
      </c>
      <c r="L1788">
        <f t="shared" si="138"/>
        <v>5.6149863922820694E-3</v>
      </c>
      <c r="O1788" s="16" t="str">
        <f t="shared" si="139"/>
        <v/>
      </c>
    </row>
    <row r="1789" spans="3:15" x14ac:dyDescent="0.3">
      <c r="C1789" s="2">
        <v>20</v>
      </c>
      <c r="D1789" s="2" t="s">
        <v>27</v>
      </c>
      <c r="E1789" s="2" t="s">
        <v>87</v>
      </c>
      <c r="F1789" s="2">
        <v>9</v>
      </c>
      <c r="G1789" s="2">
        <v>3</v>
      </c>
      <c r="I1789">
        <f t="shared" si="135"/>
        <v>2.8647889756541161</v>
      </c>
      <c r="J1789">
        <f t="shared" si="136"/>
        <v>6.4457751952217606E-4</v>
      </c>
      <c r="K1789">
        <f t="shared" si="137"/>
        <v>1.9337325585665282E-3</v>
      </c>
      <c r="L1789">
        <f t="shared" si="138"/>
        <v>1.5469860468532227E-3</v>
      </c>
      <c r="O1789" s="16" t="str">
        <f t="shared" si="139"/>
        <v/>
      </c>
    </row>
    <row r="1790" spans="3:15" x14ac:dyDescent="0.3">
      <c r="C1790" s="2">
        <v>20</v>
      </c>
      <c r="D1790" s="2" t="s">
        <v>27</v>
      </c>
      <c r="E1790" s="2" t="s">
        <v>88</v>
      </c>
      <c r="F1790" s="2">
        <v>21</v>
      </c>
      <c r="G1790" s="2">
        <v>6</v>
      </c>
      <c r="I1790">
        <f t="shared" si="135"/>
        <v>6.6845076098596046</v>
      </c>
      <c r="J1790">
        <f t="shared" si="136"/>
        <v>3.5093664951762926E-3</v>
      </c>
      <c r="K1790">
        <f t="shared" si="137"/>
        <v>2.1056198971057757E-2</v>
      </c>
      <c r="L1790">
        <f t="shared" si="138"/>
        <v>1.6844959176846207E-2</v>
      </c>
      <c r="O1790" s="16" t="str">
        <f t="shared" si="139"/>
        <v/>
      </c>
    </row>
    <row r="1791" spans="3:15" x14ac:dyDescent="0.3">
      <c r="C1791" s="2">
        <v>20</v>
      </c>
      <c r="D1791" s="2" t="s">
        <v>27</v>
      </c>
      <c r="E1791" s="2" t="s">
        <v>90</v>
      </c>
      <c r="F1791" s="2">
        <v>10</v>
      </c>
      <c r="G1791" s="2">
        <v>5</v>
      </c>
      <c r="I1791">
        <f t="shared" si="135"/>
        <v>3.183098861837907</v>
      </c>
      <c r="J1791">
        <f t="shared" si="136"/>
        <v>7.9577471545947689E-4</v>
      </c>
      <c r="K1791">
        <f t="shared" si="137"/>
        <v>3.9788735772973843E-3</v>
      </c>
      <c r="L1791">
        <f t="shared" si="138"/>
        <v>3.1830988618379076E-3</v>
      </c>
      <c r="O1791" s="16" t="str">
        <f t="shared" si="139"/>
        <v/>
      </c>
    </row>
    <row r="1792" spans="3:15" x14ac:dyDescent="0.3">
      <c r="C1792" s="2">
        <v>20</v>
      </c>
      <c r="D1792" s="2" t="s">
        <v>27</v>
      </c>
      <c r="E1792" s="2" t="s">
        <v>91</v>
      </c>
      <c r="F1792" s="2">
        <v>17</v>
      </c>
      <c r="G1792" s="2">
        <v>5</v>
      </c>
      <c r="I1792">
        <f t="shared" si="135"/>
        <v>5.4112680651244416</v>
      </c>
      <c r="J1792">
        <f t="shared" si="136"/>
        <v>2.2997889276778873E-3</v>
      </c>
      <c r="K1792">
        <f t="shared" si="137"/>
        <v>1.1498944638389436E-2</v>
      </c>
      <c r="L1792">
        <f t="shared" si="138"/>
        <v>9.1991557107115492E-3</v>
      </c>
      <c r="O1792" s="16" t="str">
        <f t="shared" si="139"/>
        <v/>
      </c>
    </row>
    <row r="1793" spans="3:15" x14ac:dyDescent="0.3">
      <c r="C1793" s="2">
        <v>20</v>
      </c>
      <c r="D1793" s="2" t="s">
        <v>27</v>
      </c>
      <c r="E1793" s="2" t="s">
        <v>92</v>
      </c>
      <c r="F1793" s="2">
        <v>20</v>
      </c>
      <c r="G1793" s="2">
        <v>6</v>
      </c>
      <c r="I1793">
        <f t="shared" si="135"/>
        <v>6.366197723675814</v>
      </c>
      <c r="J1793">
        <f t="shared" si="136"/>
        <v>3.1830988618379076E-3</v>
      </c>
      <c r="K1793">
        <f t="shared" si="137"/>
        <v>1.9098593171027446E-2</v>
      </c>
      <c r="L1793">
        <f t="shared" si="138"/>
        <v>1.5278874536821958E-2</v>
      </c>
      <c r="O1793" s="16" t="str">
        <f t="shared" si="139"/>
        <v/>
      </c>
    </row>
    <row r="1794" spans="3:15" x14ac:dyDescent="0.3">
      <c r="C1794" s="2">
        <v>20</v>
      </c>
      <c r="D1794" s="2" t="s">
        <v>27</v>
      </c>
      <c r="E1794" s="2" t="s">
        <v>92</v>
      </c>
      <c r="F1794" s="2">
        <v>11</v>
      </c>
      <c r="G1794" s="2">
        <v>6</v>
      </c>
      <c r="I1794">
        <f t="shared" si="135"/>
        <v>3.5014087480216975</v>
      </c>
      <c r="J1794">
        <f t="shared" si="136"/>
        <v>9.6288740570596692E-4</v>
      </c>
      <c r="K1794">
        <f t="shared" si="137"/>
        <v>5.7773244342358013E-3</v>
      </c>
      <c r="L1794">
        <f t="shared" si="138"/>
        <v>4.6218595473886412E-3</v>
      </c>
      <c r="O1794" s="16" t="str">
        <f t="shared" si="139"/>
        <v/>
      </c>
    </row>
    <row r="1795" spans="3:15" x14ac:dyDescent="0.3">
      <c r="C1795" s="2">
        <v>20</v>
      </c>
      <c r="D1795" s="2" t="s">
        <v>27</v>
      </c>
      <c r="E1795" s="2" t="s">
        <v>92</v>
      </c>
      <c r="F1795" s="2">
        <v>14.5</v>
      </c>
      <c r="G1795" s="2">
        <v>6</v>
      </c>
      <c r="I1795">
        <f t="shared" si="135"/>
        <v>4.6154933496649653</v>
      </c>
      <c r="J1795">
        <f t="shared" si="136"/>
        <v>1.67311633925355E-3</v>
      </c>
      <c r="K1795">
        <f t="shared" si="137"/>
        <v>1.00386980355213E-2</v>
      </c>
      <c r="L1795">
        <f t="shared" si="138"/>
        <v>8.0309584284170409E-3</v>
      </c>
      <c r="O1795" s="16" t="str">
        <f t="shared" si="139"/>
        <v/>
      </c>
    </row>
    <row r="1796" spans="3:15" x14ac:dyDescent="0.3">
      <c r="C1796" s="2">
        <v>20</v>
      </c>
      <c r="D1796" s="2" t="s">
        <v>27</v>
      </c>
      <c r="E1796" s="2" t="s">
        <v>93</v>
      </c>
      <c r="F1796" s="2">
        <v>18</v>
      </c>
      <c r="G1796" s="2">
        <v>4.5</v>
      </c>
      <c r="I1796">
        <f t="shared" ref="I1796:I1859" si="140">IF(F1796="","",F1796/PI())</f>
        <v>5.7295779513082321</v>
      </c>
      <c r="J1796">
        <f t="shared" ref="J1796:J1859" si="141">IF(I1796="","",PI()*I1796^2/40000)</f>
        <v>2.5783100780887042E-3</v>
      </c>
      <c r="K1796">
        <f t="shared" ref="K1796:K1859" si="142">IF(J1796="","",J1796*G1796)</f>
        <v>1.1602395351399168E-2</v>
      </c>
      <c r="L1796">
        <f t="shared" ref="L1796:L1859" si="143">IF(K1796="","",K1796*$L$1)</f>
        <v>9.2819162811193356E-3</v>
      </c>
      <c r="O1796" s="16" t="str">
        <f t="shared" ref="O1796:O1859" si="144">IF(N1796="","",SUMIFS($L$3:$L$10000,$C$3:$C$10000,N1796))</f>
        <v/>
      </c>
    </row>
    <row r="1797" spans="3:15" x14ac:dyDescent="0.3">
      <c r="C1797" s="2">
        <v>20</v>
      </c>
      <c r="D1797" s="2" t="s">
        <v>19</v>
      </c>
      <c r="E1797" s="2" t="s">
        <v>94</v>
      </c>
      <c r="F1797" s="2">
        <v>7</v>
      </c>
      <c r="G1797" s="2">
        <v>4</v>
      </c>
      <c r="I1797">
        <f t="shared" si="140"/>
        <v>2.228169203286535</v>
      </c>
      <c r="J1797">
        <f t="shared" si="141"/>
        <v>3.8992961057514368E-4</v>
      </c>
      <c r="K1797">
        <f t="shared" si="142"/>
        <v>1.5597184423005747E-3</v>
      </c>
      <c r="L1797">
        <f t="shared" si="143"/>
        <v>1.2477747538404598E-3</v>
      </c>
      <c r="O1797" s="16" t="str">
        <f t="shared" si="144"/>
        <v/>
      </c>
    </row>
    <row r="1798" spans="3:15" x14ac:dyDescent="0.3">
      <c r="C1798" s="2">
        <v>20</v>
      </c>
      <c r="D1798" s="2" t="s">
        <v>19</v>
      </c>
      <c r="E1798" s="2" t="s">
        <v>95</v>
      </c>
      <c r="F1798" s="2">
        <v>10</v>
      </c>
      <c r="G1798" s="2">
        <v>5</v>
      </c>
      <c r="I1798">
        <f t="shared" si="140"/>
        <v>3.183098861837907</v>
      </c>
      <c r="J1798">
        <f t="shared" si="141"/>
        <v>7.9577471545947689E-4</v>
      </c>
      <c r="K1798">
        <f t="shared" si="142"/>
        <v>3.9788735772973843E-3</v>
      </c>
      <c r="L1798">
        <f t="shared" si="143"/>
        <v>3.1830988618379076E-3</v>
      </c>
      <c r="O1798" s="16" t="str">
        <f t="shared" si="144"/>
        <v/>
      </c>
    </row>
    <row r="1799" spans="3:15" x14ac:dyDescent="0.3">
      <c r="C1799" s="2">
        <v>20</v>
      </c>
      <c r="D1799" s="2" t="s">
        <v>27</v>
      </c>
      <c r="E1799" s="2" t="s">
        <v>96</v>
      </c>
      <c r="F1799" s="2">
        <v>21</v>
      </c>
      <c r="G1799" s="2">
        <v>6</v>
      </c>
      <c r="I1799">
        <f t="shared" si="140"/>
        <v>6.6845076098596046</v>
      </c>
      <c r="J1799">
        <f t="shared" si="141"/>
        <v>3.5093664951762926E-3</v>
      </c>
      <c r="K1799">
        <f t="shared" si="142"/>
        <v>2.1056198971057757E-2</v>
      </c>
      <c r="L1799">
        <f t="shared" si="143"/>
        <v>1.6844959176846207E-2</v>
      </c>
      <c r="O1799" s="16" t="str">
        <f t="shared" si="144"/>
        <v/>
      </c>
    </row>
    <row r="1800" spans="3:15" x14ac:dyDescent="0.3">
      <c r="C1800" s="2">
        <v>20</v>
      </c>
      <c r="D1800" s="2" t="s">
        <v>27</v>
      </c>
      <c r="E1800" s="2" t="s">
        <v>97</v>
      </c>
      <c r="F1800" s="2">
        <v>12</v>
      </c>
      <c r="G1800" s="2">
        <v>3.5</v>
      </c>
      <c r="I1800">
        <f t="shared" si="140"/>
        <v>3.8197186342054881</v>
      </c>
      <c r="J1800">
        <f t="shared" si="141"/>
        <v>1.1459155902616464E-3</v>
      </c>
      <c r="K1800">
        <f t="shared" si="142"/>
        <v>4.0107045659157625E-3</v>
      </c>
      <c r="L1800">
        <f t="shared" si="143"/>
        <v>3.2085636527326104E-3</v>
      </c>
      <c r="O1800" s="16" t="str">
        <f t="shared" si="144"/>
        <v/>
      </c>
    </row>
    <row r="1801" spans="3:15" x14ac:dyDescent="0.3">
      <c r="C1801" s="2">
        <v>20</v>
      </c>
      <c r="D1801" s="2" t="s">
        <v>27</v>
      </c>
      <c r="E1801" s="2" t="s">
        <v>97</v>
      </c>
      <c r="F1801" s="2">
        <v>12</v>
      </c>
      <c r="G1801" s="2">
        <v>3.5</v>
      </c>
      <c r="I1801">
        <f t="shared" si="140"/>
        <v>3.8197186342054881</v>
      </c>
      <c r="J1801">
        <f t="shared" si="141"/>
        <v>1.1459155902616464E-3</v>
      </c>
      <c r="K1801">
        <f t="shared" si="142"/>
        <v>4.0107045659157625E-3</v>
      </c>
      <c r="L1801">
        <f t="shared" si="143"/>
        <v>3.2085636527326104E-3</v>
      </c>
      <c r="O1801" s="16" t="str">
        <f t="shared" si="144"/>
        <v/>
      </c>
    </row>
    <row r="1802" spans="3:15" x14ac:dyDescent="0.3">
      <c r="C1802" s="2">
        <v>20</v>
      </c>
      <c r="D1802" s="2" t="s">
        <v>27</v>
      </c>
      <c r="E1802" s="2" t="s">
        <v>98</v>
      </c>
      <c r="F1802" s="2">
        <v>12</v>
      </c>
      <c r="G1802" s="2">
        <v>4</v>
      </c>
      <c r="I1802">
        <f t="shared" si="140"/>
        <v>3.8197186342054881</v>
      </c>
      <c r="J1802">
        <f t="shared" si="141"/>
        <v>1.1459155902616464E-3</v>
      </c>
      <c r="K1802">
        <f t="shared" si="142"/>
        <v>4.5836623610465855E-3</v>
      </c>
      <c r="L1802">
        <f t="shared" si="143"/>
        <v>3.6669298888372687E-3</v>
      </c>
      <c r="O1802" s="16" t="str">
        <f t="shared" si="144"/>
        <v/>
      </c>
    </row>
    <row r="1803" spans="3:15" x14ac:dyDescent="0.3">
      <c r="C1803" s="2">
        <v>20</v>
      </c>
      <c r="D1803" s="2" t="s">
        <v>27</v>
      </c>
      <c r="E1803" s="2" t="s">
        <v>99</v>
      </c>
      <c r="F1803" s="2">
        <v>17</v>
      </c>
      <c r="G1803" s="2">
        <v>4</v>
      </c>
      <c r="I1803">
        <f t="shared" si="140"/>
        <v>5.4112680651244416</v>
      </c>
      <c r="J1803">
        <f t="shared" si="141"/>
        <v>2.2997889276778873E-3</v>
      </c>
      <c r="K1803">
        <f t="shared" si="142"/>
        <v>9.1991557107115492E-3</v>
      </c>
      <c r="L1803">
        <f t="shared" si="143"/>
        <v>7.3593245685692399E-3</v>
      </c>
      <c r="O1803" s="16" t="str">
        <f t="shared" si="144"/>
        <v/>
      </c>
    </row>
    <row r="1804" spans="3:15" x14ac:dyDescent="0.3">
      <c r="C1804" s="2">
        <v>20</v>
      </c>
      <c r="D1804" s="2" t="s">
        <v>27</v>
      </c>
      <c r="E1804" s="2" t="s">
        <v>100</v>
      </c>
      <c r="F1804" s="2">
        <v>10</v>
      </c>
      <c r="G1804" s="2">
        <v>3.5</v>
      </c>
      <c r="I1804">
        <f t="shared" si="140"/>
        <v>3.183098861837907</v>
      </c>
      <c r="J1804">
        <f t="shared" si="141"/>
        <v>7.9577471545947689E-4</v>
      </c>
      <c r="K1804">
        <f t="shared" si="142"/>
        <v>2.7852115041081689E-3</v>
      </c>
      <c r="L1804">
        <f t="shared" si="143"/>
        <v>2.2281692032865351E-3</v>
      </c>
      <c r="O1804" s="16" t="str">
        <f t="shared" si="144"/>
        <v/>
      </c>
    </row>
    <row r="1805" spans="3:15" x14ac:dyDescent="0.3">
      <c r="C1805" s="2">
        <v>20</v>
      </c>
      <c r="D1805" s="2" t="s">
        <v>27</v>
      </c>
      <c r="E1805" s="2" t="s">
        <v>101</v>
      </c>
      <c r="F1805" s="2">
        <v>25</v>
      </c>
      <c r="G1805" s="2">
        <v>6</v>
      </c>
      <c r="I1805">
        <f t="shared" si="140"/>
        <v>7.9577471545947667</v>
      </c>
      <c r="J1805">
        <f t="shared" si="141"/>
        <v>4.9735919716217287E-3</v>
      </c>
      <c r="K1805">
        <f t="shared" si="142"/>
        <v>2.9841551829730372E-2</v>
      </c>
      <c r="L1805">
        <f t="shared" si="143"/>
        <v>2.3873241463784299E-2</v>
      </c>
      <c r="O1805" s="16" t="str">
        <f t="shared" si="144"/>
        <v/>
      </c>
    </row>
    <row r="1806" spans="3:15" x14ac:dyDescent="0.3">
      <c r="C1806" s="2">
        <v>20</v>
      </c>
      <c r="D1806" s="2" t="s">
        <v>27</v>
      </c>
      <c r="E1806" s="2" t="s">
        <v>102</v>
      </c>
      <c r="F1806" s="2">
        <v>12</v>
      </c>
      <c r="G1806" s="2">
        <v>4</v>
      </c>
      <c r="I1806">
        <f t="shared" si="140"/>
        <v>3.8197186342054881</v>
      </c>
      <c r="J1806">
        <f t="shared" si="141"/>
        <v>1.1459155902616464E-3</v>
      </c>
      <c r="K1806">
        <f t="shared" si="142"/>
        <v>4.5836623610465855E-3</v>
      </c>
      <c r="L1806">
        <f t="shared" si="143"/>
        <v>3.6669298888372687E-3</v>
      </c>
      <c r="O1806" s="16" t="str">
        <f t="shared" si="144"/>
        <v/>
      </c>
    </row>
    <row r="1807" spans="3:15" x14ac:dyDescent="0.3">
      <c r="C1807" s="2">
        <v>20</v>
      </c>
      <c r="D1807" s="2" t="s">
        <v>27</v>
      </c>
      <c r="E1807" s="2" t="s">
        <v>103</v>
      </c>
      <c r="F1807" s="2">
        <v>20</v>
      </c>
      <c r="G1807" s="2">
        <v>5</v>
      </c>
      <c r="I1807">
        <f t="shared" si="140"/>
        <v>6.366197723675814</v>
      </c>
      <c r="J1807">
        <f t="shared" si="141"/>
        <v>3.1830988618379076E-3</v>
      </c>
      <c r="K1807">
        <f t="shared" si="142"/>
        <v>1.5915494309189537E-2</v>
      </c>
      <c r="L1807">
        <f t="shared" si="143"/>
        <v>1.273239544735163E-2</v>
      </c>
      <c r="O1807" s="16" t="str">
        <f t="shared" si="144"/>
        <v/>
      </c>
    </row>
    <row r="1808" spans="3:15" x14ac:dyDescent="0.3">
      <c r="C1808" s="2">
        <v>20</v>
      </c>
      <c r="D1808" s="2" t="s">
        <v>27</v>
      </c>
      <c r="E1808" s="2" t="s">
        <v>104</v>
      </c>
      <c r="F1808" s="2">
        <v>17</v>
      </c>
      <c r="G1808" s="2">
        <v>4.5</v>
      </c>
      <c r="I1808">
        <f t="shared" si="140"/>
        <v>5.4112680651244416</v>
      </c>
      <c r="J1808">
        <f t="shared" si="141"/>
        <v>2.2997889276778873E-3</v>
      </c>
      <c r="K1808">
        <f t="shared" si="142"/>
        <v>1.0349050174550492E-2</v>
      </c>
      <c r="L1808">
        <f t="shared" si="143"/>
        <v>8.2792401396403949E-3</v>
      </c>
      <c r="O1808" s="16" t="str">
        <f t="shared" si="144"/>
        <v/>
      </c>
    </row>
    <row r="1809" spans="3:15" x14ac:dyDescent="0.3">
      <c r="C1809" s="2">
        <v>20</v>
      </c>
      <c r="D1809" s="2" t="s">
        <v>27</v>
      </c>
      <c r="E1809" s="2" t="s">
        <v>105</v>
      </c>
      <c r="F1809" s="2">
        <v>20</v>
      </c>
      <c r="G1809" s="2">
        <v>5</v>
      </c>
      <c r="I1809">
        <f t="shared" si="140"/>
        <v>6.366197723675814</v>
      </c>
      <c r="J1809">
        <f t="shared" si="141"/>
        <v>3.1830988618379076E-3</v>
      </c>
      <c r="K1809">
        <f t="shared" si="142"/>
        <v>1.5915494309189537E-2</v>
      </c>
      <c r="L1809">
        <f t="shared" si="143"/>
        <v>1.273239544735163E-2</v>
      </c>
      <c r="O1809" s="16" t="str">
        <f t="shared" si="144"/>
        <v/>
      </c>
    </row>
    <row r="1810" spans="3:15" x14ac:dyDescent="0.3">
      <c r="C1810" s="2">
        <v>20</v>
      </c>
      <c r="D1810" s="2" t="s">
        <v>27</v>
      </c>
      <c r="E1810" s="2" t="s">
        <v>106</v>
      </c>
      <c r="F1810" s="2">
        <v>20</v>
      </c>
      <c r="G1810" s="2">
        <v>5.5</v>
      </c>
      <c r="I1810">
        <f t="shared" si="140"/>
        <v>6.366197723675814</v>
      </c>
      <c r="J1810">
        <f t="shared" si="141"/>
        <v>3.1830988618379076E-3</v>
      </c>
      <c r="K1810">
        <f t="shared" si="142"/>
        <v>1.7507043740108492E-2</v>
      </c>
      <c r="L1810">
        <f t="shared" si="143"/>
        <v>1.4005634992086794E-2</v>
      </c>
      <c r="O1810" s="16" t="str">
        <f t="shared" si="144"/>
        <v/>
      </c>
    </row>
    <row r="1811" spans="3:15" x14ac:dyDescent="0.3">
      <c r="C1811" s="2">
        <v>20</v>
      </c>
      <c r="D1811" s="2" t="s">
        <v>27</v>
      </c>
      <c r="E1811" s="2" t="s">
        <v>107</v>
      </c>
      <c r="F1811" s="2">
        <v>12</v>
      </c>
      <c r="G1811" s="2">
        <v>5</v>
      </c>
      <c r="I1811">
        <f t="shared" si="140"/>
        <v>3.8197186342054881</v>
      </c>
      <c r="J1811">
        <f t="shared" si="141"/>
        <v>1.1459155902616464E-3</v>
      </c>
      <c r="K1811">
        <f t="shared" si="142"/>
        <v>5.7295779513082314E-3</v>
      </c>
      <c r="L1811">
        <f t="shared" si="143"/>
        <v>4.5836623610465855E-3</v>
      </c>
      <c r="O1811" s="16" t="str">
        <f t="shared" si="144"/>
        <v/>
      </c>
    </row>
    <row r="1812" spans="3:15" x14ac:dyDescent="0.3">
      <c r="C1812" s="2">
        <v>20</v>
      </c>
      <c r="D1812" s="2" t="s">
        <v>27</v>
      </c>
      <c r="E1812" s="2" t="s">
        <v>107</v>
      </c>
      <c r="F1812" s="2">
        <v>8</v>
      </c>
      <c r="G1812" s="2">
        <v>5</v>
      </c>
      <c r="I1812">
        <f t="shared" si="140"/>
        <v>2.5464790894703255</v>
      </c>
      <c r="J1812">
        <f t="shared" si="141"/>
        <v>5.0929581789406508E-4</v>
      </c>
      <c r="K1812">
        <f t="shared" si="142"/>
        <v>2.5464790894703252E-3</v>
      </c>
      <c r="L1812">
        <f t="shared" si="143"/>
        <v>2.0371832715762603E-3</v>
      </c>
      <c r="O1812" s="16" t="str">
        <f t="shared" si="144"/>
        <v/>
      </c>
    </row>
    <row r="1813" spans="3:15" x14ac:dyDescent="0.3">
      <c r="C1813" s="2">
        <v>20</v>
      </c>
      <c r="D1813" s="2" t="s">
        <v>27</v>
      </c>
      <c r="E1813" s="2" t="s">
        <v>108</v>
      </c>
      <c r="F1813" s="2">
        <v>20</v>
      </c>
      <c r="G1813" s="2">
        <v>5.5</v>
      </c>
      <c r="I1813">
        <f t="shared" si="140"/>
        <v>6.366197723675814</v>
      </c>
      <c r="J1813">
        <f t="shared" si="141"/>
        <v>3.1830988618379076E-3</v>
      </c>
      <c r="K1813">
        <f t="shared" si="142"/>
        <v>1.7507043740108492E-2</v>
      </c>
      <c r="L1813">
        <f t="shared" si="143"/>
        <v>1.4005634992086794E-2</v>
      </c>
      <c r="O1813" s="16" t="str">
        <f t="shared" si="144"/>
        <v/>
      </c>
    </row>
    <row r="1814" spans="3:15" x14ac:dyDescent="0.3">
      <c r="C1814" s="2">
        <v>20</v>
      </c>
      <c r="D1814" s="2" t="s">
        <v>27</v>
      </c>
      <c r="E1814" s="2" t="s">
        <v>109</v>
      </c>
      <c r="F1814" s="2">
        <v>10</v>
      </c>
      <c r="G1814" s="2">
        <v>4</v>
      </c>
      <c r="I1814">
        <f t="shared" si="140"/>
        <v>3.183098861837907</v>
      </c>
      <c r="J1814">
        <f t="shared" si="141"/>
        <v>7.9577471545947689E-4</v>
      </c>
      <c r="K1814">
        <f t="shared" si="142"/>
        <v>3.1830988618379076E-3</v>
      </c>
      <c r="L1814">
        <f t="shared" si="143"/>
        <v>2.546479089470326E-3</v>
      </c>
      <c r="O1814" s="16" t="str">
        <f t="shared" si="144"/>
        <v/>
      </c>
    </row>
    <row r="1815" spans="3:15" x14ac:dyDescent="0.3">
      <c r="C1815" s="2">
        <v>20</v>
      </c>
      <c r="D1815" s="2" t="s">
        <v>27</v>
      </c>
      <c r="E1815" s="2" t="s">
        <v>110</v>
      </c>
      <c r="F1815" s="2">
        <v>10</v>
      </c>
      <c r="G1815" s="2">
        <v>4</v>
      </c>
      <c r="I1815">
        <f t="shared" si="140"/>
        <v>3.183098861837907</v>
      </c>
      <c r="J1815">
        <f t="shared" si="141"/>
        <v>7.9577471545947689E-4</v>
      </c>
      <c r="K1815">
        <f t="shared" si="142"/>
        <v>3.1830988618379076E-3</v>
      </c>
      <c r="L1815">
        <f t="shared" si="143"/>
        <v>2.546479089470326E-3</v>
      </c>
      <c r="O1815" s="16" t="str">
        <f t="shared" si="144"/>
        <v/>
      </c>
    </row>
    <row r="1816" spans="3:15" x14ac:dyDescent="0.3">
      <c r="C1816" s="2">
        <v>20</v>
      </c>
      <c r="D1816" s="2" t="s">
        <v>27</v>
      </c>
      <c r="E1816" s="2" t="s">
        <v>111</v>
      </c>
      <c r="F1816" s="2">
        <v>18</v>
      </c>
      <c r="G1816" s="2">
        <v>4.5</v>
      </c>
      <c r="I1816">
        <f t="shared" si="140"/>
        <v>5.7295779513082321</v>
      </c>
      <c r="J1816">
        <f t="shared" si="141"/>
        <v>2.5783100780887042E-3</v>
      </c>
      <c r="K1816">
        <f t="shared" si="142"/>
        <v>1.1602395351399168E-2</v>
      </c>
      <c r="L1816">
        <f t="shared" si="143"/>
        <v>9.2819162811193356E-3</v>
      </c>
      <c r="O1816" s="16" t="str">
        <f t="shared" si="144"/>
        <v/>
      </c>
    </row>
    <row r="1817" spans="3:15" x14ac:dyDescent="0.3">
      <c r="C1817" s="2">
        <v>20</v>
      </c>
      <c r="D1817" s="2" t="s">
        <v>27</v>
      </c>
      <c r="E1817" s="2" t="s">
        <v>112</v>
      </c>
      <c r="F1817" s="2">
        <v>20</v>
      </c>
      <c r="G1817" s="2">
        <v>5</v>
      </c>
      <c r="I1817">
        <f t="shared" si="140"/>
        <v>6.366197723675814</v>
      </c>
      <c r="J1817">
        <f t="shared" si="141"/>
        <v>3.1830988618379076E-3</v>
      </c>
      <c r="K1817">
        <f t="shared" si="142"/>
        <v>1.5915494309189537E-2</v>
      </c>
      <c r="L1817">
        <f t="shared" si="143"/>
        <v>1.273239544735163E-2</v>
      </c>
      <c r="O1817" s="16" t="str">
        <f t="shared" si="144"/>
        <v/>
      </c>
    </row>
    <row r="1818" spans="3:15" x14ac:dyDescent="0.3">
      <c r="C1818" s="2">
        <v>20</v>
      </c>
      <c r="D1818" s="2" t="s">
        <v>27</v>
      </c>
      <c r="E1818" s="2" t="s">
        <v>112</v>
      </c>
      <c r="F1818" s="2">
        <v>20</v>
      </c>
      <c r="G1818" s="2">
        <v>5</v>
      </c>
      <c r="I1818">
        <f t="shared" si="140"/>
        <v>6.366197723675814</v>
      </c>
      <c r="J1818">
        <f t="shared" si="141"/>
        <v>3.1830988618379076E-3</v>
      </c>
      <c r="K1818">
        <f t="shared" si="142"/>
        <v>1.5915494309189537E-2</v>
      </c>
      <c r="L1818">
        <f t="shared" si="143"/>
        <v>1.273239544735163E-2</v>
      </c>
      <c r="O1818" s="16" t="str">
        <f t="shared" si="144"/>
        <v/>
      </c>
    </row>
    <row r="1819" spans="3:15" x14ac:dyDescent="0.3">
      <c r="C1819" s="2">
        <v>20</v>
      </c>
      <c r="D1819" s="2" t="s">
        <v>27</v>
      </c>
      <c r="E1819" s="2" t="s">
        <v>113</v>
      </c>
      <c r="F1819" s="2">
        <v>12</v>
      </c>
      <c r="G1819" s="2">
        <v>4.5</v>
      </c>
      <c r="I1819">
        <f t="shared" si="140"/>
        <v>3.8197186342054881</v>
      </c>
      <c r="J1819">
        <f t="shared" si="141"/>
        <v>1.1459155902616464E-3</v>
      </c>
      <c r="K1819">
        <f t="shared" si="142"/>
        <v>5.1566201561774085E-3</v>
      </c>
      <c r="L1819">
        <f t="shared" si="143"/>
        <v>4.1252961249419271E-3</v>
      </c>
      <c r="O1819" s="16" t="str">
        <f t="shared" si="144"/>
        <v/>
      </c>
    </row>
    <row r="1820" spans="3:15" x14ac:dyDescent="0.3">
      <c r="C1820" s="2">
        <v>20</v>
      </c>
      <c r="D1820" s="2" t="s">
        <v>27</v>
      </c>
      <c r="E1820" s="2" t="s">
        <v>113</v>
      </c>
      <c r="F1820" s="2">
        <v>13</v>
      </c>
      <c r="G1820" s="2">
        <v>4.5</v>
      </c>
      <c r="I1820">
        <f t="shared" si="140"/>
        <v>4.1380285203892786</v>
      </c>
      <c r="J1820">
        <f t="shared" si="141"/>
        <v>1.3448592691265155E-3</v>
      </c>
      <c r="K1820">
        <f t="shared" si="142"/>
        <v>6.0518667110693192E-3</v>
      </c>
      <c r="L1820">
        <f t="shared" si="143"/>
        <v>4.8414933688554554E-3</v>
      </c>
      <c r="O1820" s="16" t="str">
        <f t="shared" si="144"/>
        <v/>
      </c>
    </row>
    <row r="1821" spans="3:15" x14ac:dyDescent="0.3">
      <c r="C1821" s="2">
        <v>20</v>
      </c>
      <c r="D1821" s="2" t="s">
        <v>27</v>
      </c>
      <c r="E1821" s="2" t="s">
        <v>114</v>
      </c>
      <c r="F1821" s="2">
        <v>17</v>
      </c>
      <c r="G1821" s="2">
        <v>6</v>
      </c>
      <c r="I1821">
        <f t="shared" si="140"/>
        <v>5.4112680651244416</v>
      </c>
      <c r="J1821">
        <f t="shared" si="141"/>
        <v>2.2997889276778873E-3</v>
      </c>
      <c r="K1821">
        <f t="shared" si="142"/>
        <v>1.3798733566067324E-2</v>
      </c>
      <c r="L1821">
        <f t="shared" si="143"/>
        <v>1.1038986852853859E-2</v>
      </c>
      <c r="O1821" s="16" t="str">
        <f t="shared" si="144"/>
        <v/>
      </c>
    </row>
    <row r="1822" spans="3:15" x14ac:dyDescent="0.3">
      <c r="C1822" s="2">
        <v>20</v>
      </c>
      <c r="D1822" s="2" t="s">
        <v>27</v>
      </c>
      <c r="E1822" s="2" t="s">
        <v>115</v>
      </c>
      <c r="F1822" s="2">
        <v>15</v>
      </c>
      <c r="G1822" s="2">
        <v>6</v>
      </c>
      <c r="I1822">
        <f t="shared" si="140"/>
        <v>4.7746482927568605</v>
      </c>
      <c r="J1822">
        <f t="shared" si="141"/>
        <v>1.7904931097838229E-3</v>
      </c>
      <c r="K1822">
        <f t="shared" si="142"/>
        <v>1.0742958658702936E-2</v>
      </c>
      <c r="L1822">
        <f t="shared" si="143"/>
        <v>8.5943669269623497E-3</v>
      </c>
      <c r="O1822" s="16" t="str">
        <f t="shared" si="144"/>
        <v/>
      </c>
    </row>
    <row r="1823" spans="3:15" x14ac:dyDescent="0.3">
      <c r="C1823" s="2">
        <v>20</v>
      </c>
      <c r="D1823" s="2" t="s">
        <v>27</v>
      </c>
      <c r="E1823" s="2" t="s">
        <v>115</v>
      </c>
      <c r="F1823" s="2">
        <v>9</v>
      </c>
      <c r="G1823" s="2">
        <v>5</v>
      </c>
      <c r="I1823">
        <f t="shared" si="140"/>
        <v>2.8647889756541161</v>
      </c>
      <c r="J1823">
        <f t="shared" si="141"/>
        <v>6.4457751952217606E-4</v>
      </c>
      <c r="K1823">
        <f t="shared" si="142"/>
        <v>3.2228875976108803E-3</v>
      </c>
      <c r="L1823">
        <f t="shared" si="143"/>
        <v>2.5783100780887042E-3</v>
      </c>
      <c r="O1823" s="16" t="str">
        <f t="shared" si="144"/>
        <v/>
      </c>
    </row>
    <row r="1824" spans="3:15" x14ac:dyDescent="0.3">
      <c r="C1824" s="2">
        <v>20</v>
      </c>
      <c r="D1824" s="2" t="s">
        <v>27</v>
      </c>
      <c r="E1824" s="2" t="s">
        <v>116</v>
      </c>
      <c r="F1824" s="2">
        <v>11</v>
      </c>
      <c r="G1824" s="2">
        <v>5</v>
      </c>
      <c r="I1824">
        <f t="shared" si="140"/>
        <v>3.5014087480216975</v>
      </c>
      <c r="J1824">
        <f t="shared" si="141"/>
        <v>9.6288740570596692E-4</v>
      </c>
      <c r="K1824">
        <f t="shared" si="142"/>
        <v>4.8144370285298343E-3</v>
      </c>
      <c r="L1824">
        <f t="shared" si="143"/>
        <v>3.8515496228238677E-3</v>
      </c>
      <c r="O1824" s="16" t="str">
        <f t="shared" si="144"/>
        <v/>
      </c>
    </row>
    <row r="1825" spans="3:15" x14ac:dyDescent="0.3">
      <c r="C1825" s="2">
        <v>20</v>
      </c>
      <c r="D1825" s="2" t="s">
        <v>27</v>
      </c>
      <c r="E1825" s="2" t="s">
        <v>117</v>
      </c>
      <c r="F1825" s="2">
        <v>20</v>
      </c>
      <c r="G1825" s="2">
        <v>6</v>
      </c>
      <c r="I1825">
        <f t="shared" si="140"/>
        <v>6.366197723675814</v>
      </c>
      <c r="J1825">
        <f t="shared" si="141"/>
        <v>3.1830988618379076E-3</v>
      </c>
      <c r="K1825">
        <f t="shared" si="142"/>
        <v>1.9098593171027446E-2</v>
      </c>
      <c r="L1825">
        <f t="shared" si="143"/>
        <v>1.5278874536821958E-2</v>
      </c>
      <c r="O1825" s="16" t="str">
        <f t="shared" si="144"/>
        <v/>
      </c>
    </row>
    <row r="1826" spans="3:15" x14ac:dyDescent="0.3">
      <c r="C1826" s="2">
        <v>20</v>
      </c>
      <c r="D1826" s="2" t="s">
        <v>21</v>
      </c>
      <c r="E1826" s="2" t="s">
        <v>118</v>
      </c>
      <c r="F1826" s="2">
        <v>25</v>
      </c>
      <c r="G1826" s="2">
        <v>6</v>
      </c>
      <c r="I1826">
        <f t="shared" si="140"/>
        <v>7.9577471545947667</v>
      </c>
      <c r="J1826">
        <f t="shared" si="141"/>
        <v>4.9735919716217287E-3</v>
      </c>
      <c r="K1826">
        <f t="shared" si="142"/>
        <v>2.9841551829730372E-2</v>
      </c>
      <c r="L1826">
        <f t="shared" si="143"/>
        <v>2.3873241463784299E-2</v>
      </c>
      <c r="O1826" s="16" t="str">
        <f t="shared" si="144"/>
        <v/>
      </c>
    </row>
    <row r="1827" spans="3:15" x14ac:dyDescent="0.3">
      <c r="C1827" s="2">
        <v>20</v>
      </c>
      <c r="D1827" s="2" t="s">
        <v>27</v>
      </c>
      <c r="E1827" s="2" t="s">
        <v>119</v>
      </c>
      <c r="F1827" s="2">
        <v>10</v>
      </c>
      <c r="G1827" s="2">
        <v>5</v>
      </c>
      <c r="I1827">
        <f t="shared" si="140"/>
        <v>3.183098861837907</v>
      </c>
      <c r="J1827">
        <f t="shared" si="141"/>
        <v>7.9577471545947689E-4</v>
      </c>
      <c r="K1827">
        <f t="shared" si="142"/>
        <v>3.9788735772973843E-3</v>
      </c>
      <c r="L1827">
        <f t="shared" si="143"/>
        <v>3.1830988618379076E-3</v>
      </c>
      <c r="O1827" s="16" t="str">
        <f t="shared" si="144"/>
        <v/>
      </c>
    </row>
    <row r="1828" spans="3:15" x14ac:dyDescent="0.3">
      <c r="C1828" s="2">
        <v>20</v>
      </c>
      <c r="D1828" s="2" t="s">
        <v>27</v>
      </c>
      <c r="E1828" s="2" t="s">
        <v>120</v>
      </c>
      <c r="F1828" s="2">
        <v>12</v>
      </c>
      <c r="G1828" s="2">
        <v>5</v>
      </c>
      <c r="I1828">
        <f t="shared" si="140"/>
        <v>3.8197186342054881</v>
      </c>
      <c r="J1828">
        <f t="shared" si="141"/>
        <v>1.1459155902616464E-3</v>
      </c>
      <c r="K1828">
        <f t="shared" si="142"/>
        <v>5.7295779513082314E-3</v>
      </c>
      <c r="L1828">
        <f t="shared" si="143"/>
        <v>4.5836623610465855E-3</v>
      </c>
      <c r="O1828" s="16" t="str">
        <f t="shared" si="144"/>
        <v/>
      </c>
    </row>
    <row r="1829" spans="3:15" x14ac:dyDescent="0.3">
      <c r="C1829" s="2">
        <v>20</v>
      </c>
      <c r="D1829" s="2" t="s">
        <v>27</v>
      </c>
      <c r="E1829" s="2" t="s">
        <v>121</v>
      </c>
      <c r="F1829" s="2">
        <v>15</v>
      </c>
      <c r="G1829" s="2">
        <v>5.5</v>
      </c>
      <c r="I1829">
        <f t="shared" si="140"/>
        <v>4.7746482927568605</v>
      </c>
      <c r="J1829">
        <f t="shared" si="141"/>
        <v>1.7904931097838229E-3</v>
      </c>
      <c r="K1829">
        <f t="shared" si="142"/>
        <v>9.8477121038110255E-3</v>
      </c>
      <c r="L1829">
        <f t="shared" si="143"/>
        <v>7.8781696830488215E-3</v>
      </c>
      <c r="O1829" s="16" t="str">
        <f t="shared" si="144"/>
        <v/>
      </c>
    </row>
    <row r="1830" spans="3:15" x14ac:dyDescent="0.3">
      <c r="C1830" s="2">
        <v>20</v>
      </c>
      <c r="D1830" s="2" t="s">
        <v>19</v>
      </c>
      <c r="E1830" s="2" t="s">
        <v>122</v>
      </c>
      <c r="F1830" s="2">
        <v>10.5</v>
      </c>
      <c r="G1830" s="2">
        <v>4</v>
      </c>
      <c r="I1830">
        <f t="shared" si="140"/>
        <v>3.3422538049298023</v>
      </c>
      <c r="J1830">
        <f t="shared" si="141"/>
        <v>8.7734162379407316E-4</v>
      </c>
      <c r="K1830">
        <f t="shared" si="142"/>
        <v>3.5093664951762926E-3</v>
      </c>
      <c r="L1830">
        <f t="shared" si="143"/>
        <v>2.8074931961410343E-3</v>
      </c>
      <c r="O1830" s="16" t="str">
        <f t="shared" si="144"/>
        <v/>
      </c>
    </row>
    <row r="1831" spans="3:15" x14ac:dyDescent="0.3">
      <c r="C1831" s="2">
        <v>20</v>
      </c>
      <c r="D1831" s="2" t="s">
        <v>27</v>
      </c>
      <c r="E1831" s="2" t="s">
        <v>123</v>
      </c>
      <c r="F1831" s="2">
        <v>15</v>
      </c>
      <c r="G1831" s="2">
        <v>5</v>
      </c>
      <c r="I1831">
        <f t="shared" si="140"/>
        <v>4.7746482927568605</v>
      </c>
      <c r="J1831">
        <f t="shared" si="141"/>
        <v>1.7904931097838229E-3</v>
      </c>
      <c r="K1831">
        <f t="shared" si="142"/>
        <v>8.9524655489191148E-3</v>
      </c>
      <c r="L1831">
        <f t="shared" si="143"/>
        <v>7.1619724391352923E-3</v>
      </c>
      <c r="O1831" s="16" t="str">
        <f t="shared" si="144"/>
        <v/>
      </c>
    </row>
    <row r="1832" spans="3:15" x14ac:dyDescent="0.3">
      <c r="C1832" s="2">
        <v>20</v>
      </c>
      <c r="D1832" s="2" t="s">
        <v>27</v>
      </c>
      <c r="E1832" s="2" t="s">
        <v>124</v>
      </c>
      <c r="F1832" s="2">
        <v>10</v>
      </c>
      <c r="G1832" s="2">
        <v>5</v>
      </c>
      <c r="I1832">
        <f t="shared" si="140"/>
        <v>3.183098861837907</v>
      </c>
      <c r="J1832">
        <f t="shared" si="141"/>
        <v>7.9577471545947689E-4</v>
      </c>
      <c r="K1832">
        <f t="shared" si="142"/>
        <v>3.9788735772973843E-3</v>
      </c>
      <c r="L1832">
        <f t="shared" si="143"/>
        <v>3.1830988618379076E-3</v>
      </c>
      <c r="O1832" s="16" t="str">
        <f t="shared" si="144"/>
        <v/>
      </c>
    </row>
    <row r="1833" spans="3:15" x14ac:dyDescent="0.3">
      <c r="C1833" s="2">
        <v>20</v>
      </c>
      <c r="D1833" s="2" t="s">
        <v>19</v>
      </c>
      <c r="E1833" s="2" t="s">
        <v>125</v>
      </c>
      <c r="F1833" s="2">
        <v>15</v>
      </c>
      <c r="G1833" s="2">
        <v>5.5</v>
      </c>
      <c r="I1833">
        <f t="shared" si="140"/>
        <v>4.7746482927568605</v>
      </c>
      <c r="J1833">
        <f t="shared" si="141"/>
        <v>1.7904931097838229E-3</v>
      </c>
      <c r="K1833">
        <f t="shared" si="142"/>
        <v>9.8477121038110255E-3</v>
      </c>
      <c r="L1833">
        <f t="shared" si="143"/>
        <v>7.8781696830488215E-3</v>
      </c>
      <c r="O1833" s="16" t="str">
        <f t="shared" si="144"/>
        <v/>
      </c>
    </row>
    <row r="1834" spans="3:15" x14ac:dyDescent="0.3">
      <c r="C1834" s="2">
        <v>20</v>
      </c>
      <c r="D1834" s="2" t="s">
        <v>27</v>
      </c>
      <c r="E1834" s="2" t="s">
        <v>126</v>
      </c>
      <c r="F1834" s="2">
        <v>15</v>
      </c>
      <c r="G1834" s="2">
        <v>4</v>
      </c>
      <c r="I1834">
        <f t="shared" si="140"/>
        <v>4.7746482927568605</v>
      </c>
      <c r="J1834">
        <f t="shared" si="141"/>
        <v>1.7904931097838229E-3</v>
      </c>
      <c r="K1834">
        <f t="shared" si="142"/>
        <v>7.1619724391352915E-3</v>
      </c>
      <c r="L1834">
        <f t="shared" si="143"/>
        <v>5.7295779513082332E-3</v>
      </c>
      <c r="O1834" s="16" t="str">
        <f t="shared" si="144"/>
        <v/>
      </c>
    </row>
    <row r="1835" spans="3:15" x14ac:dyDescent="0.3">
      <c r="C1835" s="2">
        <v>20</v>
      </c>
      <c r="D1835" s="2" t="s">
        <v>27</v>
      </c>
      <c r="E1835" s="2" t="s">
        <v>127</v>
      </c>
      <c r="F1835" s="2">
        <v>15</v>
      </c>
      <c r="G1835" s="2">
        <v>5</v>
      </c>
      <c r="I1835">
        <f t="shared" si="140"/>
        <v>4.7746482927568605</v>
      </c>
      <c r="J1835">
        <f t="shared" si="141"/>
        <v>1.7904931097838229E-3</v>
      </c>
      <c r="K1835">
        <f t="shared" si="142"/>
        <v>8.9524655489191148E-3</v>
      </c>
      <c r="L1835">
        <f t="shared" si="143"/>
        <v>7.1619724391352923E-3</v>
      </c>
      <c r="O1835" s="16" t="str">
        <f t="shared" si="144"/>
        <v/>
      </c>
    </row>
    <row r="1836" spans="3:15" x14ac:dyDescent="0.3">
      <c r="C1836" s="2">
        <v>20</v>
      </c>
      <c r="D1836" s="2" t="s">
        <v>27</v>
      </c>
      <c r="E1836" s="2" t="s">
        <v>128</v>
      </c>
      <c r="F1836" s="2">
        <v>16</v>
      </c>
      <c r="G1836" s="2">
        <v>6</v>
      </c>
      <c r="I1836">
        <f t="shared" si="140"/>
        <v>5.0929581789406511</v>
      </c>
      <c r="J1836">
        <f t="shared" si="141"/>
        <v>2.0371832715762603E-3</v>
      </c>
      <c r="K1836">
        <f t="shared" si="142"/>
        <v>1.2223099629457562E-2</v>
      </c>
      <c r="L1836">
        <f t="shared" si="143"/>
        <v>9.7784797035660505E-3</v>
      </c>
      <c r="O1836" s="16" t="str">
        <f t="shared" si="144"/>
        <v/>
      </c>
    </row>
    <row r="1837" spans="3:15" x14ac:dyDescent="0.3">
      <c r="C1837" s="2">
        <v>20</v>
      </c>
      <c r="D1837" s="2" t="s">
        <v>27</v>
      </c>
      <c r="E1837" s="2" t="s">
        <v>128</v>
      </c>
      <c r="F1837" s="2">
        <v>10</v>
      </c>
      <c r="G1837" s="2">
        <v>4.5</v>
      </c>
      <c r="I1837">
        <f t="shared" si="140"/>
        <v>3.183098861837907</v>
      </c>
      <c r="J1837">
        <f t="shared" si="141"/>
        <v>7.9577471545947689E-4</v>
      </c>
      <c r="K1837">
        <f t="shared" si="142"/>
        <v>3.5809862195676462E-3</v>
      </c>
      <c r="L1837">
        <f t="shared" si="143"/>
        <v>2.864788975654117E-3</v>
      </c>
      <c r="O1837" s="16" t="str">
        <f t="shared" si="144"/>
        <v/>
      </c>
    </row>
    <row r="1838" spans="3:15" x14ac:dyDescent="0.3">
      <c r="C1838" s="2">
        <v>20</v>
      </c>
      <c r="D1838" s="2" t="s">
        <v>19</v>
      </c>
      <c r="E1838" s="2" t="s">
        <v>130</v>
      </c>
      <c r="F1838" s="2">
        <v>12</v>
      </c>
      <c r="G1838" s="2">
        <v>4</v>
      </c>
      <c r="I1838">
        <f t="shared" si="140"/>
        <v>3.8197186342054881</v>
      </c>
      <c r="J1838">
        <f t="shared" si="141"/>
        <v>1.1459155902616464E-3</v>
      </c>
      <c r="K1838">
        <f t="shared" si="142"/>
        <v>4.5836623610465855E-3</v>
      </c>
      <c r="L1838">
        <f t="shared" si="143"/>
        <v>3.6669298888372687E-3</v>
      </c>
      <c r="O1838" s="16" t="str">
        <f t="shared" si="144"/>
        <v/>
      </c>
    </row>
    <row r="1839" spans="3:15" x14ac:dyDescent="0.3">
      <c r="C1839" s="2">
        <v>20</v>
      </c>
      <c r="D1839" s="2" t="s">
        <v>19</v>
      </c>
      <c r="E1839" s="2" t="s">
        <v>131</v>
      </c>
      <c r="F1839" s="2">
        <v>11</v>
      </c>
      <c r="G1839" s="2">
        <v>4</v>
      </c>
      <c r="I1839">
        <f t="shared" si="140"/>
        <v>3.5014087480216975</v>
      </c>
      <c r="J1839">
        <f t="shared" si="141"/>
        <v>9.6288740570596692E-4</v>
      </c>
      <c r="K1839">
        <f t="shared" si="142"/>
        <v>3.8515496228238677E-3</v>
      </c>
      <c r="L1839">
        <f t="shared" si="143"/>
        <v>3.0812396982590941E-3</v>
      </c>
      <c r="O1839" s="16" t="str">
        <f t="shared" si="144"/>
        <v/>
      </c>
    </row>
    <row r="1840" spans="3:15" x14ac:dyDescent="0.3">
      <c r="C1840" s="2">
        <v>20</v>
      </c>
      <c r="D1840" s="2" t="s">
        <v>27</v>
      </c>
      <c r="E1840" s="2" t="s">
        <v>144</v>
      </c>
      <c r="F1840" s="2">
        <v>10</v>
      </c>
      <c r="G1840" s="2">
        <v>4.5</v>
      </c>
      <c r="I1840">
        <f t="shared" si="140"/>
        <v>3.183098861837907</v>
      </c>
      <c r="J1840">
        <f t="shared" si="141"/>
        <v>7.9577471545947689E-4</v>
      </c>
      <c r="K1840">
        <f t="shared" si="142"/>
        <v>3.5809862195676462E-3</v>
      </c>
      <c r="L1840">
        <f t="shared" si="143"/>
        <v>2.864788975654117E-3</v>
      </c>
      <c r="O1840" s="16" t="str">
        <f t="shared" si="144"/>
        <v/>
      </c>
    </row>
    <row r="1841" spans="3:15" x14ac:dyDescent="0.3">
      <c r="C1841" s="2">
        <v>20</v>
      </c>
      <c r="D1841" s="2" t="s">
        <v>19</v>
      </c>
      <c r="E1841" s="2" t="s">
        <v>145</v>
      </c>
      <c r="F1841" s="2">
        <v>9</v>
      </c>
      <c r="G1841" s="2">
        <v>4</v>
      </c>
      <c r="I1841">
        <f t="shared" si="140"/>
        <v>2.8647889756541161</v>
      </c>
      <c r="J1841">
        <f t="shared" si="141"/>
        <v>6.4457751952217606E-4</v>
      </c>
      <c r="K1841">
        <f t="shared" si="142"/>
        <v>2.5783100780887042E-3</v>
      </c>
      <c r="L1841">
        <f t="shared" si="143"/>
        <v>2.0626480624709636E-3</v>
      </c>
      <c r="O1841" s="16" t="str">
        <f t="shared" si="144"/>
        <v/>
      </c>
    </row>
    <row r="1842" spans="3:15" x14ac:dyDescent="0.3">
      <c r="C1842" s="2">
        <v>20</v>
      </c>
      <c r="D1842" s="2" t="s">
        <v>19</v>
      </c>
      <c r="E1842" s="2" t="s">
        <v>145</v>
      </c>
      <c r="F1842" s="2">
        <v>8</v>
      </c>
      <c r="G1842" s="2">
        <v>3.5</v>
      </c>
      <c r="I1842">
        <f t="shared" si="140"/>
        <v>2.5464790894703255</v>
      </c>
      <c r="J1842">
        <f t="shared" si="141"/>
        <v>5.0929581789406508E-4</v>
      </c>
      <c r="K1842">
        <f t="shared" si="142"/>
        <v>1.7825353626292279E-3</v>
      </c>
      <c r="L1842">
        <f t="shared" si="143"/>
        <v>1.4260282901033825E-3</v>
      </c>
      <c r="O1842" s="16" t="str">
        <f t="shared" si="144"/>
        <v/>
      </c>
    </row>
    <row r="1843" spans="3:15" x14ac:dyDescent="0.3">
      <c r="C1843" s="2">
        <v>20</v>
      </c>
      <c r="D1843" s="2" t="s">
        <v>27</v>
      </c>
      <c r="E1843" s="2" t="s">
        <v>151</v>
      </c>
      <c r="F1843" s="2">
        <v>14</v>
      </c>
      <c r="G1843" s="2">
        <v>5</v>
      </c>
      <c r="I1843">
        <f t="shared" si="140"/>
        <v>4.45633840657307</v>
      </c>
      <c r="J1843">
        <f t="shared" si="141"/>
        <v>1.5597184423005747E-3</v>
      </c>
      <c r="K1843">
        <f t="shared" si="142"/>
        <v>7.7985922115028734E-3</v>
      </c>
      <c r="L1843">
        <f t="shared" si="143"/>
        <v>6.2388737692022989E-3</v>
      </c>
      <c r="O1843" s="16" t="str">
        <f t="shared" si="144"/>
        <v/>
      </c>
    </row>
    <row r="1844" spans="3:15" x14ac:dyDescent="0.3">
      <c r="C1844" s="2">
        <v>20</v>
      </c>
      <c r="D1844" s="2" t="s">
        <v>27</v>
      </c>
      <c r="E1844" s="2" t="s">
        <v>146</v>
      </c>
      <c r="F1844" s="2">
        <v>13</v>
      </c>
      <c r="G1844" s="2">
        <v>4.5</v>
      </c>
      <c r="I1844">
        <f t="shared" si="140"/>
        <v>4.1380285203892786</v>
      </c>
      <c r="J1844">
        <f t="shared" si="141"/>
        <v>1.3448592691265155E-3</v>
      </c>
      <c r="K1844">
        <f t="shared" si="142"/>
        <v>6.0518667110693192E-3</v>
      </c>
      <c r="L1844">
        <f t="shared" si="143"/>
        <v>4.8414933688554554E-3</v>
      </c>
      <c r="O1844" s="16" t="str">
        <f t="shared" si="144"/>
        <v/>
      </c>
    </row>
    <row r="1845" spans="3:15" x14ac:dyDescent="0.3">
      <c r="C1845" s="2">
        <v>20</v>
      </c>
      <c r="D1845" s="2" t="s">
        <v>27</v>
      </c>
      <c r="E1845" s="2" t="s">
        <v>147</v>
      </c>
      <c r="F1845" s="2">
        <v>11</v>
      </c>
      <c r="G1845" s="2">
        <v>4.5</v>
      </c>
      <c r="I1845">
        <f t="shared" si="140"/>
        <v>3.5014087480216975</v>
      </c>
      <c r="J1845">
        <f t="shared" si="141"/>
        <v>9.6288740570596692E-4</v>
      </c>
      <c r="K1845">
        <f t="shared" si="142"/>
        <v>4.3329933256768512E-3</v>
      </c>
      <c r="L1845">
        <f t="shared" si="143"/>
        <v>3.4663946605414811E-3</v>
      </c>
      <c r="O1845" s="16" t="str">
        <f t="shared" si="144"/>
        <v/>
      </c>
    </row>
    <row r="1846" spans="3:15" x14ac:dyDescent="0.3">
      <c r="C1846" s="2">
        <v>20</v>
      </c>
      <c r="D1846" s="2" t="s">
        <v>27</v>
      </c>
      <c r="E1846" s="2" t="s">
        <v>152</v>
      </c>
      <c r="F1846" s="2">
        <v>10</v>
      </c>
      <c r="G1846" s="2">
        <v>4.5</v>
      </c>
      <c r="I1846">
        <f t="shared" si="140"/>
        <v>3.183098861837907</v>
      </c>
      <c r="J1846">
        <f t="shared" si="141"/>
        <v>7.9577471545947689E-4</v>
      </c>
      <c r="K1846">
        <f t="shared" si="142"/>
        <v>3.5809862195676462E-3</v>
      </c>
      <c r="L1846">
        <f t="shared" si="143"/>
        <v>2.864788975654117E-3</v>
      </c>
      <c r="O1846" s="16" t="str">
        <f t="shared" si="144"/>
        <v/>
      </c>
    </row>
    <row r="1847" spans="3:15" x14ac:dyDescent="0.3">
      <c r="C1847" s="2">
        <v>20</v>
      </c>
      <c r="D1847" s="2" t="s">
        <v>27</v>
      </c>
      <c r="E1847" s="2" t="s">
        <v>153</v>
      </c>
      <c r="F1847" s="2">
        <v>15</v>
      </c>
      <c r="G1847" s="2">
        <v>5</v>
      </c>
      <c r="I1847">
        <f t="shared" si="140"/>
        <v>4.7746482927568605</v>
      </c>
      <c r="J1847">
        <f t="shared" si="141"/>
        <v>1.7904931097838229E-3</v>
      </c>
      <c r="K1847">
        <f t="shared" si="142"/>
        <v>8.9524655489191148E-3</v>
      </c>
      <c r="L1847">
        <f t="shared" si="143"/>
        <v>7.1619724391352923E-3</v>
      </c>
      <c r="O1847" s="16" t="str">
        <f t="shared" si="144"/>
        <v/>
      </c>
    </row>
    <row r="1848" spans="3:15" x14ac:dyDescent="0.3">
      <c r="C1848" s="2">
        <v>20</v>
      </c>
      <c r="D1848" s="2" t="s">
        <v>135</v>
      </c>
      <c r="E1848" s="2" t="s">
        <v>154</v>
      </c>
      <c r="F1848" s="2">
        <v>10</v>
      </c>
      <c r="G1848" s="2">
        <v>4</v>
      </c>
      <c r="I1848">
        <f t="shared" si="140"/>
        <v>3.183098861837907</v>
      </c>
      <c r="J1848">
        <f t="shared" si="141"/>
        <v>7.9577471545947689E-4</v>
      </c>
      <c r="K1848">
        <f t="shared" si="142"/>
        <v>3.1830988618379076E-3</v>
      </c>
      <c r="L1848">
        <f t="shared" si="143"/>
        <v>2.546479089470326E-3</v>
      </c>
      <c r="O1848" s="16" t="str">
        <f t="shared" si="144"/>
        <v/>
      </c>
    </row>
    <row r="1849" spans="3:15" x14ac:dyDescent="0.3">
      <c r="C1849" s="2">
        <v>20</v>
      </c>
      <c r="D1849" s="2" t="s">
        <v>27</v>
      </c>
      <c r="E1849" s="2" t="s">
        <v>155</v>
      </c>
      <c r="F1849" s="2">
        <v>12</v>
      </c>
      <c r="G1849" s="2">
        <v>5</v>
      </c>
      <c r="I1849">
        <f t="shared" si="140"/>
        <v>3.8197186342054881</v>
      </c>
      <c r="J1849">
        <f t="shared" si="141"/>
        <v>1.1459155902616464E-3</v>
      </c>
      <c r="K1849">
        <f t="shared" si="142"/>
        <v>5.7295779513082314E-3</v>
      </c>
      <c r="L1849">
        <f t="shared" si="143"/>
        <v>4.5836623610465855E-3</v>
      </c>
      <c r="O1849" s="16" t="str">
        <f t="shared" si="144"/>
        <v/>
      </c>
    </row>
    <row r="1850" spans="3:15" x14ac:dyDescent="0.3">
      <c r="C1850" s="2">
        <v>20</v>
      </c>
      <c r="D1850" s="2" t="s">
        <v>27</v>
      </c>
      <c r="E1850" s="2" t="s">
        <v>156</v>
      </c>
      <c r="F1850" s="2">
        <v>11</v>
      </c>
      <c r="G1850" s="2">
        <v>5</v>
      </c>
      <c r="I1850">
        <f t="shared" si="140"/>
        <v>3.5014087480216975</v>
      </c>
      <c r="J1850">
        <f t="shared" si="141"/>
        <v>9.6288740570596692E-4</v>
      </c>
      <c r="K1850">
        <f t="shared" si="142"/>
        <v>4.8144370285298343E-3</v>
      </c>
      <c r="L1850">
        <f t="shared" si="143"/>
        <v>3.8515496228238677E-3</v>
      </c>
      <c r="O1850" s="16" t="str">
        <f t="shared" si="144"/>
        <v/>
      </c>
    </row>
    <row r="1851" spans="3:15" x14ac:dyDescent="0.3">
      <c r="C1851" s="2">
        <v>20</v>
      </c>
      <c r="D1851" s="2" t="s">
        <v>27</v>
      </c>
      <c r="E1851" s="2" t="s">
        <v>157</v>
      </c>
      <c r="F1851" s="2">
        <v>15</v>
      </c>
      <c r="G1851" s="2">
        <v>5</v>
      </c>
      <c r="I1851">
        <f t="shared" si="140"/>
        <v>4.7746482927568605</v>
      </c>
      <c r="J1851">
        <f t="shared" si="141"/>
        <v>1.7904931097838229E-3</v>
      </c>
      <c r="K1851">
        <f t="shared" si="142"/>
        <v>8.9524655489191148E-3</v>
      </c>
      <c r="L1851">
        <f t="shared" si="143"/>
        <v>7.1619724391352923E-3</v>
      </c>
      <c r="O1851" s="16" t="str">
        <f t="shared" si="144"/>
        <v/>
      </c>
    </row>
    <row r="1852" spans="3:15" x14ac:dyDescent="0.3">
      <c r="C1852" s="2">
        <v>20</v>
      </c>
      <c r="D1852" s="2" t="s">
        <v>27</v>
      </c>
      <c r="E1852" s="2" t="s">
        <v>158</v>
      </c>
      <c r="F1852" s="2">
        <v>15</v>
      </c>
      <c r="G1852" s="2">
        <v>6</v>
      </c>
      <c r="I1852">
        <f t="shared" si="140"/>
        <v>4.7746482927568605</v>
      </c>
      <c r="J1852">
        <f t="shared" si="141"/>
        <v>1.7904931097838229E-3</v>
      </c>
      <c r="K1852">
        <f t="shared" si="142"/>
        <v>1.0742958658702936E-2</v>
      </c>
      <c r="L1852">
        <f t="shared" si="143"/>
        <v>8.5943669269623497E-3</v>
      </c>
      <c r="O1852" s="16" t="str">
        <f t="shared" si="144"/>
        <v/>
      </c>
    </row>
    <row r="1853" spans="3:15" x14ac:dyDescent="0.3">
      <c r="C1853" s="2">
        <v>20</v>
      </c>
      <c r="D1853" s="2" t="s">
        <v>19</v>
      </c>
      <c r="E1853" s="2" t="s">
        <v>159</v>
      </c>
      <c r="F1853" s="2">
        <v>12</v>
      </c>
      <c r="G1853" s="2">
        <v>4.5</v>
      </c>
      <c r="I1853">
        <f t="shared" si="140"/>
        <v>3.8197186342054881</v>
      </c>
      <c r="J1853">
        <f t="shared" si="141"/>
        <v>1.1459155902616464E-3</v>
      </c>
      <c r="K1853">
        <f t="shared" si="142"/>
        <v>5.1566201561774085E-3</v>
      </c>
      <c r="L1853">
        <f t="shared" si="143"/>
        <v>4.1252961249419271E-3</v>
      </c>
      <c r="O1853" s="16" t="str">
        <f t="shared" si="144"/>
        <v/>
      </c>
    </row>
    <row r="1854" spans="3:15" x14ac:dyDescent="0.3">
      <c r="C1854" s="2">
        <v>20</v>
      </c>
      <c r="D1854" s="2" t="s">
        <v>19</v>
      </c>
      <c r="E1854" s="2" t="s">
        <v>160</v>
      </c>
      <c r="F1854" s="2">
        <v>16</v>
      </c>
      <c r="G1854" s="2">
        <v>5</v>
      </c>
      <c r="I1854">
        <f t="shared" si="140"/>
        <v>5.0929581789406511</v>
      </c>
      <c r="J1854">
        <f t="shared" si="141"/>
        <v>2.0371832715762603E-3</v>
      </c>
      <c r="K1854">
        <f t="shared" si="142"/>
        <v>1.0185916357881301E-2</v>
      </c>
      <c r="L1854">
        <f t="shared" si="143"/>
        <v>8.1487330863050413E-3</v>
      </c>
      <c r="O1854" s="16" t="str">
        <f t="shared" si="144"/>
        <v/>
      </c>
    </row>
    <row r="1855" spans="3:15" x14ac:dyDescent="0.3">
      <c r="C1855" s="2">
        <v>20</v>
      </c>
      <c r="D1855" s="2" t="s">
        <v>19</v>
      </c>
      <c r="E1855" s="2" t="s">
        <v>161</v>
      </c>
      <c r="F1855" s="2">
        <v>18</v>
      </c>
      <c r="G1855" s="2">
        <v>6</v>
      </c>
      <c r="I1855">
        <f t="shared" si="140"/>
        <v>5.7295779513082321</v>
      </c>
      <c r="J1855">
        <f t="shared" si="141"/>
        <v>2.5783100780887042E-3</v>
      </c>
      <c r="K1855">
        <f t="shared" si="142"/>
        <v>1.5469860468532225E-2</v>
      </c>
      <c r="L1855">
        <f t="shared" si="143"/>
        <v>1.2375888374825781E-2</v>
      </c>
      <c r="O1855" s="16" t="str">
        <f t="shared" si="144"/>
        <v/>
      </c>
    </row>
    <row r="1856" spans="3:15" x14ac:dyDescent="0.3">
      <c r="C1856" s="2">
        <v>20</v>
      </c>
      <c r="D1856" s="2" t="s">
        <v>16</v>
      </c>
      <c r="E1856" s="2" t="s">
        <v>162</v>
      </c>
      <c r="F1856" s="2">
        <v>15</v>
      </c>
      <c r="G1856" s="2">
        <v>6</v>
      </c>
      <c r="I1856">
        <f t="shared" si="140"/>
        <v>4.7746482927568605</v>
      </c>
      <c r="J1856">
        <f t="shared" si="141"/>
        <v>1.7904931097838229E-3</v>
      </c>
      <c r="K1856">
        <f t="shared" si="142"/>
        <v>1.0742958658702936E-2</v>
      </c>
      <c r="L1856">
        <f t="shared" si="143"/>
        <v>8.5943669269623497E-3</v>
      </c>
      <c r="O1856" s="16" t="str">
        <f t="shared" si="144"/>
        <v/>
      </c>
    </row>
    <row r="1857" spans="3:15" x14ac:dyDescent="0.3">
      <c r="C1857" s="2">
        <v>21</v>
      </c>
      <c r="D1857" s="2" t="s">
        <v>163</v>
      </c>
      <c r="E1857" s="2" t="s">
        <v>69</v>
      </c>
      <c r="F1857" s="2">
        <v>30</v>
      </c>
      <c r="G1857" s="2">
        <v>7</v>
      </c>
      <c r="I1857">
        <f t="shared" si="140"/>
        <v>9.5492965855137211</v>
      </c>
      <c r="J1857">
        <f t="shared" si="141"/>
        <v>7.1619724391352915E-3</v>
      </c>
      <c r="K1857">
        <f t="shared" si="142"/>
        <v>5.0133807073947038E-2</v>
      </c>
      <c r="L1857">
        <f t="shared" si="143"/>
        <v>4.0107045659157632E-2</v>
      </c>
      <c r="O1857" s="16" t="str">
        <f t="shared" si="144"/>
        <v/>
      </c>
    </row>
    <row r="1858" spans="3:15" x14ac:dyDescent="0.3">
      <c r="C1858" s="2">
        <v>21</v>
      </c>
      <c r="D1858" s="2" t="s">
        <v>129</v>
      </c>
      <c r="E1858" s="2" t="s">
        <v>70</v>
      </c>
      <c r="F1858" s="2">
        <v>14</v>
      </c>
      <c r="G1858" s="2">
        <v>4.5</v>
      </c>
      <c r="I1858">
        <f t="shared" si="140"/>
        <v>4.45633840657307</v>
      </c>
      <c r="J1858">
        <f t="shared" si="141"/>
        <v>1.5597184423005747E-3</v>
      </c>
      <c r="K1858">
        <f t="shared" si="142"/>
        <v>7.0187329903525861E-3</v>
      </c>
      <c r="L1858">
        <f t="shared" si="143"/>
        <v>5.6149863922820694E-3</v>
      </c>
      <c r="O1858" s="16" t="str">
        <f t="shared" si="144"/>
        <v/>
      </c>
    </row>
    <row r="1859" spans="3:15" x14ac:dyDescent="0.3">
      <c r="C1859" s="2">
        <v>21</v>
      </c>
      <c r="D1859" s="2" t="s">
        <v>19</v>
      </c>
      <c r="E1859" s="2" t="s">
        <v>72</v>
      </c>
      <c r="F1859" s="2">
        <v>9.5</v>
      </c>
      <c r="G1859" s="2">
        <v>4</v>
      </c>
      <c r="I1859">
        <f t="shared" si="140"/>
        <v>3.0239439187460113</v>
      </c>
      <c r="J1859">
        <f t="shared" si="141"/>
        <v>7.1818668070217767E-4</v>
      </c>
      <c r="K1859">
        <f t="shared" si="142"/>
        <v>2.8727467228087107E-3</v>
      </c>
      <c r="L1859">
        <f t="shared" si="143"/>
        <v>2.2981973782469686E-3</v>
      </c>
      <c r="O1859" s="16" t="str">
        <f t="shared" si="144"/>
        <v/>
      </c>
    </row>
    <row r="1860" spans="3:15" x14ac:dyDescent="0.3">
      <c r="C1860" s="2">
        <v>21</v>
      </c>
      <c r="D1860" s="2" t="s">
        <v>27</v>
      </c>
      <c r="E1860" s="2" t="s">
        <v>74</v>
      </c>
      <c r="F1860" s="2">
        <v>28</v>
      </c>
      <c r="G1860" s="2">
        <v>7</v>
      </c>
      <c r="I1860">
        <f t="shared" ref="I1860:I1923" si="145">IF(F1860="","",F1860/PI())</f>
        <v>8.91267681314614</v>
      </c>
      <c r="J1860">
        <f t="shared" ref="J1860:J1923" si="146">IF(I1860="","",PI()*I1860^2/40000)</f>
        <v>6.2388737692022989E-3</v>
      </c>
      <c r="K1860">
        <f t="shared" ref="K1860:K1923" si="147">IF(J1860="","",J1860*G1860)</f>
        <v>4.3672116384416093E-2</v>
      </c>
      <c r="L1860">
        <f t="shared" ref="L1860:L1923" si="148">IF(K1860="","",K1860*$L$1)</f>
        <v>3.4937693107532877E-2</v>
      </c>
      <c r="O1860" s="16" t="str">
        <f t="shared" ref="O1860:O1923" si="149">IF(N1860="","",SUMIFS($L$3:$L$10000,$C$3:$C$10000,N1860))</f>
        <v/>
      </c>
    </row>
    <row r="1861" spans="3:15" x14ac:dyDescent="0.3">
      <c r="C1861" s="2">
        <v>21</v>
      </c>
      <c r="D1861" s="2" t="s">
        <v>27</v>
      </c>
      <c r="E1861" s="2" t="s">
        <v>75</v>
      </c>
      <c r="F1861" s="2">
        <v>28</v>
      </c>
      <c r="G1861" s="2">
        <v>6</v>
      </c>
      <c r="I1861">
        <f t="shared" si="145"/>
        <v>8.91267681314614</v>
      </c>
      <c r="J1861">
        <f t="shared" si="146"/>
        <v>6.2388737692022989E-3</v>
      </c>
      <c r="K1861">
        <f t="shared" si="147"/>
        <v>3.7433242615213795E-2</v>
      </c>
      <c r="L1861">
        <f t="shared" si="148"/>
        <v>2.9946594092171038E-2</v>
      </c>
      <c r="O1861" s="16" t="str">
        <f t="shared" si="149"/>
        <v/>
      </c>
    </row>
    <row r="1862" spans="3:15" x14ac:dyDescent="0.3">
      <c r="C1862" s="2">
        <v>21</v>
      </c>
      <c r="D1862" s="2" t="s">
        <v>19</v>
      </c>
      <c r="E1862" s="2" t="s">
        <v>76</v>
      </c>
      <c r="F1862" s="2">
        <v>8.5</v>
      </c>
      <c r="G1862" s="2">
        <v>4</v>
      </c>
      <c r="I1862">
        <f t="shared" si="145"/>
        <v>2.7056340325622208</v>
      </c>
      <c r="J1862">
        <f t="shared" si="146"/>
        <v>5.7494723191947182E-4</v>
      </c>
      <c r="K1862">
        <f t="shared" si="147"/>
        <v>2.2997889276778873E-3</v>
      </c>
      <c r="L1862">
        <f t="shared" si="148"/>
        <v>1.83983114214231E-3</v>
      </c>
      <c r="O1862" s="16" t="str">
        <f t="shared" si="149"/>
        <v/>
      </c>
    </row>
    <row r="1863" spans="3:15" x14ac:dyDescent="0.3">
      <c r="C1863" s="2">
        <v>21</v>
      </c>
      <c r="D1863" s="2" t="s">
        <v>19</v>
      </c>
      <c r="E1863" s="2" t="s">
        <v>77</v>
      </c>
      <c r="F1863" s="2">
        <v>7</v>
      </c>
      <c r="G1863" s="2">
        <v>4</v>
      </c>
      <c r="I1863">
        <f t="shared" si="145"/>
        <v>2.228169203286535</v>
      </c>
      <c r="J1863">
        <f t="shared" si="146"/>
        <v>3.8992961057514368E-4</v>
      </c>
      <c r="K1863">
        <f t="shared" si="147"/>
        <v>1.5597184423005747E-3</v>
      </c>
      <c r="L1863">
        <f t="shared" si="148"/>
        <v>1.2477747538404598E-3</v>
      </c>
      <c r="O1863" s="16" t="str">
        <f t="shared" si="149"/>
        <v/>
      </c>
    </row>
    <row r="1864" spans="3:15" x14ac:dyDescent="0.3">
      <c r="C1864" s="2">
        <v>21</v>
      </c>
      <c r="D1864" s="2" t="s">
        <v>27</v>
      </c>
      <c r="E1864" s="2" t="s">
        <v>78</v>
      </c>
      <c r="F1864" s="2">
        <v>21</v>
      </c>
      <c r="G1864" s="2">
        <v>5</v>
      </c>
      <c r="I1864">
        <f t="shared" si="145"/>
        <v>6.6845076098596046</v>
      </c>
      <c r="J1864">
        <f t="shared" si="146"/>
        <v>3.5093664951762926E-3</v>
      </c>
      <c r="K1864">
        <f t="shared" si="147"/>
        <v>1.7546832475881464E-2</v>
      </c>
      <c r="L1864">
        <f t="shared" si="148"/>
        <v>1.4037465980705172E-2</v>
      </c>
      <c r="O1864" s="16" t="str">
        <f t="shared" si="149"/>
        <v/>
      </c>
    </row>
    <row r="1865" spans="3:15" x14ac:dyDescent="0.3">
      <c r="C1865" s="2">
        <v>21</v>
      </c>
      <c r="D1865" s="2" t="s">
        <v>27</v>
      </c>
      <c r="E1865" s="2" t="s">
        <v>80</v>
      </c>
      <c r="F1865" s="2">
        <v>14</v>
      </c>
      <c r="G1865" s="2">
        <v>5</v>
      </c>
      <c r="I1865">
        <f t="shared" si="145"/>
        <v>4.45633840657307</v>
      </c>
      <c r="J1865">
        <f t="shared" si="146"/>
        <v>1.5597184423005747E-3</v>
      </c>
      <c r="K1865">
        <f t="shared" si="147"/>
        <v>7.7985922115028734E-3</v>
      </c>
      <c r="L1865">
        <f t="shared" si="148"/>
        <v>6.2388737692022989E-3</v>
      </c>
      <c r="O1865" s="16" t="str">
        <f t="shared" si="149"/>
        <v/>
      </c>
    </row>
    <row r="1866" spans="3:15" x14ac:dyDescent="0.3">
      <c r="C1866" s="2">
        <v>21</v>
      </c>
      <c r="D1866" s="2" t="s">
        <v>27</v>
      </c>
      <c r="E1866" s="2" t="s">
        <v>81</v>
      </c>
      <c r="F1866" s="2">
        <v>20</v>
      </c>
      <c r="G1866" s="2">
        <v>5</v>
      </c>
      <c r="I1866">
        <f t="shared" si="145"/>
        <v>6.366197723675814</v>
      </c>
      <c r="J1866">
        <f t="shared" si="146"/>
        <v>3.1830988618379076E-3</v>
      </c>
      <c r="K1866">
        <f t="shared" si="147"/>
        <v>1.5915494309189537E-2</v>
      </c>
      <c r="L1866">
        <f t="shared" si="148"/>
        <v>1.273239544735163E-2</v>
      </c>
      <c r="O1866" s="16" t="str">
        <f t="shared" si="149"/>
        <v/>
      </c>
    </row>
    <row r="1867" spans="3:15" x14ac:dyDescent="0.3">
      <c r="C1867" s="2">
        <v>21</v>
      </c>
      <c r="D1867" s="2" t="s">
        <v>27</v>
      </c>
      <c r="E1867" s="2" t="s">
        <v>82</v>
      </c>
      <c r="F1867" s="2">
        <v>40</v>
      </c>
      <c r="G1867" s="2">
        <v>8</v>
      </c>
      <c r="I1867">
        <f t="shared" si="145"/>
        <v>12.732395447351628</v>
      </c>
      <c r="J1867">
        <f t="shared" si="146"/>
        <v>1.273239544735163E-2</v>
      </c>
      <c r="K1867">
        <f t="shared" si="147"/>
        <v>0.10185916357881304</v>
      </c>
      <c r="L1867">
        <f t="shared" si="148"/>
        <v>8.1487330863050433E-2</v>
      </c>
      <c r="O1867" s="16" t="str">
        <f t="shared" si="149"/>
        <v/>
      </c>
    </row>
    <row r="1868" spans="3:15" x14ac:dyDescent="0.3">
      <c r="C1868" s="2">
        <v>21</v>
      </c>
      <c r="D1868" s="2" t="s">
        <v>79</v>
      </c>
      <c r="E1868" s="2" t="s">
        <v>83</v>
      </c>
      <c r="F1868" s="2">
        <v>9</v>
      </c>
      <c r="G1868" s="2">
        <v>10</v>
      </c>
      <c r="I1868">
        <f t="shared" si="145"/>
        <v>2.8647889756541161</v>
      </c>
      <c r="J1868">
        <f t="shared" si="146"/>
        <v>6.4457751952217606E-4</v>
      </c>
      <c r="K1868">
        <f t="shared" si="147"/>
        <v>6.4457751952217606E-3</v>
      </c>
      <c r="L1868">
        <f t="shared" si="148"/>
        <v>5.1566201561774085E-3</v>
      </c>
      <c r="O1868" s="16" t="str">
        <f t="shared" si="149"/>
        <v/>
      </c>
    </row>
    <row r="1869" spans="3:15" x14ac:dyDescent="0.3">
      <c r="C1869" s="2">
        <v>21</v>
      </c>
      <c r="D1869" s="2" t="s">
        <v>79</v>
      </c>
      <c r="E1869" s="2" t="s">
        <v>84</v>
      </c>
      <c r="F1869" s="2">
        <v>9</v>
      </c>
      <c r="G1869" s="2">
        <v>10</v>
      </c>
      <c r="I1869">
        <f t="shared" si="145"/>
        <v>2.8647889756541161</v>
      </c>
      <c r="J1869">
        <f t="shared" si="146"/>
        <v>6.4457751952217606E-4</v>
      </c>
      <c r="K1869">
        <f t="shared" si="147"/>
        <v>6.4457751952217606E-3</v>
      </c>
      <c r="L1869">
        <f t="shared" si="148"/>
        <v>5.1566201561774085E-3</v>
      </c>
      <c r="O1869" s="16" t="str">
        <f t="shared" si="149"/>
        <v/>
      </c>
    </row>
    <row r="1870" spans="3:15" x14ac:dyDescent="0.3">
      <c r="C1870" s="2">
        <v>21</v>
      </c>
      <c r="D1870" s="2" t="s">
        <v>27</v>
      </c>
      <c r="E1870" s="2" t="s">
        <v>85</v>
      </c>
      <c r="F1870" s="2">
        <v>30</v>
      </c>
      <c r="G1870" s="2">
        <v>8</v>
      </c>
      <c r="I1870">
        <f t="shared" si="145"/>
        <v>9.5492965855137211</v>
      </c>
      <c r="J1870">
        <f t="shared" si="146"/>
        <v>7.1619724391352915E-3</v>
      </c>
      <c r="K1870">
        <f t="shared" si="147"/>
        <v>5.7295779513082332E-2</v>
      </c>
      <c r="L1870">
        <f t="shared" si="148"/>
        <v>4.5836623610465865E-2</v>
      </c>
      <c r="O1870" s="16" t="str">
        <f t="shared" si="149"/>
        <v/>
      </c>
    </row>
    <row r="1871" spans="3:15" x14ac:dyDescent="0.3">
      <c r="C1871" s="2">
        <v>21</v>
      </c>
      <c r="D1871" s="2" t="s">
        <v>27</v>
      </c>
      <c r="E1871" s="2" t="s">
        <v>85</v>
      </c>
      <c r="F1871" s="2">
        <v>12</v>
      </c>
      <c r="G1871" s="2">
        <v>8</v>
      </c>
      <c r="I1871">
        <f t="shared" si="145"/>
        <v>3.8197186342054881</v>
      </c>
      <c r="J1871">
        <f t="shared" si="146"/>
        <v>1.1459155902616464E-3</v>
      </c>
      <c r="K1871">
        <f t="shared" si="147"/>
        <v>9.167324722093171E-3</v>
      </c>
      <c r="L1871">
        <f t="shared" si="148"/>
        <v>7.3338597776745375E-3</v>
      </c>
      <c r="O1871" s="16" t="str">
        <f t="shared" si="149"/>
        <v/>
      </c>
    </row>
    <row r="1872" spans="3:15" x14ac:dyDescent="0.3">
      <c r="C1872" s="2">
        <v>21</v>
      </c>
      <c r="D1872" s="2" t="s">
        <v>19</v>
      </c>
      <c r="E1872" s="2" t="s">
        <v>86</v>
      </c>
      <c r="F1872" s="2">
        <v>10</v>
      </c>
      <c r="G1872" s="2">
        <v>4.5</v>
      </c>
      <c r="I1872">
        <f t="shared" si="145"/>
        <v>3.183098861837907</v>
      </c>
      <c r="J1872">
        <f t="shared" si="146"/>
        <v>7.9577471545947689E-4</v>
      </c>
      <c r="K1872">
        <f t="shared" si="147"/>
        <v>3.5809862195676462E-3</v>
      </c>
      <c r="L1872">
        <f t="shared" si="148"/>
        <v>2.864788975654117E-3</v>
      </c>
      <c r="O1872" s="16" t="str">
        <f t="shared" si="149"/>
        <v/>
      </c>
    </row>
    <row r="1873" spans="3:15" x14ac:dyDescent="0.3">
      <c r="C1873" s="2">
        <v>21</v>
      </c>
      <c r="D1873" s="2" t="s">
        <v>163</v>
      </c>
      <c r="E1873" s="2" t="s">
        <v>87</v>
      </c>
      <c r="F1873" s="2">
        <v>31</v>
      </c>
      <c r="G1873" s="2">
        <v>5.5</v>
      </c>
      <c r="I1873">
        <f t="shared" si="145"/>
        <v>9.8676064716975116</v>
      </c>
      <c r="J1873">
        <f t="shared" si="146"/>
        <v>7.6473950155655727E-3</v>
      </c>
      <c r="K1873">
        <f t="shared" si="147"/>
        <v>4.2060672585610651E-2</v>
      </c>
      <c r="L1873">
        <f t="shared" si="148"/>
        <v>3.3648538068488519E-2</v>
      </c>
      <c r="O1873" s="16" t="str">
        <f t="shared" si="149"/>
        <v/>
      </c>
    </row>
    <row r="1874" spans="3:15" x14ac:dyDescent="0.3">
      <c r="C1874" s="2">
        <v>21</v>
      </c>
      <c r="D1874" s="2" t="s">
        <v>27</v>
      </c>
      <c r="E1874" s="2" t="s">
        <v>88</v>
      </c>
      <c r="F1874" s="2">
        <v>24</v>
      </c>
      <c r="G1874" s="2">
        <v>7</v>
      </c>
      <c r="I1874">
        <f t="shared" si="145"/>
        <v>7.6394372684109761</v>
      </c>
      <c r="J1874">
        <f t="shared" si="146"/>
        <v>4.5836623610465855E-3</v>
      </c>
      <c r="K1874">
        <f t="shared" si="147"/>
        <v>3.20856365273261E-2</v>
      </c>
      <c r="L1874">
        <f t="shared" si="148"/>
        <v>2.5668509221860883E-2</v>
      </c>
      <c r="O1874" s="16" t="str">
        <f t="shared" si="149"/>
        <v/>
      </c>
    </row>
    <row r="1875" spans="3:15" x14ac:dyDescent="0.3">
      <c r="C1875" s="2">
        <v>21</v>
      </c>
      <c r="D1875" s="2" t="s">
        <v>79</v>
      </c>
      <c r="E1875" s="2" t="s">
        <v>90</v>
      </c>
      <c r="F1875" s="2">
        <v>8</v>
      </c>
      <c r="G1875" s="2">
        <v>10</v>
      </c>
      <c r="I1875">
        <f t="shared" si="145"/>
        <v>2.5464790894703255</v>
      </c>
      <c r="J1875">
        <f t="shared" si="146"/>
        <v>5.0929581789406508E-4</v>
      </c>
      <c r="K1875">
        <f t="shared" si="147"/>
        <v>5.0929581789406504E-3</v>
      </c>
      <c r="L1875">
        <f t="shared" si="148"/>
        <v>4.0743665431525206E-3</v>
      </c>
      <c r="O1875" s="16" t="str">
        <f t="shared" si="149"/>
        <v/>
      </c>
    </row>
    <row r="1876" spans="3:15" x14ac:dyDescent="0.3">
      <c r="C1876" s="2">
        <v>21</v>
      </c>
      <c r="D1876" s="2" t="s">
        <v>27</v>
      </c>
      <c r="E1876" s="2" t="s">
        <v>91</v>
      </c>
      <c r="F1876" s="2">
        <v>39</v>
      </c>
      <c r="G1876" s="2">
        <v>9</v>
      </c>
      <c r="I1876">
        <f t="shared" si="145"/>
        <v>12.414085561167836</v>
      </c>
      <c r="J1876">
        <f t="shared" si="146"/>
        <v>1.2103733422138638E-2</v>
      </c>
      <c r="K1876">
        <f t="shared" si="147"/>
        <v>0.10893360079924774</v>
      </c>
      <c r="L1876">
        <f t="shared" si="148"/>
        <v>8.7146880639398197E-2</v>
      </c>
      <c r="O1876" s="16" t="str">
        <f t="shared" si="149"/>
        <v/>
      </c>
    </row>
    <row r="1877" spans="3:15" x14ac:dyDescent="0.3">
      <c r="C1877" s="2">
        <v>21</v>
      </c>
      <c r="D1877" s="2" t="s">
        <v>27</v>
      </c>
      <c r="E1877" s="2" t="s">
        <v>92</v>
      </c>
      <c r="F1877" s="2">
        <v>27</v>
      </c>
      <c r="G1877" s="2">
        <v>9</v>
      </c>
      <c r="I1877">
        <f t="shared" si="145"/>
        <v>8.5943669269623477</v>
      </c>
      <c r="J1877">
        <f t="shared" si="146"/>
        <v>5.8011976756995841E-3</v>
      </c>
      <c r="K1877">
        <f t="shared" si="147"/>
        <v>5.221077908129626E-2</v>
      </c>
      <c r="L1877">
        <f t="shared" si="148"/>
        <v>4.1768623265037011E-2</v>
      </c>
      <c r="O1877" s="16" t="str">
        <f t="shared" si="149"/>
        <v/>
      </c>
    </row>
    <row r="1878" spans="3:15" x14ac:dyDescent="0.3">
      <c r="C1878" s="2">
        <v>21</v>
      </c>
      <c r="D1878" s="2" t="s">
        <v>27</v>
      </c>
      <c r="E1878" s="2" t="s">
        <v>92</v>
      </c>
      <c r="F1878" s="2">
        <v>15</v>
      </c>
      <c r="G1878" s="2">
        <v>9</v>
      </c>
      <c r="I1878">
        <f t="shared" si="145"/>
        <v>4.7746482927568605</v>
      </c>
      <c r="J1878">
        <f t="shared" si="146"/>
        <v>1.7904931097838229E-3</v>
      </c>
      <c r="K1878">
        <f t="shared" si="147"/>
        <v>1.6114437988054404E-2</v>
      </c>
      <c r="L1878">
        <f t="shared" si="148"/>
        <v>1.2891550390443525E-2</v>
      </c>
      <c r="O1878" s="16" t="str">
        <f t="shared" si="149"/>
        <v/>
      </c>
    </row>
    <row r="1879" spans="3:15" x14ac:dyDescent="0.3">
      <c r="C1879" s="2">
        <v>21</v>
      </c>
      <c r="D1879" s="2" t="s">
        <v>19</v>
      </c>
      <c r="E1879" s="2" t="s">
        <v>93</v>
      </c>
      <c r="F1879" s="2">
        <v>12</v>
      </c>
      <c r="G1879" s="2">
        <v>3.5</v>
      </c>
      <c r="I1879">
        <f t="shared" si="145"/>
        <v>3.8197186342054881</v>
      </c>
      <c r="J1879">
        <f t="shared" si="146"/>
        <v>1.1459155902616464E-3</v>
      </c>
      <c r="K1879">
        <f t="shared" si="147"/>
        <v>4.0107045659157625E-3</v>
      </c>
      <c r="L1879">
        <f t="shared" si="148"/>
        <v>3.2085636527326104E-3</v>
      </c>
      <c r="O1879" s="16" t="str">
        <f t="shared" si="149"/>
        <v/>
      </c>
    </row>
    <row r="1880" spans="3:15" x14ac:dyDescent="0.3">
      <c r="C1880" s="2">
        <v>21</v>
      </c>
      <c r="D1880" s="2" t="s">
        <v>19</v>
      </c>
      <c r="E1880" s="2" t="s">
        <v>93</v>
      </c>
      <c r="F1880" s="2">
        <v>10</v>
      </c>
      <c r="G1880" s="2">
        <v>3.5</v>
      </c>
      <c r="I1880">
        <f t="shared" si="145"/>
        <v>3.183098861837907</v>
      </c>
      <c r="J1880">
        <f t="shared" si="146"/>
        <v>7.9577471545947689E-4</v>
      </c>
      <c r="K1880">
        <f t="shared" si="147"/>
        <v>2.7852115041081689E-3</v>
      </c>
      <c r="L1880">
        <f t="shared" si="148"/>
        <v>2.2281692032865351E-3</v>
      </c>
      <c r="O1880" s="16" t="str">
        <f t="shared" si="149"/>
        <v/>
      </c>
    </row>
    <row r="1881" spans="3:15" x14ac:dyDescent="0.3">
      <c r="C1881" s="2">
        <v>21</v>
      </c>
      <c r="D1881" s="2" t="s">
        <v>27</v>
      </c>
      <c r="E1881" s="2" t="s">
        <v>94</v>
      </c>
      <c r="F1881" s="2">
        <v>20</v>
      </c>
      <c r="G1881" s="2">
        <v>5</v>
      </c>
      <c r="I1881">
        <f t="shared" si="145"/>
        <v>6.366197723675814</v>
      </c>
      <c r="J1881">
        <f t="shared" si="146"/>
        <v>3.1830988618379076E-3</v>
      </c>
      <c r="K1881">
        <f t="shared" si="147"/>
        <v>1.5915494309189537E-2</v>
      </c>
      <c r="L1881">
        <f t="shared" si="148"/>
        <v>1.273239544735163E-2</v>
      </c>
      <c r="O1881" s="16" t="str">
        <f t="shared" si="149"/>
        <v/>
      </c>
    </row>
    <row r="1882" spans="3:15" x14ac:dyDescent="0.3">
      <c r="C1882" s="2">
        <v>21</v>
      </c>
      <c r="D1882" s="2" t="s">
        <v>27</v>
      </c>
      <c r="E1882" s="2" t="s">
        <v>95</v>
      </c>
      <c r="F1882" s="2">
        <v>25</v>
      </c>
      <c r="G1882" s="2">
        <v>6</v>
      </c>
      <c r="I1882">
        <f t="shared" si="145"/>
        <v>7.9577471545947667</v>
      </c>
      <c r="J1882">
        <f t="shared" si="146"/>
        <v>4.9735919716217287E-3</v>
      </c>
      <c r="K1882">
        <f t="shared" si="147"/>
        <v>2.9841551829730372E-2</v>
      </c>
      <c r="L1882">
        <f t="shared" si="148"/>
        <v>2.3873241463784299E-2</v>
      </c>
      <c r="O1882" s="16" t="str">
        <f t="shared" si="149"/>
        <v/>
      </c>
    </row>
    <row r="1883" spans="3:15" x14ac:dyDescent="0.3">
      <c r="C1883" s="2">
        <v>21</v>
      </c>
      <c r="D1883" s="2" t="s">
        <v>19</v>
      </c>
      <c r="E1883" s="2" t="s">
        <v>96</v>
      </c>
      <c r="F1883" s="2">
        <v>13</v>
      </c>
      <c r="G1883" s="2">
        <v>5</v>
      </c>
      <c r="I1883">
        <f t="shared" si="145"/>
        <v>4.1380285203892786</v>
      </c>
      <c r="J1883">
        <f t="shared" si="146"/>
        <v>1.3448592691265155E-3</v>
      </c>
      <c r="K1883">
        <f t="shared" si="147"/>
        <v>6.7242963456325775E-3</v>
      </c>
      <c r="L1883">
        <f t="shared" si="148"/>
        <v>5.3794370765060627E-3</v>
      </c>
      <c r="O1883" s="16" t="str">
        <f t="shared" si="149"/>
        <v/>
      </c>
    </row>
    <row r="1884" spans="3:15" x14ac:dyDescent="0.3">
      <c r="C1884" s="2">
        <v>21</v>
      </c>
      <c r="D1884" s="2" t="s">
        <v>19</v>
      </c>
      <c r="E1884" s="2" t="s">
        <v>96</v>
      </c>
      <c r="F1884" s="2">
        <v>10</v>
      </c>
      <c r="G1884" s="2">
        <v>5</v>
      </c>
      <c r="I1884">
        <f t="shared" si="145"/>
        <v>3.183098861837907</v>
      </c>
      <c r="J1884">
        <f t="shared" si="146"/>
        <v>7.9577471545947689E-4</v>
      </c>
      <c r="K1884">
        <f t="shared" si="147"/>
        <v>3.9788735772973843E-3</v>
      </c>
      <c r="L1884">
        <f t="shared" si="148"/>
        <v>3.1830988618379076E-3</v>
      </c>
      <c r="O1884" s="16" t="str">
        <f t="shared" si="149"/>
        <v/>
      </c>
    </row>
    <row r="1885" spans="3:15" x14ac:dyDescent="0.3">
      <c r="C1885" s="2">
        <v>21</v>
      </c>
      <c r="D1885" s="2" t="s">
        <v>19</v>
      </c>
      <c r="E1885" s="2" t="s">
        <v>96</v>
      </c>
      <c r="F1885" s="2">
        <v>9</v>
      </c>
      <c r="G1885" s="2">
        <v>5</v>
      </c>
      <c r="I1885">
        <f t="shared" si="145"/>
        <v>2.8647889756541161</v>
      </c>
      <c r="J1885">
        <f t="shared" si="146"/>
        <v>6.4457751952217606E-4</v>
      </c>
      <c r="K1885">
        <f t="shared" si="147"/>
        <v>3.2228875976108803E-3</v>
      </c>
      <c r="L1885">
        <f t="shared" si="148"/>
        <v>2.5783100780887042E-3</v>
      </c>
      <c r="O1885" s="16" t="str">
        <f t="shared" si="149"/>
        <v/>
      </c>
    </row>
    <row r="1886" spans="3:15" x14ac:dyDescent="0.3">
      <c r="C1886" s="2">
        <v>21</v>
      </c>
      <c r="D1886" s="2" t="s">
        <v>19</v>
      </c>
      <c r="E1886" s="2" t="s">
        <v>96</v>
      </c>
      <c r="F1886" s="2">
        <v>8</v>
      </c>
      <c r="G1886" s="2">
        <v>5</v>
      </c>
      <c r="I1886">
        <f t="shared" si="145"/>
        <v>2.5464790894703255</v>
      </c>
      <c r="J1886">
        <f t="shared" si="146"/>
        <v>5.0929581789406508E-4</v>
      </c>
      <c r="K1886">
        <f t="shared" si="147"/>
        <v>2.5464790894703252E-3</v>
      </c>
      <c r="L1886">
        <f t="shared" si="148"/>
        <v>2.0371832715762603E-3</v>
      </c>
      <c r="O1886" s="16" t="str">
        <f t="shared" si="149"/>
        <v/>
      </c>
    </row>
    <row r="1887" spans="3:15" x14ac:dyDescent="0.3">
      <c r="C1887" s="2">
        <v>21</v>
      </c>
      <c r="D1887" s="2" t="s">
        <v>19</v>
      </c>
      <c r="E1887" s="2" t="s">
        <v>96</v>
      </c>
      <c r="F1887" s="2">
        <v>8</v>
      </c>
      <c r="G1887" s="2">
        <v>5</v>
      </c>
      <c r="I1887">
        <f t="shared" si="145"/>
        <v>2.5464790894703255</v>
      </c>
      <c r="J1887">
        <f t="shared" si="146"/>
        <v>5.0929581789406508E-4</v>
      </c>
      <c r="K1887">
        <f t="shared" si="147"/>
        <v>2.5464790894703252E-3</v>
      </c>
      <c r="L1887">
        <f t="shared" si="148"/>
        <v>2.0371832715762603E-3</v>
      </c>
      <c r="O1887" s="16" t="str">
        <f t="shared" si="149"/>
        <v/>
      </c>
    </row>
    <row r="1888" spans="3:15" x14ac:dyDescent="0.3">
      <c r="C1888" s="2">
        <v>21</v>
      </c>
      <c r="D1888" s="2" t="s">
        <v>19</v>
      </c>
      <c r="E1888" s="2" t="s">
        <v>96</v>
      </c>
      <c r="F1888" s="2">
        <v>7.5</v>
      </c>
      <c r="G1888" s="2">
        <v>5</v>
      </c>
      <c r="I1888">
        <f t="shared" si="145"/>
        <v>2.3873241463784303</v>
      </c>
      <c r="J1888">
        <f t="shared" si="146"/>
        <v>4.4762327744595572E-4</v>
      </c>
      <c r="K1888">
        <f t="shared" si="147"/>
        <v>2.2381163872297787E-3</v>
      </c>
      <c r="L1888">
        <f t="shared" si="148"/>
        <v>1.7904931097838231E-3</v>
      </c>
      <c r="O1888" s="16" t="str">
        <f t="shared" si="149"/>
        <v/>
      </c>
    </row>
    <row r="1889" spans="3:15" x14ac:dyDescent="0.3">
      <c r="C1889" s="2">
        <v>21</v>
      </c>
      <c r="D1889" s="2" t="s">
        <v>19</v>
      </c>
      <c r="E1889" s="2" t="s">
        <v>97</v>
      </c>
      <c r="F1889" s="2">
        <v>8</v>
      </c>
      <c r="G1889" s="2">
        <v>4.5</v>
      </c>
      <c r="I1889">
        <f t="shared" si="145"/>
        <v>2.5464790894703255</v>
      </c>
      <c r="J1889">
        <f t="shared" si="146"/>
        <v>5.0929581789406508E-4</v>
      </c>
      <c r="K1889">
        <f t="shared" si="147"/>
        <v>2.2918311805232927E-3</v>
      </c>
      <c r="L1889">
        <f t="shared" si="148"/>
        <v>1.8334649444186344E-3</v>
      </c>
      <c r="O1889" s="16" t="str">
        <f t="shared" si="149"/>
        <v/>
      </c>
    </row>
    <row r="1890" spans="3:15" x14ac:dyDescent="0.3">
      <c r="C1890" s="2">
        <v>21</v>
      </c>
      <c r="D1890" s="2" t="s">
        <v>19</v>
      </c>
      <c r="E1890" s="2" t="s">
        <v>98</v>
      </c>
      <c r="F1890" s="2">
        <v>10</v>
      </c>
      <c r="G1890" s="2">
        <v>5</v>
      </c>
      <c r="I1890">
        <f t="shared" si="145"/>
        <v>3.183098861837907</v>
      </c>
      <c r="J1890">
        <f t="shared" si="146"/>
        <v>7.9577471545947689E-4</v>
      </c>
      <c r="K1890">
        <f t="shared" si="147"/>
        <v>3.9788735772973843E-3</v>
      </c>
      <c r="L1890">
        <f t="shared" si="148"/>
        <v>3.1830988618379076E-3</v>
      </c>
      <c r="O1890" s="16" t="str">
        <f t="shared" si="149"/>
        <v/>
      </c>
    </row>
    <row r="1891" spans="3:15" x14ac:dyDescent="0.3">
      <c r="C1891" s="2">
        <v>21</v>
      </c>
      <c r="D1891" s="2" t="s">
        <v>19</v>
      </c>
      <c r="E1891" s="2" t="s">
        <v>98</v>
      </c>
      <c r="F1891" s="2">
        <v>7</v>
      </c>
      <c r="G1891" s="2">
        <v>5</v>
      </c>
      <c r="I1891">
        <f t="shared" si="145"/>
        <v>2.228169203286535</v>
      </c>
      <c r="J1891">
        <f t="shared" si="146"/>
        <v>3.8992961057514368E-4</v>
      </c>
      <c r="K1891">
        <f t="shared" si="147"/>
        <v>1.9496480528757183E-3</v>
      </c>
      <c r="L1891">
        <f t="shared" si="148"/>
        <v>1.5597184423005747E-3</v>
      </c>
      <c r="O1891" s="16" t="str">
        <f t="shared" si="149"/>
        <v/>
      </c>
    </row>
    <row r="1892" spans="3:15" x14ac:dyDescent="0.3">
      <c r="C1892" s="2">
        <v>21</v>
      </c>
      <c r="D1892" s="2" t="s">
        <v>27</v>
      </c>
      <c r="E1892" s="2" t="s">
        <v>99</v>
      </c>
      <c r="F1892" s="2">
        <v>35</v>
      </c>
      <c r="G1892" s="2">
        <v>7</v>
      </c>
      <c r="I1892">
        <f t="shared" si="145"/>
        <v>11.140846016432674</v>
      </c>
      <c r="J1892">
        <f t="shared" si="146"/>
        <v>9.7482402643785885E-3</v>
      </c>
      <c r="K1892">
        <f t="shared" si="147"/>
        <v>6.8237681850650114E-2</v>
      </c>
      <c r="L1892">
        <f t="shared" si="148"/>
        <v>5.4590145480520096E-2</v>
      </c>
      <c r="O1892" s="16" t="str">
        <f t="shared" si="149"/>
        <v/>
      </c>
    </row>
    <row r="1893" spans="3:15" x14ac:dyDescent="0.3">
      <c r="C1893" s="2">
        <v>21</v>
      </c>
      <c r="D1893" s="2" t="s">
        <v>19</v>
      </c>
      <c r="E1893" s="2" t="s">
        <v>100</v>
      </c>
      <c r="F1893" s="2">
        <v>7</v>
      </c>
      <c r="G1893" s="2">
        <v>5</v>
      </c>
      <c r="I1893">
        <f t="shared" si="145"/>
        <v>2.228169203286535</v>
      </c>
      <c r="J1893">
        <f t="shared" si="146"/>
        <v>3.8992961057514368E-4</v>
      </c>
      <c r="K1893">
        <f t="shared" si="147"/>
        <v>1.9496480528757183E-3</v>
      </c>
      <c r="L1893">
        <f t="shared" si="148"/>
        <v>1.5597184423005747E-3</v>
      </c>
      <c r="O1893" s="16" t="str">
        <f t="shared" si="149"/>
        <v/>
      </c>
    </row>
    <row r="1894" spans="3:15" x14ac:dyDescent="0.3">
      <c r="C1894" s="2">
        <v>21</v>
      </c>
      <c r="D1894" s="2" t="s">
        <v>19</v>
      </c>
      <c r="E1894" s="2" t="s">
        <v>101</v>
      </c>
      <c r="F1894" s="2">
        <v>9</v>
      </c>
      <c r="G1894" s="2">
        <v>6</v>
      </c>
      <c r="I1894">
        <f t="shared" si="145"/>
        <v>2.8647889756541161</v>
      </c>
      <c r="J1894">
        <f t="shared" si="146"/>
        <v>6.4457751952217606E-4</v>
      </c>
      <c r="K1894">
        <f t="shared" si="147"/>
        <v>3.8674651171330563E-3</v>
      </c>
      <c r="L1894">
        <f t="shared" si="148"/>
        <v>3.0939720937064453E-3</v>
      </c>
      <c r="O1894" s="16" t="str">
        <f t="shared" si="149"/>
        <v/>
      </c>
    </row>
    <row r="1895" spans="3:15" x14ac:dyDescent="0.3">
      <c r="C1895" s="2">
        <v>21</v>
      </c>
      <c r="D1895" s="2" t="s">
        <v>19</v>
      </c>
      <c r="E1895" s="2" t="s">
        <v>101</v>
      </c>
      <c r="F1895" s="2">
        <v>7</v>
      </c>
      <c r="G1895" s="2">
        <v>6</v>
      </c>
      <c r="I1895">
        <f t="shared" si="145"/>
        <v>2.228169203286535</v>
      </c>
      <c r="J1895">
        <f t="shared" si="146"/>
        <v>3.8992961057514368E-4</v>
      </c>
      <c r="K1895">
        <f t="shared" si="147"/>
        <v>2.3395776634508622E-3</v>
      </c>
      <c r="L1895">
        <f t="shared" si="148"/>
        <v>1.8716621307606899E-3</v>
      </c>
      <c r="O1895" s="16" t="str">
        <f t="shared" si="149"/>
        <v/>
      </c>
    </row>
    <row r="1896" spans="3:15" x14ac:dyDescent="0.3">
      <c r="C1896" s="2">
        <v>21</v>
      </c>
      <c r="D1896" s="2" t="s">
        <v>19</v>
      </c>
      <c r="E1896" s="2" t="s">
        <v>101</v>
      </c>
      <c r="F1896" s="2">
        <v>7</v>
      </c>
      <c r="G1896" s="2">
        <v>6</v>
      </c>
      <c r="I1896">
        <f t="shared" si="145"/>
        <v>2.228169203286535</v>
      </c>
      <c r="J1896">
        <f t="shared" si="146"/>
        <v>3.8992961057514368E-4</v>
      </c>
      <c r="K1896">
        <f t="shared" si="147"/>
        <v>2.3395776634508622E-3</v>
      </c>
      <c r="L1896">
        <f t="shared" si="148"/>
        <v>1.8716621307606899E-3</v>
      </c>
      <c r="O1896" s="16" t="str">
        <f t="shared" si="149"/>
        <v/>
      </c>
    </row>
    <row r="1897" spans="3:15" x14ac:dyDescent="0.3">
      <c r="C1897" s="2">
        <v>21</v>
      </c>
      <c r="D1897" s="2" t="s">
        <v>19</v>
      </c>
      <c r="E1897" s="2" t="s">
        <v>102</v>
      </c>
      <c r="F1897" s="2">
        <v>10</v>
      </c>
      <c r="G1897" s="2">
        <v>5.5</v>
      </c>
      <c r="I1897">
        <f t="shared" si="145"/>
        <v>3.183098861837907</v>
      </c>
      <c r="J1897">
        <f t="shared" si="146"/>
        <v>7.9577471545947689E-4</v>
      </c>
      <c r="K1897">
        <f t="shared" si="147"/>
        <v>4.3767609350271229E-3</v>
      </c>
      <c r="L1897">
        <f t="shared" si="148"/>
        <v>3.5014087480216985E-3</v>
      </c>
      <c r="O1897" s="16" t="str">
        <f t="shared" si="149"/>
        <v/>
      </c>
    </row>
    <row r="1898" spans="3:15" x14ac:dyDescent="0.3">
      <c r="C1898" s="2">
        <v>21</v>
      </c>
      <c r="D1898" s="2" t="s">
        <v>19</v>
      </c>
      <c r="E1898" s="2" t="s">
        <v>102</v>
      </c>
      <c r="F1898" s="2">
        <v>9</v>
      </c>
      <c r="G1898" s="2">
        <v>5.5</v>
      </c>
      <c r="I1898">
        <f t="shared" si="145"/>
        <v>2.8647889756541161</v>
      </c>
      <c r="J1898">
        <f t="shared" si="146"/>
        <v>6.4457751952217606E-4</v>
      </c>
      <c r="K1898">
        <f t="shared" si="147"/>
        <v>3.5451763573719685E-3</v>
      </c>
      <c r="L1898">
        <f t="shared" si="148"/>
        <v>2.836141085897575E-3</v>
      </c>
      <c r="O1898" s="16" t="str">
        <f t="shared" si="149"/>
        <v/>
      </c>
    </row>
    <row r="1899" spans="3:15" x14ac:dyDescent="0.3">
      <c r="C1899" s="2">
        <v>21</v>
      </c>
      <c r="D1899" s="2" t="s">
        <v>19</v>
      </c>
      <c r="E1899" s="2" t="s">
        <v>102</v>
      </c>
      <c r="F1899" s="2">
        <v>8</v>
      </c>
      <c r="G1899" s="2">
        <v>5.5</v>
      </c>
      <c r="I1899">
        <f t="shared" si="145"/>
        <v>2.5464790894703255</v>
      </c>
      <c r="J1899">
        <f t="shared" si="146"/>
        <v>5.0929581789406508E-4</v>
      </c>
      <c r="K1899">
        <f t="shared" si="147"/>
        <v>2.801126998417358E-3</v>
      </c>
      <c r="L1899">
        <f t="shared" si="148"/>
        <v>2.2409015987338867E-3</v>
      </c>
      <c r="O1899" s="16" t="str">
        <f t="shared" si="149"/>
        <v/>
      </c>
    </row>
    <row r="1900" spans="3:15" x14ac:dyDescent="0.3">
      <c r="C1900" s="2">
        <v>21</v>
      </c>
      <c r="D1900" s="2" t="s">
        <v>27</v>
      </c>
      <c r="E1900" s="2" t="s">
        <v>103</v>
      </c>
      <c r="F1900" s="2">
        <v>43</v>
      </c>
      <c r="G1900" s="2">
        <v>6</v>
      </c>
      <c r="I1900">
        <f t="shared" si="145"/>
        <v>13.687325105903</v>
      </c>
      <c r="J1900">
        <f t="shared" si="146"/>
        <v>1.4713874488845724E-2</v>
      </c>
      <c r="K1900">
        <f t="shared" si="147"/>
        <v>8.828324693307435E-2</v>
      </c>
      <c r="L1900">
        <f t="shared" si="148"/>
        <v>7.0626597546459488E-2</v>
      </c>
      <c r="O1900" s="16" t="str">
        <f t="shared" si="149"/>
        <v/>
      </c>
    </row>
    <row r="1901" spans="3:15" x14ac:dyDescent="0.3">
      <c r="C1901" s="2">
        <v>21</v>
      </c>
      <c r="D1901" s="2" t="s">
        <v>138</v>
      </c>
      <c r="E1901" s="2" t="s">
        <v>104</v>
      </c>
      <c r="F1901" s="2">
        <v>14</v>
      </c>
      <c r="G1901" s="2">
        <v>5</v>
      </c>
      <c r="I1901">
        <f t="shared" si="145"/>
        <v>4.45633840657307</v>
      </c>
      <c r="J1901">
        <f t="shared" si="146"/>
        <v>1.5597184423005747E-3</v>
      </c>
      <c r="K1901">
        <f t="shared" si="147"/>
        <v>7.7985922115028734E-3</v>
      </c>
      <c r="L1901">
        <f t="shared" si="148"/>
        <v>6.2388737692022989E-3</v>
      </c>
      <c r="O1901" s="16" t="str">
        <f t="shared" si="149"/>
        <v/>
      </c>
    </row>
    <row r="1902" spans="3:15" x14ac:dyDescent="0.3">
      <c r="C1902" s="2">
        <v>21</v>
      </c>
      <c r="D1902" s="2" t="s">
        <v>27</v>
      </c>
      <c r="E1902" s="2" t="s">
        <v>105</v>
      </c>
      <c r="F1902" s="2">
        <v>60</v>
      </c>
      <c r="G1902" s="2">
        <v>10</v>
      </c>
      <c r="I1902">
        <f t="shared" si="145"/>
        <v>19.098593171027442</v>
      </c>
      <c r="J1902">
        <f t="shared" si="146"/>
        <v>2.8647889756541166E-2</v>
      </c>
      <c r="K1902">
        <f t="shared" si="147"/>
        <v>0.28647889756541167</v>
      </c>
      <c r="L1902">
        <f t="shared" si="148"/>
        <v>0.22918311805232935</v>
      </c>
      <c r="O1902" s="16" t="str">
        <f t="shared" si="149"/>
        <v/>
      </c>
    </row>
    <row r="1903" spans="3:15" x14ac:dyDescent="0.3">
      <c r="C1903" s="2">
        <v>21</v>
      </c>
      <c r="D1903" s="2" t="s">
        <v>27</v>
      </c>
      <c r="E1903" s="2" t="s">
        <v>106</v>
      </c>
      <c r="F1903" s="2">
        <v>28</v>
      </c>
      <c r="G1903" s="2">
        <v>7</v>
      </c>
      <c r="I1903">
        <f t="shared" si="145"/>
        <v>8.91267681314614</v>
      </c>
      <c r="J1903">
        <f t="shared" si="146"/>
        <v>6.2388737692022989E-3</v>
      </c>
      <c r="K1903">
        <f t="shared" si="147"/>
        <v>4.3672116384416093E-2</v>
      </c>
      <c r="L1903">
        <f t="shared" si="148"/>
        <v>3.4937693107532877E-2</v>
      </c>
      <c r="O1903" s="16" t="str">
        <f t="shared" si="149"/>
        <v/>
      </c>
    </row>
    <row r="1904" spans="3:15" x14ac:dyDescent="0.3">
      <c r="C1904" s="2">
        <v>21</v>
      </c>
      <c r="D1904" s="2" t="s">
        <v>129</v>
      </c>
      <c r="E1904" s="2" t="s">
        <v>107</v>
      </c>
      <c r="F1904" s="2">
        <v>19</v>
      </c>
      <c r="G1904" s="2">
        <v>6</v>
      </c>
      <c r="I1904">
        <f t="shared" si="145"/>
        <v>6.0478878374920226</v>
      </c>
      <c r="J1904">
        <f t="shared" si="146"/>
        <v>2.8727467228087107E-3</v>
      </c>
      <c r="K1904">
        <f t="shared" si="147"/>
        <v>1.7236480336852263E-2</v>
      </c>
      <c r="L1904">
        <f t="shared" si="148"/>
        <v>1.3789184269481811E-2</v>
      </c>
      <c r="O1904" s="16" t="str">
        <f t="shared" si="149"/>
        <v/>
      </c>
    </row>
    <row r="1905" spans="3:15" x14ac:dyDescent="0.3">
      <c r="C1905" s="2">
        <v>21</v>
      </c>
      <c r="D1905" s="2" t="s">
        <v>25</v>
      </c>
      <c r="E1905" s="2" t="s">
        <v>108</v>
      </c>
      <c r="F1905" s="2">
        <v>7</v>
      </c>
      <c r="G1905" s="2">
        <v>3.5</v>
      </c>
      <c r="I1905">
        <f t="shared" si="145"/>
        <v>2.228169203286535</v>
      </c>
      <c r="J1905">
        <f t="shared" si="146"/>
        <v>3.8992961057514368E-4</v>
      </c>
      <c r="K1905">
        <f t="shared" si="147"/>
        <v>1.3647536370130029E-3</v>
      </c>
      <c r="L1905">
        <f t="shared" si="148"/>
        <v>1.0918029096104024E-3</v>
      </c>
      <c r="O1905" s="16" t="str">
        <f t="shared" si="149"/>
        <v/>
      </c>
    </row>
    <row r="1906" spans="3:15" x14ac:dyDescent="0.3">
      <c r="C1906" s="2">
        <v>21</v>
      </c>
      <c r="D1906" s="2" t="s">
        <v>27</v>
      </c>
      <c r="E1906" s="2" t="s">
        <v>109</v>
      </c>
      <c r="F1906" s="2">
        <v>29</v>
      </c>
      <c r="G1906" s="2">
        <v>8</v>
      </c>
      <c r="I1906">
        <f t="shared" si="145"/>
        <v>9.2309866993299305</v>
      </c>
      <c r="J1906">
        <f t="shared" si="146"/>
        <v>6.6924653570142002E-3</v>
      </c>
      <c r="K1906">
        <f t="shared" si="147"/>
        <v>5.3539722856113602E-2</v>
      </c>
      <c r="L1906">
        <f t="shared" si="148"/>
        <v>4.2831778284890883E-2</v>
      </c>
      <c r="O1906" s="16" t="str">
        <f t="shared" si="149"/>
        <v/>
      </c>
    </row>
    <row r="1907" spans="3:15" x14ac:dyDescent="0.3">
      <c r="C1907" s="2">
        <v>21</v>
      </c>
      <c r="D1907" s="2" t="s">
        <v>19</v>
      </c>
      <c r="E1907" s="2" t="s">
        <v>110</v>
      </c>
      <c r="F1907" s="2">
        <v>11</v>
      </c>
      <c r="G1907" s="2">
        <v>3</v>
      </c>
      <c r="I1907">
        <f t="shared" si="145"/>
        <v>3.5014087480216975</v>
      </c>
      <c r="J1907">
        <f t="shared" si="146"/>
        <v>9.6288740570596692E-4</v>
      </c>
      <c r="K1907">
        <f t="shared" si="147"/>
        <v>2.8886622171179007E-3</v>
      </c>
      <c r="L1907">
        <f t="shared" si="148"/>
        <v>2.3109297736943206E-3</v>
      </c>
      <c r="O1907" s="16" t="str">
        <f t="shared" si="149"/>
        <v/>
      </c>
    </row>
    <row r="1908" spans="3:15" x14ac:dyDescent="0.3">
      <c r="C1908" s="2">
        <v>21</v>
      </c>
      <c r="D1908" s="2" t="s">
        <v>19</v>
      </c>
      <c r="E1908" s="2" t="s">
        <v>110</v>
      </c>
      <c r="F1908" s="2">
        <v>7</v>
      </c>
      <c r="G1908" s="2">
        <v>3</v>
      </c>
      <c r="I1908">
        <f t="shared" si="145"/>
        <v>2.228169203286535</v>
      </c>
      <c r="J1908">
        <f t="shared" si="146"/>
        <v>3.8992961057514368E-4</v>
      </c>
      <c r="K1908">
        <f t="shared" si="147"/>
        <v>1.1697888317254311E-3</v>
      </c>
      <c r="L1908">
        <f t="shared" si="148"/>
        <v>9.3583106538034494E-4</v>
      </c>
      <c r="O1908" s="16" t="str">
        <f t="shared" si="149"/>
        <v/>
      </c>
    </row>
    <row r="1909" spans="3:15" x14ac:dyDescent="0.3">
      <c r="C1909" s="2">
        <v>21</v>
      </c>
      <c r="D1909" s="2" t="s">
        <v>19</v>
      </c>
      <c r="E1909" s="2" t="s">
        <v>110</v>
      </c>
      <c r="F1909" s="2">
        <v>6</v>
      </c>
      <c r="G1909" s="2">
        <v>3</v>
      </c>
      <c r="I1909">
        <f t="shared" si="145"/>
        <v>1.909859317102744</v>
      </c>
      <c r="J1909">
        <f t="shared" si="146"/>
        <v>2.8647889756541159E-4</v>
      </c>
      <c r="K1909">
        <f t="shared" si="147"/>
        <v>8.5943669269623478E-4</v>
      </c>
      <c r="L1909">
        <f t="shared" si="148"/>
        <v>6.8754935415698789E-4</v>
      </c>
      <c r="O1909" s="16" t="str">
        <f t="shared" si="149"/>
        <v/>
      </c>
    </row>
    <row r="1910" spans="3:15" x14ac:dyDescent="0.3">
      <c r="C1910" s="2">
        <v>21</v>
      </c>
      <c r="D1910" s="2" t="s">
        <v>19</v>
      </c>
      <c r="E1910" s="2" t="s">
        <v>111</v>
      </c>
      <c r="F1910" s="2">
        <v>12.5</v>
      </c>
      <c r="G1910" s="2">
        <v>4</v>
      </c>
      <c r="I1910">
        <f t="shared" si="145"/>
        <v>3.9788735772973833</v>
      </c>
      <c r="J1910">
        <f t="shared" si="146"/>
        <v>1.2433979929054322E-3</v>
      </c>
      <c r="K1910">
        <f t="shared" si="147"/>
        <v>4.9735919716217287E-3</v>
      </c>
      <c r="L1910">
        <f t="shared" si="148"/>
        <v>3.9788735772973835E-3</v>
      </c>
      <c r="O1910" s="16" t="str">
        <f t="shared" si="149"/>
        <v/>
      </c>
    </row>
    <row r="1911" spans="3:15" x14ac:dyDescent="0.3">
      <c r="C1911" s="2">
        <v>21</v>
      </c>
      <c r="D1911" s="2" t="s">
        <v>19</v>
      </c>
      <c r="E1911" s="2" t="s">
        <v>111</v>
      </c>
      <c r="F1911" s="2">
        <v>7</v>
      </c>
      <c r="G1911" s="2">
        <v>4</v>
      </c>
      <c r="I1911">
        <f t="shared" si="145"/>
        <v>2.228169203286535</v>
      </c>
      <c r="J1911">
        <f t="shared" si="146"/>
        <v>3.8992961057514368E-4</v>
      </c>
      <c r="K1911">
        <f t="shared" si="147"/>
        <v>1.5597184423005747E-3</v>
      </c>
      <c r="L1911">
        <f t="shared" si="148"/>
        <v>1.2477747538404598E-3</v>
      </c>
      <c r="O1911" s="16" t="str">
        <f t="shared" si="149"/>
        <v/>
      </c>
    </row>
    <row r="1912" spans="3:15" x14ac:dyDescent="0.3">
      <c r="C1912" s="2">
        <v>21</v>
      </c>
      <c r="D1912" s="2" t="s">
        <v>19</v>
      </c>
      <c r="E1912" s="2" t="s">
        <v>112</v>
      </c>
      <c r="F1912" s="2">
        <v>7</v>
      </c>
      <c r="G1912" s="2">
        <v>4</v>
      </c>
      <c r="I1912">
        <f t="shared" si="145"/>
        <v>2.228169203286535</v>
      </c>
      <c r="J1912">
        <f t="shared" si="146"/>
        <v>3.8992961057514368E-4</v>
      </c>
      <c r="K1912">
        <f t="shared" si="147"/>
        <v>1.5597184423005747E-3</v>
      </c>
      <c r="L1912">
        <f t="shared" si="148"/>
        <v>1.2477747538404598E-3</v>
      </c>
      <c r="O1912" s="16" t="str">
        <f t="shared" si="149"/>
        <v/>
      </c>
    </row>
    <row r="1913" spans="3:15" x14ac:dyDescent="0.3">
      <c r="C1913" s="2">
        <v>21</v>
      </c>
      <c r="D1913" s="2" t="s">
        <v>19</v>
      </c>
      <c r="E1913" s="2" t="s">
        <v>113</v>
      </c>
      <c r="F1913" s="2">
        <v>7</v>
      </c>
      <c r="G1913" s="2">
        <v>4</v>
      </c>
      <c r="I1913">
        <f t="shared" si="145"/>
        <v>2.228169203286535</v>
      </c>
      <c r="J1913">
        <f t="shared" si="146"/>
        <v>3.8992961057514368E-4</v>
      </c>
      <c r="K1913">
        <f t="shared" si="147"/>
        <v>1.5597184423005747E-3</v>
      </c>
      <c r="L1913">
        <f t="shared" si="148"/>
        <v>1.2477747538404598E-3</v>
      </c>
      <c r="O1913" s="16" t="str">
        <f t="shared" si="149"/>
        <v/>
      </c>
    </row>
    <row r="1914" spans="3:15" x14ac:dyDescent="0.3">
      <c r="C1914" s="2">
        <v>21</v>
      </c>
      <c r="D1914" s="2" t="s">
        <v>19</v>
      </c>
      <c r="E1914" s="2" t="s">
        <v>113</v>
      </c>
      <c r="F1914" s="2">
        <v>7</v>
      </c>
      <c r="G1914" s="2">
        <v>4</v>
      </c>
      <c r="I1914">
        <f t="shared" si="145"/>
        <v>2.228169203286535</v>
      </c>
      <c r="J1914">
        <f t="shared" si="146"/>
        <v>3.8992961057514368E-4</v>
      </c>
      <c r="K1914">
        <f t="shared" si="147"/>
        <v>1.5597184423005747E-3</v>
      </c>
      <c r="L1914">
        <f t="shared" si="148"/>
        <v>1.2477747538404598E-3</v>
      </c>
      <c r="O1914" s="16" t="str">
        <f t="shared" si="149"/>
        <v/>
      </c>
    </row>
    <row r="1915" spans="3:15" x14ac:dyDescent="0.3">
      <c r="C1915" s="2">
        <v>21</v>
      </c>
      <c r="D1915" s="2" t="s">
        <v>27</v>
      </c>
      <c r="E1915" s="2" t="s">
        <v>114</v>
      </c>
      <c r="F1915" s="2">
        <v>35</v>
      </c>
      <c r="G1915" s="2">
        <v>9</v>
      </c>
      <c r="I1915">
        <f t="shared" si="145"/>
        <v>11.140846016432674</v>
      </c>
      <c r="J1915">
        <f t="shared" si="146"/>
        <v>9.7482402643785885E-3</v>
      </c>
      <c r="K1915">
        <f t="shared" si="147"/>
        <v>8.7734162379407302E-2</v>
      </c>
      <c r="L1915">
        <f t="shared" si="148"/>
        <v>7.0187329903525844E-2</v>
      </c>
      <c r="O1915" s="16" t="str">
        <f t="shared" si="149"/>
        <v/>
      </c>
    </row>
    <row r="1916" spans="3:15" x14ac:dyDescent="0.3">
      <c r="C1916" s="2">
        <v>21</v>
      </c>
      <c r="D1916" s="2" t="s">
        <v>27</v>
      </c>
      <c r="E1916" s="2" t="s">
        <v>115</v>
      </c>
      <c r="F1916" s="2">
        <v>28</v>
      </c>
      <c r="G1916" s="2">
        <v>9</v>
      </c>
      <c r="I1916">
        <f t="shared" si="145"/>
        <v>8.91267681314614</v>
      </c>
      <c r="J1916">
        <f t="shared" si="146"/>
        <v>6.2388737692022989E-3</v>
      </c>
      <c r="K1916">
        <f t="shared" si="147"/>
        <v>5.6149863922820689E-2</v>
      </c>
      <c r="L1916">
        <f t="shared" si="148"/>
        <v>4.4919891138256555E-2</v>
      </c>
      <c r="O1916" s="16" t="str">
        <f t="shared" si="149"/>
        <v/>
      </c>
    </row>
    <row r="1917" spans="3:15" x14ac:dyDescent="0.3">
      <c r="C1917" s="2">
        <v>21</v>
      </c>
      <c r="D1917" s="2" t="s">
        <v>27</v>
      </c>
      <c r="E1917" s="2" t="s">
        <v>115</v>
      </c>
      <c r="F1917" s="2">
        <v>17</v>
      </c>
      <c r="G1917" s="2">
        <v>9</v>
      </c>
      <c r="I1917">
        <f t="shared" si="145"/>
        <v>5.4112680651244416</v>
      </c>
      <c r="J1917">
        <f t="shared" si="146"/>
        <v>2.2997889276778873E-3</v>
      </c>
      <c r="K1917">
        <f t="shared" si="147"/>
        <v>2.0698100349100985E-2</v>
      </c>
      <c r="L1917">
        <f t="shared" si="148"/>
        <v>1.655848027928079E-2</v>
      </c>
      <c r="O1917" s="16" t="str">
        <f t="shared" si="149"/>
        <v/>
      </c>
    </row>
    <row r="1918" spans="3:15" x14ac:dyDescent="0.3">
      <c r="C1918" s="2">
        <v>21</v>
      </c>
      <c r="D1918" s="2" t="s">
        <v>27</v>
      </c>
      <c r="E1918" s="2" t="s">
        <v>116</v>
      </c>
      <c r="F1918" s="2">
        <v>17</v>
      </c>
      <c r="G1918" s="2">
        <v>5.5</v>
      </c>
      <c r="I1918">
        <f t="shared" si="145"/>
        <v>5.4112680651244416</v>
      </c>
      <c r="J1918">
        <f t="shared" si="146"/>
        <v>2.2997889276778873E-3</v>
      </c>
      <c r="K1918">
        <f t="shared" si="147"/>
        <v>1.2648839102228381E-2</v>
      </c>
      <c r="L1918">
        <f t="shared" si="148"/>
        <v>1.0119071281782705E-2</v>
      </c>
      <c r="O1918" s="16" t="str">
        <f t="shared" si="149"/>
        <v/>
      </c>
    </row>
    <row r="1919" spans="3:15" x14ac:dyDescent="0.3">
      <c r="C1919" s="2">
        <v>21</v>
      </c>
      <c r="D1919" s="2" t="s">
        <v>27</v>
      </c>
      <c r="E1919" s="2" t="s">
        <v>117</v>
      </c>
      <c r="F1919" s="2">
        <v>22</v>
      </c>
      <c r="G1919" s="2">
        <v>7</v>
      </c>
      <c r="I1919">
        <f t="shared" si="145"/>
        <v>7.0028174960433951</v>
      </c>
      <c r="J1919">
        <f t="shared" si="146"/>
        <v>3.8515496228238677E-3</v>
      </c>
      <c r="K1919">
        <f t="shared" si="147"/>
        <v>2.6960847359767073E-2</v>
      </c>
      <c r="L1919">
        <f t="shared" si="148"/>
        <v>2.1568677887813661E-2</v>
      </c>
      <c r="O1919" s="16" t="str">
        <f t="shared" si="149"/>
        <v/>
      </c>
    </row>
    <row r="1920" spans="3:15" x14ac:dyDescent="0.3">
      <c r="C1920" s="2">
        <v>21</v>
      </c>
      <c r="D1920" s="2" t="s">
        <v>27</v>
      </c>
      <c r="E1920" s="2" t="s">
        <v>117</v>
      </c>
      <c r="F1920" s="2">
        <v>35</v>
      </c>
      <c r="G1920" s="2">
        <v>7</v>
      </c>
      <c r="I1920">
        <f t="shared" si="145"/>
        <v>11.140846016432674</v>
      </c>
      <c r="J1920">
        <f t="shared" si="146"/>
        <v>9.7482402643785885E-3</v>
      </c>
      <c r="K1920">
        <f t="shared" si="147"/>
        <v>6.8237681850650114E-2</v>
      </c>
      <c r="L1920">
        <f t="shared" si="148"/>
        <v>5.4590145480520096E-2</v>
      </c>
      <c r="O1920" s="16" t="str">
        <f t="shared" si="149"/>
        <v/>
      </c>
    </row>
    <row r="1921" spans="3:15" x14ac:dyDescent="0.3">
      <c r="C1921" s="2">
        <v>21</v>
      </c>
      <c r="D1921" s="2" t="s">
        <v>79</v>
      </c>
      <c r="E1921" s="2" t="s">
        <v>118</v>
      </c>
      <c r="F1921" s="2">
        <v>8</v>
      </c>
      <c r="G1921" s="2">
        <v>9</v>
      </c>
      <c r="I1921">
        <f t="shared" si="145"/>
        <v>2.5464790894703255</v>
      </c>
      <c r="J1921">
        <f t="shared" si="146"/>
        <v>5.0929581789406508E-4</v>
      </c>
      <c r="K1921">
        <f t="shared" si="147"/>
        <v>4.5836623610465855E-3</v>
      </c>
      <c r="L1921">
        <f t="shared" si="148"/>
        <v>3.6669298888372687E-3</v>
      </c>
      <c r="O1921" s="16" t="str">
        <f t="shared" si="149"/>
        <v/>
      </c>
    </row>
    <row r="1922" spans="3:15" x14ac:dyDescent="0.3">
      <c r="C1922" s="2">
        <v>21</v>
      </c>
      <c r="D1922" s="2" t="s">
        <v>19</v>
      </c>
      <c r="E1922" s="2" t="s">
        <v>119</v>
      </c>
      <c r="F1922" s="2">
        <v>10</v>
      </c>
      <c r="G1922" s="2">
        <v>5</v>
      </c>
      <c r="I1922">
        <f t="shared" si="145"/>
        <v>3.183098861837907</v>
      </c>
      <c r="J1922">
        <f t="shared" si="146"/>
        <v>7.9577471545947689E-4</v>
      </c>
      <c r="K1922">
        <f t="shared" si="147"/>
        <v>3.9788735772973843E-3</v>
      </c>
      <c r="L1922">
        <f t="shared" si="148"/>
        <v>3.1830988618379076E-3</v>
      </c>
      <c r="O1922" s="16" t="str">
        <f t="shared" si="149"/>
        <v/>
      </c>
    </row>
    <row r="1923" spans="3:15" x14ac:dyDescent="0.3">
      <c r="C1923" s="2">
        <v>21</v>
      </c>
      <c r="D1923" s="2" t="s">
        <v>79</v>
      </c>
      <c r="E1923" s="2" t="s">
        <v>120</v>
      </c>
      <c r="F1923" s="2">
        <v>13</v>
      </c>
      <c r="G1923" s="2">
        <v>8</v>
      </c>
      <c r="I1923">
        <f t="shared" si="145"/>
        <v>4.1380285203892786</v>
      </c>
      <c r="J1923">
        <f t="shared" si="146"/>
        <v>1.3448592691265155E-3</v>
      </c>
      <c r="K1923">
        <f t="shared" si="147"/>
        <v>1.0758874153012124E-2</v>
      </c>
      <c r="L1923">
        <f t="shared" si="148"/>
        <v>8.6070993224096996E-3</v>
      </c>
      <c r="O1923" s="16" t="str">
        <f t="shared" si="149"/>
        <v/>
      </c>
    </row>
    <row r="1924" spans="3:15" x14ac:dyDescent="0.3">
      <c r="C1924" s="2">
        <v>21</v>
      </c>
      <c r="D1924" s="2" t="s">
        <v>19</v>
      </c>
      <c r="E1924" s="2" t="s">
        <v>121</v>
      </c>
      <c r="F1924" s="2">
        <v>12</v>
      </c>
      <c r="G1924" s="2">
        <v>6</v>
      </c>
      <c r="I1924">
        <f t="shared" ref="I1924:I1987" si="150">IF(F1924="","",F1924/PI())</f>
        <v>3.8197186342054881</v>
      </c>
      <c r="J1924">
        <f t="shared" ref="J1924:J1987" si="151">IF(I1924="","",PI()*I1924^2/40000)</f>
        <v>1.1459155902616464E-3</v>
      </c>
      <c r="K1924">
        <f t="shared" ref="K1924:K1987" si="152">IF(J1924="","",J1924*G1924)</f>
        <v>6.8754935415698782E-3</v>
      </c>
      <c r="L1924">
        <f t="shared" ref="L1924:L1987" si="153">IF(K1924="","",K1924*$L$1)</f>
        <v>5.5003948332559031E-3</v>
      </c>
      <c r="O1924" s="16" t="str">
        <f t="shared" ref="O1924:O1987" si="154">IF(N1924="","",SUMIFS($L$3:$L$10000,$C$3:$C$10000,N1924))</f>
        <v/>
      </c>
    </row>
    <row r="1925" spans="3:15" x14ac:dyDescent="0.3">
      <c r="C1925" s="2">
        <v>21</v>
      </c>
      <c r="D1925" s="2" t="s">
        <v>19</v>
      </c>
      <c r="E1925" s="2" t="s">
        <v>121</v>
      </c>
      <c r="F1925" s="2">
        <v>9</v>
      </c>
      <c r="G1925" s="2">
        <v>6</v>
      </c>
      <c r="I1925">
        <f t="shared" si="150"/>
        <v>2.8647889756541161</v>
      </c>
      <c r="J1925">
        <f t="shared" si="151"/>
        <v>6.4457751952217606E-4</v>
      </c>
      <c r="K1925">
        <f t="shared" si="152"/>
        <v>3.8674651171330563E-3</v>
      </c>
      <c r="L1925">
        <f t="shared" si="153"/>
        <v>3.0939720937064453E-3</v>
      </c>
      <c r="O1925" s="16" t="str">
        <f t="shared" si="154"/>
        <v/>
      </c>
    </row>
    <row r="1926" spans="3:15" x14ac:dyDescent="0.3">
      <c r="C1926" s="2">
        <v>21</v>
      </c>
      <c r="D1926" s="2" t="s">
        <v>79</v>
      </c>
      <c r="E1926" s="2" t="s">
        <v>122</v>
      </c>
      <c r="F1926" s="2">
        <v>10</v>
      </c>
      <c r="G1926" s="2">
        <v>8</v>
      </c>
      <c r="I1926">
        <f t="shared" si="150"/>
        <v>3.183098861837907</v>
      </c>
      <c r="J1926">
        <f t="shared" si="151"/>
        <v>7.9577471545947689E-4</v>
      </c>
      <c r="K1926">
        <f t="shared" si="152"/>
        <v>6.3661977236758151E-3</v>
      </c>
      <c r="L1926">
        <f t="shared" si="153"/>
        <v>5.0929581789406521E-3</v>
      </c>
      <c r="O1926" s="16" t="str">
        <f t="shared" si="154"/>
        <v/>
      </c>
    </row>
    <row r="1927" spans="3:15" x14ac:dyDescent="0.3">
      <c r="C1927" s="2">
        <v>21</v>
      </c>
      <c r="D1927" s="2" t="s">
        <v>79</v>
      </c>
      <c r="E1927" s="2" t="s">
        <v>123</v>
      </c>
      <c r="F1927" s="2">
        <v>12</v>
      </c>
      <c r="G1927" s="2">
        <v>9</v>
      </c>
      <c r="I1927">
        <f t="shared" si="150"/>
        <v>3.8197186342054881</v>
      </c>
      <c r="J1927">
        <f t="shared" si="151"/>
        <v>1.1459155902616464E-3</v>
      </c>
      <c r="K1927">
        <f t="shared" si="152"/>
        <v>1.0313240312354817E-2</v>
      </c>
      <c r="L1927">
        <f t="shared" si="153"/>
        <v>8.2505922498838542E-3</v>
      </c>
      <c r="O1927" s="16" t="str">
        <f t="shared" si="154"/>
        <v/>
      </c>
    </row>
    <row r="1928" spans="3:15" x14ac:dyDescent="0.3">
      <c r="C1928" s="2">
        <v>21</v>
      </c>
      <c r="D1928" s="2" t="s">
        <v>27</v>
      </c>
      <c r="E1928" s="2" t="s">
        <v>124</v>
      </c>
      <c r="F1928" s="2">
        <v>45</v>
      </c>
      <c r="G1928" s="2">
        <v>10</v>
      </c>
      <c r="I1928">
        <f t="shared" si="150"/>
        <v>14.323944878270581</v>
      </c>
      <c r="J1928">
        <f t="shared" si="151"/>
        <v>1.6114437988054404E-2</v>
      </c>
      <c r="K1928">
        <f t="shared" si="152"/>
        <v>0.16114437988054403</v>
      </c>
      <c r="L1928">
        <f t="shared" si="153"/>
        <v>0.12891550390443524</v>
      </c>
      <c r="O1928" s="16" t="str">
        <f t="shared" si="154"/>
        <v/>
      </c>
    </row>
    <row r="1929" spans="3:15" x14ac:dyDescent="0.3">
      <c r="C1929" s="2">
        <v>21</v>
      </c>
      <c r="D1929" s="2" t="s">
        <v>27</v>
      </c>
      <c r="E1929" s="2" t="s">
        <v>125</v>
      </c>
      <c r="F1929" s="2">
        <v>26</v>
      </c>
      <c r="G1929" s="2">
        <v>7</v>
      </c>
      <c r="I1929">
        <f t="shared" si="150"/>
        <v>8.2760570407785572</v>
      </c>
      <c r="J1929">
        <f t="shared" si="151"/>
        <v>5.3794370765060618E-3</v>
      </c>
      <c r="K1929">
        <f t="shared" si="152"/>
        <v>3.7656059535542435E-2</v>
      </c>
      <c r="L1929">
        <f t="shared" si="153"/>
        <v>3.012484762843395E-2</v>
      </c>
      <c r="O1929" s="16" t="str">
        <f t="shared" si="154"/>
        <v/>
      </c>
    </row>
    <row r="1930" spans="3:15" x14ac:dyDescent="0.3">
      <c r="C1930" s="2">
        <v>21</v>
      </c>
      <c r="D1930" s="2" t="s">
        <v>19</v>
      </c>
      <c r="E1930" s="2" t="s">
        <v>126</v>
      </c>
      <c r="F1930" s="2">
        <v>8</v>
      </c>
      <c r="G1930" s="2">
        <v>3.5</v>
      </c>
      <c r="I1930">
        <f t="shared" si="150"/>
        <v>2.5464790894703255</v>
      </c>
      <c r="J1930">
        <f t="shared" si="151"/>
        <v>5.0929581789406508E-4</v>
      </c>
      <c r="K1930">
        <f t="shared" si="152"/>
        <v>1.7825353626292279E-3</v>
      </c>
      <c r="L1930">
        <f t="shared" si="153"/>
        <v>1.4260282901033825E-3</v>
      </c>
      <c r="O1930" s="16" t="str">
        <f t="shared" si="154"/>
        <v/>
      </c>
    </row>
    <row r="1931" spans="3:15" x14ac:dyDescent="0.3">
      <c r="C1931" s="2">
        <v>21</v>
      </c>
      <c r="D1931" s="2" t="s">
        <v>19</v>
      </c>
      <c r="E1931" s="2" t="s">
        <v>126</v>
      </c>
      <c r="F1931" s="2">
        <v>7</v>
      </c>
      <c r="G1931" s="2">
        <v>3.5</v>
      </c>
      <c r="I1931">
        <f t="shared" si="150"/>
        <v>2.228169203286535</v>
      </c>
      <c r="J1931">
        <f t="shared" si="151"/>
        <v>3.8992961057514368E-4</v>
      </c>
      <c r="K1931">
        <f t="shared" si="152"/>
        <v>1.3647536370130029E-3</v>
      </c>
      <c r="L1931">
        <f t="shared" si="153"/>
        <v>1.0918029096104024E-3</v>
      </c>
      <c r="O1931" s="16" t="str">
        <f t="shared" si="154"/>
        <v/>
      </c>
    </row>
    <row r="1932" spans="3:15" x14ac:dyDescent="0.3">
      <c r="C1932" s="2">
        <v>21</v>
      </c>
      <c r="D1932" s="2" t="s">
        <v>19</v>
      </c>
      <c r="E1932" s="2" t="s">
        <v>126</v>
      </c>
      <c r="F1932" s="2">
        <v>8</v>
      </c>
      <c r="G1932" s="2">
        <v>3.5</v>
      </c>
      <c r="I1932">
        <f t="shared" si="150"/>
        <v>2.5464790894703255</v>
      </c>
      <c r="J1932">
        <f t="shared" si="151"/>
        <v>5.0929581789406508E-4</v>
      </c>
      <c r="K1932">
        <f t="shared" si="152"/>
        <v>1.7825353626292279E-3</v>
      </c>
      <c r="L1932">
        <f t="shared" si="153"/>
        <v>1.4260282901033825E-3</v>
      </c>
      <c r="O1932" s="16" t="str">
        <f t="shared" si="154"/>
        <v/>
      </c>
    </row>
    <row r="1933" spans="3:15" x14ac:dyDescent="0.3">
      <c r="C1933" s="2">
        <v>21</v>
      </c>
      <c r="D1933" s="2" t="s">
        <v>27</v>
      </c>
      <c r="E1933" s="2" t="s">
        <v>127</v>
      </c>
      <c r="F1933" s="2">
        <v>15</v>
      </c>
      <c r="G1933" s="2">
        <v>4</v>
      </c>
      <c r="I1933">
        <f t="shared" si="150"/>
        <v>4.7746482927568605</v>
      </c>
      <c r="J1933">
        <f t="shared" si="151"/>
        <v>1.7904931097838229E-3</v>
      </c>
      <c r="K1933">
        <f t="shared" si="152"/>
        <v>7.1619724391352915E-3</v>
      </c>
      <c r="L1933">
        <f t="shared" si="153"/>
        <v>5.7295779513082332E-3</v>
      </c>
      <c r="O1933" s="16" t="str">
        <f t="shared" si="154"/>
        <v/>
      </c>
    </row>
    <row r="1934" spans="3:15" x14ac:dyDescent="0.3">
      <c r="C1934" s="2">
        <v>21</v>
      </c>
      <c r="D1934" s="2" t="s">
        <v>19</v>
      </c>
      <c r="E1934" s="2" t="s">
        <v>128</v>
      </c>
      <c r="F1934" s="2">
        <v>7</v>
      </c>
      <c r="G1934" s="2">
        <v>5.5</v>
      </c>
      <c r="I1934">
        <f t="shared" si="150"/>
        <v>2.228169203286535</v>
      </c>
      <c r="J1934">
        <f t="shared" si="151"/>
        <v>3.8992961057514368E-4</v>
      </c>
      <c r="K1934">
        <f t="shared" si="152"/>
        <v>2.1446128581632902E-3</v>
      </c>
      <c r="L1934">
        <f t="shared" si="153"/>
        <v>1.7156902865306323E-3</v>
      </c>
      <c r="O1934" s="16" t="str">
        <f t="shared" si="154"/>
        <v/>
      </c>
    </row>
    <row r="1935" spans="3:15" x14ac:dyDescent="0.3">
      <c r="C1935" s="2">
        <v>21</v>
      </c>
      <c r="D1935" s="2" t="s">
        <v>19</v>
      </c>
      <c r="E1935" s="2" t="s">
        <v>128</v>
      </c>
      <c r="F1935" s="2">
        <v>7</v>
      </c>
      <c r="G1935" s="2">
        <v>5.5</v>
      </c>
      <c r="I1935">
        <f t="shared" si="150"/>
        <v>2.228169203286535</v>
      </c>
      <c r="J1935">
        <f t="shared" si="151"/>
        <v>3.8992961057514368E-4</v>
      </c>
      <c r="K1935">
        <f t="shared" si="152"/>
        <v>2.1446128581632902E-3</v>
      </c>
      <c r="L1935">
        <f t="shared" si="153"/>
        <v>1.7156902865306323E-3</v>
      </c>
      <c r="O1935" s="16" t="str">
        <f t="shared" si="154"/>
        <v/>
      </c>
    </row>
    <row r="1936" spans="3:15" x14ac:dyDescent="0.3">
      <c r="C1936" s="2">
        <v>21</v>
      </c>
      <c r="D1936" s="2" t="s">
        <v>19</v>
      </c>
      <c r="E1936" s="2" t="s">
        <v>128</v>
      </c>
      <c r="F1936" s="2">
        <v>7</v>
      </c>
      <c r="G1936" s="2">
        <v>5.5</v>
      </c>
      <c r="I1936">
        <f t="shared" si="150"/>
        <v>2.228169203286535</v>
      </c>
      <c r="J1936">
        <f t="shared" si="151"/>
        <v>3.8992961057514368E-4</v>
      </c>
      <c r="K1936">
        <f t="shared" si="152"/>
        <v>2.1446128581632902E-3</v>
      </c>
      <c r="L1936">
        <f t="shared" si="153"/>
        <v>1.7156902865306323E-3</v>
      </c>
      <c r="O1936" s="16" t="str">
        <f t="shared" si="154"/>
        <v/>
      </c>
    </row>
    <row r="1937" spans="3:15" x14ac:dyDescent="0.3">
      <c r="C1937" s="2">
        <v>22</v>
      </c>
      <c r="D1937" s="2" t="s">
        <v>27</v>
      </c>
      <c r="E1937" s="2" t="s">
        <v>69</v>
      </c>
      <c r="F1937" s="2">
        <v>20</v>
      </c>
      <c r="G1937" s="2">
        <v>6</v>
      </c>
      <c r="I1937">
        <f t="shared" si="150"/>
        <v>6.366197723675814</v>
      </c>
      <c r="J1937">
        <f t="shared" si="151"/>
        <v>3.1830988618379076E-3</v>
      </c>
      <c r="K1937">
        <f t="shared" si="152"/>
        <v>1.9098593171027446E-2</v>
      </c>
      <c r="L1937">
        <f t="shared" si="153"/>
        <v>1.5278874536821958E-2</v>
      </c>
      <c r="O1937" s="16" t="str">
        <f t="shared" si="154"/>
        <v/>
      </c>
    </row>
    <row r="1938" spans="3:15" x14ac:dyDescent="0.3">
      <c r="C1938" s="2">
        <v>22</v>
      </c>
      <c r="D1938" s="2" t="s">
        <v>27</v>
      </c>
      <c r="E1938" s="2" t="s">
        <v>69</v>
      </c>
      <c r="F1938" s="2">
        <v>21</v>
      </c>
      <c r="G1938" s="2">
        <v>6</v>
      </c>
      <c r="I1938">
        <f t="shared" si="150"/>
        <v>6.6845076098596046</v>
      </c>
      <c r="J1938">
        <f t="shared" si="151"/>
        <v>3.5093664951762926E-3</v>
      </c>
      <c r="K1938">
        <f t="shared" si="152"/>
        <v>2.1056198971057757E-2</v>
      </c>
      <c r="L1938">
        <f t="shared" si="153"/>
        <v>1.6844959176846207E-2</v>
      </c>
      <c r="O1938" s="16" t="str">
        <f t="shared" si="154"/>
        <v/>
      </c>
    </row>
    <row r="1939" spans="3:15" x14ac:dyDescent="0.3">
      <c r="C1939" s="2">
        <v>22</v>
      </c>
      <c r="D1939" s="2" t="s">
        <v>27</v>
      </c>
      <c r="E1939" s="2" t="s">
        <v>70</v>
      </c>
      <c r="F1939" s="2">
        <v>11</v>
      </c>
      <c r="G1939" s="2">
        <v>4</v>
      </c>
      <c r="I1939">
        <f t="shared" si="150"/>
        <v>3.5014087480216975</v>
      </c>
      <c r="J1939">
        <f t="shared" si="151"/>
        <v>9.6288740570596692E-4</v>
      </c>
      <c r="K1939">
        <f t="shared" si="152"/>
        <v>3.8515496228238677E-3</v>
      </c>
      <c r="L1939">
        <f t="shared" si="153"/>
        <v>3.0812396982590941E-3</v>
      </c>
      <c r="O1939" s="16" t="str">
        <f t="shared" si="154"/>
        <v/>
      </c>
    </row>
    <row r="1940" spans="3:15" x14ac:dyDescent="0.3">
      <c r="C1940" s="2">
        <v>22</v>
      </c>
      <c r="D1940" s="2" t="s">
        <v>16</v>
      </c>
      <c r="E1940" s="2" t="s">
        <v>72</v>
      </c>
      <c r="F1940" s="2">
        <v>12</v>
      </c>
      <c r="G1940" s="2">
        <v>5</v>
      </c>
      <c r="I1940">
        <f t="shared" si="150"/>
        <v>3.8197186342054881</v>
      </c>
      <c r="J1940">
        <f t="shared" si="151"/>
        <v>1.1459155902616464E-3</v>
      </c>
      <c r="K1940">
        <f t="shared" si="152"/>
        <v>5.7295779513082314E-3</v>
      </c>
      <c r="L1940">
        <f t="shared" si="153"/>
        <v>4.5836623610465855E-3</v>
      </c>
      <c r="O1940" s="16" t="str">
        <f t="shared" si="154"/>
        <v/>
      </c>
    </row>
    <row r="1941" spans="3:15" x14ac:dyDescent="0.3">
      <c r="C1941" s="2">
        <v>22</v>
      </c>
      <c r="D1941" s="2" t="s">
        <v>16</v>
      </c>
      <c r="E1941" s="2" t="s">
        <v>72</v>
      </c>
      <c r="F1941" s="2">
        <v>13</v>
      </c>
      <c r="G1941" s="2">
        <v>5</v>
      </c>
      <c r="I1941">
        <f t="shared" si="150"/>
        <v>4.1380285203892786</v>
      </c>
      <c r="J1941">
        <f t="shared" si="151"/>
        <v>1.3448592691265155E-3</v>
      </c>
      <c r="K1941">
        <f t="shared" si="152"/>
        <v>6.7242963456325775E-3</v>
      </c>
      <c r="L1941">
        <f t="shared" si="153"/>
        <v>5.3794370765060627E-3</v>
      </c>
      <c r="O1941" s="16" t="str">
        <f t="shared" si="154"/>
        <v/>
      </c>
    </row>
    <row r="1942" spans="3:15" x14ac:dyDescent="0.3">
      <c r="C1942" s="2">
        <v>22</v>
      </c>
      <c r="D1942" s="2" t="s">
        <v>16</v>
      </c>
      <c r="E1942" s="2" t="s">
        <v>72</v>
      </c>
      <c r="F1942" s="2">
        <v>17</v>
      </c>
      <c r="G1942" s="2">
        <v>5</v>
      </c>
      <c r="I1942">
        <f t="shared" si="150"/>
        <v>5.4112680651244416</v>
      </c>
      <c r="J1942">
        <f t="shared" si="151"/>
        <v>2.2997889276778873E-3</v>
      </c>
      <c r="K1942">
        <f t="shared" si="152"/>
        <v>1.1498944638389436E-2</v>
      </c>
      <c r="L1942">
        <f t="shared" si="153"/>
        <v>9.1991557107115492E-3</v>
      </c>
      <c r="O1942" s="16" t="str">
        <f t="shared" si="154"/>
        <v/>
      </c>
    </row>
    <row r="1943" spans="3:15" x14ac:dyDescent="0.3">
      <c r="C1943" s="2">
        <v>22</v>
      </c>
      <c r="D1943" s="2" t="s">
        <v>27</v>
      </c>
      <c r="E1943" s="2" t="s">
        <v>74</v>
      </c>
      <c r="F1943" s="2">
        <v>14</v>
      </c>
      <c r="G1943" s="2">
        <v>5</v>
      </c>
      <c r="I1943">
        <f t="shared" si="150"/>
        <v>4.45633840657307</v>
      </c>
      <c r="J1943">
        <f t="shared" si="151"/>
        <v>1.5597184423005747E-3</v>
      </c>
      <c r="K1943">
        <f t="shared" si="152"/>
        <v>7.7985922115028734E-3</v>
      </c>
      <c r="L1943">
        <f t="shared" si="153"/>
        <v>6.2388737692022989E-3</v>
      </c>
      <c r="O1943" s="16" t="str">
        <f t="shared" si="154"/>
        <v/>
      </c>
    </row>
    <row r="1944" spans="3:15" x14ac:dyDescent="0.3">
      <c r="C1944" s="2">
        <v>22</v>
      </c>
      <c r="D1944" s="2" t="s">
        <v>27</v>
      </c>
      <c r="E1944" s="2" t="s">
        <v>75</v>
      </c>
      <c r="F1944" s="2">
        <v>11</v>
      </c>
      <c r="G1944" s="2">
        <v>5</v>
      </c>
      <c r="I1944">
        <f t="shared" si="150"/>
        <v>3.5014087480216975</v>
      </c>
      <c r="J1944">
        <f t="shared" si="151"/>
        <v>9.6288740570596692E-4</v>
      </c>
      <c r="K1944">
        <f t="shared" si="152"/>
        <v>4.8144370285298343E-3</v>
      </c>
      <c r="L1944">
        <f t="shared" si="153"/>
        <v>3.8515496228238677E-3</v>
      </c>
      <c r="O1944" s="16" t="str">
        <f t="shared" si="154"/>
        <v/>
      </c>
    </row>
    <row r="1945" spans="3:15" x14ac:dyDescent="0.3">
      <c r="C1945" s="2">
        <v>22</v>
      </c>
      <c r="D1945" s="2" t="s">
        <v>27</v>
      </c>
      <c r="E1945" s="2" t="s">
        <v>76</v>
      </c>
      <c r="F1945" s="2">
        <v>9</v>
      </c>
      <c r="G1945" s="2">
        <v>3</v>
      </c>
      <c r="I1945">
        <f t="shared" si="150"/>
        <v>2.8647889756541161</v>
      </c>
      <c r="J1945">
        <f t="shared" si="151"/>
        <v>6.4457751952217606E-4</v>
      </c>
      <c r="K1945">
        <f t="shared" si="152"/>
        <v>1.9337325585665282E-3</v>
      </c>
      <c r="L1945">
        <f t="shared" si="153"/>
        <v>1.5469860468532227E-3</v>
      </c>
      <c r="O1945" s="16" t="str">
        <f t="shared" si="154"/>
        <v/>
      </c>
    </row>
    <row r="1946" spans="3:15" x14ac:dyDescent="0.3">
      <c r="C1946" s="2">
        <v>22</v>
      </c>
      <c r="D1946" s="2" t="s">
        <v>71</v>
      </c>
      <c r="E1946" s="2" t="s">
        <v>77</v>
      </c>
      <c r="F1946" s="2">
        <v>7</v>
      </c>
      <c r="G1946" s="2">
        <v>2.5</v>
      </c>
      <c r="I1946">
        <f t="shared" si="150"/>
        <v>2.228169203286535</v>
      </c>
      <c r="J1946">
        <f t="shared" si="151"/>
        <v>3.8992961057514368E-4</v>
      </c>
      <c r="K1946">
        <f t="shared" si="152"/>
        <v>9.7482402643785917E-4</v>
      </c>
      <c r="L1946">
        <f t="shared" si="153"/>
        <v>7.7985922115028736E-4</v>
      </c>
      <c r="O1946" s="16" t="str">
        <f t="shared" si="154"/>
        <v/>
      </c>
    </row>
    <row r="1947" spans="3:15" x14ac:dyDescent="0.3">
      <c r="C1947" s="2">
        <v>22</v>
      </c>
      <c r="D1947" s="2" t="s">
        <v>16</v>
      </c>
      <c r="E1947" s="2" t="s">
        <v>78</v>
      </c>
      <c r="F1947" s="2">
        <v>20</v>
      </c>
      <c r="G1947" s="2">
        <v>8</v>
      </c>
      <c r="I1947">
        <f t="shared" si="150"/>
        <v>6.366197723675814</v>
      </c>
      <c r="J1947">
        <f t="shared" si="151"/>
        <v>3.1830988618379076E-3</v>
      </c>
      <c r="K1947">
        <f t="shared" si="152"/>
        <v>2.546479089470326E-2</v>
      </c>
      <c r="L1947">
        <f t="shared" si="153"/>
        <v>2.0371832715762608E-2</v>
      </c>
      <c r="O1947" s="16" t="str">
        <f t="shared" si="154"/>
        <v/>
      </c>
    </row>
    <row r="1948" spans="3:15" x14ac:dyDescent="0.3">
      <c r="C1948" s="2">
        <v>22</v>
      </c>
      <c r="D1948" s="2" t="s">
        <v>16</v>
      </c>
      <c r="E1948" s="2" t="s">
        <v>78</v>
      </c>
      <c r="F1948" s="2">
        <v>10</v>
      </c>
      <c r="G1948" s="2">
        <v>8</v>
      </c>
      <c r="I1948">
        <f t="shared" si="150"/>
        <v>3.183098861837907</v>
      </c>
      <c r="J1948">
        <f t="shared" si="151"/>
        <v>7.9577471545947689E-4</v>
      </c>
      <c r="K1948">
        <f t="shared" si="152"/>
        <v>6.3661977236758151E-3</v>
      </c>
      <c r="L1948">
        <f t="shared" si="153"/>
        <v>5.0929581789406521E-3</v>
      </c>
      <c r="O1948" s="16" t="str">
        <f t="shared" si="154"/>
        <v/>
      </c>
    </row>
    <row r="1949" spans="3:15" x14ac:dyDescent="0.3">
      <c r="C1949" s="2">
        <v>22</v>
      </c>
      <c r="D1949" s="2" t="s">
        <v>27</v>
      </c>
      <c r="E1949" s="2" t="s">
        <v>80</v>
      </c>
      <c r="F1949" s="2">
        <v>7</v>
      </c>
      <c r="G1949" s="2">
        <v>2.5</v>
      </c>
      <c r="I1949">
        <f t="shared" si="150"/>
        <v>2.228169203286535</v>
      </c>
      <c r="J1949">
        <f t="shared" si="151"/>
        <v>3.8992961057514368E-4</v>
      </c>
      <c r="K1949">
        <f t="shared" si="152"/>
        <v>9.7482402643785917E-4</v>
      </c>
      <c r="L1949">
        <f t="shared" si="153"/>
        <v>7.7985922115028736E-4</v>
      </c>
      <c r="O1949" s="16" t="str">
        <f t="shared" si="154"/>
        <v/>
      </c>
    </row>
    <row r="1950" spans="3:15" x14ac:dyDescent="0.3">
      <c r="C1950" s="2">
        <v>22</v>
      </c>
      <c r="D1950" s="2" t="s">
        <v>27</v>
      </c>
      <c r="E1950" s="2" t="s">
        <v>80</v>
      </c>
      <c r="F1950" s="2">
        <v>7</v>
      </c>
      <c r="G1950" s="2">
        <v>2.5</v>
      </c>
      <c r="I1950">
        <f t="shared" si="150"/>
        <v>2.228169203286535</v>
      </c>
      <c r="J1950">
        <f t="shared" si="151"/>
        <v>3.8992961057514368E-4</v>
      </c>
      <c r="K1950">
        <f t="shared" si="152"/>
        <v>9.7482402643785917E-4</v>
      </c>
      <c r="L1950">
        <f t="shared" si="153"/>
        <v>7.7985922115028736E-4</v>
      </c>
      <c r="O1950" s="16" t="str">
        <f t="shared" si="154"/>
        <v/>
      </c>
    </row>
    <row r="1951" spans="3:15" x14ac:dyDescent="0.3">
      <c r="C1951" s="2">
        <v>22</v>
      </c>
      <c r="D1951" s="2" t="s">
        <v>27</v>
      </c>
      <c r="E1951" s="2" t="s">
        <v>81</v>
      </c>
      <c r="F1951" s="2">
        <v>25</v>
      </c>
      <c r="G1951" s="2">
        <v>8</v>
      </c>
      <c r="I1951">
        <f t="shared" si="150"/>
        <v>7.9577471545947667</v>
      </c>
      <c r="J1951">
        <f t="shared" si="151"/>
        <v>4.9735919716217287E-3</v>
      </c>
      <c r="K1951">
        <f t="shared" si="152"/>
        <v>3.9788735772973829E-2</v>
      </c>
      <c r="L1951">
        <f t="shared" si="153"/>
        <v>3.1830988618379068E-2</v>
      </c>
      <c r="O1951" s="16" t="str">
        <f t="shared" si="154"/>
        <v/>
      </c>
    </row>
    <row r="1952" spans="3:15" x14ac:dyDescent="0.3">
      <c r="C1952" s="2">
        <v>22</v>
      </c>
      <c r="D1952" s="2" t="s">
        <v>27</v>
      </c>
      <c r="E1952" s="2" t="s">
        <v>82</v>
      </c>
      <c r="F1952" s="2">
        <v>20</v>
      </c>
      <c r="G1952" s="2">
        <v>8</v>
      </c>
      <c r="I1952">
        <f t="shared" si="150"/>
        <v>6.366197723675814</v>
      </c>
      <c r="J1952">
        <f t="shared" si="151"/>
        <v>3.1830988618379076E-3</v>
      </c>
      <c r="K1952">
        <f t="shared" si="152"/>
        <v>2.546479089470326E-2</v>
      </c>
      <c r="L1952">
        <f t="shared" si="153"/>
        <v>2.0371832715762608E-2</v>
      </c>
      <c r="O1952" s="16" t="str">
        <f t="shared" si="154"/>
        <v/>
      </c>
    </row>
    <row r="1953" spans="3:15" x14ac:dyDescent="0.3">
      <c r="C1953" s="2">
        <v>22</v>
      </c>
      <c r="D1953" s="2" t="s">
        <v>27</v>
      </c>
      <c r="E1953" s="2" t="s">
        <v>83</v>
      </c>
      <c r="F1953" s="2">
        <v>30</v>
      </c>
      <c r="G1953" s="2">
        <v>6</v>
      </c>
      <c r="I1953">
        <f t="shared" si="150"/>
        <v>9.5492965855137211</v>
      </c>
      <c r="J1953">
        <f t="shared" si="151"/>
        <v>7.1619724391352915E-3</v>
      </c>
      <c r="K1953">
        <f t="shared" si="152"/>
        <v>4.2971834634811745E-2</v>
      </c>
      <c r="L1953">
        <f t="shared" si="153"/>
        <v>3.4377467707849399E-2</v>
      </c>
      <c r="O1953" s="16" t="str">
        <f t="shared" si="154"/>
        <v/>
      </c>
    </row>
    <row r="1954" spans="3:15" x14ac:dyDescent="0.3">
      <c r="C1954" s="2">
        <v>22</v>
      </c>
      <c r="D1954" s="2" t="s">
        <v>27</v>
      </c>
      <c r="E1954" s="2" t="s">
        <v>83</v>
      </c>
      <c r="F1954" s="2">
        <v>20</v>
      </c>
      <c r="G1954" s="2">
        <v>6</v>
      </c>
      <c r="I1954">
        <f t="shared" si="150"/>
        <v>6.366197723675814</v>
      </c>
      <c r="J1954">
        <f t="shared" si="151"/>
        <v>3.1830988618379076E-3</v>
      </c>
      <c r="K1954">
        <f t="shared" si="152"/>
        <v>1.9098593171027446E-2</v>
      </c>
      <c r="L1954">
        <f t="shared" si="153"/>
        <v>1.5278874536821958E-2</v>
      </c>
      <c r="O1954" s="16" t="str">
        <f t="shared" si="154"/>
        <v/>
      </c>
    </row>
    <row r="1955" spans="3:15" x14ac:dyDescent="0.3">
      <c r="C1955" s="2">
        <v>22</v>
      </c>
      <c r="D1955" s="2" t="s">
        <v>27</v>
      </c>
      <c r="E1955" s="2" t="s">
        <v>84</v>
      </c>
      <c r="F1955" s="2">
        <v>22</v>
      </c>
      <c r="G1955" s="2">
        <v>6</v>
      </c>
      <c r="I1955">
        <f t="shared" si="150"/>
        <v>7.0028174960433951</v>
      </c>
      <c r="J1955">
        <f t="shared" si="151"/>
        <v>3.8515496228238677E-3</v>
      </c>
      <c r="K1955">
        <f t="shared" si="152"/>
        <v>2.3109297736943205E-2</v>
      </c>
      <c r="L1955">
        <f t="shared" si="153"/>
        <v>1.8487438189554565E-2</v>
      </c>
      <c r="O1955" s="16" t="str">
        <f t="shared" si="154"/>
        <v/>
      </c>
    </row>
    <row r="1956" spans="3:15" x14ac:dyDescent="0.3">
      <c r="C1956" s="2">
        <v>22</v>
      </c>
      <c r="D1956" s="2" t="s">
        <v>27</v>
      </c>
      <c r="E1956" s="2" t="s">
        <v>85</v>
      </c>
      <c r="F1956" s="2">
        <v>20</v>
      </c>
      <c r="G1956" s="2">
        <v>7</v>
      </c>
      <c r="I1956">
        <f t="shared" si="150"/>
        <v>6.366197723675814</v>
      </c>
      <c r="J1956">
        <f t="shared" si="151"/>
        <v>3.1830988618379076E-3</v>
      </c>
      <c r="K1956">
        <f t="shared" si="152"/>
        <v>2.2281692032865352E-2</v>
      </c>
      <c r="L1956">
        <f t="shared" si="153"/>
        <v>1.7825353626292281E-2</v>
      </c>
      <c r="O1956" s="16" t="str">
        <f t="shared" si="154"/>
        <v/>
      </c>
    </row>
    <row r="1957" spans="3:15" x14ac:dyDescent="0.3">
      <c r="C1957" s="2">
        <v>22</v>
      </c>
      <c r="D1957" s="2" t="s">
        <v>27</v>
      </c>
      <c r="E1957" s="2" t="s">
        <v>86</v>
      </c>
      <c r="F1957" s="2">
        <v>33</v>
      </c>
      <c r="G1957" s="2">
        <v>8</v>
      </c>
      <c r="I1957">
        <f t="shared" si="150"/>
        <v>10.504226244065093</v>
      </c>
      <c r="J1957">
        <f t="shared" si="151"/>
        <v>8.6659866513537007E-3</v>
      </c>
      <c r="K1957">
        <f t="shared" si="152"/>
        <v>6.9327893210829605E-2</v>
      </c>
      <c r="L1957">
        <f t="shared" si="153"/>
        <v>5.5462314568663684E-2</v>
      </c>
      <c r="O1957" s="16" t="str">
        <f t="shared" si="154"/>
        <v/>
      </c>
    </row>
    <row r="1958" spans="3:15" x14ac:dyDescent="0.3">
      <c r="C1958" s="2">
        <v>22</v>
      </c>
      <c r="D1958" s="2" t="s">
        <v>27</v>
      </c>
      <c r="E1958" s="2" t="s">
        <v>87</v>
      </c>
      <c r="F1958" s="2">
        <v>18</v>
      </c>
      <c r="G1958" s="2">
        <v>7</v>
      </c>
      <c r="I1958">
        <f t="shared" si="150"/>
        <v>5.7295779513082321</v>
      </c>
      <c r="J1958">
        <f t="shared" si="151"/>
        <v>2.5783100780887042E-3</v>
      </c>
      <c r="K1958">
        <f t="shared" si="152"/>
        <v>1.8048170546620931E-2</v>
      </c>
      <c r="L1958">
        <f t="shared" si="153"/>
        <v>1.4438536437296746E-2</v>
      </c>
      <c r="O1958" s="16" t="str">
        <f t="shared" si="154"/>
        <v/>
      </c>
    </row>
    <row r="1959" spans="3:15" x14ac:dyDescent="0.3">
      <c r="C1959" s="2">
        <v>22</v>
      </c>
      <c r="D1959" s="2" t="s">
        <v>27</v>
      </c>
      <c r="E1959" s="2" t="s">
        <v>88</v>
      </c>
      <c r="F1959" s="2">
        <v>20</v>
      </c>
      <c r="G1959" s="2">
        <v>7</v>
      </c>
      <c r="I1959">
        <f t="shared" si="150"/>
        <v>6.366197723675814</v>
      </c>
      <c r="J1959">
        <f t="shared" si="151"/>
        <v>3.1830988618379076E-3</v>
      </c>
      <c r="K1959">
        <f t="shared" si="152"/>
        <v>2.2281692032865352E-2</v>
      </c>
      <c r="L1959">
        <f t="shared" si="153"/>
        <v>1.7825353626292281E-2</v>
      </c>
      <c r="O1959" s="16" t="str">
        <f t="shared" si="154"/>
        <v/>
      </c>
    </row>
    <row r="1960" spans="3:15" x14ac:dyDescent="0.3">
      <c r="C1960" s="2">
        <v>22</v>
      </c>
      <c r="D1960" s="2" t="s">
        <v>27</v>
      </c>
      <c r="E1960" s="2" t="s">
        <v>90</v>
      </c>
      <c r="F1960" s="2">
        <v>21</v>
      </c>
      <c r="G1960" s="2">
        <v>9</v>
      </c>
      <c r="I1960">
        <f t="shared" si="150"/>
        <v>6.6845076098596046</v>
      </c>
      <c r="J1960">
        <f t="shared" si="151"/>
        <v>3.5093664951762926E-3</v>
      </c>
      <c r="K1960">
        <f t="shared" si="152"/>
        <v>3.1584298456586633E-2</v>
      </c>
      <c r="L1960">
        <f t="shared" si="153"/>
        <v>2.5267438765269309E-2</v>
      </c>
      <c r="O1960" s="16" t="str">
        <f t="shared" si="154"/>
        <v/>
      </c>
    </row>
    <row r="1961" spans="3:15" x14ac:dyDescent="0.3">
      <c r="C1961" s="2">
        <v>22</v>
      </c>
      <c r="D1961" s="2" t="s">
        <v>27</v>
      </c>
      <c r="E1961" s="2" t="s">
        <v>90</v>
      </c>
      <c r="F1961" s="2">
        <v>9</v>
      </c>
      <c r="G1961" s="2">
        <v>9</v>
      </c>
      <c r="I1961">
        <f t="shared" si="150"/>
        <v>2.8647889756541161</v>
      </c>
      <c r="J1961">
        <f t="shared" si="151"/>
        <v>6.4457751952217606E-4</v>
      </c>
      <c r="K1961">
        <f t="shared" si="152"/>
        <v>5.8011976756995841E-3</v>
      </c>
      <c r="L1961">
        <f t="shared" si="153"/>
        <v>4.6409581405596678E-3</v>
      </c>
      <c r="O1961" s="16" t="str">
        <f t="shared" si="154"/>
        <v/>
      </c>
    </row>
    <row r="1962" spans="3:15" x14ac:dyDescent="0.3">
      <c r="C1962" s="2">
        <v>22</v>
      </c>
      <c r="D1962" s="2" t="s">
        <v>27</v>
      </c>
      <c r="E1962" s="2" t="s">
        <v>91</v>
      </c>
      <c r="F1962" s="2">
        <v>30</v>
      </c>
      <c r="G1962" s="2">
        <v>9</v>
      </c>
      <c r="I1962">
        <f t="shared" si="150"/>
        <v>9.5492965855137211</v>
      </c>
      <c r="J1962">
        <f t="shared" si="151"/>
        <v>7.1619724391352915E-3</v>
      </c>
      <c r="K1962">
        <f t="shared" si="152"/>
        <v>6.4457751952217618E-2</v>
      </c>
      <c r="L1962">
        <f t="shared" si="153"/>
        <v>5.1566201561774098E-2</v>
      </c>
      <c r="O1962" s="16" t="str">
        <f t="shared" si="154"/>
        <v/>
      </c>
    </row>
    <row r="1963" spans="3:15" x14ac:dyDescent="0.3">
      <c r="C1963" s="2">
        <v>22</v>
      </c>
      <c r="D1963" s="2" t="s">
        <v>15</v>
      </c>
      <c r="E1963" s="2" t="s">
        <v>92</v>
      </c>
      <c r="F1963" s="2">
        <v>9</v>
      </c>
      <c r="G1963" s="2">
        <v>4</v>
      </c>
      <c r="I1963">
        <f t="shared" si="150"/>
        <v>2.8647889756541161</v>
      </c>
      <c r="J1963">
        <f t="shared" si="151"/>
        <v>6.4457751952217606E-4</v>
      </c>
      <c r="K1963">
        <f t="shared" si="152"/>
        <v>2.5783100780887042E-3</v>
      </c>
      <c r="L1963">
        <f t="shared" si="153"/>
        <v>2.0626480624709636E-3</v>
      </c>
      <c r="O1963" s="16" t="str">
        <f t="shared" si="154"/>
        <v/>
      </c>
    </row>
    <row r="1964" spans="3:15" x14ac:dyDescent="0.3">
      <c r="C1964" s="2">
        <v>22</v>
      </c>
      <c r="D1964" s="2" t="s">
        <v>15</v>
      </c>
      <c r="E1964" s="2" t="s">
        <v>92</v>
      </c>
      <c r="F1964" s="2">
        <v>11</v>
      </c>
      <c r="G1964" s="2">
        <v>4</v>
      </c>
      <c r="I1964">
        <f t="shared" si="150"/>
        <v>3.5014087480216975</v>
      </c>
      <c r="J1964">
        <f t="shared" si="151"/>
        <v>9.6288740570596692E-4</v>
      </c>
      <c r="K1964">
        <f t="shared" si="152"/>
        <v>3.8515496228238677E-3</v>
      </c>
      <c r="L1964">
        <f t="shared" si="153"/>
        <v>3.0812396982590941E-3</v>
      </c>
      <c r="O1964" s="16" t="str">
        <f t="shared" si="154"/>
        <v/>
      </c>
    </row>
    <row r="1965" spans="3:15" x14ac:dyDescent="0.3">
      <c r="C1965" s="2">
        <v>22</v>
      </c>
      <c r="D1965" s="2" t="s">
        <v>15</v>
      </c>
      <c r="E1965" s="2" t="s">
        <v>92</v>
      </c>
      <c r="F1965" s="2">
        <v>10</v>
      </c>
      <c r="G1965" s="2">
        <v>4</v>
      </c>
      <c r="I1965">
        <f t="shared" si="150"/>
        <v>3.183098861837907</v>
      </c>
      <c r="J1965">
        <f t="shared" si="151"/>
        <v>7.9577471545947689E-4</v>
      </c>
      <c r="K1965">
        <f t="shared" si="152"/>
        <v>3.1830988618379076E-3</v>
      </c>
      <c r="L1965">
        <f t="shared" si="153"/>
        <v>2.546479089470326E-3</v>
      </c>
      <c r="O1965" s="16" t="str">
        <f t="shared" si="154"/>
        <v/>
      </c>
    </row>
    <row r="1966" spans="3:15" x14ac:dyDescent="0.3">
      <c r="C1966" s="2">
        <v>22</v>
      </c>
      <c r="D1966" s="2" t="s">
        <v>27</v>
      </c>
      <c r="E1966" s="2" t="s">
        <v>93</v>
      </c>
      <c r="F1966" s="2">
        <v>8</v>
      </c>
      <c r="G1966" s="2">
        <v>4</v>
      </c>
      <c r="I1966">
        <f t="shared" si="150"/>
        <v>2.5464790894703255</v>
      </c>
      <c r="J1966">
        <f t="shared" si="151"/>
        <v>5.0929581789406508E-4</v>
      </c>
      <c r="K1966">
        <f t="shared" si="152"/>
        <v>2.0371832715762603E-3</v>
      </c>
      <c r="L1966">
        <f t="shared" si="153"/>
        <v>1.6297466172610084E-3</v>
      </c>
      <c r="O1966" s="16" t="str">
        <f t="shared" si="154"/>
        <v/>
      </c>
    </row>
    <row r="1967" spans="3:15" x14ac:dyDescent="0.3">
      <c r="C1967" s="2">
        <v>22</v>
      </c>
      <c r="D1967" s="2" t="s">
        <v>27</v>
      </c>
      <c r="E1967" s="2" t="s">
        <v>94</v>
      </c>
      <c r="F1967" s="2">
        <v>19.5</v>
      </c>
      <c r="G1967" s="2">
        <v>5</v>
      </c>
      <c r="I1967">
        <f t="shared" si="150"/>
        <v>6.2070427805839179</v>
      </c>
      <c r="J1967">
        <f t="shared" si="151"/>
        <v>3.0259333555346596E-3</v>
      </c>
      <c r="K1967">
        <f t="shared" si="152"/>
        <v>1.5129666777673297E-2</v>
      </c>
      <c r="L1967">
        <f t="shared" si="153"/>
        <v>1.2103733422138638E-2</v>
      </c>
      <c r="O1967" s="16" t="str">
        <f t="shared" si="154"/>
        <v/>
      </c>
    </row>
    <row r="1968" spans="3:15" x14ac:dyDescent="0.3">
      <c r="C1968" s="2">
        <v>22</v>
      </c>
      <c r="D1968" s="2" t="s">
        <v>27</v>
      </c>
      <c r="E1968" s="2" t="s">
        <v>94</v>
      </c>
      <c r="F1968" s="2">
        <v>8</v>
      </c>
      <c r="G1968" s="2">
        <v>5</v>
      </c>
      <c r="I1968">
        <f t="shared" si="150"/>
        <v>2.5464790894703255</v>
      </c>
      <c r="J1968">
        <f t="shared" si="151"/>
        <v>5.0929581789406508E-4</v>
      </c>
      <c r="K1968">
        <f t="shared" si="152"/>
        <v>2.5464790894703252E-3</v>
      </c>
      <c r="L1968">
        <f t="shared" si="153"/>
        <v>2.0371832715762603E-3</v>
      </c>
      <c r="O1968" s="16" t="str">
        <f t="shared" si="154"/>
        <v/>
      </c>
    </row>
    <row r="1969" spans="3:15" x14ac:dyDescent="0.3">
      <c r="C1969" s="2">
        <v>22</v>
      </c>
      <c r="D1969" s="2" t="s">
        <v>27</v>
      </c>
      <c r="E1969" s="2" t="s">
        <v>95</v>
      </c>
      <c r="F1969" s="2">
        <v>13</v>
      </c>
      <c r="G1969" s="2">
        <v>5</v>
      </c>
      <c r="I1969">
        <f t="shared" si="150"/>
        <v>4.1380285203892786</v>
      </c>
      <c r="J1969">
        <f t="shared" si="151"/>
        <v>1.3448592691265155E-3</v>
      </c>
      <c r="K1969">
        <f t="shared" si="152"/>
        <v>6.7242963456325775E-3</v>
      </c>
      <c r="L1969">
        <f t="shared" si="153"/>
        <v>5.3794370765060627E-3</v>
      </c>
      <c r="O1969" s="16" t="str">
        <f t="shared" si="154"/>
        <v/>
      </c>
    </row>
    <row r="1970" spans="3:15" x14ac:dyDescent="0.3">
      <c r="C1970" s="2">
        <v>22</v>
      </c>
      <c r="D1970" s="2" t="s">
        <v>67</v>
      </c>
      <c r="E1970" s="2" t="s">
        <v>96</v>
      </c>
      <c r="F1970" s="2">
        <v>6.5</v>
      </c>
      <c r="G1970" s="2">
        <v>3.5</v>
      </c>
      <c r="I1970">
        <f t="shared" si="150"/>
        <v>2.0690142601946393</v>
      </c>
      <c r="J1970">
        <f t="shared" si="151"/>
        <v>3.3621481728162886E-4</v>
      </c>
      <c r="K1970">
        <f t="shared" si="152"/>
        <v>1.1767518604857011E-3</v>
      </c>
      <c r="L1970">
        <f t="shared" si="153"/>
        <v>9.4140148838856095E-4</v>
      </c>
      <c r="O1970" s="16" t="str">
        <f t="shared" si="154"/>
        <v/>
      </c>
    </row>
    <row r="1971" spans="3:15" x14ac:dyDescent="0.3">
      <c r="C1971" s="2">
        <v>22</v>
      </c>
      <c r="D1971" s="2" t="s">
        <v>27</v>
      </c>
      <c r="E1971" s="2" t="s">
        <v>97</v>
      </c>
      <c r="F1971" s="2">
        <v>11</v>
      </c>
      <c r="G1971" s="2">
        <v>3.5</v>
      </c>
      <c r="I1971">
        <f t="shared" si="150"/>
        <v>3.5014087480216975</v>
      </c>
      <c r="J1971">
        <f t="shared" si="151"/>
        <v>9.6288740570596692E-4</v>
      </c>
      <c r="K1971">
        <f t="shared" si="152"/>
        <v>3.3701059199708842E-3</v>
      </c>
      <c r="L1971">
        <f t="shared" si="153"/>
        <v>2.6960847359767076E-3</v>
      </c>
      <c r="O1971" s="16" t="str">
        <f t="shared" si="154"/>
        <v/>
      </c>
    </row>
    <row r="1972" spans="3:15" x14ac:dyDescent="0.3">
      <c r="C1972" s="2">
        <v>22</v>
      </c>
      <c r="D1972" s="2" t="s">
        <v>27</v>
      </c>
      <c r="E1972" s="2" t="s">
        <v>97</v>
      </c>
      <c r="F1972" s="2">
        <v>9</v>
      </c>
      <c r="G1972" s="2">
        <v>3.5</v>
      </c>
      <c r="I1972">
        <f t="shared" si="150"/>
        <v>2.8647889756541161</v>
      </c>
      <c r="J1972">
        <f t="shared" si="151"/>
        <v>6.4457751952217606E-4</v>
      </c>
      <c r="K1972">
        <f t="shared" si="152"/>
        <v>2.2560213183276164E-3</v>
      </c>
      <c r="L1972">
        <f t="shared" si="153"/>
        <v>1.8048170546620932E-3</v>
      </c>
      <c r="O1972" s="16" t="str">
        <f t="shared" si="154"/>
        <v/>
      </c>
    </row>
    <row r="1973" spans="3:15" x14ac:dyDescent="0.3">
      <c r="C1973" s="2">
        <v>22</v>
      </c>
      <c r="D1973" s="2" t="s">
        <v>27</v>
      </c>
      <c r="E1973" s="2" t="s">
        <v>98</v>
      </c>
      <c r="F1973" s="2">
        <v>8</v>
      </c>
      <c r="G1973" s="2">
        <v>6</v>
      </c>
      <c r="I1973">
        <f t="shared" si="150"/>
        <v>2.5464790894703255</v>
      </c>
      <c r="J1973">
        <f t="shared" si="151"/>
        <v>5.0929581789406508E-4</v>
      </c>
      <c r="K1973">
        <f t="shared" si="152"/>
        <v>3.0557749073643905E-3</v>
      </c>
      <c r="L1973">
        <f t="shared" si="153"/>
        <v>2.4446199258915126E-3</v>
      </c>
      <c r="O1973" s="16" t="str">
        <f t="shared" si="154"/>
        <v/>
      </c>
    </row>
    <row r="1974" spans="3:15" x14ac:dyDescent="0.3">
      <c r="C1974" s="2">
        <v>22</v>
      </c>
      <c r="D1974" s="2" t="s">
        <v>27</v>
      </c>
      <c r="E1974" s="2" t="s">
        <v>99</v>
      </c>
      <c r="F1974" s="2">
        <v>9</v>
      </c>
      <c r="G1974" s="2">
        <v>3.5</v>
      </c>
      <c r="I1974">
        <f t="shared" si="150"/>
        <v>2.8647889756541161</v>
      </c>
      <c r="J1974">
        <f t="shared" si="151"/>
        <v>6.4457751952217606E-4</v>
      </c>
      <c r="K1974">
        <f t="shared" si="152"/>
        <v>2.2560213183276164E-3</v>
      </c>
      <c r="L1974">
        <f t="shared" si="153"/>
        <v>1.8048170546620932E-3</v>
      </c>
      <c r="O1974" s="16" t="str">
        <f t="shared" si="154"/>
        <v/>
      </c>
    </row>
    <row r="1975" spans="3:15" x14ac:dyDescent="0.3">
      <c r="C1975" s="2">
        <v>22</v>
      </c>
      <c r="D1975" s="2" t="s">
        <v>27</v>
      </c>
      <c r="E1975" s="2" t="s">
        <v>99</v>
      </c>
      <c r="F1975" s="2">
        <v>10</v>
      </c>
      <c r="G1975" s="2">
        <v>3.5</v>
      </c>
      <c r="I1975">
        <f t="shared" si="150"/>
        <v>3.183098861837907</v>
      </c>
      <c r="J1975">
        <f t="shared" si="151"/>
        <v>7.9577471545947689E-4</v>
      </c>
      <c r="K1975">
        <f t="shared" si="152"/>
        <v>2.7852115041081689E-3</v>
      </c>
      <c r="L1975">
        <f t="shared" si="153"/>
        <v>2.2281692032865351E-3</v>
      </c>
      <c r="O1975" s="16" t="str">
        <f t="shared" si="154"/>
        <v/>
      </c>
    </row>
    <row r="1976" spans="3:15" x14ac:dyDescent="0.3">
      <c r="C1976" s="2">
        <v>22</v>
      </c>
      <c r="D1976" s="2" t="s">
        <v>27</v>
      </c>
      <c r="E1976" s="2" t="s">
        <v>99</v>
      </c>
      <c r="F1976" s="2">
        <v>8.5</v>
      </c>
      <c r="G1976" s="2">
        <v>3.5</v>
      </c>
      <c r="I1976">
        <f t="shared" si="150"/>
        <v>2.7056340325622208</v>
      </c>
      <c r="J1976">
        <f t="shared" si="151"/>
        <v>5.7494723191947182E-4</v>
      </c>
      <c r="K1976">
        <f t="shared" si="152"/>
        <v>2.0123153117181515E-3</v>
      </c>
      <c r="L1976">
        <f t="shared" si="153"/>
        <v>1.6098522493745212E-3</v>
      </c>
      <c r="O1976" s="16" t="str">
        <f t="shared" si="154"/>
        <v/>
      </c>
    </row>
    <row r="1977" spans="3:15" x14ac:dyDescent="0.3">
      <c r="C1977" s="2">
        <v>22</v>
      </c>
      <c r="D1977" s="2" t="s">
        <v>27</v>
      </c>
      <c r="E1977" s="2" t="s">
        <v>100</v>
      </c>
      <c r="F1977" s="2">
        <v>16</v>
      </c>
      <c r="G1977" s="2">
        <v>4</v>
      </c>
      <c r="I1977">
        <f t="shared" si="150"/>
        <v>5.0929581789406511</v>
      </c>
      <c r="J1977">
        <f t="shared" si="151"/>
        <v>2.0371832715762603E-3</v>
      </c>
      <c r="K1977">
        <f t="shared" si="152"/>
        <v>8.1487330863050413E-3</v>
      </c>
      <c r="L1977">
        <f t="shared" si="153"/>
        <v>6.5189864690440337E-3</v>
      </c>
      <c r="O1977" s="16" t="str">
        <f t="shared" si="154"/>
        <v/>
      </c>
    </row>
    <row r="1978" spans="3:15" x14ac:dyDescent="0.3">
      <c r="C1978" s="2">
        <v>22</v>
      </c>
      <c r="D1978" s="2" t="s">
        <v>27</v>
      </c>
      <c r="E1978" s="2" t="s">
        <v>101</v>
      </c>
      <c r="F1978" s="2">
        <v>6.5</v>
      </c>
      <c r="G1978" s="2">
        <v>3</v>
      </c>
      <c r="I1978">
        <f t="shared" si="150"/>
        <v>2.0690142601946393</v>
      </c>
      <c r="J1978">
        <f t="shared" si="151"/>
        <v>3.3621481728162886E-4</v>
      </c>
      <c r="K1978">
        <f t="shared" si="152"/>
        <v>1.0086444518448865E-3</v>
      </c>
      <c r="L1978">
        <f t="shared" si="153"/>
        <v>8.0691556147590923E-4</v>
      </c>
      <c r="O1978" s="16" t="str">
        <f t="shared" si="154"/>
        <v/>
      </c>
    </row>
    <row r="1979" spans="3:15" x14ac:dyDescent="0.3">
      <c r="C1979" s="2">
        <v>22</v>
      </c>
      <c r="D1979" s="2" t="s">
        <v>27</v>
      </c>
      <c r="E1979" s="2" t="s">
        <v>102</v>
      </c>
      <c r="F1979" s="2">
        <v>9</v>
      </c>
      <c r="G1979" s="2">
        <v>3.5</v>
      </c>
      <c r="I1979">
        <f t="shared" si="150"/>
        <v>2.8647889756541161</v>
      </c>
      <c r="J1979">
        <f t="shared" si="151"/>
        <v>6.4457751952217606E-4</v>
      </c>
      <c r="K1979">
        <f t="shared" si="152"/>
        <v>2.2560213183276164E-3</v>
      </c>
      <c r="L1979">
        <f t="shared" si="153"/>
        <v>1.8048170546620932E-3</v>
      </c>
      <c r="O1979" s="16" t="str">
        <f t="shared" si="154"/>
        <v/>
      </c>
    </row>
    <row r="1980" spans="3:15" x14ac:dyDescent="0.3">
      <c r="C1980" s="2">
        <v>22</v>
      </c>
      <c r="D1980" s="2" t="s">
        <v>27</v>
      </c>
      <c r="E1980" s="2" t="s">
        <v>103</v>
      </c>
      <c r="F1980" s="2">
        <v>7.5</v>
      </c>
      <c r="G1980" s="2">
        <v>3</v>
      </c>
      <c r="I1980">
        <f t="shared" si="150"/>
        <v>2.3873241463784303</v>
      </c>
      <c r="J1980">
        <f t="shared" si="151"/>
        <v>4.4762327744595572E-4</v>
      </c>
      <c r="K1980">
        <f t="shared" si="152"/>
        <v>1.342869832337867E-3</v>
      </c>
      <c r="L1980">
        <f t="shared" si="153"/>
        <v>1.0742958658702937E-3</v>
      </c>
      <c r="O1980" s="16" t="str">
        <f t="shared" si="154"/>
        <v/>
      </c>
    </row>
    <row r="1981" spans="3:15" x14ac:dyDescent="0.3">
      <c r="C1981" s="2">
        <v>22</v>
      </c>
      <c r="D1981" s="2" t="s">
        <v>28</v>
      </c>
      <c r="E1981" s="2" t="s">
        <v>104</v>
      </c>
      <c r="F1981" s="2">
        <v>8</v>
      </c>
      <c r="G1981" s="2">
        <v>3.5</v>
      </c>
      <c r="I1981">
        <f t="shared" si="150"/>
        <v>2.5464790894703255</v>
      </c>
      <c r="J1981">
        <f t="shared" si="151"/>
        <v>5.0929581789406508E-4</v>
      </c>
      <c r="K1981">
        <f t="shared" si="152"/>
        <v>1.7825353626292279E-3</v>
      </c>
      <c r="L1981">
        <f t="shared" si="153"/>
        <v>1.4260282901033825E-3</v>
      </c>
      <c r="O1981" s="16" t="str">
        <f t="shared" si="154"/>
        <v/>
      </c>
    </row>
    <row r="1982" spans="3:15" x14ac:dyDescent="0.3">
      <c r="C1982" s="2">
        <v>22</v>
      </c>
      <c r="D1982" s="2" t="s">
        <v>28</v>
      </c>
      <c r="E1982" s="2" t="s">
        <v>104</v>
      </c>
      <c r="F1982" s="2">
        <v>9</v>
      </c>
      <c r="G1982" s="2">
        <v>3.5</v>
      </c>
      <c r="I1982">
        <f t="shared" si="150"/>
        <v>2.8647889756541161</v>
      </c>
      <c r="J1982">
        <f t="shared" si="151"/>
        <v>6.4457751952217606E-4</v>
      </c>
      <c r="K1982">
        <f t="shared" si="152"/>
        <v>2.2560213183276164E-3</v>
      </c>
      <c r="L1982">
        <f t="shared" si="153"/>
        <v>1.8048170546620932E-3</v>
      </c>
      <c r="O1982" s="16" t="str">
        <f t="shared" si="154"/>
        <v/>
      </c>
    </row>
    <row r="1983" spans="3:15" x14ac:dyDescent="0.3">
      <c r="C1983" s="2">
        <v>22</v>
      </c>
      <c r="D1983" s="2" t="s">
        <v>28</v>
      </c>
      <c r="E1983" s="2" t="s">
        <v>104</v>
      </c>
      <c r="F1983" s="2">
        <v>7</v>
      </c>
      <c r="G1983" s="2">
        <v>3.5</v>
      </c>
      <c r="I1983">
        <f t="shared" si="150"/>
        <v>2.228169203286535</v>
      </c>
      <c r="J1983">
        <f t="shared" si="151"/>
        <v>3.8992961057514368E-4</v>
      </c>
      <c r="K1983">
        <f t="shared" si="152"/>
        <v>1.3647536370130029E-3</v>
      </c>
      <c r="L1983">
        <f t="shared" si="153"/>
        <v>1.0918029096104024E-3</v>
      </c>
      <c r="O1983" s="16" t="str">
        <f t="shared" si="154"/>
        <v/>
      </c>
    </row>
    <row r="1984" spans="3:15" x14ac:dyDescent="0.3">
      <c r="C1984" s="2">
        <v>22</v>
      </c>
      <c r="D1984" s="2" t="s">
        <v>28</v>
      </c>
      <c r="E1984" s="2" t="s">
        <v>104</v>
      </c>
      <c r="F1984" s="2">
        <v>7</v>
      </c>
      <c r="G1984" s="2">
        <v>3.5</v>
      </c>
      <c r="I1984">
        <f t="shared" si="150"/>
        <v>2.228169203286535</v>
      </c>
      <c r="J1984">
        <f t="shared" si="151"/>
        <v>3.8992961057514368E-4</v>
      </c>
      <c r="K1984">
        <f t="shared" si="152"/>
        <v>1.3647536370130029E-3</v>
      </c>
      <c r="L1984">
        <f t="shared" si="153"/>
        <v>1.0918029096104024E-3</v>
      </c>
      <c r="O1984" s="16" t="str">
        <f t="shared" si="154"/>
        <v/>
      </c>
    </row>
    <row r="1985" spans="3:15" x14ac:dyDescent="0.3">
      <c r="C1985" s="2">
        <v>22</v>
      </c>
      <c r="D1985" s="2" t="s">
        <v>71</v>
      </c>
      <c r="E1985" s="2" t="s">
        <v>105</v>
      </c>
      <c r="F1985" s="2">
        <v>9</v>
      </c>
      <c r="G1985" s="2">
        <v>3.5</v>
      </c>
      <c r="I1985">
        <f t="shared" si="150"/>
        <v>2.8647889756541161</v>
      </c>
      <c r="J1985">
        <f t="shared" si="151"/>
        <v>6.4457751952217606E-4</v>
      </c>
      <c r="K1985">
        <f t="shared" si="152"/>
        <v>2.2560213183276164E-3</v>
      </c>
      <c r="L1985">
        <f t="shared" si="153"/>
        <v>1.8048170546620932E-3</v>
      </c>
      <c r="O1985" s="16" t="str">
        <f t="shared" si="154"/>
        <v/>
      </c>
    </row>
    <row r="1986" spans="3:15" x14ac:dyDescent="0.3">
      <c r="C1986" s="2">
        <v>22</v>
      </c>
      <c r="D1986" s="2" t="s">
        <v>71</v>
      </c>
      <c r="E1986" s="2" t="s">
        <v>106</v>
      </c>
      <c r="F1986" s="2">
        <v>12.5</v>
      </c>
      <c r="G1986" s="2">
        <v>3.5</v>
      </c>
      <c r="I1986">
        <f t="shared" si="150"/>
        <v>3.9788735772973833</v>
      </c>
      <c r="J1986">
        <f t="shared" si="151"/>
        <v>1.2433979929054322E-3</v>
      </c>
      <c r="K1986">
        <f t="shared" si="152"/>
        <v>4.3518929751690128E-3</v>
      </c>
      <c r="L1986">
        <f t="shared" si="153"/>
        <v>3.4815143801352104E-3</v>
      </c>
      <c r="O1986" s="16" t="str">
        <f t="shared" si="154"/>
        <v/>
      </c>
    </row>
    <row r="1987" spans="3:15" x14ac:dyDescent="0.3">
      <c r="C1987" s="2">
        <v>22</v>
      </c>
      <c r="D1987" s="2" t="s">
        <v>71</v>
      </c>
      <c r="E1987" s="2" t="s">
        <v>106</v>
      </c>
      <c r="F1987" s="2">
        <v>6.5</v>
      </c>
      <c r="G1987" s="2">
        <v>3.5</v>
      </c>
      <c r="I1987">
        <f t="shared" si="150"/>
        <v>2.0690142601946393</v>
      </c>
      <c r="J1987">
        <f t="shared" si="151"/>
        <v>3.3621481728162886E-4</v>
      </c>
      <c r="K1987">
        <f t="shared" si="152"/>
        <v>1.1767518604857011E-3</v>
      </c>
      <c r="L1987">
        <f t="shared" si="153"/>
        <v>9.4140148838856095E-4</v>
      </c>
      <c r="O1987" s="16" t="str">
        <f t="shared" si="154"/>
        <v/>
      </c>
    </row>
    <row r="1988" spans="3:15" x14ac:dyDescent="0.3">
      <c r="C1988" s="2">
        <v>22</v>
      </c>
      <c r="D1988" s="2" t="s">
        <v>27</v>
      </c>
      <c r="E1988" s="2" t="s">
        <v>107</v>
      </c>
      <c r="F1988" s="2">
        <v>10</v>
      </c>
      <c r="G1988" s="2">
        <v>3.5</v>
      </c>
      <c r="I1988">
        <f t="shared" ref="I1988:I2051" si="155">IF(F1988="","",F1988/PI())</f>
        <v>3.183098861837907</v>
      </c>
      <c r="J1988">
        <f t="shared" ref="J1988:J2051" si="156">IF(I1988="","",PI()*I1988^2/40000)</f>
        <v>7.9577471545947689E-4</v>
      </c>
      <c r="K1988">
        <f t="shared" ref="K1988:K2051" si="157">IF(J1988="","",J1988*G1988)</f>
        <v>2.7852115041081689E-3</v>
      </c>
      <c r="L1988">
        <f t="shared" ref="L1988:L2051" si="158">IF(K1988="","",K1988*$L$1)</f>
        <v>2.2281692032865351E-3</v>
      </c>
      <c r="O1988" s="16" t="str">
        <f t="shared" ref="O1988:O2051" si="159">IF(N1988="","",SUMIFS($L$3:$L$10000,$C$3:$C$10000,N1988))</f>
        <v/>
      </c>
    </row>
    <row r="1989" spans="3:15" x14ac:dyDescent="0.3">
      <c r="C1989" s="2">
        <v>22</v>
      </c>
      <c r="D1989" s="2" t="s">
        <v>27</v>
      </c>
      <c r="E1989" s="2" t="s">
        <v>108</v>
      </c>
      <c r="F1989" s="2">
        <v>11</v>
      </c>
      <c r="G1989" s="2">
        <v>3.5</v>
      </c>
      <c r="I1989">
        <f t="shared" si="155"/>
        <v>3.5014087480216975</v>
      </c>
      <c r="J1989">
        <f t="shared" si="156"/>
        <v>9.6288740570596692E-4</v>
      </c>
      <c r="K1989">
        <f t="shared" si="157"/>
        <v>3.3701059199708842E-3</v>
      </c>
      <c r="L1989">
        <f t="shared" si="158"/>
        <v>2.6960847359767076E-3</v>
      </c>
      <c r="O1989" s="16" t="str">
        <f t="shared" si="159"/>
        <v/>
      </c>
    </row>
    <row r="1990" spans="3:15" x14ac:dyDescent="0.3">
      <c r="C1990" s="2">
        <v>22</v>
      </c>
      <c r="D1990" s="2" t="s">
        <v>27</v>
      </c>
      <c r="E1990" s="2" t="s">
        <v>109</v>
      </c>
      <c r="F1990" s="2">
        <v>12</v>
      </c>
      <c r="G1990" s="2">
        <v>3.5</v>
      </c>
      <c r="I1990">
        <f t="shared" si="155"/>
        <v>3.8197186342054881</v>
      </c>
      <c r="J1990">
        <f t="shared" si="156"/>
        <v>1.1459155902616464E-3</v>
      </c>
      <c r="K1990">
        <f t="shared" si="157"/>
        <v>4.0107045659157625E-3</v>
      </c>
      <c r="L1990">
        <f t="shared" si="158"/>
        <v>3.2085636527326104E-3</v>
      </c>
      <c r="O1990" s="16" t="str">
        <f t="shared" si="159"/>
        <v/>
      </c>
    </row>
    <row r="1991" spans="3:15" x14ac:dyDescent="0.3">
      <c r="C1991" s="2">
        <v>22</v>
      </c>
      <c r="D1991" s="2" t="s">
        <v>27</v>
      </c>
      <c r="E1991" s="2" t="s">
        <v>110</v>
      </c>
      <c r="F1991" s="2">
        <v>28</v>
      </c>
      <c r="G1991" s="2">
        <v>8</v>
      </c>
      <c r="I1991">
        <f t="shared" si="155"/>
        <v>8.91267681314614</v>
      </c>
      <c r="J1991">
        <f t="shared" si="156"/>
        <v>6.2388737692022989E-3</v>
      </c>
      <c r="K1991">
        <f t="shared" si="157"/>
        <v>4.9910990153618391E-2</v>
      </c>
      <c r="L1991">
        <f t="shared" si="158"/>
        <v>3.9928792122894713E-2</v>
      </c>
      <c r="O1991" s="16" t="str">
        <f t="shared" si="159"/>
        <v/>
      </c>
    </row>
    <row r="1992" spans="3:15" x14ac:dyDescent="0.3">
      <c r="C1992" s="2">
        <v>22</v>
      </c>
      <c r="D1992" s="2" t="s">
        <v>27</v>
      </c>
      <c r="E1992" s="2" t="s">
        <v>111</v>
      </c>
      <c r="F1992" s="2">
        <v>20</v>
      </c>
      <c r="G1992" s="2">
        <v>8</v>
      </c>
      <c r="I1992">
        <f t="shared" si="155"/>
        <v>6.366197723675814</v>
      </c>
      <c r="J1992">
        <f t="shared" si="156"/>
        <v>3.1830988618379076E-3</v>
      </c>
      <c r="K1992">
        <f t="shared" si="157"/>
        <v>2.546479089470326E-2</v>
      </c>
      <c r="L1992">
        <f t="shared" si="158"/>
        <v>2.0371832715762608E-2</v>
      </c>
      <c r="O1992" s="16" t="str">
        <f t="shared" si="159"/>
        <v/>
      </c>
    </row>
    <row r="1993" spans="3:15" x14ac:dyDescent="0.3">
      <c r="C1993" s="2">
        <v>22</v>
      </c>
      <c r="D1993" s="2" t="s">
        <v>27</v>
      </c>
      <c r="E1993" s="2" t="s">
        <v>111</v>
      </c>
      <c r="F1993" s="2">
        <v>10</v>
      </c>
      <c r="G1993" s="2">
        <v>8</v>
      </c>
      <c r="I1993">
        <f t="shared" si="155"/>
        <v>3.183098861837907</v>
      </c>
      <c r="J1993">
        <f t="shared" si="156"/>
        <v>7.9577471545947689E-4</v>
      </c>
      <c r="K1993">
        <f t="shared" si="157"/>
        <v>6.3661977236758151E-3</v>
      </c>
      <c r="L1993">
        <f t="shared" si="158"/>
        <v>5.0929581789406521E-3</v>
      </c>
      <c r="O1993" s="16" t="str">
        <f t="shared" si="159"/>
        <v/>
      </c>
    </row>
    <row r="1994" spans="3:15" x14ac:dyDescent="0.3">
      <c r="C1994" s="2">
        <v>22</v>
      </c>
      <c r="D1994" s="2" t="s">
        <v>27</v>
      </c>
      <c r="E1994" s="2" t="s">
        <v>111</v>
      </c>
      <c r="F1994" s="2">
        <v>43</v>
      </c>
      <c r="G1994" s="2">
        <v>8</v>
      </c>
      <c r="I1994">
        <f t="shared" si="155"/>
        <v>13.687325105903</v>
      </c>
      <c r="J1994">
        <f t="shared" si="156"/>
        <v>1.4713874488845724E-2</v>
      </c>
      <c r="K1994">
        <f t="shared" si="157"/>
        <v>0.11771099591076579</v>
      </c>
      <c r="L1994">
        <f t="shared" si="158"/>
        <v>9.4168796728612642E-2</v>
      </c>
      <c r="O1994" s="16" t="str">
        <f t="shared" si="159"/>
        <v/>
      </c>
    </row>
    <row r="1995" spans="3:15" x14ac:dyDescent="0.3">
      <c r="C1995" s="2">
        <v>22</v>
      </c>
      <c r="D1995" s="2" t="s">
        <v>27</v>
      </c>
      <c r="E1995" s="2" t="s">
        <v>112</v>
      </c>
      <c r="F1995" s="2">
        <v>28</v>
      </c>
      <c r="G1995" s="2">
        <v>8</v>
      </c>
      <c r="I1995">
        <f t="shared" si="155"/>
        <v>8.91267681314614</v>
      </c>
      <c r="J1995">
        <f t="shared" si="156"/>
        <v>6.2388737692022989E-3</v>
      </c>
      <c r="K1995">
        <f t="shared" si="157"/>
        <v>4.9910990153618391E-2</v>
      </c>
      <c r="L1995">
        <f t="shared" si="158"/>
        <v>3.9928792122894713E-2</v>
      </c>
      <c r="O1995" s="16" t="str">
        <f t="shared" si="159"/>
        <v/>
      </c>
    </row>
    <row r="1996" spans="3:15" x14ac:dyDescent="0.3">
      <c r="C1996" s="2">
        <v>22</v>
      </c>
      <c r="D1996" s="2" t="s">
        <v>71</v>
      </c>
      <c r="E1996" s="2" t="s">
        <v>113</v>
      </c>
      <c r="F1996" s="2">
        <v>12</v>
      </c>
      <c r="G1996" s="2">
        <v>6</v>
      </c>
      <c r="I1996">
        <f t="shared" si="155"/>
        <v>3.8197186342054881</v>
      </c>
      <c r="J1996">
        <f t="shared" si="156"/>
        <v>1.1459155902616464E-3</v>
      </c>
      <c r="K1996">
        <f t="shared" si="157"/>
        <v>6.8754935415698782E-3</v>
      </c>
      <c r="L1996">
        <f t="shared" si="158"/>
        <v>5.5003948332559031E-3</v>
      </c>
      <c r="O1996" s="16" t="str">
        <f t="shared" si="159"/>
        <v/>
      </c>
    </row>
    <row r="1997" spans="3:15" x14ac:dyDescent="0.3">
      <c r="C1997" s="2">
        <v>22</v>
      </c>
      <c r="D1997" s="2" t="s">
        <v>27</v>
      </c>
      <c r="E1997" s="2" t="s">
        <v>114</v>
      </c>
      <c r="F1997" s="2">
        <v>9</v>
      </c>
      <c r="G1997" s="2">
        <v>3.5</v>
      </c>
      <c r="I1997">
        <f t="shared" si="155"/>
        <v>2.8647889756541161</v>
      </c>
      <c r="J1997">
        <f t="shared" si="156"/>
        <v>6.4457751952217606E-4</v>
      </c>
      <c r="K1997">
        <f t="shared" si="157"/>
        <v>2.2560213183276164E-3</v>
      </c>
      <c r="L1997">
        <f t="shared" si="158"/>
        <v>1.8048170546620932E-3</v>
      </c>
      <c r="O1997" s="16" t="str">
        <f t="shared" si="159"/>
        <v/>
      </c>
    </row>
    <row r="1998" spans="3:15" x14ac:dyDescent="0.3">
      <c r="C1998" s="2">
        <v>22</v>
      </c>
      <c r="D1998" s="2" t="s">
        <v>27</v>
      </c>
      <c r="E1998" s="2" t="s">
        <v>115</v>
      </c>
      <c r="F1998" s="2">
        <v>8.5</v>
      </c>
      <c r="G1998" s="2">
        <v>3</v>
      </c>
      <c r="I1998">
        <f t="shared" si="155"/>
        <v>2.7056340325622208</v>
      </c>
      <c r="J1998">
        <f t="shared" si="156"/>
        <v>5.7494723191947182E-4</v>
      </c>
      <c r="K1998">
        <f t="shared" si="157"/>
        <v>1.7248416957584155E-3</v>
      </c>
      <c r="L1998">
        <f t="shared" si="158"/>
        <v>1.3798733566067324E-3</v>
      </c>
      <c r="O1998" s="16" t="str">
        <f t="shared" si="159"/>
        <v/>
      </c>
    </row>
    <row r="1999" spans="3:15" x14ac:dyDescent="0.3">
      <c r="C1999" s="2">
        <v>22</v>
      </c>
      <c r="D1999" s="2" t="s">
        <v>27</v>
      </c>
      <c r="E1999" s="2" t="s">
        <v>116</v>
      </c>
      <c r="F1999" s="2">
        <v>13</v>
      </c>
      <c r="G1999" s="2">
        <v>5</v>
      </c>
      <c r="I1999">
        <f t="shared" si="155"/>
        <v>4.1380285203892786</v>
      </c>
      <c r="J1999">
        <f t="shared" si="156"/>
        <v>1.3448592691265155E-3</v>
      </c>
      <c r="K1999">
        <f t="shared" si="157"/>
        <v>6.7242963456325775E-3</v>
      </c>
      <c r="L1999">
        <f t="shared" si="158"/>
        <v>5.3794370765060627E-3</v>
      </c>
      <c r="O1999" s="16" t="str">
        <f t="shared" si="159"/>
        <v/>
      </c>
    </row>
    <row r="2000" spans="3:15" x14ac:dyDescent="0.3">
      <c r="C2000" s="2">
        <v>22</v>
      </c>
      <c r="D2000" s="2" t="s">
        <v>27</v>
      </c>
      <c r="E2000" s="2" t="s">
        <v>117</v>
      </c>
      <c r="F2000" s="2">
        <v>8.5</v>
      </c>
      <c r="G2000" s="2">
        <v>4</v>
      </c>
      <c r="I2000">
        <f t="shared" si="155"/>
        <v>2.7056340325622208</v>
      </c>
      <c r="J2000">
        <f t="shared" si="156"/>
        <v>5.7494723191947182E-4</v>
      </c>
      <c r="K2000">
        <f t="shared" si="157"/>
        <v>2.2997889276778873E-3</v>
      </c>
      <c r="L2000">
        <f t="shared" si="158"/>
        <v>1.83983114214231E-3</v>
      </c>
      <c r="O2000" s="16" t="str">
        <f t="shared" si="159"/>
        <v/>
      </c>
    </row>
    <row r="2001" spans="3:15" x14ac:dyDescent="0.3">
      <c r="C2001" s="2">
        <v>22</v>
      </c>
      <c r="D2001" s="2" t="s">
        <v>27</v>
      </c>
      <c r="E2001" s="2" t="s">
        <v>118</v>
      </c>
      <c r="F2001" s="2">
        <v>9</v>
      </c>
      <c r="G2001" s="2">
        <v>4</v>
      </c>
      <c r="I2001">
        <f t="shared" si="155"/>
        <v>2.8647889756541161</v>
      </c>
      <c r="J2001">
        <f t="shared" si="156"/>
        <v>6.4457751952217606E-4</v>
      </c>
      <c r="K2001">
        <f t="shared" si="157"/>
        <v>2.5783100780887042E-3</v>
      </c>
      <c r="L2001">
        <f t="shared" si="158"/>
        <v>2.0626480624709636E-3</v>
      </c>
      <c r="O2001" s="16" t="str">
        <f t="shared" si="159"/>
        <v/>
      </c>
    </row>
    <row r="2002" spans="3:15" x14ac:dyDescent="0.3">
      <c r="C2002" s="2">
        <v>22</v>
      </c>
      <c r="D2002" s="2" t="s">
        <v>19</v>
      </c>
      <c r="E2002" s="2" t="s">
        <v>119</v>
      </c>
      <c r="F2002" s="2">
        <v>9</v>
      </c>
      <c r="G2002" s="2">
        <v>4.5</v>
      </c>
      <c r="I2002">
        <f t="shared" si="155"/>
        <v>2.8647889756541161</v>
      </c>
      <c r="J2002">
        <f t="shared" si="156"/>
        <v>6.4457751952217606E-4</v>
      </c>
      <c r="K2002">
        <f t="shared" si="157"/>
        <v>2.900598837849792E-3</v>
      </c>
      <c r="L2002">
        <f t="shared" si="158"/>
        <v>2.3204790702798339E-3</v>
      </c>
      <c r="O2002" s="16" t="str">
        <f t="shared" si="159"/>
        <v/>
      </c>
    </row>
    <row r="2003" spans="3:15" x14ac:dyDescent="0.3">
      <c r="C2003" s="2">
        <v>22</v>
      </c>
      <c r="D2003" s="2" t="s">
        <v>19</v>
      </c>
      <c r="E2003" s="2" t="s">
        <v>119</v>
      </c>
      <c r="F2003" s="2">
        <v>7</v>
      </c>
      <c r="G2003" s="2">
        <v>4.5</v>
      </c>
      <c r="I2003">
        <f t="shared" si="155"/>
        <v>2.228169203286535</v>
      </c>
      <c r="J2003">
        <f t="shared" si="156"/>
        <v>3.8992961057514368E-4</v>
      </c>
      <c r="K2003">
        <f t="shared" si="157"/>
        <v>1.7546832475881465E-3</v>
      </c>
      <c r="L2003">
        <f t="shared" si="158"/>
        <v>1.4037465980705174E-3</v>
      </c>
      <c r="O2003" s="16" t="str">
        <f t="shared" si="159"/>
        <v/>
      </c>
    </row>
    <row r="2004" spans="3:15" x14ac:dyDescent="0.3">
      <c r="C2004" s="2">
        <v>22</v>
      </c>
      <c r="D2004" s="2" t="s">
        <v>71</v>
      </c>
      <c r="E2004" s="2" t="s">
        <v>120</v>
      </c>
      <c r="F2004" s="2">
        <v>10</v>
      </c>
      <c r="G2004" s="2">
        <v>5</v>
      </c>
      <c r="I2004">
        <f t="shared" si="155"/>
        <v>3.183098861837907</v>
      </c>
      <c r="J2004">
        <f t="shared" si="156"/>
        <v>7.9577471545947689E-4</v>
      </c>
      <c r="K2004">
        <f t="shared" si="157"/>
        <v>3.9788735772973843E-3</v>
      </c>
      <c r="L2004">
        <f t="shared" si="158"/>
        <v>3.1830988618379076E-3</v>
      </c>
      <c r="O2004" s="16" t="str">
        <f t="shared" si="159"/>
        <v/>
      </c>
    </row>
    <row r="2005" spans="3:15" x14ac:dyDescent="0.3">
      <c r="C2005" s="2">
        <v>22</v>
      </c>
      <c r="D2005" s="2" t="s">
        <v>71</v>
      </c>
      <c r="E2005" s="2" t="s">
        <v>120</v>
      </c>
      <c r="F2005" s="2">
        <v>15</v>
      </c>
      <c r="G2005" s="2">
        <v>5</v>
      </c>
      <c r="I2005">
        <f t="shared" si="155"/>
        <v>4.7746482927568605</v>
      </c>
      <c r="J2005">
        <f t="shared" si="156"/>
        <v>1.7904931097838229E-3</v>
      </c>
      <c r="K2005">
        <f t="shared" si="157"/>
        <v>8.9524655489191148E-3</v>
      </c>
      <c r="L2005">
        <f t="shared" si="158"/>
        <v>7.1619724391352923E-3</v>
      </c>
      <c r="O2005" s="16" t="str">
        <f t="shared" si="159"/>
        <v/>
      </c>
    </row>
    <row r="2006" spans="3:15" x14ac:dyDescent="0.3">
      <c r="C2006" s="2">
        <v>22</v>
      </c>
      <c r="D2006" s="2" t="s">
        <v>71</v>
      </c>
      <c r="E2006" s="2" t="s">
        <v>120</v>
      </c>
      <c r="F2006" s="2">
        <v>11</v>
      </c>
      <c r="G2006" s="2">
        <v>5</v>
      </c>
      <c r="I2006">
        <f t="shared" si="155"/>
        <v>3.5014087480216975</v>
      </c>
      <c r="J2006">
        <f t="shared" si="156"/>
        <v>9.6288740570596692E-4</v>
      </c>
      <c r="K2006">
        <f t="shared" si="157"/>
        <v>4.8144370285298343E-3</v>
      </c>
      <c r="L2006">
        <f t="shared" si="158"/>
        <v>3.8515496228238677E-3</v>
      </c>
      <c r="O2006" s="16" t="str">
        <f t="shared" si="159"/>
        <v/>
      </c>
    </row>
    <row r="2007" spans="3:15" x14ac:dyDescent="0.3">
      <c r="C2007" s="2">
        <v>22</v>
      </c>
      <c r="D2007" s="2" t="s">
        <v>71</v>
      </c>
      <c r="E2007" s="2" t="s">
        <v>120</v>
      </c>
      <c r="F2007" s="2">
        <v>9</v>
      </c>
      <c r="G2007" s="2">
        <v>5</v>
      </c>
      <c r="I2007">
        <f t="shared" si="155"/>
        <v>2.8647889756541161</v>
      </c>
      <c r="J2007">
        <f t="shared" si="156"/>
        <v>6.4457751952217606E-4</v>
      </c>
      <c r="K2007">
        <f t="shared" si="157"/>
        <v>3.2228875976108803E-3</v>
      </c>
      <c r="L2007">
        <f t="shared" si="158"/>
        <v>2.5783100780887042E-3</v>
      </c>
      <c r="O2007" s="16" t="str">
        <f t="shared" si="159"/>
        <v/>
      </c>
    </row>
    <row r="2008" spans="3:15" x14ac:dyDescent="0.3">
      <c r="C2008" s="2">
        <v>22</v>
      </c>
      <c r="D2008" s="2" t="s">
        <v>71</v>
      </c>
      <c r="E2008" s="2" t="s">
        <v>120</v>
      </c>
      <c r="F2008" s="2">
        <v>9.5</v>
      </c>
      <c r="G2008" s="2">
        <v>5</v>
      </c>
      <c r="I2008">
        <f t="shared" si="155"/>
        <v>3.0239439187460113</v>
      </c>
      <c r="J2008">
        <f t="shared" si="156"/>
        <v>7.1818668070217767E-4</v>
      </c>
      <c r="K2008">
        <f t="shared" si="157"/>
        <v>3.5909334035108885E-3</v>
      </c>
      <c r="L2008">
        <f t="shared" si="158"/>
        <v>2.8727467228087111E-3</v>
      </c>
      <c r="O2008" s="16" t="str">
        <f t="shared" si="159"/>
        <v/>
      </c>
    </row>
    <row r="2009" spans="3:15" x14ac:dyDescent="0.3">
      <c r="C2009" s="2">
        <v>22</v>
      </c>
      <c r="D2009" s="2" t="s">
        <v>27</v>
      </c>
      <c r="E2009" s="2" t="s">
        <v>121</v>
      </c>
      <c r="F2009" s="2">
        <v>32</v>
      </c>
      <c r="G2009" s="2">
        <v>6</v>
      </c>
      <c r="I2009">
        <f t="shared" si="155"/>
        <v>10.185916357881302</v>
      </c>
      <c r="J2009">
        <f t="shared" si="156"/>
        <v>8.1487330863050413E-3</v>
      </c>
      <c r="K2009">
        <f t="shared" si="157"/>
        <v>4.8892398517830248E-2</v>
      </c>
      <c r="L2009">
        <f t="shared" si="158"/>
        <v>3.9113918814264202E-2</v>
      </c>
      <c r="O2009" s="16" t="str">
        <f t="shared" si="159"/>
        <v/>
      </c>
    </row>
    <row r="2010" spans="3:15" x14ac:dyDescent="0.3">
      <c r="C2010" s="2">
        <v>22</v>
      </c>
      <c r="D2010" s="2" t="s">
        <v>27</v>
      </c>
      <c r="E2010" s="2" t="s">
        <v>122</v>
      </c>
      <c r="F2010" s="2">
        <v>9</v>
      </c>
      <c r="G2010" s="2">
        <v>3</v>
      </c>
      <c r="I2010">
        <f t="shared" si="155"/>
        <v>2.8647889756541161</v>
      </c>
      <c r="J2010">
        <f t="shared" si="156"/>
        <v>6.4457751952217606E-4</v>
      </c>
      <c r="K2010">
        <f t="shared" si="157"/>
        <v>1.9337325585665282E-3</v>
      </c>
      <c r="L2010">
        <f t="shared" si="158"/>
        <v>1.5469860468532227E-3</v>
      </c>
      <c r="O2010" s="16" t="str">
        <f t="shared" si="159"/>
        <v/>
      </c>
    </row>
    <row r="2011" spans="3:15" x14ac:dyDescent="0.3">
      <c r="C2011" s="2">
        <v>22</v>
      </c>
      <c r="D2011" s="2" t="s">
        <v>27</v>
      </c>
      <c r="E2011" s="2" t="s">
        <v>123</v>
      </c>
      <c r="F2011" s="2">
        <v>9</v>
      </c>
      <c r="G2011" s="2">
        <v>4</v>
      </c>
      <c r="I2011">
        <f t="shared" si="155"/>
        <v>2.8647889756541161</v>
      </c>
      <c r="J2011">
        <f t="shared" si="156"/>
        <v>6.4457751952217606E-4</v>
      </c>
      <c r="K2011">
        <f t="shared" si="157"/>
        <v>2.5783100780887042E-3</v>
      </c>
      <c r="L2011">
        <f t="shared" si="158"/>
        <v>2.0626480624709636E-3</v>
      </c>
      <c r="O2011" s="16" t="str">
        <f t="shared" si="159"/>
        <v/>
      </c>
    </row>
    <row r="2012" spans="3:15" x14ac:dyDescent="0.3">
      <c r="C2012" s="2">
        <v>22</v>
      </c>
      <c r="D2012" s="2" t="s">
        <v>27</v>
      </c>
      <c r="E2012" s="2" t="s">
        <v>124</v>
      </c>
      <c r="F2012" s="2">
        <v>10.5</v>
      </c>
      <c r="G2012" s="2">
        <v>4</v>
      </c>
      <c r="I2012">
        <f t="shared" si="155"/>
        <v>3.3422538049298023</v>
      </c>
      <c r="J2012">
        <f t="shared" si="156"/>
        <v>8.7734162379407316E-4</v>
      </c>
      <c r="K2012">
        <f t="shared" si="157"/>
        <v>3.5093664951762926E-3</v>
      </c>
      <c r="L2012">
        <f t="shared" si="158"/>
        <v>2.8074931961410343E-3</v>
      </c>
      <c r="O2012" s="16" t="str">
        <f t="shared" si="159"/>
        <v/>
      </c>
    </row>
    <row r="2013" spans="3:15" x14ac:dyDescent="0.3">
      <c r="C2013" s="2">
        <v>22</v>
      </c>
      <c r="D2013" s="2" t="s">
        <v>27</v>
      </c>
      <c r="E2013" s="2" t="s">
        <v>125</v>
      </c>
      <c r="F2013" s="2">
        <v>20</v>
      </c>
      <c r="G2013" s="2">
        <v>7</v>
      </c>
      <c r="I2013">
        <f t="shared" si="155"/>
        <v>6.366197723675814</v>
      </c>
      <c r="J2013">
        <f t="shared" si="156"/>
        <v>3.1830988618379076E-3</v>
      </c>
      <c r="K2013">
        <f t="shared" si="157"/>
        <v>2.2281692032865352E-2</v>
      </c>
      <c r="L2013">
        <f t="shared" si="158"/>
        <v>1.7825353626292281E-2</v>
      </c>
      <c r="O2013" s="16" t="str">
        <f t="shared" si="159"/>
        <v/>
      </c>
    </row>
    <row r="2014" spans="3:15" x14ac:dyDescent="0.3">
      <c r="C2014" s="2">
        <v>22</v>
      </c>
      <c r="D2014" s="2" t="s">
        <v>27</v>
      </c>
      <c r="E2014" s="2" t="s">
        <v>125</v>
      </c>
      <c r="F2014" s="2">
        <v>15</v>
      </c>
      <c r="G2014" s="2">
        <v>7</v>
      </c>
      <c r="I2014">
        <f t="shared" si="155"/>
        <v>4.7746482927568605</v>
      </c>
      <c r="J2014">
        <f t="shared" si="156"/>
        <v>1.7904931097838229E-3</v>
      </c>
      <c r="K2014">
        <f t="shared" si="157"/>
        <v>1.253345176848676E-2</v>
      </c>
      <c r="L2014">
        <f t="shared" si="158"/>
        <v>1.0026761414789408E-2</v>
      </c>
      <c r="O2014" s="16" t="str">
        <f t="shared" si="159"/>
        <v/>
      </c>
    </row>
    <row r="2015" spans="3:15" x14ac:dyDescent="0.3">
      <c r="C2015" s="2">
        <v>22</v>
      </c>
      <c r="D2015" s="2" t="s">
        <v>27</v>
      </c>
      <c r="E2015" s="2" t="s">
        <v>125</v>
      </c>
      <c r="F2015" s="2">
        <v>30</v>
      </c>
      <c r="G2015" s="2">
        <v>7</v>
      </c>
      <c r="I2015">
        <f t="shared" si="155"/>
        <v>9.5492965855137211</v>
      </c>
      <c r="J2015">
        <f t="shared" si="156"/>
        <v>7.1619724391352915E-3</v>
      </c>
      <c r="K2015">
        <f t="shared" si="157"/>
        <v>5.0133807073947038E-2</v>
      </c>
      <c r="L2015">
        <f t="shared" si="158"/>
        <v>4.0107045659157632E-2</v>
      </c>
      <c r="O2015" s="16" t="str">
        <f t="shared" si="159"/>
        <v/>
      </c>
    </row>
    <row r="2016" spans="3:15" x14ac:dyDescent="0.3">
      <c r="C2016" s="2">
        <v>22</v>
      </c>
      <c r="D2016" s="2" t="s">
        <v>27</v>
      </c>
      <c r="E2016" s="2" t="s">
        <v>126</v>
      </c>
      <c r="F2016" s="2">
        <v>9</v>
      </c>
      <c r="G2016" s="2">
        <v>4</v>
      </c>
      <c r="I2016">
        <f t="shared" si="155"/>
        <v>2.8647889756541161</v>
      </c>
      <c r="J2016">
        <f t="shared" si="156"/>
        <v>6.4457751952217606E-4</v>
      </c>
      <c r="K2016">
        <f t="shared" si="157"/>
        <v>2.5783100780887042E-3</v>
      </c>
      <c r="L2016">
        <f t="shared" si="158"/>
        <v>2.0626480624709636E-3</v>
      </c>
      <c r="O2016" s="16" t="str">
        <f t="shared" si="159"/>
        <v/>
      </c>
    </row>
    <row r="2017" spans="3:15" x14ac:dyDescent="0.3">
      <c r="C2017" s="2">
        <v>22</v>
      </c>
      <c r="D2017" s="2" t="s">
        <v>27</v>
      </c>
      <c r="E2017" s="2" t="s">
        <v>126</v>
      </c>
      <c r="F2017" s="2">
        <v>11</v>
      </c>
      <c r="G2017" s="2">
        <v>4</v>
      </c>
      <c r="I2017">
        <f t="shared" si="155"/>
        <v>3.5014087480216975</v>
      </c>
      <c r="J2017">
        <f t="shared" si="156"/>
        <v>9.6288740570596692E-4</v>
      </c>
      <c r="K2017">
        <f t="shared" si="157"/>
        <v>3.8515496228238677E-3</v>
      </c>
      <c r="L2017">
        <f t="shared" si="158"/>
        <v>3.0812396982590941E-3</v>
      </c>
      <c r="O2017" s="16" t="str">
        <f t="shared" si="159"/>
        <v/>
      </c>
    </row>
    <row r="2018" spans="3:15" x14ac:dyDescent="0.3">
      <c r="C2018" s="2">
        <v>22</v>
      </c>
      <c r="D2018" s="2" t="s">
        <v>27</v>
      </c>
      <c r="E2018" s="2" t="s">
        <v>127</v>
      </c>
      <c r="F2018" s="2">
        <v>15</v>
      </c>
      <c r="G2018" s="2">
        <v>6</v>
      </c>
      <c r="I2018">
        <f t="shared" si="155"/>
        <v>4.7746482927568605</v>
      </c>
      <c r="J2018">
        <f t="shared" si="156"/>
        <v>1.7904931097838229E-3</v>
      </c>
      <c r="K2018">
        <f t="shared" si="157"/>
        <v>1.0742958658702936E-2</v>
      </c>
      <c r="L2018">
        <f t="shared" si="158"/>
        <v>8.5943669269623497E-3</v>
      </c>
      <c r="O2018" s="16" t="str">
        <f t="shared" si="159"/>
        <v/>
      </c>
    </row>
    <row r="2019" spans="3:15" x14ac:dyDescent="0.3">
      <c r="C2019" s="2">
        <v>22</v>
      </c>
      <c r="D2019" s="2" t="s">
        <v>27</v>
      </c>
      <c r="E2019" s="2" t="s">
        <v>127</v>
      </c>
      <c r="F2019" s="2">
        <v>16</v>
      </c>
      <c r="G2019" s="2">
        <v>6</v>
      </c>
      <c r="I2019">
        <f t="shared" si="155"/>
        <v>5.0929581789406511</v>
      </c>
      <c r="J2019">
        <f t="shared" si="156"/>
        <v>2.0371832715762603E-3</v>
      </c>
      <c r="K2019">
        <f t="shared" si="157"/>
        <v>1.2223099629457562E-2</v>
      </c>
      <c r="L2019">
        <f t="shared" si="158"/>
        <v>9.7784797035660505E-3</v>
      </c>
      <c r="O2019" s="16" t="str">
        <f t="shared" si="159"/>
        <v/>
      </c>
    </row>
    <row r="2020" spans="3:15" x14ac:dyDescent="0.3">
      <c r="C2020" s="2">
        <v>22</v>
      </c>
      <c r="D2020" s="2" t="s">
        <v>27</v>
      </c>
      <c r="E2020" s="2" t="s">
        <v>127</v>
      </c>
      <c r="F2020" s="2">
        <v>20</v>
      </c>
      <c r="G2020" s="2">
        <v>6</v>
      </c>
      <c r="I2020">
        <f t="shared" si="155"/>
        <v>6.366197723675814</v>
      </c>
      <c r="J2020">
        <f t="shared" si="156"/>
        <v>3.1830988618379076E-3</v>
      </c>
      <c r="K2020">
        <f t="shared" si="157"/>
        <v>1.9098593171027446E-2</v>
      </c>
      <c r="L2020">
        <f t="shared" si="158"/>
        <v>1.5278874536821958E-2</v>
      </c>
      <c r="O2020" s="16" t="str">
        <f t="shared" si="159"/>
        <v/>
      </c>
    </row>
    <row r="2021" spans="3:15" x14ac:dyDescent="0.3">
      <c r="C2021" s="2">
        <v>22</v>
      </c>
      <c r="D2021" s="2" t="s">
        <v>27</v>
      </c>
      <c r="E2021" s="2" t="s">
        <v>128</v>
      </c>
      <c r="F2021" s="2">
        <v>11</v>
      </c>
      <c r="G2021" s="2">
        <v>5</v>
      </c>
      <c r="I2021">
        <f t="shared" si="155"/>
        <v>3.5014087480216975</v>
      </c>
      <c r="J2021">
        <f t="shared" si="156"/>
        <v>9.6288740570596692E-4</v>
      </c>
      <c r="K2021">
        <f t="shared" si="157"/>
        <v>4.8144370285298343E-3</v>
      </c>
      <c r="L2021">
        <f t="shared" si="158"/>
        <v>3.8515496228238677E-3</v>
      </c>
      <c r="O2021" s="16" t="str">
        <f t="shared" si="159"/>
        <v/>
      </c>
    </row>
    <row r="2022" spans="3:15" x14ac:dyDescent="0.3">
      <c r="C2022" s="2">
        <v>22</v>
      </c>
      <c r="D2022" s="2" t="s">
        <v>27</v>
      </c>
      <c r="E2022" s="2" t="s">
        <v>130</v>
      </c>
      <c r="F2022" s="2">
        <v>15</v>
      </c>
      <c r="G2022" s="2">
        <v>5.5</v>
      </c>
      <c r="I2022">
        <f t="shared" si="155"/>
        <v>4.7746482927568605</v>
      </c>
      <c r="J2022">
        <f t="shared" si="156"/>
        <v>1.7904931097838229E-3</v>
      </c>
      <c r="K2022">
        <f t="shared" si="157"/>
        <v>9.8477121038110255E-3</v>
      </c>
      <c r="L2022">
        <f t="shared" si="158"/>
        <v>7.8781696830488215E-3</v>
      </c>
      <c r="O2022" s="16" t="str">
        <f t="shared" si="159"/>
        <v/>
      </c>
    </row>
    <row r="2023" spans="3:15" x14ac:dyDescent="0.3">
      <c r="C2023" s="2">
        <v>23</v>
      </c>
      <c r="D2023" s="2" t="s">
        <v>16</v>
      </c>
      <c r="E2023" s="2" t="s">
        <v>69</v>
      </c>
      <c r="F2023" s="2">
        <v>10</v>
      </c>
      <c r="G2023" s="2">
        <v>4.5</v>
      </c>
      <c r="I2023">
        <f t="shared" si="155"/>
        <v>3.183098861837907</v>
      </c>
      <c r="J2023">
        <f t="shared" si="156"/>
        <v>7.9577471545947689E-4</v>
      </c>
      <c r="K2023">
        <f t="shared" si="157"/>
        <v>3.5809862195676462E-3</v>
      </c>
      <c r="L2023">
        <f t="shared" si="158"/>
        <v>2.864788975654117E-3</v>
      </c>
      <c r="O2023" s="16" t="str">
        <f t="shared" si="159"/>
        <v/>
      </c>
    </row>
    <row r="2024" spans="3:15" x14ac:dyDescent="0.3">
      <c r="C2024" s="2">
        <v>23</v>
      </c>
      <c r="D2024" s="2" t="s">
        <v>27</v>
      </c>
      <c r="E2024" s="2" t="s">
        <v>70</v>
      </c>
      <c r="F2024" s="2">
        <v>10</v>
      </c>
      <c r="G2024" s="2">
        <v>4</v>
      </c>
      <c r="I2024">
        <f t="shared" si="155"/>
        <v>3.183098861837907</v>
      </c>
      <c r="J2024">
        <f t="shared" si="156"/>
        <v>7.9577471545947689E-4</v>
      </c>
      <c r="K2024">
        <f t="shared" si="157"/>
        <v>3.1830988618379076E-3</v>
      </c>
      <c r="L2024">
        <f t="shared" si="158"/>
        <v>2.546479089470326E-3</v>
      </c>
      <c r="O2024" s="16" t="str">
        <f t="shared" si="159"/>
        <v/>
      </c>
    </row>
    <row r="2025" spans="3:15" x14ac:dyDescent="0.3">
      <c r="C2025" s="2">
        <v>23</v>
      </c>
      <c r="D2025" s="2" t="s">
        <v>19</v>
      </c>
      <c r="E2025" s="2" t="s">
        <v>72</v>
      </c>
      <c r="F2025" s="2">
        <v>11</v>
      </c>
      <c r="G2025" s="2">
        <v>4</v>
      </c>
      <c r="I2025">
        <f t="shared" si="155"/>
        <v>3.5014087480216975</v>
      </c>
      <c r="J2025">
        <f t="shared" si="156"/>
        <v>9.6288740570596692E-4</v>
      </c>
      <c r="K2025">
        <f t="shared" si="157"/>
        <v>3.8515496228238677E-3</v>
      </c>
      <c r="L2025">
        <f t="shared" si="158"/>
        <v>3.0812396982590941E-3</v>
      </c>
      <c r="O2025" s="16" t="str">
        <f t="shared" si="159"/>
        <v/>
      </c>
    </row>
    <row r="2026" spans="3:15" x14ac:dyDescent="0.3">
      <c r="C2026" s="2">
        <v>23</v>
      </c>
      <c r="D2026" s="2" t="s">
        <v>19</v>
      </c>
      <c r="E2026" s="2" t="s">
        <v>74</v>
      </c>
      <c r="F2026" s="2">
        <v>7</v>
      </c>
      <c r="G2026" s="2">
        <v>4</v>
      </c>
      <c r="I2026">
        <f t="shared" si="155"/>
        <v>2.228169203286535</v>
      </c>
      <c r="J2026">
        <f t="shared" si="156"/>
        <v>3.8992961057514368E-4</v>
      </c>
      <c r="K2026">
        <f t="shared" si="157"/>
        <v>1.5597184423005747E-3</v>
      </c>
      <c r="L2026">
        <f t="shared" si="158"/>
        <v>1.2477747538404598E-3</v>
      </c>
      <c r="O2026" s="16" t="str">
        <f t="shared" si="159"/>
        <v/>
      </c>
    </row>
    <row r="2027" spans="3:15" x14ac:dyDescent="0.3">
      <c r="C2027" s="2">
        <v>23</v>
      </c>
      <c r="D2027" s="2" t="s">
        <v>19</v>
      </c>
      <c r="E2027" s="2" t="s">
        <v>75</v>
      </c>
      <c r="F2027" s="2">
        <v>9</v>
      </c>
      <c r="G2027" s="2">
        <v>3.5</v>
      </c>
      <c r="I2027">
        <f t="shared" si="155"/>
        <v>2.8647889756541161</v>
      </c>
      <c r="J2027">
        <f t="shared" si="156"/>
        <v>6.4457751952217606E-4</v>
      </c>
      <c r="K2027">
        <f t="shared" si="157"/>
        <v>2.2560213183276164E-3</v>
      </c>
      <c r="L2027">
        <f t="shared" si="158"/>
        <v>1.8048170546620932E-3</v>
      </c>
      <c r="O2027" s="16" t="str">
        <f t="shared" si="159"/>
        <v/>
      </c>
    </row>
    <row r="2028" spans="3:15" x14ac:dyDescent="0.3">
      <c r="C2028" s="2">
        <v>23</v>
      </c>
      <c r="D2028" s="2" t="s">
        <v>19</v>
      </c>
      <c r="E2028" s="2" t="s">
        <v>75</v>
      </c>
      <c r="F2028" s="2">
        <v>8</v>
      </c>
      <c r="G2028" s="2">
        <v>3.5</v>
      </c>
      <c r="I2028">
        <f t="shared" si="155"/>
        <v>2.5464790894703255</v>
      </c>
      <c r="J2028">
        <f t="shared" si="156"/>
        <v>5.0929581789406508E-4</v>
      </c>
      <c r="K2028">
        <f t="shared" si="157"/>
        <v>1.7825353626292279E-3</v>
      </c>
      <c r="L2028">
        <f t="shared" si="158"/>
        <v>1.4260282901033825E-3</v>
      </c>
      <c r="O2028" s="16" t="str">
        <f t="shared" si="159"/>
        <v/>
      </c>
    </row>
    <row r="2029" spans="3:15" x14ac:dyDescent="0.3">
      <c r="C2029" s="2">
        <v>23</v>
      </c>
      <c r="D2029" s="2" t="s">
        <v>19</v>
      </c>
      <c r="E2029" s="2" t="s">
        <v>75</v>
      </c>
      <c r="F2029" s="2">
        <v>8</v>
      </c>
      <c r="G2029" s="2">
        <v>3.5</v>
      </c>
      <c r="I2029">
        <f t="shared" si="155"/>
        <v>2.5464790894703255</v>
      </c>
      <c r="J2029">
        <f t="shared" si="156"/>
        <v>5.0929581789406508E-4</v>
      </c>
      <c r="K2029">
        <f t="shared" si="157"/>
        <v>1.7825353626292279E-3</v>
      </c>
      <c r="L2029">
        <f t="shared" si="158"/>
        <v>1.4260282901033825E-3</v>
      </c>
      <c r="O2029" s="16" t="str">
        <f t="shared" si="159"/>
        <v/>
      </c>
    </row>
    <row r="2030" spans="3:15" x14ac:dyDescent="0.3">
      <c r="C2030" s="2">
        <v>23</v>
      </c>
      <c r="D2030" s="2" t="s">
        <v>27</v>
      </c>
      <c r="E2030" s="2" t="s">
        <v>76</v>
      </c>
      <c r="F2030" s="2">
        <v>7</v>
      </c>
      <c r="G2030" s="2">
        <v>3</v>
      </c>
      <c r="I2030">
        <f t="shared" si="155"/>
        <v>2.228169203286535</v>
      </c>
      <c r="J2030">
        <f t="shared" si="156"/>
        <v>3.8992961057514368E-4</v>
      </c>
      <c r="K2030">
        <f t="shared" si="157"/>
        <v>1.1697888317254311E-3</v>
      </c>
      <c r="L2030">
        <f t="shared" si="158"/>
        <v>9.3583106538034494E-4</v>
      </c>
      <c r="O2030" s="16" t="str">
        <f t="shared" si="159"/>
        <v/>
      </c>
    </row>
    <row r="2031" spans="3:15" x14ac:dyDescent="0.3">
      <c r="C2031" s="2">
        <v>23</v>
      </c>
      <c r="D2031" s="2" t="s">
        <v>19</v>
      </c>
      <c r="E2031" s="2" t="s">
        <v>77</v>
      </c>
      <c r="F2031" s="2">
        <v>7</v>
      </c>
      <c r="G2031" s="2">
        <v>4.5</v>
      </c>
      <c r="I2031">
        <f t="shared" si="155"/>
        <v>2.228169203286535</v>
      </c>
      <c r="J2031">
        <f t="shared" si="156"/>
        <v>3.8992961057514368E-4</v>
      </c>
      <c r="K2031">
        <f t="shared" si="157"/>
        <v>1.7546832475881465E-3</v>
      </c>
      <c r="L2031">
        <f t="shared" si="158"/>
        <v>1.4037465980705174E-3</v>
      </c>
      <c r="O2031" s="16" t="str">
        <f t="shared" si="159"/>
        <v/>
      </c>
    </row>
    <row r="2032" spans="3:15" x14ac:dyDescent="0.3">
      <c r="C2032" s="2">
        <v>23</v>
      </c>
      <c r="D2032" s="2" t="s">
        <v>19</v>
      </c>
      <c r="E2032" s="2" t="s">
        <v>77</v>
      </c>
      <c r="F2032" s="2">
        <v>8</v>
      </c>
      <c r="G2032" s="2">
        <v>4.5</v>
      </c>
      <c r="I2032">
        <f t="shared" si="155"/>
        <v>2.5464790894703255</v>
      </c>
      <c r="J2032">
        <f t="shared" si="156"/>
        <v>5.0929581789406508E-4</v>
      </c>
      <c r="K2032">
        <f t="shared" si="157"/>
        <v>2.2918311805232927E-3</v>
      </c>
      <c r="L2032">
        <f t="shared" si="158"/>
        <v>1.8334649444186344E-3</v>
      </c>
      <c r="O2032" s="16" t="str">
        <f t="shared" si="159"/>
        <v/>
      </c>
    </row>
    <row r="2033" spans="3:15" x14ac:dyDescent="0.3">
      <c r="C2033" s="2">
        <v>23</v>
      </c>
      <c r="D2033" s="2" t="s">
        <v>19</v>
      </c>
      <c r="E2033" s="2" t="s">
        <v>77</v>
      </c>
      <c r="F2033" s="2">
        <v>10</v>
      </c>
      <c r="G2033" s="2">
        <v>4.5</v>
      </c>
      <c r="I2033">
        <f t="shared" si="155"/>
        <v>3.183098861837907</v>
      </c>
      <c r="J2033">
        <f t="shared" si="156"/>
        <v>7.9577471545947689E-4</v>
      </c>
      <c r="K2033">
        <f t="shared" si="157"/>
        <v>3.5809862195676462E-3</v>
      </c>
      <c r="L2033">
        <f t="shared" si="158"/>
        <v>2.864788975654117E-3</v>
      </c>
      <c r="O2033" s="16" t="str">
        <f t="shared" si="159"/>
        <v/>
      </c>
    </row>
    <row r="2034" spans="3:15" x14ac:dyDescent="0.3">
      <c r="C2034" s="2">
        <v>23</v>
      </c>
      <c r="D2034" s="2" t="s">
        <v>19</v>
      </c>
      <c r="E2034" s="2" t="s">
        <v>78</v>
      </c>
      <c r="F2034" s="2">
        <v>6.5</v>
      </c>
      <c r="G2034" s="2">
        <v>3</v>
      </c>
      <c r="I2034">
        <f t="shared" si="155"/>
        <v>2.0690142601946393</v>
      </c>
      <c r="J2034">
        <f t="shared" si="156"/>
        <v>3.3621481728162886E-4</v>
      </c>
      <c r="K2034">
        <f t="shared" si="157"/>
        <v>1.0086444518448865E-3</v>
      </c>
      <c r="L2034">
        <f t="shared" si="158"/>
        <v>8.0691556147590923E-4</v>
      </c>
      <c r="O2034" s="16" t="str">
        <f t="shared" si="159"/>
        <v/>
      </c>
    </row>
    <row r="2035" spans="3:15" x14ac:dyDescent="0.3">
      <c r="C2035" s="2">
        <v>23</v>
      </c>
      <c r="D2035" s="2" t="s">
        <v>19</v>
      </c>
      <c r="E2035" s="2" t="s">
        <v>80</v>
      </c>
      <c r="F2035" s="2">
        <v>7.5</v>
      </c>
      <c r="G2035" s="2">
        <v>3.5</v>
      </c>
      <c r="I2035">
        <f t="shared" si="155"/>
        <v>2.3873241463784303</v>
      </c>
      <c r="J2035">
        <f t="shared" si="156"/>
        <v>4.4762327744595572E-4</v>
      </c>
      <c r="K2035">
        <f t="shared" si="157"/>
        <v>1.566681471060845E-3</v>
      </c>
      <c r="L2035">
        <f t="shared" si="158"/>
        <v>1.253345176848676E-3</v>
      </c>
      <c r="O2035" s="16" t="str">
        <f t="shared" si="159"/>
        <v/>
      </c>
    </row>
    <row r="2036" spans="3:15" x14ac:dyDescent="0.3">
      <c r="C2036" s="2">
        <v>23</v>
      </c>
      <c r="D2036" s="2" t="s">
        <v>27</v>
      </c>
      <c r="E2036" s="2" t="s">
        <v>81</v>
      </c>
      <c r="F2036" s="2">
        <v>36</v>
      </c>
      <c r="G2036" s="2">
        <v>8</v>
      </c>
      <c r="I2036">
        <f t="shared" si="155"/>
        <v>11.459155902616464</v>
      </c>
      <c r="J2036">
        <f t="shared" si="156"/>
        <v>1.0313240312354817E-2</v>
      </c>
      <c r="K2036">
        <f t="shared" si="157"/>
        <v>8.2505922498838535E-2</v>
      </c>
      <c r="L2036">
        <f t="shared" si="158"/>
        <v>6.6004737999070834E-2</v>
      </c>
      <c r="O2036" s="16" t="str">
        <f t="shared" si="159"/>
        <v/>
      </c>
    </row>
    <row r="2037" spans="3:15" x14ac:dyDescent="0.3">
      <c r="C2037" s="2">
        <v>23</v>
      </c>
      <c r="D2037" s="2" t="s">
        <v>19</v>
      </c>
      <c r="E2037" s="2" t="s">
        <v>82</v>
      </c>
      <c r="F2037" s="2">
        <v>9</v>
      </c>
      <c r="G2037" s="2">
        <v>4</v>
      </c>
      <c r="I2037">
        <f t="shared" si="155"/>
        <v>2.8647889756541161</v>
      </c>
      <c r="J2037">
        <f t="shared" si="156"/>
        <v>6.4457751952217606E-4</v>
      </c>
      <c r="K2037">
        <f t="shared" si="157"/>
        <v>2.5783100780887042E-3</v>
      </c>
      <c r="L2037">
        <f t="shared" si="158"/>
        <v>2.0626480624709636E-3</v>
      </c>
      <c r="O2037" s="16" t="str">
        <f t="shared" si="159"/>
        <v/>
      </c>
    </row>
    <row r="2038" spans="3:15" x14ac:dyDescent="0.3">
      <c r="C2038" s="2">
        <v>23</v>
      </c>
      <c r="D2038" s="2" t="s">
        <v>19</v>
      </c>
      <c r="E2038" s="2" t="s">
        <v>83</v>
      </c>
      <c r="F2038" s="2">
        <v>15</v>
      </c>
      <c r="G2038" s="2">
        <v>4</v>
      </c>
      <c r="I2038">
        <f t="shared" si="155"/>
        <v>4.7746482927568605</v>
      </c>
      <c r="J2038">
        <f t="shared" si="156"/>
        <v>1.7904931097838229E-3</v>
      </c>
      <c r="K2038">
        <f t="shared" si="157"/>
        <v>7.1619724391352915E-3</v>
      </c>
      <c r="L2038">
        <f t="shared" si="158"/>
        <v>5.7295779513082332E-3</v>
      </c>
      <c r="O2038" s="16" t="str">
        <f t="shared" si="159"/>
        <v/>
      </c>
    </row>
    <row r="2039" spans="3:15" x14ac:dyDescent="0.3">
      <c r="C2039" s="2">
        <v>23</v>
      </c>
      <c r="D2039" s="2" t="s">
        <v>27</v>
      </c>
      <c r="E2039" s="2" t="s">
        <v>84</v>
      </c>
      <c r="F2039" s="2">
        <v>48</v>
      </c>
      <c r="G2039" s="2">
        <v>8</v>
      </c>
      <c r="I2039">
        <f t="shared" si="155"/>
        <v>15.278874536821952</v>
      </c>
      <c r="J2039">
        <f t="shared" si="156"/>
        <v>1.8334649444186342E-2</v>
      </c>
      <c r="K2039">
        <f t="shared" si="157"/>
        <v>0.14667719555349074</v>
      </c>
      <c r="L2039">
        <f t="shared" si="158"/>
        <v>0.1173417564427926</v>
      </c>
      <c r="O2039" s="16" t="str">
        <f t="shared" si="159"/>
        <v/>
      </c>
    </row>
    <row r="2040" spans="3:15" x14ac:dyDescent="0.3">
      <c r="C2040" s="2">
        <v>23</v>
      </c>
      <c r="D2040" s="2" t="s">
        <v>79</v>
      </c>
      <c r="E2040" s="2" t="s">
        <v>85</v>
      </c>
      <c r="F2040" s="2">
        <v>7</v>
      </c>
      <c r="G2040" s="2">
        <v>9</v>
      </c>
      <c r="I2040">
        <f t="shared" si="155"/>
        <v>2.228169203286535</v>
      </c>
      <c r="J2040">
        <f t="shared" si="156"/>
        <v>3.8992961057514368E-4</v>
      </c>
      <c r="K2040">
        <f t="shared" si="157"/>
        <v>3.5093664951762931E-3</v>
      </c>
      <c r="L2040">
        <f t="shared" si="158"/>
        <v>2.8074931961410347E-3</v>
      </c>
      <c r="O2040" s="16" t="str">
        <f t="shared" si="159"/>
        <v/>
      </c>
    </row>
    <row r="2041" spans="3:15" x14ac:dyDescent="0.3">
      <c r="C2041" s="2">
        <v>23</v>
      </c>
      <c r="D2041" s="2" t="s">
        <v>16</v>
      </c>
      <c r="E2041" s="2" t="s">
        <v>86</v>
      </c>
      <c r="F2041" s="2">
        <v>7.5</v>
      </c>
      <c r="G2041" s="2">
        <v>4</v>
      </c>
      <c r="I2041">
        <f t="shared" si="155"/>
        <v>2.3873241463784303</v>
      </c>
      <c r="J2041">
        <f t="shared" si="156"/>
        <v>4.4762327744595572E-4</v>
      </c>
      <c r="K2041">
        <f t="shared" si="157"/>
        <v>1.7904931097838229E-3</v>
      </c>
      <c r="L2041">
        <f t="shared" si="158"/>
        <v>1.4323944878270583E-3</v>
      </c>
      <c r="O2041" s="16" t="str">
        <f t="shared" si="159"/>
        <v/>
      </c>
    </row>
    <row r="2042" spans="3:15" x14ac:dyDescent="0.3">
      <c r="C2042" s="2">
        <v>23</v>
      </c>
      <c r="D2042" s="2" t="s">
        <v>134</v>
      </c>
      <c r="E2042" s="2" t="s">
        <v>87</v>
      </c>
      <c r="F2042" s="2">
        <v>25</v>
      </c>
      <c r="G2042" s="2">
        <v>6.5</v>
      </c>
      <c r="I2042">
        <f t="shared" si="155"/>
        <v>7.9577471545947667</v>
      </c>
      <c r="J2042">
        <f t="shared" si="156"/>
        <v>4.9735919716217287E-3</v>
      </c>
      <c r="K2042">
        <f t="shared" si="157"/>
        <v>3.2328347815541239E-2</v>
      </c>
      <c r="L2042">
        <f t="shared" si="158"/>
        <v>2.5862678252432991E-2</v>
      </c>
      <c r="O2042" s="16" t="str">
        <f t="shared" si="159"/>
        <v/>
      </c>
    </row>
    <row r="2043" spans="3:15" x14ac:dyDescent="0.3">
      <c r="C2043" s="2">
        <v>23</v>
      </c>
      <c r="D2043" s="2" t="s">
        <v>134</v>
      </c>
      <c r="E2043" s="2" t="s">
        <v>87</v>
      </c>
      <c r="F2043" s="2">
        <v>15</v>
      </c>
      <c r="G2043" s="2">
        <v>6.5</v>
      </c>
      <c r="I2043">
        <f t="shared" si="155"/>
        <v>4.7746482927568605</v>
      </c>
      <c r="J2043">
        <f t="shared" si="156"/>
        <v>1.7904931097838229E-3</v>
      </c>
      <c r="K2043">
        <f t="shared" si="157"/>
        <v>1.1638205213594849E-2</v>
      </c>
      <c r="L2043">
        <f t="shared" si="158"/>
        <v>9.3105641708758798E-3</v>
      </c>
      <c r="O2043" s="16" t="str">
        <f t="shared" si="159"/>
        <v/>
      </c>
    </row>
    <row r="2044" spans="3:15" x14ac:dyDescent="0.3">
      <c r="C2044" s="2">
        <v>23</v>
      </c>
      <c r="D2044" s="2" t="s">
        <v>134</v>
      </c>
      <c r="E2044" s="2" t="s">
        <v>87</v>
      </c>
      <c r="F2044" s="2">
        <v>15</v>
      </c>
      <c r="G2044" s="2">
        <v>6.5</v>
      </c>
      <c r="I2044">
        <f t="shared" si="155"/>
        <v>4.7746482927568605</v>
      </c>
      <c r="J2044">
        <f t="shared" si="156"/>
        <v>1.7904931097838229E-3</v>
      </c>
      <c r="K2044">
        <f t="shared" si="157"/>
        <v>1.1638205213594849E-2</v>
      </c>
      <c r="L2044">
        <f t="shared" si="158"/>
        <v>9.3105641708758798E-3</v>
      </c>
      <c r="O2044" s="16" t="str">
        <f t="shared" si="159"/>
        <v/>
      </c>
    </row>
    <row r="2045" spans="3:15" x14ac:dyDescent="0.3">
      <c r="C2045" s="2">
        <v>23</v>
      </c>
      <c r="D2045" s="2" t="s">
        <v>134</v>
      </c>
      <c r="E2045" s="2" t="s">
        <v>87</v>
      </c>
      <c r="F2045" s="2">
        <v>14</v>
      </c>
      <c r="G2045" s="2">
        <v>6.5</v>
      </c>
      <c r="I2045">
        <f t="shared" si="155"/>
        <v>4.45633840657307</v>
      </c>
      <c r="J2045">
        <f t="shared" si="156"/>
        <v>1.5597184423005747E-3</v>
      </c>
      <c r="K2045">
        <f t="shared" si="157"/>
        <v>1.0138169874953735E-2</v>
      </c>
      <c r="L2045">
        <f t="shared" si="158"/>
        <v>8.1105358999629881E-3</v>
      </c>
      <c r="O2045" s="16" t="str">
        <f t="shared" si="159"/>
        <v/>
      </c>
    </row>
    <row r="2046" spans="3:15" x14ac:dyDescent="0.3">
      <c r="C2046" s="2">
        <v>23</v>
      </c>
      <c r="D2046" s="2" t="s">
        <v>134</v>
      </c>
      <c r="E2046" s="2" t="s">
        <v>87</v>
      </c>
      <c r="F2046" s="2">
        <v>9</v>
      </c>
      <c r="G2046" s="2">
        <v>6.5</v>
      </c>
      <c r="I2046">
        <f t="shared" si="155"/>
        <v>2.8647889756541161</v>
      </c>
      <c r="J2046">
        <f t="shared" si="156"/>
        <v>6.4457751952217606E-4</v>
      </c>
      <c r="K2046">
        <f t="shared" si="157"/>
        <v>4.1897538768941442E-3</v>
      </c>
      <c r="L2046">
        <f t="shared" si="158"/>
        <v>3.3518031015153157E-3</v>
      </c>
      <c r="O2046" s="16" t="str">
        <f t="shared" si="159"/>
        <v/>
      </c>
    </row>
    <row r="2047" spans="3:15" x14ac:dyDescent="0.3">
      <c r="C2047" s="2">
        <v>23</v>
      </c>
      <c r="D2047" s="2" t="s">
        <v>27</v>
      </c>
      <c r="E2047" s="2" t="s">
        <v>88</v>
      </c>
      <c r="F2047" s="2">
        <v>47</v>
      </c>
      <c r="G2047" s="2">
        <v>8</v>
      </c>
      <c r="I2047">
        <f t="shared" si="155"/>
        <v>14.960564650638162</v>
      </c>
      <c r="J2047">
        <f t="shared" si="156"/>
        <v>1.7578663464499839E-2</v>
      </c>
      <c r="K2047">
        <f t="shared" si="157"/>
        <v>0.14062930771599871</v>
      </c>
      <c r="L2047">
        <f t="shared" si="158"/>
        <v>0.11250344617279898</v>
      </c>
      <c r="O2047" s="16" t="str">
        <f t="shared" si="159"/>
        <v/>
      </c>
    </row>
    <row r="2048" spans="3:15" x14ac:dyDescent="0.3">
      <c r="C2048" s="2">
        <v>23</v>
      </c>
      <c r="D2048" s="2" t="s">
        <v>27</v>
      </c>
      <c r="E2048" s="2" t="s">
        <v>90</v>
      </c>
      <c r="F2048" s="2">
        <v>51</v>
      </c>
      <c r="G2048" s="2">
        <v>8.5</v>
      </c>
      <c r="I2048">
        <f t="shared" si="155"/>
        <v>16.233804195373324</v>
      </c>
      <c r="J2048">
        <f t="shared" si="156"/>
        <v>2.0698100349100988E-2</v>
      </c>
      <c r="K2048">
        <f t="shared" si="157"/>
        <v>0.17593385296735839</v>
      </c>
      <c r="L2048">
        <f t="shared" si="158"/>
        <v>0.14074708237388672</v>
      </c>
      <c r="O2048" s="16" t="str">
        <f t="shared" si="159"/>
        <v/>
      </c>
    </row>
    <row r="2049" spans="3:15" x14ac:dyDescent="0.3">
      <c r="C2049" s="2">
        <v>23</v>
      </c>
      <c r="D2049" s="2" t="s">
        <v>26</v>
      </c>
      <c r="E2049" s="2" t="s">
        <v>91</v>
      </c>
      <c r="F2049" s="2">
        <v>9</v>
      </c>
      <c r="G2049" s="2">
        <v>4</v>
      </c>
      <c r="I2049">
        <f t="shared" si="155"/>
        <v>2.8647889756541161</v>
      </c>
      <c r="J2049">
        <f t="shared" si="156"/>
        <v>6.4457751952217606E-4</v>
      </c>
      <c r="K2049">
        <f t="shared" si="157"/>
        <v>2.5783100780887042E-3</v>
      </c>
      <c r="L2049">
        <f t="shared" si="158"/>
        <v>2.0626480624709636E-3</v>
      </c>
      <c r="O2049" s="16" t="str">
        <f t="shared" si="159"/>
        <v/>
      </c>
    </row>
    <row r="2050" spans="3:15" x14ac:dyDescent="0.3">
      <c r="C2050" s="2">
        <v>23</v>
      </c>
      <c r="D2050" s="2" t="s">
        <v>138</v>
      </c>
      <c r="E2050" s="2" t="s">
        <v>92</v>
      </c>
      <c r="F2050" s="2">
        <v>6.5</v>
      </c>
      <c r="G2050" s="2">
        <v>3.5</v>
      </c>
      <c r="I2050">
        <f t="shared" si="155"/>
        <v>2.0690142601946393</v>
      </c>
      <c r="J2050">
        <f t="shared" si="156"/>
        <v>3.3621481728162886E-4</v>
      </c>
      <c r="K2050">
        <f t="shared" si="157"/>
        <v>1.1767518604857011E-3</v>
      </c>
      <c r="L2050">
        <f t="shared" si="158"/>
        <v>9.4140148838856095E-4</v>
      </c>
      <c r="O2050" s="16" t="str">
        <f t="shared" si="159"/>
        <v/>
      </c>
    </row>
    <row r="2051" spans="3:15" x14ac:dyDescent="0.3">
      <c r="C2051" s="2">
        <v>23</v>
      </c>
      <c r="D2051" s="2" t="s">
        <v>138</v>
      </c>
      <c r="E2051" s="2" t="s">
        <v>93</v>
      </c>
      <c r="F2051" s="2">
        <v>9.5</v>
      </c>
      <c r="G2051" s="2">
        <v>4.5</v>
      </c>
      <c r="I2051">
        <f t="shared" si="155"/>
        <v>3.0239439187460113</v>
      </c>
      <c r="J2051">
        <f t="shared" si="156"/>
        <v>7.1818668070217767E-4</v>
      </c>
      <c r="K2051">
        <f t="shared" si="157"/>
        <v>3.2318400631597996E-3</v>
      </c>
      <c r="L2051">
        <f t="shared" si="158"/>
        <v>2.5854720505278398E-3</v>
      </c>
      <c r="O2051" s="16" t="str">
        <f t="shared" si="159"/>
        <v/>
      </c>
    </row>
    <row r="2052" spans="3:15" x14ac:dyDescent="0.3">
      <c r="C2052" s="2">
        <v>23</v>
      </c>
      <c r="D2052" s="2" t="s">
        <v>27</v>
      </c>
      <c r="E2052" s="2" t="s">
        <v>94</v>
      </c>
      <c r="F2052" s="2">
        <v>20</v>
      </c>
      <c r="G2052" s="2">
        <v>5</v>
      </c>
      <c r="I2052">
        <f t="shared" ref="I2052:I2115" si="160">IF(F2052="","",F2052/PI())</f>
        <v>6.366197723675814</v>
      </c>
      <c r="J2052">
        <f t="shared" ref="J2052:J2115" si="161">IF(I2052="","",PI()*I2052^2/40000)</f>
        <v>3.1830988618379076E-3</v>
      </c>
      <c r="K2052">
        <f t="shared" ref="K2052:K2115" si="162">IF(J2052="","",J2052*G2052)</f>
        <v>1.5915494309189537E-2</v>
      </c>
      <c r="L2052">
        <f t="shared" ref="L2052:L2115" si="163">IF(K2052="","",K2052*$L$1)</f>
        <v>1.273239544735163E-2</v>
      </c>
      <c r="O2052" s="16" t="str">
        <f t="shared" ref="O2052:O2115" si="164">IF(N2052="","",SUMIFS($L$3:$L$10000,$C$3:$C$10000,N2052))</f>
        <v/>
      </c>
    </row>
    <row r="2053" spans="3:15" x14ac:dyDescent="0.3">
      <c r="C2053" s="2">
        <v>23</v>
      </c>
      <c r="D2053" s="2" t="s">
        <v>27</v>
      </c>
      <c r="E2053" s="2" t="s">
        <v>95</v>
      </c>
      <c r="F2053" s="2">
        <v>10.5</v>
      </c>
      <c r="G2053" s="2">
        <v>4</v>
      </c>
      <c r="I2053">
        <f t="shared" si="160"/>
        <v>3.3422538049298023</v>
      </c>
      <c r="J2053">
        <f t="shared" si="161"/>
        <v>8.7734162379407316E-4</v>
      </c>
      <c r="K2053">
        <f t="shared" si="162"/>
        <v>3.5093664951762926E-3</v>
      </c>
      <c r="L2053">
        <f t="shared" si="163"/>
        <v>2.8074931961410343E-3</v>
      </c>
      <c r="O2053" s="16" t="str">
        <f t="shared" si="164"/>
        <v/>
      </c>
    </row>
    <row r="2054" spans="3:15" x14ac:dyDescent="0.3">
      <c r="C2054" s="2">
        <v>23</v>
      </c>
      <c r="D2054" s="2" t="s">
        <v>19</v>
      </c>
      <c r="E2054" s="2" t="s">
        <v>96</v>
      </c>
      <c r="F2054" s="2">
        <v>15</v>
      </c>
      <c r="G2054" s="2">
        <v>6</v>
      </c>
      <c r="I2054">
        <f t="shared" si="160"/>
        <v>4.7746482927568605</v>
      </c>
      <c r="J2054">
        <f t="shared" si="161"/>
        <v>1.7904931097838229E-3</v>
      </c>
      <c r="K2054">
        <f t="shared" si="162"/>
        <v>1.0742958658702936E-2</v>
      </c>
      <c r="L2054">
        <f t="shared" si="163"/>
        <v>8.5943669269623497E-3</v>
      </c>
      <c r="O2054" s="16" t="str">
        <f t="shared" si="164"/>
        <v/>
      </c>
    </row>
    <row r="2055" spans="3:15" x14ac:dyDescent="0.3">
      <c r="C2055" s="2">
        <v>23</v>
      </c>
      <c r="D2055" s="2" t="s">
        <v>138</v>
      </c>
      <c r="E2055" s="2" t="s">
        <v>97</v>
      </c>
      <c r="F2055" s="2">
        <v>9</v>
      </c>
      <c r="G2055" s="2">
        <v>4</v>
      </c>
      <c r="I2055">
        <f t="shared" si="160"/>
        <v>2.8647889756541161</v>
      </c>
      <c r="J2055">
        <f t="shared" si="161"/>
        <v>6.4457751952217606E-4</v>
      </c>
      <c r="K2055">
        <f t="shared" si="162"/>
        <v>2.5783100780887042E-3</v>
      </c>
      <c r="L2055">
        <f t="shared" si="163"/>
        <v>2.0626480624709636E-3</v>
      </c>
      <c r="O2055" s="16" t="str">
        <f t="shared" si="164"/>
        <v/>
      </c>
    </row>
    <row r="2056" spans="3:15" x14ac:dyDescent="0.3">
      <c r="C2056" s="2">
        <v>23</v>
      </c>
      <c r="D2056" s="2" t="s">
        <v>138</v>
      </c>
      <c r="E2056" s="2" t="s">
        <v>97</v>
      </c>
      <c r="F2056" s="2">
        <v>9</v>
      </c>
      <c r="G2056" s="2">
        <v>4</v>
      </c>
      <c r="I2056">
        <f t="shared" si="160"/>
        <v>2.8647889756541161</v>
      </c>
      <c r="J2056">
        <f t="shared" si="161"/>
        <v>6.4457751952217606E-4</v>
      </c>
      <c r="K2056">
        <f t="shared" si="162"/>
        <v>2.5783100780887042E-3</v>
      </c>
      <c r="L2056">
        <f t="shared" si="163"/>
        <v>2.0626480624709636E-3</v>
      </c>
      <c r="O2056" s="16" t="str">
        <f t="shared" si="164"/>
        <v/>
      </c>
    </row>
    <row r="2057" spans="3:15" x14ac:dyDescent="0.3">
      <c r="C2057" s="2">
        <v>23</v>
      </c>
      <c r="D2057" s="2" t="s">
        <v>138</v>
      </c>
      <c r="E2057" s="2" t="s">
        <v>97</v>
      </c>
      <c r="F2057" s="2">
        <v>7</v>
      </c>
      <c r="G2057" s="2">
        <v>4</v>
      </c>
      <c r="I2057">
        <f t="shared" si="160"/>
        <v>2.228169203286535</v>
      </c>
      <c r="J2057">
        <f t="shared" si="161"/>
        <v>3.8992961057514368E-4</v>
      </c>
      <c r="K2057">
        <f t="shared" si="162"/>
        <v>1.5597184423005747E-3</v>
      </c>
      <c r="L2057">
        <f t="shared" si="163"/>
        <v>1.2477747538404598E-3</v>
      </c>
      <c r="O2057" s="16" t="str">
        <f t="shared" si="164"/>
        <v/>
      </c>
    </row>
    <row r="2058" spans="3:15" x14ac:dyDescent="0.3">
      <c r="C2058" s="2">
        <v>23</v>
      </c>
      <c r="D2058" s="2" t="s">
        <v>138</v>
      </c>
      <c r="E2058" s="2" t="s">
        <v>97</v>
      </c>
      <c r="F2058" s="2">
        <v>8</v>
      </c>
      <c r="G2058" s="2">
        <v>4</v>
      </c>
      <c r="I2058">
        <f t="shared" si="160"/>
        <v>2.5464790894703255</v>
      </c>
      <c r="J2058">
        <f t="shared" si="161"/>
        <v>5.0929581789406508E-4</v>
      </c>
      <c r="K2058">
        <f t="shared" si="162"/>
        <v>2.0371832715762603E-3</v>
      </c>
      <c r="L2058">
        <f t="shared" si="163"/>
        <v>1.6297466172610084E-3</v>
      </c>
      <c r="O2058" s="16" t="str">
        <f t="shared" si="164"/>
        <v/>
      </c>
    </row>
    <row r="2059" spans="3:15" x14ac:dyDescent="0.3">
      <c r="C2059" s="2">
        <v>23</v>
      </c>
      <c r="D2059" s="2" t="s">
        <v>135</v>
      </c>
      <c r="E2059" s="2" t="s">
        <v>98</v>
      </c>
      <c r="F2059" s="2">
        <v>8</v>
      </c>
      <c r="G2059" s="2">
        <v>4.5</v>
      </c>
      <c r="I2059">
        <f t="shared" si="160"/>
        <v>2.5464790894703255</v>
      </c>
      <c r="J2059">
        <f t="shared" si="161"/>
        <v>5.0929581789406508E-4</v>
      </c>
      <c r="K2059">
        <f t="shared" si="162"/>
        <v>2.2918311805232927E-3</v>
      </c>
      <c r="L2059">
        <f t="shared" si="163"/>
        <v>1.8334649444186344E-3</v>
      </c>
      <c r="O2059" s="16" t="str">
        <f t="shared" si="164"/>
        <v/>
      </c>
    </row>
    <row r="2060" spans="3:15" x14ac:dyDescent="0.3">
      <c r="C2060" s="2">
        <v>23</v>
      </c>
      <c r="D2060" s="2" t="s">
        <v>135</v>
      </c>
      <c r="E2060" s="2" t="s">
        <v>98</v>
      </c>
      <c r="F2060" s="2">
        <v>8</v>
      </c>
      <c r="G2060" s="2">
        <v>4.5</v>
      </c>
      <c r="I2060">
        <f t="shared" si="160"/>
        <v>2.5464790894703255</v>
      </c>
      <c r="J2060">
        <f t="shared" si="161"/>
        <v>5.0929581789406508E-4</v>
      </c>
      <c r="K2060">
        <f t="shared" si="162"/>
        <v>2.2918311805232927E-3</v>
      </c>
      <c r="L2060">
        <f t="shared" si="163"/>
        <v>1.8334649444186344E-3</v>
      </c>
      <c r="O2060" s="16" t="str">
        <f t="shared" si="164"/>
        <v/>
      </c>
    </row>
    <row r="2061" spans="3:15" x14ac:dyDescent="0.3">
      <c r="C2061" s="2">
        <v>23</v>
      </c>
      <c r="D2061" s="2" t="s">
        <v>135</v>
      </c>
      <c r="E2061" s="2" t="s">
        <v>98</v>
      </c>
      <c r="F2061" s="2">
        <v>9</v>
      </c>
      <c r="G2061" s="2">
        <v>4.5</v>
      </c>
      <c r="I2061">
        <f t="shared" si="160"/>
        <v>2.8647889756541161</v>
      </c>
      <c r="J2061">
        <f t="shared" si="161"/>
        <v>6.4457751952217606E-4</v>
      </c>
      <c r="K2061">
        <f t="shared" si="162"/>
        <v>2.900598837849792E-3</v>
      </c>
      <c r="L2061">
        <f t="shared" si="163"/>
        <v>2.3204790702798339E-3</v>
      </c>
      <c r="O2061" s="16" t="str">
        <f t="shared" si="164"/>
        <v/>
      </c>
    </row>
    <row r="2062" spans="3:15" x14ac:dyDescent="0.3">
      <c r="C2062" s="2">
        <v>23</v>
      </c>
      <c r="D2062" s="2" t="s">
        <v>135</v>
      </c>
      <c r="E2062" s="2" t="s">
        <v>98</v>
      </c>
      <c r="F2062" s="2">
        <v>9</v>
      </c>
      <c r="G2062" s="2">
        <v>4.5</v>
      </c>
      <c r="I2062">
        <f t="shared" si="160"/>
        <v>2.8647889756541161</v>
      </c>
      <c r="J2062">
        <f t="shared" si="161"/>
        <v>6.4457751952217606E-4</v>
      </c>
      <c r="K2062">
        <f t="shared" si="162"/>
        <v>2.900598837849792E-3</v>
      </c>
      <c r="L2062">
        <f t="shared" si="163"/>
        <v>2.3204790702798339E-3</v>
      </c>
      <c r="O2062" s="16" t="str">
        <f t="shared" si="164"/>
        <v/>
      </c>
    </row>
    <row r="2063" spans="3:15" x14ac:dyDescent="0.3">
      <c r="C2063" s="2">
        <v>23</v>
      </c>
      <c r="D2063" s="2" t="s">
        <v>16</v>
      </c>
      <c r="E2063" s="2" t="s">
        <v>99</v>
      </c>
      <c r="F2063" s="2">
        <v>10</v>
      </c>
      <c r="G2063" s="2">
        <v>6</v>
      </c>
      <c r="I2063">
        <f t="shared" si="160"/>
        <v>3.183098861837907</v>
      </c>
      <c r="J2063">
        <f t="shared" si="161"/>
        <v>7.9577471545947689E-4</v>
      </c>
      <c r="K2063">
        <f t="shared" si="162"/>
        <v>4.7746482927568615E-3</v>
      </c>
      <c r="L2063">
        <f t="shared" si="163"/>
        <v>3.8197186342054895E-3</v>
      </c>
      <c r="O2063" s="16" t="str">
        <f t="shared" si="164"/>
        <v/>
      </c>
    </row>
    <row r="2064" spans="3:15" x14ac:dyDescent="0.3">
      <c r="C2064" s="2">
        <v>23</v>
      </c>
      <c r="D2064" s="2" t="s">
        <v>16</v>
      </c>
      <c r="E2064" s="2" t="s">
        <v>99</v>
      </c>
      <c r="F2064" s="2">
        <v>11</v>
      </c>
      <c r="G2064" s="2">
        <v>6</v>
      </c>
      <c r="I2064">
        <f t="shared" si="160"/>
        <v>3.5014087480216975</v>
      </c>
      <c r="J2064">
        <f t="shared" si="161"/>
        <v>9.6288740570596692E-4</v>
      </c>
      <c r="K2064">
        <f t="shared" si="162"/>
        <v>5.7773244342358013E-3</v>
      </c>
      <c r="L2064">
        <f t="shared" si="163"/>
        <v>4.6218595473886412E-3</v>
      </c>
      <c r="O2064" s="16" t="str">
        <f t="shared" si="164"/>
        <v/>
      </c>
    </row>
    <row r="2065" spans="3:15" x14ac:dyDescent="0.3">
      <c r="C2065" s="2">
        <v>23</v>
      </c>
      <c r="D2065" s="2" t="s">
        <v>19</v>
      </c>
      <c r="E2065" s="2" t="s">
        <v>100</v>
      </c>
      <c r="F2065" s="2">
        <v>7</v>
      </c>
      <c r="G2065" s="2">
        <v>3</v>
      </c>
      <c r="I2065">
        <f t="shared" si="160"/>
        <v>2.228169203286535</v>
      </c>
      <c r="J2065">
        <f t="shared" si="161"/>
        <v>3.8992961057514368E-4</v>
      </c>
      <c r="K2065">
        <f t="shared" si="162"/>
        <v>1.1697888317254311E-3</v>
      </c>
      <c r="L2065">
        <f t="shared" si="163"/>
        <v>9.3583106538034494E-4</v>
      </c>
      <c r="O2065" s="16" t="str">
        <f t="shared" si="164"/>
        <v/>
      </c>
    </row>
    <row r="2066" spans="3:15" x14ac:dyDescent="0.3">
      <c r="C2066" s="2">
        <v>23</v>
      </c>
      <c r="D2066" s="2" t="s">
        <v>19</v>
      </c>
      <c r="E2066" s="2" t="s">
        <v>101</v>
      </c>
      <c r="F2066" s="2">
        <v>10</v>
      </c>
      <c r="G2066" s="2">
        <v>5</v>
      </c>
      <c r="I2066">
        <f t="shared" si="160"/>
        <v>3.183098861837907</v>
      </c>
      <c r="J2066">
        <f t="shared" si="161"/>
        <v>7.9577471545947689E-4</v>
      </c>
      <c r="K2066">
        <f t="shared" si="162"/>
        <v>3.9788735772973843E-3</v>
      </c>
      <c r="L2066">
        <f t="shared" si="163"/>
        <v>3.1830988618379076E-3</v>
      </c>
      <c r="O2066" s="16" t="str">
        <f t="shared" si="164"/>
        <v/>
      </c>
    </row>
    <row r="2067" spans="3:15" x14ac:dyDescent="0.3">
      <c r="C2067" s="2">
        <v>23</v>
      </c>
      <c r="D2067" s="2" t="s">
        <v>19</v>
      </c>
      <c r="E2067" s="2" t="s">
        <v>101</v>
      </c>
      <c r="F2067" s="2">
        <v>12</v>
      </c>
      <c r="G2067" s="2">
        <v>5</v>
      </c>
      <c r="I2067">
        <f t="shared" si="160"/>
        <v>3.8197186342054881</v>
      </c>
      <c r="J2067">
        <f t="shared" si="161"/>
        <v>1.1459155902616464E-3</v>
      </c>
      <c r="K2067">
        <f t="shared" si="162"/>
        <v>5.7295779513082314E-3</v>
      </c>
      <c r="L2067">
        <f t="shared" si="163"/>
        <v>4.5836623610465855E-3</v>
      </c>
      <c r="O2067" s="16" t="str">
        <f t="shared" si="164"/>
        <v/>
      </c>
    </row>
    <row r="2068" spans="3:15" x14ac:dyDescent="0.3">
      <c r="C2068" s="2">
        <v>23</v>
      </c>
      <c r="D2068" s="2" t="s">
        <v>19</v>
      </c>
      <c r="E2068" s="2" t="s">
        <v>101</v>
      </c>
      <c r="F2068" s="2">
        <v>8</v>
      </c>
      <c r="G2068" s="2">
        <v>5</v>
      </c>
      <c r="I2068">
        <f t="shared" si="160"/>
        <v>2.5464790894703255</v>
      </c>
      <c r="J2068">
        <f t="shared" si="161"/>
        <v>5.0929581789406508E-4</v>
      </c>
      <c r="K2068">
        <f t="shared" si="162"/>
        <v>2.5464790894703252E-3</v>
      </c>
      <c r="L2068">
        <f t="shared" si="163"/>
        <v>2.0371832715762603E-3</v>
      </c>
      <c r="O2068" s="16" t="str">
        <f t="shared" si="164"/>
        <v/>
      </c>
    </row>
    <row r="2069" spans="3:15" x14ac:dyDescent="0.3">
      <c r="C2069" s="2">
        <v>23</v>
      </c>
      <c r="D2069" s="2" t="s">
        <v>27</v>
      </c>
      <c r="E2069" s="2" t="s">
        <v>102</v>
      </c>
      <c r="F2069" s="2">
        <v>27</v>
      </c>
      <c r="G2069" s="2">
        <v>5.5</v>
      </c>
      <c r="I2069">
        <f t="shared" si="160"/>
        <v>8.5943669269623477</v>
      </c>
      <c r="J2069">
        <f t="shared" si="161"/>
        <v>5.8011976756995841E-3</v>
      </c>
      <c r="K2069">
        <f t="shared" si="162"/>
        <v>3.1906587216347711E-2</v>
      </c>
      <c r="L2069">
        <f t="shared" si="163"/>
        <v>2.5525269773078171E-2</v>
      </c>
      <c r="O2069" s="16" t="str">
        <f t="shared" si="164"/>
        <v/>
      </c>
    </row>
    <row r="2070" spans="3:15" x14ac:dyDescent="0.3">
      <c r="C2070" s="2">
        <v>23</v>
      </c>
      <c r="D2070" s="2" t="s">
        <v>19</v>
      </c>
      <c r="E2070" s="2" t="s">
        <v>103</v>
      </c>
      <c r="F2070" s="2">
        <v>8</v>
      </c>
      <c r="G2070" s="2">
        <v>4</v>
      </c>
      <c r="I2070">
        <f t="shared" si="160"/>
        <v>2.5464790894703255</v>
      </c>
      <c r="J2070">
        <f t="shared" si="161"/>
        <v>5.0929581789406508E-4</v>
      </c>
      <c r="K2070">
        <f t="shared" si="162"/>
        <v>2.0371832715762603E-3</v>
      </c>
      <c r="L2070">
        <f t="shared" si="163"/>
        <v>1.6297466172610084E-3</v>
      </c>
      <c r="O2070" s="16" t="str">
        <f t="shared" si="164"/>
        <v/>
      </c>
    </row>
    <row r="2071" spans="3:15" x14ac:dyDescent="0.3">
      <c r="C2071" s="2">
        <v>23</v>
      </c>
      <c r="D2071" s="2" t="s">
        <v>19</v>
      </c>
      <c r="E2071" s="2" t="s">
        <v>103</v>
      </c>
      <c r="F2071" s="2">
        <v>8</v>
      </c>
      <c r="G2071" s="2">
        <v>4</v>
      </c>
      <c r="I2071">
        <f t="shared" si="160"/>
        <v>2.5464790894703255</v>
      </c>
      <c r="J2071">
        <f t="shared" si="161"/>
        <v>5.0929581789406508E-4</v>
      </c>
      <c r="K2071">
        <f t="shared" si="162"/>
        <v>2.0371832715762603E-3</v>
      </c>
      <c r="L2071">
        <f t="shared" si="163"/>
        <v>1.6297466172610084E-3</v>
      </c>
      <c r="O2071" s="16" t="str">
        <f t="shared" si="164"/>
        <v/>
      </c>
    </row>
    <row r="2072" spans="3:15" x14ac:dyDescent="0.3">
      <c r="C2072" s="2">
        <v>23</v>
      </c>
      <c r="D2072" s="2" t="s">
        <v>27</v>
      </c>
      <c r="E2072" s="2" t="s">
        <v>104</v>
      </c>
      <c r="F2072" s="2">
        <v>38</v>
      </c>
      <c r="G2072" s="2">
        <v>7</v>
      </c>
      <c r="I2072">
        <f t="shared" si="160"/>
        <v>12.095775674984045</v>
      </c>
      <c r="J2072">
        <f t="shared" si="161"/>
        <v>1.1490986891234843E-2</v>
      </c>
      <c r="K2072">
        <f t="shared" si="162"/>
        <v>8.0436908238643898E-2</v>
      </c>
      <c r="L2072">
        <f t="shared" si="163"/>
        <v>6.4349526590915127E-2</v>
      </c>
      <c r="O2072" s="16" t="str">
        <f t="shared" si="164"/>
        <v/>
      </c>
    </row>
    <row r="2073" spans="3:15" x14ac:dyDescent="0.3">
      <c r="C2073" s="2">
        <v>23</v>
      </c>
      <c r="D2073" s="2" t="s">
        <v>79</v>
      </c>
      <c r="E2073" s="2" t="s">
        <v>105</v>
      </c>
      <c r="F2073" s="2">
        <v>7</v>
      </c>
      <c r="G2073" s="2">
        <v>9</v>
      </c>
      <c r="I2073">
        <f t="shared" si="160"/>
        <v>2.228169203286535</v>
      </c>
      <c r="J2073">
        <f t="shared" si="161"/>
        <v>3.8992961057514368E-4</v>
      </c>
      <c r="K2073">
        <f t="shared" si="162"/>
        <v>3.5093664951762931E-3</v>
      </c>
      <c r="L2073">
        <f t="shared" si="163"/>
        <v>2.8074931961410347E-3</v>
      </c>
      <c r="O2073" s="16" t="str">
        <f t="shared" si="164"/>
        <v/>
      </c>
    </row>
    <row r="2074" spans="3:15" x14ac:dyDescent="0.3">
      <c r="C2074" s="2">
        <v>23</v>
      </c>
      <c r="D2074" s="2" t="s">
        <v>73</v>
      </c>
      <c r="E2074" s="2" t="s">
        <v>106</v>
      </c>
      <c r="F2074" s="2">
        <v>9</v>
      </c>
      <c r="G2074" s="2">
        <v>5</v>
      </c>
      <c r="I2074">
        <f t="shared" si="160"/>
        <v>2.8647889756541161</v>
      </c>
      <c r="J2074">
        <f t="shared" si="161"/>
        <v>6.4457751952217606E-4</v>
      </c>
      <c r="K2074">
        <f t="shared" si="162"/>
        <v>3.2228875976108803E-3</v>
      </c>
      <c r="L2074">
        <f t="shared" si="163"/>
        <v>2.5783100780887042E-3</v>
      </c>
      <c r="O2074" s="16" t="str">
        <f t="shared" si="164"/>
        <v/>
      </c>
    </row>
    <row r="2075" spans="3:15" x14ac:dyDescent="0.3">
      <c r="C2075" s="2">
        <v>23</v>
      </c>
      <c r="D2075" s="2" t="s">
        <v>73</v>
      </c>
      <c r="E2075" s="2" t="s">
        <v>106</v>
      </c>
      <c r="F2075" s="2">
        <v>9</v>
      </c>
      <c r="G2075" s="2">
        <v>5</v>
      </c>
      <c r="I2075">
        <f t="shared" si="160"/>
        <v>2.8647889756541161</v>
      </c>
      <c r="J2075">
        <f t="shared" si="161"/>
        <v>6.4457751952217606E-4</v>
      </c>
      <c r="K2075">
        <f t="shared" si="162"/>
        <v>3.2228875976108803E-3</v>
      </c>
      <c r="L2075">
        <f t="shared" si="163"/>
        <v>2.5783100780887042E-3</v>
      </c>
      <c r="O2075" s="16" t="str">
        <f t="shared" si="164"/>
        <v/>
      </c>
    </row>
    <row r="2076" spans="3:15" x14ac:dyDescent="0.3">
      <c r="C2076" s="2">
        <v>23</v>
      </c>
      <c r="D2076" s="2" t="s">
        <v>73</v>
      </c>
      <c r="E2076" s="2" t="s">
        <v>106</v>
      </c>
      <c r="F2076" s="2">
        <v>7</v>
      </c>
      <c r="G2076" s="2">
        <v>5</v>
      </c>
      <c r="I2076">
        <f t="shared" si="160"/>
        <v>2.228169203286535</v>
      </c>
      <c r="J2076">
        <f t="shared" si="161"/>
        <v>3.8992961057514368E-4</v>
      </c>
      <c r="K2076">
        <f t="shared" si="162"/>
        <v>1.9496480528757183E-3</v>
      </c>
      <c r="L2076">
        <f t="shared" si="163"/>
        <v>1.5597184423005747E-3</v>
      </c>
      <c r="O2076" s="16" t="str">
        <f t="shared" si="164"/>
        <v/>
      </c>
    </row>
    <row r="2077" spans="3:15" x14ac:dyDescent="0.3">
      <c r="C2077" s="2">
        <v>23</v>
      </c>
      <c r="D2077" s="2" t="s">
        <v>143</v>
      </c>
      <c r="E2077" s="2" t="s">
        <v>107</v>
      </c>
      <c r="F2077" s="2">
        <v>9</v>
      </c>
      <c r="G2077" s="2">
        <v>9</v>
      </c>
      <c r="I2077">
        <f t="shared" si="160"/>
        <v>2.8647889756541161</v>
      </c>
      <c r="J2077">
        <f t="shared" si="161"/>
        <v>6.4457751952217606E-4</v>
      </c>
      <c r="K2077">
        <f t="shared" si="162"/>
        <v>5.8011976756995841E-3</v>
      </c>
      <c r="L2077">
        <f t="shared" si="163"/>
        <v>4.6409581405596678E-3</v>
      </c>
      <c r="O2077" s="16" t="str">
        <f t="shared" si="164"/>
        <v/>
      </c>
    </row>
    <row r="2078" spans="3:15" x14ac:dyDescent="0.3">
      <c r="C2078" s="2">
        <v>23</v>
      </c>
      <c r="D2078" s="2" t="s">
        <v>143</v>
      </c>
      <c r="E2078" s="2" t="s">
        <v>108</v>
      </c>
      <c r="F2078" s="2">
        <v>14</v>
      </c>
      <c r="G2078" s="2">
        <v>9</v>
      </c>
      <c r="I2078">
        <f t="shared" si="160"/>
        <v>4.45633840657307</v>
      </c>
      <c r="J2078">
        <f t="shared" si="161"/>
        <v>1.5597184423005747E-3</v>
      </c>
      <c r="K2078">
        <f t="shared" si="162"/>
        <v>1.4037465980705172E-2</v>
      </c>
      <c r="L2078">
        <f t="shared" si="163"/>
        <v>1.1229972784564139E-2</v>
      </c>
      <c r="O2078" s="16" t="str">
        <f t="shared" si="164"/>
        <v/>
      </c>
    </row>
    <row r="2079" spans="3:15" x14ac:dyDescent="0.3">
      <c r="C2079" s="2">
        <v>23</v>
      </c>
      <c r="D2079" s="2" t="s">
        <v>79</v>
      </c>
      <c r="E2079" s="2" t="s">
        <v>109</v>
      </c>
      <c r="F2079" s="2">
        <v>7</v>
      </c>
      <c r="G2079" s="2">
        <v>9</v>
      </c>
      <c r="I2079">
        <f t="shared" si="160"/>
        <v>2.228169203286535</v>
      </c>
      <c r="J2079">
        <f t="shared" si="161"/>
        <v>3.8992961057514368E-4</v>
      </c>
      <c r="K2079">
        <f t="shared" si="162"/>
        <v>3.5093664951762931E-3</v>
      </c>
      <c r="L2079">
        <f t="shared" si="163"/>
        <v>2.8074931961410347E-3</v>
      </c>
      <c r="O2079" s="16" t="str">
        <f t="shared" si="164"/>
        <v/>
      </c>
    </row>
    <row r="2080" spans="3:15" x14ac:dyDescent="0.3">
      <c r="C2080" s="2">
        <v>23</v>
      </c>
      <c r="D2080" s="2" t="s">
        <v>89</v>
      </c>
      <c r="E2080" s="2" t="s">
        <v>110</v>
      </c>
      <c r="F2080" s="2">
        <v>49.5</v>
      </c>
      <c r="G2080" s="2">
        <v>7</v>
      </c>
      <c r="I2080">
        <f t="shared" si="160"/>
        <v>15.756339366097638</v>
      </c>
      <c r="J2080">
        <f t="shared" si="161"/>
        <v>1.9498469965545825E-2</v>
      </c>
      <c r="K2080">
        <f t="shared" si="162"/>
        <v>0.13648928975882077</v>
      </c>
      <c r="L2080">
        <f t="shared" si="163"/>
        <v>0.10919143180705662</v>
      </c>
      <c r="O2080" s="16" t="str">
        <f t="shared" si="164"/>
        <v/>
      </c>
    </row>
    <row r="2081" spans="3:15" x14ac:dyDescent="0.3">
      <c r="C2081" s="2">
        <v>23</v>
      </c>
      <c r="D2081" s="2" t="s">
        <v>27</v>
      </c>
      <c r="E2081" s="2" t="s">
        <v>111</v>
      </c>
      <c r="F2081" s="2">
        <v>40</v>
      </c>
      <c r="G2081" s="2">
        <v>7.5</v>
      </c>
      <c r="I2081">
        <f t="shared" si="160"/>
        <v>12.732395447351628</v>
      </c>
      <c r="J2081">
        <f t="shared" si="161"/>
        <v>1.273239544735163E-2</v>
      </c>
      <c r="K2081">
        <f t="shared" si="162"/>
        <v>9.5492965855137224E-2</v>
      </c>
      <c r="L2081">
        <f t="shared" si="163"/>
        <v>7.6394372684109785E-2</v>
      </c>
      <c r="O2081" s="16" t="str">
        <f t="shared" si="164"/>
        <v/>
      </c>
    </row>
    <row r="2082" spans="3:15" x14ac:dyDescent="0.3">
      <c r="C2082" s="2">
        <v>23</v>
      </c>
      <c r="D2082" s="2" t="s">
        <v>16</v>
      </c>
      <c r="E2082" s="2" t="s">
        <v>112</v>
      </c>
      <c r="F2082" s="2">
        <v>15</v>
      </c>
      <c r="G2082" s="2">
        <v>8</v>
      </c>
      <c r="I2082">
        <f t="shared" si="160"/>
        <v>4.7746482927568605</v>
      </c>
      <c r="J2082">
        <f t="shared" si="161"/>
        <v>1.7904931097838229E-3</v>
      </c>
      <c r="K2082">
        <f t="shared" si="162"/>
        <v>1.4323944878270583E-2</v>
      </c>
      <c r="L2082">
        <f t="shared" si="163"/>
        <v>1.1459155902616466E-2</v>
      </c>
      <c r="O2082" s="16" t="str">
        <f t="shared" si="164"/>
        <v/>
      </c>
    </row>
    <row r="2083" spans="3:15" x14ac:dyDescent="0.3">
      <c r="C2083" s="2">
        <v>23</v>
      </c>
      <c r="D2083" s="2" t="s">
        <v>16</v>
      </c>
      <c r="E2083" s="2" t="s">
        <v>112</v>
      </c>
      <c r="F2083" s="2">
        <v>17</v>
      </c>
      <c r="G2083" s="2">
        <v>8</v>
      </c>
      <c r="I2083">
        <f t="shared" si="160"/>
        <v>5.4112680651244416</v>
      </c>
      <c r="J2083">
        <f t="shared" si="161"/>
        <v>2.2997889276778873E-3</v>
      </c>
      <c r="K2083">
        <f t="shared" si="162"/>
        <v>1.8398311421423098E-2</v>
      </c>
      <c r="L2083">
        <f t="shared" si="163"/>
        <v>1.471864913713848E-2</v>
      </c>
      <c r="O2083" s="16" t="str">
        <f t="shared" si="164"/>
        <v/>
      </c>
    </row>
    <row r="2084" spans="3:15" x14ac:dyDescent="0.3">
      <c r="C2084" s="2">
        <v>23</v>
      </c>
      <c r="D2084" s="2" t="s">
        <v>16</v>
      </c>
      <c r="E2084" s="2" t="s">
        <v>113</v>
      </c>
      <c r="F2084" s="2">
        <v>17</v>
      </c>
      <c r="G2084" s="2">
        <v>6</v>
      </c>
      <c r="I2084">
        <f t="shared" si="160"/>
        <v>5.4112680651244416</v>
      </c>
      <c r="J2084">
        <f t="shared" si="161"/>
        <v>2.2997889276778873E-3</v>
      </c>
      <c r="K2084">
        <f t="shared" si="162"/>
        <v>1.3798733566067324E-2</v>
      </c>
      <c r="L2084">
        <f t="shared" si="163"/>
        <v>1.1038986852853859E-2</v>
      </c>
      <c r="O2084" s="16" t="str">
        <f t="shared" si="164"/>
        <v/>
      </c>
    </row>
    <row r="2085" spans="3:15" x14ac:dyDescent="0.3">
      <c r="C2085" s="2">
        <v>23</v>
      </c>
      <c r="D2085" s="2" t="s">
        <v>27</v>
      </c>
      <c r="E2085" s="2" t="s">
        <v>114</v>
      </c>
      <c r="F2085" s="2">
        <v>30</v>
      </c>
      <c r="G2085" s="2">
        <v>7</v>
      </c>
      <c r="I2085">
        <f t="shared" si="160"/>
        <v>9.5492965855137211</v>
      </c>
      <c r="J2085">
        <f t="shared" si="161"/>
        <v>7.1619724391352915E-3</v>
      </c>
      <c r="K2085">
        <f t="shared" si="162"/>
        <v>5.0133807073947038E-2</v>
      </c>
      <c r="L2085">
        <f t="shared" si="163"/>
        <v>4.0107045659157632E-2</v>
      </c>
      <c r="O2085" s="16" t="str">
        <f t="shared" si="164"/>
        <v/>
      </c>
    </row>
    <row r="2086" spans="3:15" x14ac:dyDescent="0.3">
      <c r="C2086" s="2">
        <v>23</v>
      </c>
      <c r="D2086" s="2" t="s">
        <v>16</v>
      </c>
      <c r="E2086" s="2" t="s">
        <v>115</v>
      </c>
      <c r="F2086" s="2">
        <v>23</v>
      </c>
      <c r="G2086" s="2">
        <v>8</v>
      </c>
      <c r="I2086">
        <f t="shared" si="160"/>
        <v>7.3211273822271856</v>
      </c>
      <c r="J2086">
        <f t="shared" si="161"/>
        <v>4.2096482447806314E-3</v>
      </c>
      <c r="K2086">
        <f t="shared" si="162"/>
        <v>3.3677185958245051E-2</v>
      </c>
      <c r="L2086">
        <f t="shared" si="163"/>
        <v>2.6941748766596042E-2</v>
      </c>
      <c r="O2086" s="16" t="str">
        <f t="shared" si="164"/>
        <v/>
      </c>
    </row>
    <row r="2087" spans="3:15" x14ac:dyDescent="0.3">
      <c r="C2087" s="2">
        <v>23</v>
      </c>
      <c r="D2087" s="2" t="s">
        <v>27</v>
      </c>
      <c r="E2087" s="2" t="s">
        <v>116</v>
      </c>
      <c r="F2087" s="2">
        <v>26</v>
      </c>
      <c r="G2087" s="2">
        <v>6</v>
      </c>
      <c r="I2087">
        <f t="shared" si="160"/>
        <v>8.2760570407785572</v>
      </c>
      <c r="J2087">
        <f t="shared" si="161"/>
        <v>5.3794370765060618E-3</v>
      </c>
      <c r="K2087">
        <f t="shared" si="162"/>
        <v>3.2276622459036369E-2</v>
      </c>
      <c r="L2087">
        <f t="shared" si="163"/>
        <v>2.5821297967229095E-2</v>
      </c>
      <c r="O2087" s="16" t="str">
        <f t="shared" si="164"/>
        <v/>
      </c>
    </row>
    <row r="2088" spans="3:15" x14ac:dyDescent="0.3">
      <c r="C2088" s="2">
        <v>23</v>
      </c>
      <c r="D2088" s="2" t="s">
        <v>27</v>
      </c>
      <c r="E2088" s="2" t="s">
        <v>117</v>
      </c>
      <c r="F2088" s="2">
        <v>14</v>
      </c>
      <c r="G2088" s="2">
        <v>4</v>
      </c>
      <c r="I2088">
        <f t="shared" si="160"/>
        <v>4.45633840657307</v>
      </c>
      <c r="J2088">
        <f t="shared" si="161"/>
        <v>1.5597184423005747E-3</v>
      </c>
      <c r="K2088">
        <f t="shared" si="162"/>
        <v>6.2388737692022989E-3</v>
      </c>
      <c r="L2088">
        <f t="shared" si="163"/>
        <v>4.9910990153618391E-3</v>
      </c>
      <c r="O2088" s="16" t="str">
        <f t="shared" si="164"/>
        <v/>
      </c>
    </row>
    <row r="2089" spans="3:15" x14ac:dyDescent="0.3">
      <c r="C2089" s="2">
        <v>23</v>
      </c>
      <c r="D2089" s="2" t="s">
        <v>27</v>
      </c>
      <c r="E2089" s="2" t="s">
        <v>117</v>
      </c>
      <c r="F2089" s="2">
        <v>6</v>
      </c>
      <c r="G2089" s="2">
        <v>4</v>
      </c>
      <c r="I2089">
        <f t="shared" si="160"/>
        <v>1.909859317102744</v>
      </c>
      <c r="J2089">
        <f t="shared" si="161"/>
        <v>2.8647889756541159E-4</v>
      </c>
      <c r="K2089">
        <f t="shared" si="162"/>
        <v>1.1459155902616464E-3</v>
      </c>
      <c r="L2089">
        <f t="shared" si="163"/>
        <v>9.1673247220931718E-4</v>
      </c>
      <c r="O2089" s="16" t="str">
        <f t="shared" si="164"/>
        <v/>
      </c>
    </row>
    <row r="2090" spans="3:15" x14ac:dyDescent="0.3">
      <c r="C2090" s="2">
        <v>23</v>
      </c>
      <c r="D2090" s="2" t="s">
        <v>27</v>
      </c>
      <c r="E2090" s="2" t="s">
        <v>118</v>
      </c>
      <c r="F2090" s="2">
        <v>38</v>
      </c>
      <c r="G2090" s="2">
        <v>8</v>
      </c>
      <c r="I2090">
        <f t="shared" si="160"/>
        <v>12.095775674984045</v>
      </c>
      <c r="J2090">
        <f t="shared" si="161"/>
        <v>1.1490986891234843E-2</v>
      </c>
      <c r="K2090">
        <f t="shared" si="162"/>
        <v>9.1927895129878742E-2</v>
      </c>
      <c r="L2090">
        <f t="shared" si="163"/>
        <v>7.3542316103902994E-2</v>
      </c>
      <c r="O2090" s="16" t="str">
        <f t="shared" si="164"/>
        <v/>
      </c>
    </row>
    <row r="2091" spans="3:15" x14ac:dyDescent="0.3">
      <c r="C2091" s="2">
        <v>23</v>
      </c>
      <c r="D2091" s="2" t="s">
        <v>79</v>
      </c>
      <c r="E2091" s="2" t="s">
        <v>119</v>
      </c>
      <c r="F2091" s="2">
        <v>12</v>
      </c>
      <c r="G2091" s="2">
        <v>10</v>
      </c>
      <c r="I2091">
        <f t="shared" si="160"/>
        <v>3.8197186342054881</v>
      </c>
      <c r="J2091">
        <f t="shared" si="161"/>
        <v>1.1459155902616464E-3</v>
      </c>
      <c r="K2091">
        <f t="shared" si="162"/>
        <v>1.1459155902616463E-2</v>
      </c>
      <c r="L2091">
        <f t="shared" si="163"/>
        <v>9.167324722093171E-3</v>
      </c>
      <c r="O2091" s="16" t="str">
        <f t="shared" si="164"/>
        <v/>
      </c>
    </row>
    <row r="2092" spans="3:15" x14ac:dyDescent="0.3">
      <c r="C2092" s="2">
        <v>23</v>
      </c>
      <c r="D2092" s="2" t="s">
        <v>79</v>
      </c>
      <c r="E2092" s="2" t="s">
        <v>119</v>
      </c>
      <c r="F2092" s="2">
        <v>8</v>
      </c>
      <c r="G2092" s="2">
        <v>10</v>
      </c>
      <c r="I2092">
        <f t="shared" si="160"/>
        <v>2.5464790894703255</v>
      </c>
      <c r="J2092">
        <f t="shared" si="161"/>
        <v>5.0929581789406508E-4</v>
      </c>
      <c r="K2092">
        <f t="shared" si="162"/>
        <v>5.0929581789406504E-3</v>
      </c>
      <c r="L2092">
        <f t="shared" si="163"/>
        <v>4.0743665431525206E-3</v>
      </c>
      <c r="O2092" s="16" t="str">
        <f t="shared" si="164"/>
        <v/>
      </c>
    </row>
    <row r="2093" spans="3:15" x14ac:dyDescent="0.3">
      <c r="C2093" s="2">
        <v>23</v>
      </c>
      <c r="D2093" s="2" t="s">
        <v>79</v>
      </c>
      <c r="E2093" s="2" t="s">
        <v>120</v>
      </c>
      <c r="F2093" s="2">
        <v>10</v>
      </c>
      <c r="G2093" s="2">
        <v>10</v>
      </c>
      <c r="I2093">
        <f t="shared" si="160"/>
        <v>3.183098861837907</v>
      </c>
      <c r="J2093">
        <f t="shared" si="161"/>
        <v>7.9577471545947689E-4</v>
      </c>
      <c r="K2093">
        <f t="shared" si="162"/>
        <v>7.9577471545947687E-3</v>
      </c>
      <c r="L2093">
        <f t="shared" si="163"/>
        <v>6.3661977236758151E-3</v>
      </c>
      <c r="O2093" s="16" t="str">
        <f t="shared" si="164"/>
        <v/>
      </c>
    </row>
    <row r="2094" spans="3:15" x14ac:dyDescent="0.3">
      <c r="C2094" s="2">
        <v>23</v>
      </c>
      <c r="D2094" s="2" t="s">
        <v>79</v>
      </c>
      <c r="E2094" s="2" t="s">
        <v>121</v>
      </c>
      <c r="F2094" s="2">
        <v>12</v>
      </c>
      <c r="G2094" s="2">
        <v>9</v>
      </c>
      <c r="I2094">
        <f t="shared" si="160"/>
        <v>3.8197186342054881</v>
      </c>
      <c r="J2094">
        <f t="shared" si="161"/>
        <v>1.1459155902616464E-3</v>
      </c>
      <c r="K2094">
        <f t="shared" si="162"/>
        <v>1.0313240312354817E-2</v>
      </c>
      <c r="L2094">
        <f t="shared" si="163"/>
        <v>8.2505922498838542E-3</v>
      </c>
      <c r="O2094" s="16" t="str">
        <f t="shared" si="164"/>
        <v/>
      </c>
    </row>
    <row r="2095" spans="3:15" x14ac:dyDescent="0.3">
      <c r="C2095" s="2">
        <v>23</v>
      </c>
      <c r="D2095" s="2" t="s">
        <v>79</v>
      </c>
      <c r="E2095" s="2" t="s">
        <v>121</v>
      </c>
      <c r="F2095" s="2">
        <v>12</v>
      </c>
      <c r="G2095" s="2">
        <v>9</v>
      </c>
      <c r="I2095">
        <f t="shared" si="160"/>
        <v>3.8197186342054881</v>
      </c>
      <c r="J2095">
        <f t="shared" si="161"/>
        <v>1.1459155902616464E-3</v>
      </c>
      <c r="K2095">
        <f t="shared" si="162"/>
        <v>1.0313240312354817E-2</v>
      </c>
      <c r="L2095">
        <f t="shared" si="163"/>
        <v>8.2505922498838542E-3</v>
      </c>
      <c r="O2095" s="16" t="str">
        <f t="shared" si="164"/>
        <v/>
      </c>
    </row>
    <row r="2096" spans="3:15" x14ac:dyDescent="0.3">
      <c r="C2096" s="2">
        <v>23</v>
      </c>
      <c r="D2096" s="2" t="s">
        <v>79</v>
      </c>
      <c r="E2096" s="2" t="s">
        <v>121</v>
      </c>
      <c r="F2096" s="2">
        <v>13</v>
      </c>
      <c r="G2096" s="2">
        <v>9</v>
      </c>
      <c r="I2096">
        <f t="shared" si="160"/>
        <v>4.1380285203892786</v>
      </c>
      <c r="J2096">
        <f t="shared" si="161"/>
        <v>1.3448592691265155E-3</v>
      </c>
      <c r="K2096">
        <f t="shared" si="162"/>
        <v>1.2103733422138638E-2</v>
      </c>
      <c r="L2096">
        <f t="shared" si="163"/>
        <v>9.6829867377109108E-3</v>
      </c>
      <c r="O2096" s="16" t="str">
        <f t="shared" si="164"/>
        <v/>
      </c>
    </row>
    <row r="2097" spans="3:15" x14ac:dyDescent="0.3">
      <c r="C2097" s="2">
        <v>23</v>
      </c>
      <c r="D2097" s="2" t="s">
        <v>79</v>
      </c>
      <c r="E2097" s="2" t="s">
        <v>121</v>
      </c>
      <c r="F2097" s="2">
        <v>11</v>
      </c>
      <c r="G2097" s="2">
        <v>9</v>
      </c>
      <c r="I2097">
        <f t="shared" si="160"/>
        <v>3.5014087480216975</v>
      </c>
      <c r="J2097">
        <f t="shared" si="161"/>
        <v>9.6288740570596692E-4</v>
      </c>
      <c r="K2097">
        <f t="shared" si="162"/>
        <v>8.6659866513537024E-3</v>
      </c>
      <c r="L2097">
        <f t="shared" si="163"/>
        <v>6.9327893210829623E-3</v>
      </c>
      <c r="O2097" s="16" t="str">
        <f t="shared" si="164"/>
        <v/>
      </c>
    </row>
    <row r="2098" spans="3:15" x14ac:dyDescent="0.3">
      <c r="C2098" s="2">
        <v>23</v>
      </c>
      <c r="D2098" s="2" t="s">
        <v>26</v>
      </c>
      <c r="E2098" s="2" t="s">
        <v>122</v>
      </c>
      <c r="F2098" s="2">
        <v>8</v>
      </c>
      <c r="G2098" s="2">
        <v>5</v>
      </c>
      <c r="I2098">
        <f t="shared" si="160"/>
        <v>2.5464790894703255</v>
      </c>
      <c r="J2098">
        <f t="shared" si="161"/>
        <v>5.0929581789406508E-4</v>
      </c>
      <c r="K2098">
        <f t="shared" si="162"/>
        <v>2.5464790894703252E-3</v>
      </c>
      <c r="L2098">
        <f t="shared" si="163"/>
        <v>2.0371832715762603E-3</v>
      </c>
      <c r="O2098" s="16" t="str">
        <f t="shared" si="164"/>
        <v/>
      </c>
    </row>
    <row r="2099" spans="3:15" x14ac:dyDescent="0.3">
      <c r="C2099" s="2">
        <v>23</v>
      </c>
      <c r="D2099" s="2" t="s">
        <v>19</v>
      </c>
      <c r="E2099" s="2" t="s">
        <v>123</v>
      </c>
      <c r="F2099" s="2">
        <v>8</v>
      </c>
      <c r="G2099" s="2">
        <v>4</v>
      </c>
      <c r="I2099">
        <f t="shared" si="160"/>
        <v>2.5464790894703255</v>
      </c>
      <c r="J2099">
        <f t="shared" si="161"/>
        <v>5.0929581789406508E-4</v>
      </c>
      <c r="K2099">
        <f t="shared" si="162"/>
        <v>2.0371832715762603E-3</v>
      </c>
      <c r="L2099">
        <f t="shared" si="163"/>
        <v>1.6297466172610084E-3</v>
      </c>
      <c r="O2099" s="16" t="str">
        <f t="shared" si="164"/>
        <v/>
      </c>
    </row>
    <row r="2100" spans="3:15" x14ac:dyDescent="0.3">
      <c r="C2100" s="2">
        <v>23</v>
      </c>
      <c r="D2100" s="2" t="s">
        <v>27</v>
      </c>
      <c r="E2100" s="2" t="s">
        <v>124</v>
      </c>
      <c r="F2100" s="2">
        <v>34</v>
      </c>
      <c r="G2100" s="2">
        <v>7</v>
      </c>
      <c r="I2100">
        <f t="shared" si="160"/>
        <v>10.822536130248883</v>
      </c>
      <c r="J2100">
        <f t="shared" si="161"/>
        <v>9.1991557107115492E-3</v>
      </c>
      <c r="K2100">
        <f t="shared" si="162"/>
        <v>6.4394089974980848E-2</v>
      </c>
      <c r="L2100">
        <f t="shared" si="163"/>
        <v>5.1515271979984678E-2</v>
      </c>
      <c r="O2100" s="16" t="str">
        <f t="shared" si="164"/>
        <v/>
      </c>
    </row>
    <row r="2101" spans="3:15" x14ac:dyDescent="0.3">
      <c r="C2101" s="2">
        <v>23</v>
      </c>
      <c r="D2101" s="2" t="s">
        <v>27</v>
      </c>
      <c r="E2101" s="2" t="s">
        <v>124</v>
      </c>
      <c r="F2101" s="2">
        <v>17</v>
      </c>
      <c r="G2101" s="2">
        <v>7</v>
      </c>
      <c r="I2101">
        <f t="shared" si="160"/>
        <v>5.4112680651244416</v>
      </c>
      <c r="J2101">
        <f t="shared" si="161"/>
        <v>2.2997889276778873E-3</v>
      </c>
      <c r="K2101">
        <f t="shared" si="162"/>
        <v>1.6098522493745212E-2</v>
      </c>
      <c r="L2101">
        <f t="shared" si="163"/>
        <v>1.287881799499617E-2</v>
      </c>
      <c r="O2101" s="16" t="str">
        <f t="shared" si="164"/>
        <v/>
      </c>
    </row>
    <row r="2102" spans="3:15" x14ac:dyDescent="0.3">
      <c r="C2102" s="2">
        <v>23</v>
      </c>
      <c r="D2102" s="2" t="s">
        <v>16</v>
      </c>
      <c r="E2102" s="2" t="s">
        <v>125</v>
      </c>
      <c r="F2102" s="2">
        <v>10</v>
      </c>
      <c r="G2102" s="2">
        <v>4.5</v>
      </c>
      <c r="I2102">
        <f t="shared" si="160"/>
        <v>3.183098861837907</v>
      </c>
      <c r="J2102">
        <f t="shared" si="161"/>
        <v>7.9577471545947689E-4</v>
      </c>
      <c r="K2102">
        <f t="shared" si="162"/>
        <v>3.5809862195676462E-3</v>
      </c>
      <c r="L2102">
        <f t="shared" si="163"/>
        <v>2.864788975654117E-3</v>
      </c>
      <c r="O2102" s="16" t="str">
        <f t="shared" si="164"/>
        <v/>
      </c>
    </row>
    <row r="2103" spans="3:15" x14ac:dyDescent="0.3">
      <c r="C2103" s="2">
        <v>23</v>
      </c>
      <c r="D2103" s="2" t="s">
        <v>19</v>
      </c>
      <c r="E2103" s="2" t="s">
        <v>126</v>
      </c>
      <c r="F2103" s="2">
        <v>12</v>
      </c>
      <c r="G2103" s="2">
        <v>5</v>
      </c>
      <c r="I2103">
        <f t="shared" si="160"/>
        <v>3.8197186342054881</v>
      </c>
      <c r="J2103">
        <f t="shared" si="161"/>
        <v>1.1459155902616464E-3</v>
      </c>
      <c r="K2103">
        <f t="shared" si="162"/>
        <v>5.7295779513082314E-3</v>
      </c>
      <c r="L2103">
        <f t="shared" si="163"/>
        <v>4.5836623610465855E-3</v>
      </c>
      <c r="O2103" s="16" t="str">
        <f t="shared" si="164"/>
        <v/>
      </c>
    </row>
    <row r="2104" spans="3:15" x14ac:dyDescent="0.3">
      <c r="C2104" s="2">
        <v>23</v>
      </c>
      <c r="D2104" s="2" t="s">
        <v>19</v>
      </c>
      <c r="E2104" s="2" t="s">
        <v>126</v>
      </c>
      <c r="F2104" s="2">
        <v>9</v>
      </c>
      <c r="G2104" s="2">
        <v>5</v>
      </c>
      <c r="I2104">
        <f t="shared" si="160"/>
        <v>2.8647889756541161</v>
      </c>
      <c r="J2104">
        <f t="shared" si="161"/>
        <v>6.4457751952217606E-4</v>
      </c>
      <c r="K2104">
        <f t="shared" si="162"/>
        <v>3.2228875976108803E-3</v>
      </c>
      <c r="L2104">
        <f t="shared" si="163"/>
        <v>2.5783100780887042E-3</v>
      </c>
      <c r="O2104" s="16" t="str">
        <f t="shared" si="164"/>
        <v/>
      </c>
    </row>
    <row r="2105" spans="3:15" x14ac:dyDescent="0.3">
      <c r="C2105" s="2">
        <v>23</v>
      </c>
      <c r="D2105" s="2" t="s">
        <v>19</v>
      </c>
      <c r="E2105" s="2" t="s">
        <v>126</v>
      </c>
      <c r="F2105" s="2">
        <v>6.5</v>
      </c>
      <c r="G2105" s="2">
        <v>5</v>
      </c>
      <c r="I2105">
        <f t="shared" si="160"/>
        <v>2.0690142601946393</v>
      </c>
      <c r="J2105">
        <f t="shared" si="161"/>
        <v>3.3621481728162886E-4</v>
      </c>
      <c r="K2105">
        <f t="shared" si="162"/>
        <v>1.6810740864081444E-3</v>
      </c>
      <c r="L2105">
        <f t="shared" si="163"/>
        <v>1.3448592691265157E-3</v>
      </c>
      <c r="O2105" s="16" t="str">
        <f t="shared" si="164"/>
        <v/>
      </c>
    </row>
    <row r="2106" spans="3:15" x14ac:dyDescent="0.3">
      <c r="C2106" s="2">
        <v>24</v>
      </c>
      <c r="D2106" s="2" t="s">
        <v>19</v>
      </c>
      <c r="E2106" s="2" t="s">
        <v>69</v>
      </c>
      <c r="F2106" s="2">
        <v>10</v>
      </c>
      <c r="G2106" s="2">
        <v>5</v>
      </c>
      <c r="I2106">
        <f t="shared" si="160"/>
        <v>3.183098861837907</v>
      </c>
      <c r="J2106">
        <f t="shared" si="161"/>
        <v>7.9577471545947689E-4</v>
      </c>
      <c r="K2106">
        <f t="shared" si="162"/>
        <v>3.9788735772973843E-3</v>
      </c>
      <c r="L2106">
        <f t="shared" si="163"/>
        <v>3.1830988618379076E-3</v>
      </c>
      <c r="O2106" s="16" t="str">
        <f t="shared" si="164"/>
        <v/>
      </c>
    </row>
    <row r="2107" spans="3:15" x14ac:dyDescent="0.3">
      <c r="C2107" s="2">
        <v>24</v>
      </c>
      <c r="D2107" s="2" t="s">
        <v>19</v>
      </c>
      <c r="E2107" s="2" t="s">
        <v>69</v>
      </c>
      <c r="F2107" s="2">
        <v>7</v>
      </c>
      <c r="G2107" s="2">
        <v>5</v>
      </c>
      <c r="I2107">
        <f t="shared" si="160"/>
        <v>2.228169203286535</v>
      </c>
      <c r="J2107">
        <f t="shared" si="161"/>
        <v>3.8992961057514368E-4</v>
      </c>
      <c r="K2107">
        <f t="shared" si="162"/>
        <v>1.9496480528757183E-3</v>
      </c>
      <c r="L2107">
        <f t="shared" si="163"/>
        <v>1.5597184423005747E-3</v>
      </c>
      <c r="O2107" s="16" t="str">
        <f t="shared" si="164"/>
        <v/>
      </c>
    </row>
    <row r="2108" spans="3:15" x14ac:dyDescent="0.3">
      <c r="C2108" s="2">
        <v>24</v>
      </c>
      <c r="D2108" s="2" t="s">
        <v>19</v>
      </c>
      <c r="E2108" s="2" t="s">
        <v>69</v>
      </c>
      <c r="F2108" s="2">
        <v>9</v>
      </c>
      <c r="G2108" s="2">
        <v>5</v>
      </c>
      <c r="I2108">
        <f t="shared" si="160"/>
        <v>2.8647889756541161</v>
      </c>
      <c r="J2108">
        <f t="shared" si="161"/>
        <v>6.4457751952217606E-4</v>
      </c>
      <c r="K2108">
        <f t="shared" si="162"/>
        <v>3.2228875976108803E-3</v>
      </c>
      <c r="L2108">
        <f t="shared" si="163"/>
        <v>2.5783100780887042E-3</v>
      </c>
      <c r="O2108" s="16" t="str">
        <f t="shared" si="164"/>
        <v/>
      </c>
    </row>
    <row r="2109" spans="3:15" x14ac:dyDescent="0.3">
      <c r="C2109" s="2">
        <v>24</v>
      </c>
      <c r="D2109" s="2" t="s">
        <v>16</v>
      </c>
      <c r="E2109" s="2" t="s">
        <v>70</v>
      </c>
      <c r="F2109" s="2">
        <v>10</v>
      </c>
      <c r="G2109" s="2">
        <v>6</v>
      </c>
      <c r="I2109">
        <f t="shared" si="160"/>
        <v>3.183098861837907</v>
      </c>
      <c r="J2109">
        <f t="shared" si="161"/>
        <v>7.9577471545947689E-4</v>
      </c>
      <c r="K2109">
        <f t="shared" si="162"/>
        <v>4.7746482927568615E-3</v>
      </c>
      <c r="L2109">
        <f t="shared" si="163"/>
        <v>3.8197186342054895E-3</v>
      </c>
      <c r="O2109" s="16" t="str">
        <f t="shared" si="164"/>
        <v/>
      </c>
    </row>
    <row r="2110" spans="3:15" x14ac:dyDescent="0.3">
      <c r="C2110" s="2">
        <v>24</v>
      </c>
      <c r="D2110" s="2" t="s">
        <v>28</v>
      </c>
      <c r="E2110" s="2" t="s">
        <v>72</v>
      </c>
      <c r="F2110" s="2">
        <v>7</v>
      </c>
      <c r="G2110" s="2">
        <v>4</v>
      </c>
      <c r="I2110">
        <f t="shared" si="160"/>
        <v>2.228169203286535</v>
      </c>
      <c r="J2110">
        <f t="shared" si="161"/>
        <v>3.8992961057514368E-4</v>
      </c>
      <c r="K2110">
        <f t="shared" si="162"/>
        <v>1.5597184423005747E-3</v>
      </c>
      <c r="L2110">
        <f t="shared" si="163"/>
        <v>1.2477747538404598E-3</v>
      </c>
      <c r="O2110" s="16" t="str">
        <f t="shared" si="164"/>
        <v/>
      </c>
    </row>
    <row r="2111" spans="3:15" x14ac:dyDescent="0.3">
      <c r="C2111" s="2">
        <v>24</v>
      </c>
      <c r="D2111" s="2" t="s">
        <v>28</v>
      </c>
      <c r="E2111" s="2" t="s">
        <v>72</v>
      </c>
      <c r="F2111" s="2">
        <v>8</v>
      </c>
      <c r="G2111" s="2">
        <v>4</v>
      </c>
      <c r="I2111">
        <f t="shared" si="160"/>
        <v>2.5464790894703255</v>
      </c>
      <c r="J2111">
        <f t="shared" si="161"/>
        <v>5.0929581789406508E-4</v>
      </c>
      <c r="K2111">
        <f t="shared" si="162"/>
        <v>2.0371832715762603E-3</v>
      </c>
      <c r="L2111">
        <f t="shared" si="163"/>
        <v>1.6297466172610084E-3</v>
      </c>
      <c r="O2111" s="16" t="str">
        <f t="shared" si="164"/>
        <v/>
      </c>
    </row>
    <row r="2112" spans="3:15" x14ac:dyDescent="0.3">
      <c r="C2112" s="2">
        <v>24</v>
      </c>
      <c r="D2112" s="2" t="s">
        <v>79</v>
      </c>
      <c r="E2112" s="2" t="s">
        <v>74</v>
      </c>
      <c r="F2112" s="2">
        <v>8</v>
      </c>
      <c r="G2112" s="2">
        <v>9</v>
      </c>
      <c r="I2112">
        <f t="shared" si="160"/>
        <v>2.5464790894703255</v>
      </c>
      <c r="J2112">
        <f t="shared" si="161"/>
        <v>5.0929581789406508E-4</v>
      </c>
      <c r="K2112">
        <f t="shared" si="162"/>
        <v>4.5836623610465855E-3</v>
      </c>
      <c r="L2112">
        <f t="shared" si="163"/>
        <v>3.6669298888372687E-3</v>
      </c>
      <c r="O2112" s="16" t="str">
        <f t="shared" si="164"/>
        <v/>
      </c>
    </row>
    <row r="2113" spans="3:15" x14ac:dyDescent="0.3">
      <c r="C2113" s="2">
        <v>24</v>
      </c>
      <c r="D2113" s="2" t="s">
        <v>21</v>
      </c>
      <c r="E2113" s="2" t="s">
        <v>75</v>
      </c>
      <c r="F2113" s="2">
        <v>20</v>
      </c>
      <c r="G2113" s="2">
        <v>6</v>
      </c>
      <c r="I2113">
        <f t="shared" si="160"/>
        <v>6.366197723675814</v>
      </c>
      <c r="J2113">
        <f t="shared" si="161"/>
        <v>3.1830988618379076E-3</v>
      </c>
      <c r="K2113">
        <f t="shared" si="162"/>
        <v>1.9098593171027446E-2</v>
      </c>
      <c r="L2113">
        <f t="shared" si="163"/>
        <v>1.5278874536821958E-2</v>
      </c>
      <c r="O2113" s="16" t="str">
        <f t="shared" si="164"/>
        <v/>
      </c>
    </row>
    <row r="2114" spans="3:15" x14ac:dyDescent="0.3">
      <c r="C2114" s="2">
        <v>24</v>
      </c>
      <c r="D2114" s="2" t="s">
        <v>16</v>
      </c>
      <c r="E2114" s="2" t="s">
        <v>76</v>
      </c>
      <c r="F2114" s="2">
        <v>11</v>
      </c>
      <c r="G2114" s="2">
        <v>4.5</v>
      </c>
      <c r="I2114">
        <f t="shared" si="160"/>
        <v>3.5014087480216975</v>
      </c>
      <c r="J2114">
        <f t="shared" si="161"/>
        <v>9.6288740570596692E-4</v>
      </c>
      <c r="K2114">
        <f t="shared" si="162"/>
        <v>4.3329933256768512E-3</v>
      </c>
      <c r="L2114">
        <f t="shared" si="163"/>
        <v>3.4663946605414811E-3</v>
      </c>
      <c r="O2114" s="16" t="str">
        <f t="shared" si="164"/>
        <v/>
      </c>
    </row>
    <row r="2115" spans="3:15" x14ac:dyDescent="0.3">
      <c r="C2115" s="2">
        <v>24</v>
      </c>
      <c r="D2115" s="2" t="s">
        <v>135</v>
      </c>
      <c r="E2115" s="2" t="s">
        <v>77</v>
      </c>
      <c r="F2115" s="2">
        <v>35</v>
      </c>
      <c r="G2115" s="2">
        <v>7</v>
      </c>
      <c r="I2115">
        <f t="shared" si="160"/>
        <v>11.140846016432674</v>
      </c>
      <c r="J2115">
        <f t="shared" si="161"/>
        <v>9.7482402643785885E-3</v>
      </c>
      <c r="K2115">
        <f t="shared" si="162"/>
        <v>6.8237681850650114E-2</v>
      </c>
      <c r="L2115">
        <f t="shared" si="163"/>
        <v>5.4590145480520096E-2</v>
      </c>
      <c r="O2115" s="16" t="str">
        <f t="shared" si="164"/>
        <v/>
      </c>
    </row>
    <row r="2116" spans="3:15" x14ac:dyDescent="0.3">
      <c r="C2116" s="2">
        <v>24</v>
      </c>
      <c r="D2116" s="2" t="s">
        <v>28</v>
      </c>
      <c r="E2116" s="2" t="s">
        <v>78</v>
      </c>
      <c r="F2116" s="2">
        <v>7</v>
      </c>
      <c r="G2116" s="2">
        <v>4</v>
      </c>
      <c r="I2116">
        <f t="shared" ref="I2116:I2179" si="165">IF(F2116="","",F2116/PI())</f>
        <v>2.228169203286535</v>
      </c>
      <c r="J2116">
        <f t="shared" ref="J2116:J2179" si="166">IF(I2116="","",PI()*I2116^2/40000)</f>
        <v>3.8992961057514368E-4</v>
      </c>
      <c r="K2116">
        <f t="shared" ref="K2116:K2179" si="167">IF(J2116="","",J2116*G2116)</f>
        <v>1.5597184423005747E-3</v>
      </c>
      <c r="L2116">
        <f t="shared" ref="L2116:L2179" si="168">IF(K2116="","",K2116*$L$1)</f>
        <v>1.2477747538404598E-3</v>
      </c>
      <c r="O2116" s="16" t="str">
        <f t="shared" ref="O2116:O2179" si="169">IF(N2116="","",SUMIFS($L$3:$L$10000,$C$3:$C$10000,N2116))</f>
        <v/>
      </c>
    </row>
    <row r="2117" spans="3:15" x14ac:dyDescent="0.3">
      <c r="C2117" s="2">
        <v>24</v>
      </c>
      <c r="D2117" s="2" t="s">
        <v>28</v>
      </c>
      <c r="E2117" s="2" t="s">
        <v>78</v>
      </c>
      <c r="F2117" s="2">
        <v>7</v>
      </c>
      <c r="G2117" s="2">
        <v>4</v>
      </c>
      <c r="I2117">
        <f t="shared" si="165"/>
        <v>2.228169203286535</v>
      </c>
      <c r="J2117">
        <f t="shared" si="166"/>
        <v>3.8992961057514368E-4</v>
      </c>
      <c r="K2117">
        <f t="shared" si="167"/>
        <v>1.5597184423005747E-3</v>
      </c>
      <c r="L2117">
        <f t="shared" si="168"/>
        <v>1.2477747538404598E-3</v>
      </c>
      <c r="O2117" s="16" t="str">
        <f t="shared" si="169"/>
        <v/>
      </c>
    </row>
    <row r="2118" spans="3:15" x14ac:dyDescent="0.3">
      <c r="C2118" s="2">
        <v>24</v>
      </c>
      <c r="D2118" s="2" t="s">
        <v>28</v>
      </c>
      <c r="E2118" s="2" t="s">
        <v>78</v>
      </c>
      <c r="F2118" s="2">
        <v>6.5</v>
      </c>
      <c r="G2118" s="2">
        <v>4</v>
      </c>
      <c r="I2118">
        <f t="shared" si="165"/>
        <v>2.0690142601946393</v>
      </c>
      <c r="J2118">
        <f t="shared" si="166"/>
        <v>3.3621481728162886E-4</v>
      </c>
      <c r="K2118">
        <f t="shared" si="167"/>
        <v>1.3448592691265155E-3</v>
      </c>
      <c r="L2118">
        <f t="shared" si="168"/>
        <v>1.0758874153012125E-3</v>
      </c>
      <c r="O2118" s="16" t="str">
        <f t="shared" si="169"/>
        <v/>
      </c>
    </row>
    <row r="2119" spans="3:15" x14ac:dyDescent="0.3">
      <c r="C2119" s="2">
        <v>24</v>
      </c>
      <c r="D2119" s="2" t="s">
        <v>19</v>
      </c>
      <c r="E2119" s="2" t="s">
        <v>80</v>
      </c>
      <c r="F2119" s="2">
        <v>10</v>
      </c>
      <c r="G2119" s="2">
        <v>4.5</v>
      </c>
      <c r="I2119">
        <f t="shared" si="165"/>
        <v>3.183098861837907</v>
      </c>
      <c r="J2119">
        <f t="shared" si="166"/>
        <v>7.9577471545947689E-4</v>
      </c>
      <c r="K2119">
        <f t="shared" si="167"/>
        <v>3.5809862195676462E-3</v>
      </c>
      <c r="L2119">
        <f t="shared" si="168"/>
        <v>2.864788975654117E-3</v>
      </c>
      <c r="O2119" s="16" t="str">
        <f t="shared" si="169"/>
        <v/>
      </c>
    </row>
    <row r="2120" spans="3:15" x14ac:dyDescent="0.3">
      <c r="C2120" s="2">
        <v>24</v>
      </c>
      <c r="D2120" s="2" t="s">
        <v>19</v>
      </c>
      <c r="E2120" s="2" t="s">
        <v>81</v>
      </c>
      <c r="F2120" s="2">
        <v>10</v>
      </c>
      <c r="G2120" s="2">
        <v>4.5</v>
      </c>
      <c r="I2120">
        <f t="shared" si="165"/>
        <v>3.183098861837907</v>
      </c>
      <c r="J2120">
        <f t="shared" si="166"/>
        <v>7.9577471545947689E-4</v>
      </c>
      <c r="K2120">
        <f t="shared" si="167"/>
        <v>3.5809862195676462E-3</v>
      </c>
      <c r="L2120">
        <f t="shared" si="168"/>
        <v>2.864788975654117E-3</v>
      </c>
      <c r="O2120" s="16" t="str">
        <f t="shared" si="169"/>
        <v/>
      </c>
    </row>
    <row r="2121" spans="3:15" x14ac:dyDescent="0.3">
      <c r="C2121" s="2">
        <v>24</v>
      </c>
      <c r="D2121" s="2" t="s">
        <v>19</v>
      </c>
      <c r="E2121" s="2" t="s">
        <v>81</v>
      </c>
      <c r="F2121" s="2">
        <v>10</v>
      </c>
      <c r="G2121" s="2">
        <v>4.5</v>
      </c>
      <c r="I2121">
        <f t="shared" si="165"/>
        <v>3.183098861837907</v>
      </c>
      <c r="J2121">
        <f t="shared" si="166"/>
        <v>7.9577471545947689E-4</v>
      </c>
      <c r="K2121">
        <f t="shared" si="167"/>
        <v>3.5809862195676462E-3</v>
      </c>
      <c r="L2121">
        <f t="shared" si="168"/>
        <v>2.864788975654117E-3</v>
      </c>
      <c r="O2121" s="16" t="str">
        <f t="shared" si="169"/>
        <v/>
      </c>
    </row>
    <row r="2122" spans="3:15" x14ac:dyDescent="0.3">
      <c r="C2122" s="2">
        <v>24</v>
      </c>
      <c r="D2122" s="2" t="s">
        <v>19</v>
      </c>
      <c r="E2122" s="2" t="s">
        <v>81</v>
      </c>
      <c r="F2122" s="2">
        <v>10</v>
      </c>
      <c r="G2122" s="2">
        <v>4.5</v>
      </c>
      <c r="I2122">
        <f t="shared" si="165"/>
        <v>3.183098861837907</v>
      </c>
      <c r="J2122">
        <f t="shared" si="166"/>
        <v>7.9577471545947689E-4</v>
      </c>
      <c r="K2122">
        <f t="shared" si="167"/>
        <v>3.5809862195676462E-3</v>
      </c>
      <c r="L2122">
        <f t="shared" si="168"/>
        <v>2.864788975654117E-3</v>
      </c>
      <c r="O2122" s="16" t="str">
        <f t="shared" si="169"/>
        <v/>
      </c>
    </row>
    <row r="2123" spans="3:15" x14ac:dyDescent="0.3">
      <c r="C2123" s="2">
        <v>24</v>
      </c>
      <c r="D2123" s="2" t="s">
        <v>19</v>
      </c>
      <c r="E2123" s="2" t="s">
        <v>82</v>
      </c>
      <c r="F2123" s="2">
        <v>11</v>
      </c>
      <c r="G2123" s="2">
        <v>4</v>
      </c>
      <c r="I2123">
        <f t="shared" si="165"/>
        <v>3.5014087480216975</v>
      </c>
      <c r="J2123">
        <f t="shared" si="166"/>
        <v>9.6288740570596692E-4</v>
      </c>
      <c r="K2123">
        <f t="shared" si="167"/>
        <v>3.8515496228238677E-3</v>
      </c>
      <c r="L2123">
        <f t="shared" si="168"/>
        <v>3.0812396982590941E-3</v>
      </c>
      <c r="O2123" s="16" t="str">
        <f t="shared" si="169"/>
        <v/>
      </c>
    </row>
    <row r="2124" spans="3:15" x14ac:dyDescent="0.3">
      <c r="C2124" s="2">
        <v>24</v>
      </c>
      <c r="D2124" s="2" t="s">
        <v>19</v>
      </c>
      <c r="E2124" s="2" t="s">
        <v>83</v>
      </c>
      <c r="F2124" s="2">
        <v>14</v>
      </c>
      <c r="G2124" s="2">
        <v>5</v>
      </c>
      <c r="I2124">
        <f t="shared" si="165"/>
        <v>4.45633840657307</v>
      </c>
      <c r="J2124">
        <f t="shared" si="166"/>
        <v>1.5597184423005747E-3</v>
      </c>
      <c r="K2124">
        <f t="shared" si="167"/>
        <v>7.7985922115028734E-3</v>
      </c>
      <c r="L2124">
        <f t="shared" si="168"/>
        <v>6.2388737692022989E-3</v>
      </c>
      <c r="O2124" s="16" t="str">
        <f t="shared" si="169"/>
        <v/>
      </c>
    </row>
    <row r="2125" spans="3:15" x14ac:dyDescent="0.3">
      <c r="C2125" s="2">
        <v>24</v>
      </c>
      <c r="D2125" s="2" t="s">
        <v>19</v>
      </c>
      <c r="E2125" s="2" t="s">
        <v>83</v>
      </c>
      <c r="F2125" s="2">
        <v>14</v>
      </c>
      <c r="G2125" s="2">
        <v>5</v>
      </c>
      <c r="I2125">
        <f t="shared" si="165"/>
        <v>4.45633840657307</v>
      </c>
      <c r="J2125">
        <f t="shared" si="166"/>
        <v>1.5597184423005747E-3</v>
      </c>
      <c r="K2125">
        <f t="shared" si="167"/>
        <v>7.7985922115028734E-3</v>
      </c>
      <c r="L2125">
        <f t="shared" si="168"/>
        <v>6.2388737692022989E-3</v>
      </c>
      <c r="O2125" s="16" t="str">
        <f t="shared" si="169"/>
        <v/>
      </c>
    </row>
    <row r="2126" spans="3:15" x14ac:dyDescent="0.3">
      <c r="C2126" s="2">
        <v>24</v>
      </c>
      <c r="D2126" s="2" t="s">
        <v>19</v>
      </c>
      <c r="E2126" s="2" t="s">
        <v>83</v>
      </c>
      <c r="F2126" s="2">
        <v>11</v>
      </c>
      <c r="G2126" s="2">
        <v>5</v>
      </c>
      <c r="I2126">
        <f t="shared" si="165"/>
        <v>3.5014087480216975</v>
      </c>
      <c r="J2126">
        <f t="shared" si="166"/>
        <v>9.6288740570596692E-4</v>
      </c>
      <c r="K2126">
        <f t="shared" si="167"/>
        <v>4.8144370285298343E-3</v>
      </c>
      <c r="L2126">
        <f t="shared" si="168"/>
        <v>3.8515496228238677E-3</v>
      </c>
      <c r="O2126" s="16" t="str">
        <f t="shared" si="169"/>
        <v/>
      </c>
    </row>
    <row r="2127" spans="3:15" x14ac:dyDescent="0.3">
      <c r="C2127" s="2">
        <v>24</v>
      </c>
      <c r="D2127" s="2" t="s">
        <v>135</v>
      </c>
      <c r="E2127" s="2" t="s">
        <v>84</v>
      </c>
      <c r="F2127" s="2">
        <v>10</v>
      </c>
      <c r="G2127" s="2">
        <v>4.5</v>
      </c>
      <c r="I2127">
        <f t="shared" si="165"/>
        <v>3.183098861837907</v>
      </c>
      <c r="J2127">
        <f t="shared" si="166"/>
        <v>7.9577471545947689E-4</v>
      </c>
      <c r="K2127">
        <f t="shared" si="167"/>
        <v>3.5809862195676462E-3</v>
      </c>
      <c r="L2127">
        <f t="shared" si="168"/>
        <v>2.864788975654117E-3</v>
      </c>
      <c r="O2127" s="16" t="str">
        <f t="shared" si="169"/>
        <v/>
      </c>
    </row>
    <row r="2128" spans="3:15" x14ac:dyDescent="0.3">
      <c r="C2128" s="2">
        <v>24</v>
      </c>
      <c r="D2128" s="2" t="s">
        <v>135</v>
      </c>
      <c r="E2128" s="2" t="s">
        <v>84</v>
      </c>
      <c r="F2128" s="2">
        <v>8</v>
      </c>
      <c r="G2128" s="2">
        <v>4</v>
      </c>
      <c r="I2128">
        <f t="shared" si="165"/>
        <v>2.5464790894703255</v>
      </c>
      <c r="J2128">
        <f t="shared" si="166"/>
        <v>5.0929581789406508E-4</v>
      </c>
      <c r="K2128">
        <f t="shared" si="167"/>
        <v>2.0371832715762603E-3</v>
      </c>
      <c r="L2128">
        <f t="shared" si="168"/>
        <v>1.6297466172610084E-3</v>
      </c>
      <c r="O2128" s="16" t="str">
        <f t="shared" si="169"/>
        <v/>
      </c>
    </row>
    <row r="2129" spans="3:15" x14ac:dyDescent="0.3">
      <c r="C2129" s="2">
        <v>24</v>
      </c>
      <c r="D2129" s="2" t="s">
        <v>19</v>
      </c>
      <c r="E2129" s="2" t="s">
        <v>85</v>
      </c>
      <c r="F2129" s="2">
        <v>8</v>
      </c>
      <c r="G2129" s="2">
        <v>3.5</v>
      </c>
      <c r="I2129">
        <f t="shared" si="165"/>
        <v>2.5464790894703255</v>
      </c>
      <c r="J2129">
        <f t="shared" si="166"/>
        <v>5.0929581789406508E-4</v>
      </c>
      <c r="K2129">
        <f t="shared" si="167"/>
        <v>1.7825353626292279E-3</v>
      </c>
      <c r="L2129">
        <f t="shared" si="168"/>
        <v>1.4260282901033825E-3</v>
      </c>
      <c r="O2129" s="16" t="str">
        <f t="shared" si="169"/>
        <v/>
      </c>
    </row>
    <row r="2130" spans="3:15" x14ac:dyDescent="0.3">
      <c r="C2130" s="2">
        <v>24</v>
      </c>
      <c r="D2130" s="2" t="s">
        <v>19</v>
      </c>
      <c r="E2130" s="2" t="s">
        <v>86</v>
      </c>
      <c r="F2130" s="2">
        <v>12</v>
      </c>
      <c r="G2130" s="2">
        <v>4.5</v>
      </c>
      <c r="I2130">
        <f t="shared" si="165"/>
        <v>3.8197186342054881</v>
      </c>
      <c r="J2130">
        <f t="shared" si="166"/>
        <v>1.1459155902616464E-3</v>
      </c>
      <c r="K2130">
        <f t="shared" si="167"/>
        <v>5.1566201561774085E-3</v>
      </c>
      <c r="L2130">
        <f t="shared" si="168"/>
        <v>4.1252961249419271E-3</v>
      </c>
      <c r="O2130" s="16" t="str">
        <f t="shared" si="169"/>
        <v/>
      </c>
    </row>
    <row r="2131" spans="3:15" x14ac:dyDescent="0.3">
      <c r="C2131" s="2">
        <v>24</v>
      </c>
      <c r="D2131" s="2" t="s">
        <v>19</v>
      </c>
      <c r="E2131" s="2" t="s">
        <v>87</v>
      </c>
      <c r="F2131" s="2">
        <v>7</v>
      </c>
      <c r="G2131" s="2">
        <v>4</v>
      </c>
      <c r="I2131">
        <f t="shared" si="165"/>
        <v>2.228169203286535</v>
      </c>
      <c r="J2131">
        <f t="shared" si="166"/>
        <v>3.8992961057514368E-4</v>
      </c>
      <c r="K2131">
        <f t="shared" si="167"/>
        <v>1.5597184423005747E-3</v>
      </c>
      <c r="L2131">
        <f t="shared" si="168"/>
        <v>1.2477747538404598E-3</v>
      </c>
      <c r="O2131" s="16" t="str">
        <f t="shared" si="169"/>
        <v/>
      </c>
    </row>
    <row r="2132" spans="3:15" x14ac:dyDescent="0.3">
      <c r="C2132" s="2">
        <v>24</v>
      </c>
      <c r="D2132" s="2" t="s">
        <v>19</v>
      </c>
      <c r="E2132" s="2" t="s">
        <v>88</v>
      </c>
      <c r="F2132" s="2">
        <v>7</v>
      </c>
      <c r="G2132" s="2">
        <v>4</v>
      </c>
      <c r="I2132">
        <f t="shared" si="165"/>
        <v>2.228169203286535</v>
      </c>
      <c r="J2132">
        <f t="shared" si="166"/>
        <v>3.8992961057514368E-4</v>
      </c>
      <c r="K2132">
        <f t="shared" si="167"/>
        <v>1.5597184423005747E-3</v>
      </c>
      <c r="L2132">
        <f t="shared" si="168"/>
        <v>1.2477747538404598E-3</v>
      </c>
      <c r="O2132" s="16" t="str">
        <f t="shared" si="169"/>
        <v/>
      </c>
    </row>
    <row r="2133" spans="3:15" x14ac:dyDescent="0.3">
      <c r="C2133" s="2">
        <v>24</v>
      </c>
      <c r="D2133" s="2" t="s">
        <v>19</v>
      </c>
      <c r="E2133" s="2" t="s">
        <v>88</v>
      </c>
      <c r="F2133" s="2">
        <v>8</v>
      </c>
      <c r="G2133" s="2">
        <v>4</v>
      </c>
      <c r="I2133">
        <f t="shared" si="165"/>
        <v>2.5464790894703255</v>
      </c>
      <c r="J2133">
        <f t="shared" si="166"/>
        <v>5.0929581789406508E-4</v>
      </c>
      <c r="K2133">
        <f t="shared" si="167"/>
        <v>2.0371832715762603E-3</v>
      </c>
      <c r="L2133">
        <f t="shared" si="168"/>
        <v>1.6297466172610084E-3</v>
      </c>
      <c r="O2133" s="16" t="str">
        <f t="shared" si="169"/>
        <v/>
      </c>
    </row>
    <row r="2134" spans="3:15" x14ac:dyDescent="0.3">
      <c r="C2134" s="2">
        <v>24</v>
      </c>
      <c r="D2134" s="2" t="s">
        <v>135</v>
      </c>
      <c r="E2134" s="2" t="s">
        <v>90</v>
      </c>
      <c r="F2134" s="2">
        <v>11</v>
      </c>
      <c r="G2134" s="2">
        <v>4.5</v>
      </c>
      <c r="I2134">
        <f t="shared" si="165"/>
        <v>3.5014087480216975</v>
      </c>
      <c r="J2134">
        <f t="shared" si="166"/>
        <v>9.6288740570596692E-4</v>
      </c>
      <c r="K2134">
        <f t="shared" si="167"/>
        <v>4.3329933256768512E-3</v>
      </c>
      <c r="L2134">
        <f t="shared" si="168"/>
        <v>3.4663946605414811E-3</v>
      </c>
      <c r="O2134" s="16" t="str">
        <f t="shared" si="169"/>
        <v/>
      </c>
    </row>
    <row r="2135" spans="3:15" x14ac:dyDescent="0.3">
      <c r="C2135" s="2">
        <v>24</v>
      </c>
      <c r="D2135" s="2" t="s">
        <v>16</v>
      </c>
      <c r="E2135" s="2" t="s">
        <v>91</v>
      </c>
      <c r="F2135" s="2">
        <v>15</v>
      </c>
      <c r="G2135" s="2">
        <v>6</v>
      </c>
      <c r="I2135">
        <f t="shared" si="165"/>
        <v>4.7746482927568605</v>
      </c>
      <c r="J2135">
        <f t="shared" si="166"/>
        <v>1.7904931097838229E-3</v>
      </c>
      <c r="K2135">
        <f t="shared" si="167"/>
        <v>1.0742958658702936E-2</v>
      </c>
      <c r="L2135">
        <f t="shared" si="168"/>
        <v>8.5943669269623497E-3</v>
      </c>
      <c r="O2135" s="16" t="str">
        <f t="shared" si="169"/>
        <v/>
      </c>
    </row>
    <row r="2136" spans="3:15" x14ac:dyDescent="0.3">
      <c r="C2136" s="2">
        <v>24</v>
      </c>
      <c r="D2136" s="2" t="s">
        <v>16</v>
      </c>
      <c r="E2136" s="2" t="s">
        <v>91</v>
      </c>
      <c r="F2136" s="2">
        <v>14</v>
      </c>
      <c r="G2136" s="2">
        <v>6</v>
      </c>
      <c r="I2136">
        <f t="shared" si="165"/>
        <v>4.45633840657307</v>
      </c>
      <c r="J2136">
        <f t="shared" si="166"/>
        <v>1.5597184423005747E-3</v>
      </c>
      <c r="K2136">
        <f t="shared" si="167"/>
        <v>9.3583106538034488E-3</v>
      </c>
      <c r="L2136">
        <f t="shared" si="168"/>
        <v>7.4866485230427595E-3</v>
      </c>
      <c r="O2136" s="16" t="str">
        <f t="shared" si="169"/>
        <v/>
      </c>
    </row>
    <row r="2137" spans="3:15" x14ac:dyDescent="0.3">
      <c r="C2137" s="2">
        <v>24</v>
      </c>
      <c r="D2137" s="2" t="s">
        <v>19</v>
      </c>
      <c r="E2137" s="2" t="s">
        <v>92</v>
      </c>
      <c r="F2137" s="2">
        <v>7</v>
      </c>
      <c r="G2137" s="2">
        <v>3.5</v>
      </c>
      <c r="I2137">
        <f t="shared" si="165"/>
        <v>2.228169203286535</v>
      </c>
      <c r="J2137">
        <f t="shared" si="166"/>
        <v>3.8992961057514368E-4</v>
      </c>
      <c r="K2137">
        <f t="shared" si="167"/>
        <v>1.3647536370130029E-3</v>
      </c>
      <c r="L2137">
        <f t="shared" si="168"/>
        <v>1.0918029096104024E-3</v>
      </c>
      <c r="O2137" s="16" t="str">
        <f t="shared" si="169"/>
        <v/>
      </c>
    </row>
    <row r="2138" spans="3:15" x14ac:dyDescent="0.3">
      <c r="C2138" s="2">
        <v>24</v>
      </c>
      <c r="D2138" s="2" t="s">
        <v>16</v>
      </c>
      <c r="E2138" s="2" t="s">
        <v>93</v>
      </c>
      <c r="F2138" s="2">
        <v>10</v>
      </c>
      <c r="G2138" s="2">
        <v>4</v>
      </c>
      <c r="I2138">
        <f t="shared" si="165"/>
        <v>3.183098861837907</v>
      </c>
      <c r="J2138">
        <f t="shared" si="166"/>
        <v>7.9577471545947689E-4</v>
      </c>
      <c r="K2138">
        <f t="shared" si="167"/>
        <v>3.1830988618379076E-3</v>
      </c>
      <c r="L2138">
        <f t="shared" si="168"/>
        <v>2.546479089470326E-3</v>
      </c>
      <c r="O2138" s="16" t="str">
        <f t="shared" si="169"/>
        <v/>
      </c>
    </row>
    <row r="2139" spans="3:15" x14ac:dyDescent="0.3">
      <c r="C2139" s="2">
        <v>24</v>
      </c>
      <c r="D2139" s="2" t="s">
        <v>19</v>
      </c>
      <c r="E2139" s="2" t="s">
        <v>94</v>
      </c>
      <c r="F2139" s="2">
        <v>8</v>
      </c>
      <c r="G2139" s="2">
        <v>4</v>
      </c>
      <c r="I2139">
        <f t="shared" si="165"/>
        <v>2.5464790894703255</v>
      </c>
      <c r="J2139">
        <f t="shared" si="166"/>
        <v>5.0929581789406508E-4</v>
      </c>
      <c r="K2139">
        <f t="shared" si="167"/>
        <v>2.0371832715762603E-3</v>
      </c>
      <c r="L2139">
        <f t="shared" si="168"/>
        <v>1.6297466172610084E-3</v>
      </c>
      <c r="O2139" s="16" t="str">
        <f t="shared" si="169"/>
        <v/>
      </c>
    </row>
    <row r="2140" spans="3:15" x14ac:dyDescent="0.3">
      <c r="C2140" s="2">
        <v>24</v>
      </c>
      <c r="D2140" s="2" t="s">
        <v>24</v>
      </c>
      <c r="E2140" s="2" t="s">
        <v>95</v>
      </c>
      <c r="F2140" s="2">
        <v>18</v>
      </c>
      <c r="G2140" s="2">
        <v>5.5</v>
      </c>
      <c r="I2140">
        <f t="shared" si="165"/>
        <v>5.7295779513082321</v>
      </c>
      <c r="J2140">
        <f t="shared" si="166"/>
        <v>2.5783100780887042E-3</v>
      </c>
      <c r="K2140">
        <f t="shared" si="167"/>
        <v>1.4180705429487874E-2</v>
      </c>
      <c r="L2140">
        <f t="shared" si="168"/>
        <v>1.13445643435903E-2</v>
      </c>
      <c r="O2140" s="16" t="str">
        <f t="shared" si="169"/>
        <v/>
      </c>
    </row>
    <row r="2141" spans="3:15" x14ac:dyDescent="0.3">
      <c r="C2141" s="2">
        <v>24</v>
      </c>
      <c r="D2141" s="2" t="s">
        <v>24</v>
      </c>
      <c r="E2141" s="2" t="s">
        <v>95</v>
      </c>
      <c r="F2141" s="2">
        <v>22</v>
      </c>
      <c r="G2141" s="2">
        <v>5.5</v>
      </c>
      <c r="I2141">
        <f t="shared" si="165"/>
        <v>7.0028174960433951</v>
      </c>
      <c r="J2141">
        <f t="shared" si="166"/>
        <v>3.8515496228238677E-3</v>
      </c>
      <c r="K2141">
        <f t="shared" si="167"/>
        <v>2.1183522925531273E-2</v>
      </c>
      <c r="L2141">
        <f t="shared" si="168"/>
        <v>1.694681834042502E-2</v>
      </c>
      <c r="O2141" s="16" t="str">
        <f t="shared" si="169"/>
        <v/>
      </c>
    </row>
    <row r="2142" spans="3:15" x14ac:dyDescent="0.3">
      <c r="C2142" s="2">
        <v>24</v>
      </c>
      <c r="D2142" s="2" t="s">
        <v>24</v>
      </c>
      <c r="E2142" s="2" t="s">
        <v>95</v>
      </c>
      <c r="F2142" s="2">
        <v>7</v>
      </c>
      <c r="G2142" s="2">
        <v>5.5</v>
      </c>
      <c r="I2142">
        <f t="shared" si="165"/>
        <v>2.228169203286535</v>
      </c>
      <c r="J2142">
        <f t="shared" si="166"/>
        <v>3.8992961057514368E-4</v>
      </c>
      <c r="K2142">
        <f t="shared" si="167"/>
        <v>2.1446128581632902E-3</v>
      </c>
      <c r="L2142">
        <f t="shared" si="168"/>
        <v>1.7156902865306323E-3</v>
      </c>
      <c r="O2142" s="16" t="str">
        <f t="shared" si="169"/>
        <v/>
      </c>
    </row>
    <row r="2143" spans="3:15" x14ac:dyDescent="0.3">
      <c r="C2143" s="2">
        <v>24</v>
      </c>
      <c r="D2143" s="2" t="s">
        <v>19</v>
      </c>
      <c r="E2143" s="2" t="s">
        <v>96</v>
      </c>
      <c r="F2143" s="2">
        <v>10</v>
      </c>
      <c r="G2143" s="2">
        <v>5</v>
      </c>
      <c r="I2143">
        <f t="shared" si="165"/>
        <v>3.183098861837907</v>
      </c>
      <c r="J2143">
        <f t="shared" si="166"/>
        <v>7.9577471545947689E-4</v>
      </c>
      <c r="K2143">
        <f t="shared" si="167"/>
        <v>3.9788735772973843E-3</v>
      </c>
      <c r="L2143">
        <f t="shared" si="168"/>
        <v>3.1830988618379076E-3</v>
      </c>
      <c r="O2143" s="16" t="str">
        <f t="shared" si="169"/>
        <v/>
      </c>
    </row>
    <row r="2144" spans="3:15" x14ac:dyDescent="0.3">
      <c r="C2144" s="2">
        <v>24</v>
      </c>
      <c r="D2144" s="2" t="s">
        <v>19</v>
      </c>
      <c r="E2144" s="2" t="s">
        <v>96</v>
      </c>
      <c r="F2144" s="2">
        <v>9</v>
      </c>
      <c r="G2144" s="2">
        <v>5</v>
      </c>
      <c r="I2144">
        <f t="shared" si="165"/>
        <v>2.8647889756541161</v>
      </c>
      <c r="J2144">
        <f t="shared" si="166"/>
        <v>6.4457751952217606E-4</v>
      </c>
      <c r="K2144">
        <f t="shared" si="167"/>
        <v>3.2228875976108803E-3</v>
      </c>
      <c r="L2144">
        <f t="shared" si="168"/>
        <v>2.5783100780887042E-3</v>
      </c>
      <c r="O2144" s="16" t="str">
        <f t="shared" si="169"/>
        <v/>
      </c>
    </row>
    <row r="2145" spans="3:15" x14ac:dyDescent="0.3">
      <c r="C2145" s="2">
        <v>24</v>
      </c>
      <c r="D2145" s="2" t="s">
        <v>19</v>
      </c>
      <c r="E2145" s="2" t="s">
        <v>96</v>
      </c>
      <c r="F2145" s="2">
        <v>8</v>
      </c>
      <c r="G2145" s="2">
        <v>5</v>
      </c>
      <c r="I2145">
        <f t="shared" si="165"/>
        <v>2.5464790894703255</v>
      </c>
      <c r="J2145">
        <f t="shared" si="166"/>
        <v>5.0929581789406508E-4</v>
      </c>
      <c r="K2145">
        <f t="shared" si="167"/>
        <v>2.5464790894703252E-3</v>
      </c>
      <c r="L2145">
        <f t="shared" si="168"/>
        <v>2.0371832715762603E-3</v>
      </c>
      <c r="O2145" s="16" t="str">
        <f t="shared" si="169"/>
        <v/>
      </c>
    </row>
    <row r="2146" spans="3:15" x14ac:dyDescent="0.3">
      <c r="C2146" s="2">
        <v>24</v>
      </c>
      <c r="D2146" s="2" t="s">
        <v>19</v>
      </c>
      <c r="E2146" s="2" t="s">
        <v>96</v>
      </c>
      <c r="F2146" s="2">
        <v>8</v>
      </c>
      <c r="G2146" s="2">
        <v>5</v>
      </c>
      <c r="I2146">
        <f t="shared" si="165"/>
        <v>2.5464790894703255</v>
      </c>
      <c r="J2146">
        <f t="shared" si="166"/>
        <v>5.0929581789406508E-4</v>
      </c>
      <c r="K2146">
        <f t="shared" si="167"/>
        <v>2.5464790894703252E-3</v>
      </c>
      <c r="L2146">
        <f t="shared" si="168"/>
        <v>2.0371832715762603E-3</v>
      </c>
      <c r="O2146" s="16" t="str">
        <f t="shared" si="169"/>
        <v/>
      </c>
    </row>
    <row r="2147" spans="3:15" x14ac:dyDescent="0.3">
      <c r="C2147" s="2">
        <v>24</v>
      </c>
      <c r="D2147" s="2" t="s">
        <v>19</v>
      </c>
      <c r="E2147" s="2" t="s">
        <v>96</v>
      </c>
      <c r="F2147" s="2">
        <v>7</v>
      </c>
      <c r="G2147" s="2">
        <v>5</v>
      </c>
      <c r="I2147">
        <f t="shared" si="165"/>
        <v>2.228169203286535</v>
      </c>
      <c r="J2147">
        <f t="shared" si="166"/>
        <v>3.8992961057514368E-4</v>
      </c>
      <c r="K2147">
        <f t="shared" si="167"/>
        <v>1.9496480528757183E-3</v>
      </c>
      <c r="L2147">
        <f t="shared" si="168"/>
        <v>1.5597184423005747E-3</v>
      </c>
      <c r="O2147" s="16" t="str">
        <f t="shared" si="169"/>
        <v/>
      </c>
    </row>
    <row r="2148" spans="3:15" x14ac:dyDescent="0.3">
      <c r="C2148" s="2">
        <v>24</v>
      </c>
      <c r="D2148" s="2" t="s">
        <v>19</v>
      </c>
      <c r="E2148" s="2" t="s">
        <v>97</v>
      </c>
      <c r="F2148" s="2">
        <v>9</v>
      </c>
      <c r="G2148" s="2">
        <v>3.5</v>
      </c>
      <c r="I2148">
        <f t="shared" si="165"/>
        <v>2.8647889756541161</v>
      </c>
      <c r="J2148">
        <f t="shared" si="166"/>
        <v>6.4457751952217606E-4</v>
      </c>
      <c r="K2148">
        <f t="shared" si="167"/>
        <v>2.2560213183276164E-3</v>
      </c>
      <c r="L2148">
        <f t="shared" si="168"/>
        <v>1.8048170546620932E-3</v>
      </c>
      <c r="O2148" s="16" t="str">
        <f t="shared" si="169"/>
        <v/>
      </c>
    </row>
    <row r="2149" spans="3:15" x14ac:dyDescent="0.3">
      <c r="C2149" s="2">
        <v>24</v>
      </c>
      <c r="D2149" s="2" t="s">
        <v>19</v>
      </c>
      <c r="E2149" s="2" t="s">
        <v>97</v>
      </c>
      <c r="F2149" s="2">
        <v>8</v>
      </c>
      <c r="G2149" s="2">
        <v>3.5</v>
      </c>
      <c r="I2149">
        <f t="shared" si="165"/>
        <v>2.5464790894703255</v>
      </c>
      <c r="J2149">
        <f t="shared" si="166"/>
        <v>5.0929581789406508E-4</v>
      </c>
      <c r="K2149">
        <f t="shared" si="167"/>
        <v>1.7825353626292279E-3</v>
      </c>
      <c r="L2149">
        <f t="shared" si="168"/>
        <v>1.4260282901033825E-3</v>
      </c>
      <c r="O2149" s="16" t="str">
        <f t="shared" si="169"/>
        <v/>
      </c>
    </row>
    <row r="2150" spans="3:15" x14ac:dyDescent="0.3">
      <c r="C2150" s="2">
        <v>24</v>
      </c>
      <c r="D2150" s="2" t="s">
        <v>19</v>
      </c>
      <c r="E2150" s="2" t="s">
        <v>98</v>
      </c>
      <c r="F2150" s="2">
        <v>10</v>
      </c>
      <c r="G2150" s="2">
        <v>5</v>
      </c>
      <c r="I2150">
        <f t="shared" si="165"/>
        <v>3.183098861837907</v>
      </c>
      <c r="J2150">
        <f t="shared" si="166"/>
        <v>7.9577471545947689E-4</v>
      </c>
      <c r="K2150">
        <f t="shared" si="167"/>
        <v>3.9788735772973843E-3</v>
      </c>
      <c r="L2150">
        <f t="shared" si="168"/>
        <v>3.1830988618379076E-3</v>
      </c>
      <c r="O2150" s="16" t="str">
        <f t="shared" si="169"/>
        <v/>
      </c>
    </row>
    <row r="2151" spans="3:15" x14ac:dyDescent="0.3">
      <c r="C2151" s="2">
        <v>24</v>
      </c>
      <c r="D2151" s="2" t="s">
        <v>19</v>
      </c>
      <c r="E2151" s="2" t="s">
        <v>99</v>
      </c>
      <c r="F2151" s="2">
        <v>10</v>
      </c>
      <c r="G2151" s="2">
        <v>5</v>
      </c>
      <c r="I2151">
        <f t="shared" si="165"/>
        <v>3.183098861837907</v>
      </c>
      <c r="J2151">
        <f t="shared" si="166"/>
        <v>7.9577471545947689E-4</v>
      </c>
      <c r="K2151">
        <f t="shared" si="167"/>
        <v>3.9788735772973843E-3</v>
      </c>
      <c r="L2151">
        <f t="shared" si="168"/>
        <v>3.1830988618379076E-3</v>
      </c>
      <c r="O2151" s="16" t="str">
        <f t="shared" si="169"/>
        <v/>
      </c>
    </row>
    <row r="2152" spans="3:15" x14ac:dyDescent="0.3">
      <c r="C2152" s="2">
        <v>24</v>
      </c>
      <c r="D2152" s="2" t="s">
        <v>19</v>
      </c>
      <c r="E2152" s="2" t="s">
        <v>99</v>
      </c>
      <c r="F2152" s="2">
        <v>7</v>
      </c>
      <c r="G2152" s="2">
        <v>5</v>
      </c>
      <c r="I2152">
        <f t="shared" si="165"/>
        <v>2.228169203286535</v>
      </c>
      <c r="J2152">
        <f t="shared" si="166"/>
        <v>3.8992961057514368E-4</v>
      </c>
      <c r="K2152">
        <f t="shared" si="167"/>
        <v>1.9496480528757183E-3</v>
      </c>
      <c r="L2152">
        <f t="shared" si="168"/>
        <v>1.5597184423005747E-3</v>
      </c>
      <c r="O2152" s="16" t="str">
        <f t="shared" si="169"/>
        <v/>
      </c>
    </row>
    <row r="2153" spans="3:15" x14ac:dyDescent="0.3">
      <c r="C2153" s="2">
        <v>24</v>
      </c>
      <c r="D2153" s="2" t="s">
        <v>19</v>
      </c>
      <c r="E2153" s="2" t="s">
        <v>99</v>
      </c>
      <c r="F2153" s="2">
        <v>6.5</v>
      </c>
      <c r="G2153" s="2">
        <v>5</v>
      </c>
      <c r="I2153">
        <f t="shared" si="165"/>
        <v>2.0690142601946393</v>
      </c>
      <c r="J2153">
        <f t="shared" si="166"/>
        <v>3.3621481728162886E-4</v>
      </c>
      <c r="K2153">
        <f t="shared" si="167"/>
        <v>1.6810740864081444E-3</v>
      </c>
      <c r="L2153">
        <f t="shared" si="168"/>
        <v>1.3448592691265157E-3</v>
      </c>
      <c r="O2153" s="16" t="str">
        <f t="shared" si="169"/>
        <v/>
      </c>
    </row>
    <row r="2154" spans="3:15" x14ac:dyDescent="0.3">
      <c r="C2154" s="2">
        <v>24</v>
      </c>
      <c r="D2154" s="2" t="s">
        <v>19</v>
      </c>
      <c r="E2154" s="2" t="s">
        <v>99</v>
      </c>
      <c r="F2154" s="2">
        <v>9</v>
      </c>
      <c r="G2154" s="2">
        <v>5</v>
      </c>
      <c r="I2154">
        <f t="shared" si="165"/>
        <v>2.8647889756541161</v>
      </c>
      <c r="J2154">
        <f t="shared" si="166"/>
        <v>6.4457751952217606E-4</v>
      </c>
      <c r="K2154">
        <f t="shared" si="167"/>
        <v>3.2228875976108803E-3</v>
      </c>
      <c r="L2154">
        <f t="shared" si="168"/>
        <v>2.5783100780887042E-3</v>
      </c>
      <c r="O2154" s="16" t="str">
        <f t="shared" si="169"/>
        <v/>
      </c>
    </row>
    <row r="2155" spans="3:15" x14ac:dyDescent="0.3">
      <c r="C2155" s="2">
        <v>24</v>
      </c>
      <c r="D2155" s="2" t="s">
        <v>19</v>
      </c>
      <c r="E2155" s="2" t="s">
        <v>99</v>
      </c>
      <c r="F2155" s="2">
        <v>9</v>
      </c>
      <c r="G2155" s="2">
        <v>5</v>
      </c>
      <c r="I2155">
        <f t="shared" si="165"/>
        <v>2.8647889756541161</v>
      </c>
      <c r="J2155">
        <f t="shared" si="166"/>
        <v>6.4457751952217606E-4</v>
      </c>
      <c r="K2155">
        <f t="shared" si="167"/>
        <v>3.2228875976108803E-3</v>
      </c>
      <c r="L2155">
        <f t="shared" si="168"/>
        <v>2.5783100780887042E-3</v>
      </c>
      <c r="O2155" s="16" t="str">
        <f t="shared" si="169"/>
        <v/>
      </c>
    </row>
    <row r="2156" spans="3:15" x14ac:dyDescent="0.3">
      <c r="C2156" s="2">
        <v>24</v>
      </c>
      <c r="D2156" s="2" t="s">
        <v>19</v>
      </c>
      <c r="E2156" s="2" t="s">
        <v>100</v>
      </c>
      <c r="F2156" s="2">
        <v>8</v>
      </c>
      <c r="G2156" s="2">
        <v>5</v>
      </c>
      <c r="I2156">
        <f t="shared" si="165"/>
        <v>2.5464790894703255</v>
      </c>
      <c r="J2156">
        <f t="shared" si="166"/>
        <v>5.0929581789406508E-4</v>
      </c>
      <c r="K2156">
        <f t="shared" si="167"/>
        <v>2.5464790894703252E-3</v>
      </c>
      <c r="L2156">
        <f t="shared" si="168"/>
        <v>2.0371832715762603E-3</v>
      </c>
      <c r="O2156" s="16" t="str">
        <f t="shared" si="169"/>
        <v/>
      </c>
    </row>
    <row r="2157" spans="3:15" x14ac:dyDescent="0.3">
      <c r="C2157" s="2">
        <v>24</v>
      </c>
      <c r="D2157" s="2" t="s">
        <v>19</v>
      </c>
      <c r="E2157" s="2" t="s">
        <v>101</v>
      </c>
      <c r="F2157" s="2">
        <v>8</v>
      </c>
      <c r="G2157" s="2">
        <v>4.5</v>
      </c>
      <c r="I2157">
        <f t="shared" si="165"/>
        <v>2.5464790894703255</v>
      </c>
      <c r="J2157">
        <f t="shared" si="166"/>
        <v>5.0929581789406508E-4</v>
      </c>
      <c r="K2157">
        <f t="shared" si="167"/>
        <v>2.2918311805232927E-3</v>
      </c>
      <c r="L2157">
        <f t="shared" si="168"/>
        <v>1.8334649444186344E-3</v>
      </c>
      <c r="O2157" s="16" t="str">
        <f t="shared" si="169"/>
        <v/>
      </c>
    </row>
    <row r="2158" spans="3:15" x14ac:dyDescent="0.3">
      <c r="C2158" s="2">
        <v>24</v>
      </c>
      <c r="D2158" s="2" t="s">
        <v>19</v>
      </c>
      <c r="E2158" s="2" t="s">
        <v>101</v>
      </c>
      <c r="F2158" s="2">
        <v>9</v>
      </c>
      <c r="G2158" s="2">
        <v>4.5</v>
      </c>
      <c r="I2158">
        <f t="shared" si="165"/>
        <v>2.8647889756541161</v>
      </c>
      <c r="J2158">
        <f t="shared" si="166"/>
        <v>6.4457751952217606E-4</v>
      </c>
      <c r="K2158">
        <f t="shared" si="167"/>
        <v>2.900598837849792E-3</v>
      </c>
      <c r="L2158">
        <f t="shared" si="168"/>
        <v>2.3204790702798339E-3</v>
      </c>
      <c r="O2158" s="16" t="str">
        <f t="shared" si="169"/>
        <v/>
      </c>
    </row>
    <row r="2159" spans="3:15" x14ac:dyDescent="0.3">
      <c r="C2159" s="2">
        <v>24</v>
      </c>
      <c r="D2159" s="2" t="s">
        <v>28</v>
      </c>
      <c r="E2159" s="2" t="s">
        <v>102</v>
      </c>
      <c r="F2159" s="2">
        <v>9</v>
      </c>
      <c r="G2159" s="2">
        <v>4</v>
      </c>
      <c r="I2159">
        <f t="shared" si="165"/>
        <v>2.8647889756541161</v>
      </c>
      <c r="J2159">
        <f t="shared" si="166"/>
        <v>6.4457751952217606E-4</v>
      </c>
      <c r="K2159">
        <f t="shared" si="167"/>
        <v>2.5783100780887042E-3</v>
      </c>
      <c r="L2159">
        <f t="shared" si="168"/>
        <v>2.0626480624709636E-3</v>
      </c>
      <c r="O2159" s="16" t="str">
        <f t="shared" si="169"/>
        <v/>
      </c>
    </row>
    <row r="2160" spans="3:15" x14ac:dyDescent="0.3">
      <c r="C2160" s="2">
        <v>24</v>
      </c>
      <c r="D2160" s="2" t="s">
        <v>28</v>
      </c>
      <c r="E2160" s="2" t="s">
        <v>103</v>
      </c>
      <c r="F2160" s="2">
        <v>18</v>
      </c>
      <c r="G2160" s="2">
        <v>6</v>
      </c>
      <c r="I2160">
        <f t="shared" si="165"/>
        <v>5.7295779513082321</v>
      </c>
      <c r="J2160">
        <f t="shared" si="166"/>
        <v>2.5783100780887042E-3</v>
      </c>
      <c r="K2160">
        <f t="shared" si="167"/>
        <v>1.5469860468532225E-2</v>
      </c>
      <c r="L2160">
        <f t="shared" si="168"/>
        <v>1.2375888374825781E-2</v>
      </c>
      <c r="O2160" s="16" t="str">
        <f t="shared" si="169"/>
        <v/>
      </c>
    </row>
    <row r="2161" spans="3:15" x14ac:dyDescent="0.3">
      <c r="C2161" s="2">
        <v>24</v>
      </c>
      <c r="D2161" s="2" t="s">
        <v>135</v>
      </c>
      <c r="E2161" s="2" t="s">
        <v>104</v>
      </c>
      <c r="F2161" s="2">
        <v>18</v>
      </c>
      <c r="G2161" s="2">
        <v>5.5</v>
      </c>
      <c r="I2161">
        <f t="shared" si="165"/>
        <v>5.7295779513082321</v>
      </c>
      <c r="J2161">
        <f t="shared" si="166"/>
        <v>2.5783100780887042E-3</v>
      </c>
      <c r="K2161">
        <f t="shared" si="167"/>
        <v>1.4180705429487874E-2</v>
      </c>
      <c r="L2161">
        <f t="shared" si="168"/>
        <v>1.13445643435903E-2</v>
      </c>
      <c r="O2161" s="16" t="str">
        <f t="shared" si="169"/>
        <v/>
      </c>
    </row>
    <row r="2162" spans="3:15" x14ac:dyDescent="0.3">
      <c r="C2162" s="2">
        <v>24</v>
      </c>
      <c r="D2162" s="2" t="s">
        <v>135</v>
      </c>
      <c r="E2162" s="2" t="s">
        <v>104</v>
      </c>
      <c r="F2162" s="2">
        <v>16</v>
      </c>
      <c r="G2162" s="2">
        <v>5.5</v>
      </c>
      <c r="I2162">
        <f t="shared" si="165"/>
        <v>5.0929581789406511</v>
      </c>
      <c r="J2162">
        <f t="shared" si="166"/>
        <v>2.0371832715762603E-3</v>
      </c>
      <c r="K2162">
        <f t="shared" si="167"/>
        <v>1.1204507993669432E-2</v>
      </c>
      <c r="L2162">
        <f t="shared" si="168"/>
        <v>8.9636063949355468E-3</v>
      </c>
      <c r="O2162" s="16" t="str">
        <f t="shared" si="169"/>
        <v/>
      </c>
    </row>
    <row r="2163" spans="3:15" x14ac:dyDescent="0.3">
      <c r="C2163" s="2">
        <v>24</v>
      </c>
      <c r="D2163" s="2" t="s">
        <v>89</v>
      </c>
      <c r="E2163" s="2" t="s">
        <v>105</v>
      </c>
      <c r="F2163" s="2">
        <v>18</v>
      </c>
      <c r="G2163" s="2">
        <v>5</v>
      </c>
      <c r="I2163">
        <f t="shared" si="165"/>
        <v>5.7295779513082321</v>
      </c>
      <c r="J2163">
        <f t="shared" si="166"/>
        <v>2.5783100780887042E-3</v>
      </c>
      <c r="K2163">
        <f t="shared" si="167"/>
        <v>1.2891550390443521E-2</v>
      </c>
      <c r="L2163">
        <f t="shared" si="168"/>
        <v>1.0313240312354817E-2</v>
      </c>
      <c r="O2163" s="16" t="str">
        <f t="shared" si="169"/>
        <v/>
      </c>
    </row>
    <row r="2164" spans="3:15" x14ac:dyDescent="0.3">
      <c r="C2164" s="2">
        <v>24</v>
      </c>
      <c r="D2164" s="2" t="s">
        <v>89</v>
      </c>
      <c r="E2164" s="2" t="s">
        <v>105</v>
      </c>
      <c r="F2164" s="2">
        <v>20</v>
      </c>
      <c r="G2164" s="2">
        <v>5</v>
      </c>
      <c r="I2164">
        <f t="shared" si="165"/>
        <v>6.366197723675814</v>
      </c>
      <c r="J2164">
        <f t="shared" si="166"/>
        <v>3.1830988618379076E-3</v>
      </c>
      <c r="K2164">
        <f t="shared" si="167"/>
        <v>1.5915494309189537E-2</v>
      </c>
      <c r="L2164">
        <f t="shared" si="168"/>
        <v>1.273239544735163E-2</v>
      </c>
      <c r="O2164" s="16" t="str">
        <f t="shared" si="169"/>
        <v/>
      </c>
    </row>
    <row r="2165" spans="3:15" x14ac:dyDescent="0.3">
      <c r="C2165" s="2">
        <v>24</v>
      </c>
      <c r="D2165" s="2" t="s">
        <v>28</v>
      </c>
      <c r="E2165" s="2" t="s">
        <v>106</v>
      </c>
      <c r="F2165" s="2">
        <v>9</v>
      </c>
      <c r="G2165" s="2">
        <v>4</v>
      </c>
      <c r="I2165">
        <f t="shared" si="165"/>
        <v>2.8647889756541161</v>
      </c>
      <c r="J2165">
        <f t="shared" si="166"/>
        <v>6.4457751952217606E-4</v>
      </c>
      <c r="K2165">
        <f t="shared" si="167"/>
        <v>2.5783100780887042E-3</v>
      </c>
      <c r="L2165">
        <f t="shared" si="168"/>
        <v>2.0626480624709636E-3</v>
      </c>
      <c r="O2165" s="16" t="str">
        <f t="shared" si="169"/>
        <v/>
      </c>
    </row>
    <row r="2166" spans="3:15" x14ac:dyDescent="0.3">
      <c r="C2166" s="2">
        <v>24</v>
      </c>
      <c r="D2166" s="2" t="s">
        <v>28</v>
      </c>
      <c r="E2166" s="2" t="s">
        <v>107</v>
      </c>
      <c r="F2166" s="2">
        <v>9.5</v>
      </c>
      <c r="G2166" s="2">
        <v>4</v>
      </c>
      <c r="I2166">
        <f t="shared" si="165"/>
        <v>3.0239439187460113</v>
      </c>
      <c r="J2166">
        <f t="shared" si="166"/>
        <v>7.1818668070217767E-4</v>
      </c>
      <c r="K2166">
        <f t="shared" si="167"/>
        <v>2.8727467228087107E-3</v>
      </c>
      <c r="L2166">
        <f t="shared" si="168"/>
        <v>2.2981973782469686E-3</v>
      </c>
      <c r="O2166" s="16" t="str">
        <f t="shared" si="169"/>
        <v/>
      </c>
    </row>
    <row r="2167" spans="3:15" x14ac:dyDescent="0.3">
      <c r="C2167" s="2">
        <v>24</v>
      </c>
      <c r="D2167" s="2" t="s">
        <v>28</v>
      </c>
      <c r="E2167" s="2" t="s">
        <v>108</v>
      </c>
      <c r="F2167" s="2">
        <v>10</v>
      </c>
      <c r="G2167" s="2">
        <v>4.5</v>
      </c>
      <c r="I2167">
        <f t="shared" si="165"/>
        <v>3.183098861837907</v>
      </c>
      <c r="J2167">
        <f t="shared" si="166"/>
        <v>7.9577471545947689E-4</v>
      </c>
      <c r="K2167">
        <f t="shared" si="167"/>
        <v>3.5809862195676462E-3</v>
      </c>
      <c r="L2167">
        <f t="shared" si="168"/>
        <v>2.864788975654117E-3</v>
      </c>
      <c r="O2167" s="16" t="str">
        <f t="shared" si="169"/>
        <v/>
      </c>
    </row>
    <row r="2168" spans="3:15" x14ac:dyDescent="0.3">
      <c r="C2168" s="2">
        <v>24</v>
      </c>
      <c r="D2168" s="2" t="s">
        <v>28</v>
      </c>
      <c r="E2168" s="2" t="s">
        <v>108</v>
      </c>
      <c r="F2168" s="2">
        <v>7</v>
      </c>
      <c r="G2168" s="2">
        <v>4.5</v>
      </c>
      <c r="I2168">
        <f t="shared" si="165"/>
        <v>2.228169203286535</v>
      </c>
      <c r="J2168">
        <f t="shared" si="166"/>
        <v>3.8992961057514368E-4</v>
      </c>
      <c r="K2168">
        <f t="shared" si="167"/>
        <v>1.7546832475881465E-3</v>
      </c>
      <c r="L2168">
        <f t="shared" si="168"/>
        <v>1.4037465980705174E-3</v>
      </c>
      <c r="O2168" s="16" t="str">
        <f t="shared" si="169"/>
        <v/>
      </c>
    </row>
    <row r="2169" spans="3:15" x14ac:dyDescent="0.3">
      <c r="C2169" s="2">
        <v>24</v>
      </c>
      <c r="D2169" s="2" t="s">
        <v>28</v>
      </c>
      <c r="E2169" s="2" t="s">
        <v>109</v>
      </c>
      <c r="F2169" s="2">
        <v>10</v>
      </c>
      <c r="G2169" s="2">
        <v>4.5</v>
      </c>
      <c r="I2169">
        <f t="shared" si="165"/>
        <v>3.183098861837907</v>
      </c>
      <c r="J2169">
        <f t="shared" si="166"/>
        <v>7.9577471545947689E-4</v>
      </c>
      <c r="K2169">
        <f t="shared" si="167"/>
        <v>3.5809862195676462E-3</v>
      </c>
      <c r="L2169">
        <f t="shared" si="168"/>
        <v>2.864788975654117E-3</v>
      </c>
      <c r="O2169" s="16" t="str">
        <f t="shared" si="169"/>
        <v/>
      </c>
    </row>
    <row r="2170" spans="3:15" x14ac:dyDescent="0.3">
      <c r="C2170" s="2">
        <v>24</v>
      </c>
      <c r="D2170" s="2" t="s">
        <v>89</v>
      </c>
      <c r="E2170" s="2" t="s">
        <v>110</v>
      </c>
      <c r="F2170" s="2">
        <v>25</v>
      </c>
      <c r="G2170" s="2">
        <v>6</v>
      </c>
      <c r="I2170">
        <f t="shared" si="165"/>
        <v>7.9577471545947667</v>
      </c>
      <c r="J2170">
        <f t="shared" si="166"/>
        <v>4.9735919716217287E-3</v>
      </c>
      <c r="K2170">
        <f t="shared" si="167"/>
        <v>2.9841551829730372E-2</v>
      </c>
      <c r="L2170">
        <f t="shared" si="168"/>
        <v>2.3873241463784299E-2</v>
      </c>
      <c r="O2170" s="16" t="str">
        <f t="shared" si="169"/>
        <v/>
      </c>
    </row>
    <row r="2171" spans="3:15" x14ac:dyDescent="0.3">
      <c r="C2171" s="2">
        <v>24</v>
      </c>
      <c r="D2171" s="2" t="s">
        <v>89</v>
      </c>
      <c r="E2171" s="2" t="s">
        <v>110</v>
      </c>
      <c r="F2171" s="2">
        <v>29</v>
      </c>
      <c r="G2171" s="2">
        <v>6</v>
      </c>
      <c r="I2171">
        <f t="shared" si="165"/>
        <v>9.2309866993299305</v>
      </c>
      <c r="J2171">
        <f t="shared" si="166"/>
        <v>6.6924653570142002E-3</v>
      </c>
      <c r="K2171">
        <f t="shared" si="167"/>
        <v>4.0154792142085199E-2</v>
      </c>
      <c r="L2171">
        <f t="shared" si="168"/>
        <v>3.2123833713668164E-2</v>
      </c>
      <c r="O2171" s="16" t="str">
        <f t="shared" si="169"/>
        <v/>
      </c>
    </row>
    <row r="2172" spans="3:15" x14ac:dyDescent="0.3">
      <c r="C2172" s="2">
        <v>24</v>
      </c>
      <c r="D2172" s="2" t="s">
        <v>79</v>
      </c>
      <c r="E2172" s="2" t="s">
        <v>111</v>
      </c>
      <c r="F2172" s="2">
        <v>9</v>
      </c>
      <c r="G2172" s="2">
        <v>8</v>
      </c>
      <c r="I2172">
        <f t="shared" si="165"/>
        <v>2.8647889756541161</v>
      </c>
      <c r="J2172">
        <f t="shared" si="166"/>
        <v>6.4457751952217606E-4</v>
      </c>
      <c r="K2172">
        <f t="shared" si="167"/>
        <v>5.1566201561774085E-3</v>
      </c>
      <c r="L2172">
        <f t="shared" si="168"/>
        <v>4.1252961249419271E-3</v>
      </c>
      <c r="O2172" s="16" t="str">
        <f t="shared" si="169"/>
        <v/>
      </c>
    </row>
    <row r="2173" spans="3:15" x14ac:dyDescent="0.3">
      <c r="C2173" s="2">
        <v>24</v>
      </c>
      <c r="D2173" s="2" t="s">
        <v>79</v>
      </c>
      <c r="E2173" s="2" t="s">
        <v>111</v>
      </c>
      <c r="F2173" s="2">
        <v>9</v>
      </c>
      <c r="G2173" s="2">
        <v>8</v>
      </c>
      <c r="I2173">
        <f t="shared" si="165"/>
        <v>2.8647889756541161</v>
      </c>
      <c r="J2173">
        <f t="shared" si="166"/>
        <v>6.4457751952217606E-4</v>
      </c>
      <c r="K2173">
        <f t="shared" si="167"/>
        <v>5.1566201561774085E-3</v>
      </c>
      <c r="L2173">
        <f t="shared" si="168"/>
        <v>4.1252961249419271E-3</v>
      </c>
      <c r="O2173" s="16" t="str">
        <f t="shared" si="169"/>
        <v/>
      </c>
    </row>
    <row r="2174" spans="3:15" x14ac:dyDescent="0.3">
      <c r="C2174" s="2">
        <v>24</v>
      </c>
      <c r="D2174" s="2" t="s">
        <v>21</v>
      </c>
      <c r="E2174" s="2" t="s">
        <v>112</v>
      </c>
      <c r="F2174" s="2">
        <v>6.5</v>
      </c>
      <c r="G2174" s="2">
        <v>4.5</v>
      </c>
      <c r="I2174">
        <f t="shared" si="165"/>
        <v>2.0690142601946393</v>
      </c>
      <c r="J2174">
        <f t="shared" si="166"/>
        <v>3.3621481728162886E-4</v>
      </c>
      <c r="K2174">
        <f t="shared" si="167"/>
        <v>1.5129666777673298E-3</v>
      </c>
      <c r="L2174">
        <f t="shared" si="168"/>
        <v>1.2103733422138638E-3</v>
      </c>
      <c r="O2174" s="16" t="str">
        <f t="shared" si="169"/>
        <v/>
      </c>
    </row>
    <row r="2175" spans="3:15" x14ac:dyDescent="0.3">
      <c r="C2175" s="2">
        <v>24</v>
      </c>
      <c r="D2175" s="2" t="s">
        <v>21</v>
      </c>
      <c r="E2175" s="2" t="s">
        <v>112</v>
      </c>
      <c r="F2175" s="2">
        <v>10</v>
      </c>
      <c r="G2175" s="2">
        <v>4.5</v>
      </c>
      <c r="I2175">
        <f t="shared" si="165"/>
        <v>3.183098861837907</v>
      </c>
      <c r="J2175">
        <f t="shared" si="166"/>
        <v>7.9577471545947689E-4</v>
      </c>
      <c r="K2175">
        <f t="shared" si="167"/>
        <v>3.5809862195676462E-3</v>
      </c>
      <c r="L2175">
        <f t="shared" si="168"/>
        <v>2.864788975654117E-3</v>
      </c>
      <c r="O2175" s="16" t="str">
        <f t="shared" si="169"/>
        <v/>
      </c>
    </row>
    <row r="2176" spans="3:15" x14ac:dyDescent="0.3">
      <c r="C2176" s="2">
        <v>24</v>
      </c>
      <c r="D2176" s="2" t="s">
        <v>16</v>
      </c>
      <c r="E2176" s="2" t="s">
        <v>113</v>
      </c>
      <c r="F2176" s="2">
        <v>11</v>
      </c>
      <c r="G2176" s="2">
        <v>5</v>
      </c>
      <c r="I2176">
        <f t="shared" si="165"/>
        <v>3.5014087480216975</v>
      </c>
      <c r="J2176">
        <f t="shared" si="166"/>
        <v>9.6288740570596692E-4</v>
      </c>
      <c r="K2176">
        <f t="shared" si="167"/>
        <v>4.8144370285298343E-3</v>
      </c>
      <c r="L2176">
        <f t="shared" si="168"/>
        <v>3.8515496228238677E-3</v>
      </c>
      <c r="O2176" s="16" t="str">
        <f t="shared" si="169"/>
        <v/>
      </c>
    </row>
    <row r="2177" spans="3:15" x14ac:dyDescent="0.3">
      <c r="C2177" s="2">
        <v>24</v>
      </c>
      <c r="D2177" s="2" t="s">
        <v>71</v>
      </c>
      <c r="E2177" s="2" t="s">
        <v>114</v>
      </c>
      <c r="F2177" s="2">
        <v>78</v>
      </c>
      <c r="G2177" s="2">
        <v>9</v>
      </c>
      <c r="I2177">
        <f t="shared" si="165"/>
        <v>24.828171122335672</v>
      </c>
      <c r="J2177">
        <f t="shared" si="166"/>
        <v>4.8414933688554554E-2</v>
      </c>
      <c r="K2177">
        <f t="shared" si="167"/>
        <v>0.43573440319699097</v>
      </c>
      <c r="L2177">
        <f t="shared" si="168"/>
        <v>0.34858752255759279</v>
      </c>
      <c r="O2177" s="16" t="str">
        <f t="shared" si="169"/>
        <v/>
      </c>
    </row>
    <row r="2178" spans="3:15" x14ac:dyDescent="0.3">
      <c r="C2178" s="2">
        <v>24</v>
      </c>
      <c r="D2178" s="2" t="s">
        <v>89</v>
      </c>
      <c r="E2178" s="2" t="s">
        <v>115</v>
      </c>
      <c r="F2178" s="2">
        <v>30</v>
      </c>
      <c r="G2178" s="2">
        <v>6</v>
      </c>
      <c r="I2178">
        <f t="shared" si="165"/>
        <v>9.5492965855137211</v>
      </c>
      <c r="J2178">
        <f t="shared" si="166"/>
        <v>7.1619724391352915E-3</v>
      </c>
      <c r="K2178">
        <f t="shared" si="167"/>
        <v>4.2971834634811745E-2</v>
      </c>
      <c r="L2178">
        <f t="shared" si="168"/>
        <v>3.4377467707849399E-2</v>
      </c>
      <c r="O2178" s="16" t="str">
        <f t="shared" si="169"/>
        <v/>
      </c>
    </row>
    <row r="2179" spans="3:15" x14ac:dyDescent="0.3">
      <c r="C2179" s="2">
        <v>24</v>
      </c>
      <c r="D2179" s="2" t="s">
        <v>89</v>
      </c>
      <c r="E2179" s="2" t="s">
        <v>115</v>
      </c>
      <c r="F2179" s="2">
        <v>33</v>
      </c>
      <c r="G2179" s="2">
        <v>6</v>
      </c>
      <c r="I2179">
        <f t="shared" si="165"/>
        <v>10.504226244065093</v>
      </c>
      <c r="J2179">
        <f t="shared" si="166"/>
        <v>8.6659866513537007E-3</v>
      </c>
      <c r="K2179">
        <f t="shared" si="167"/>
        <v>5.1995919908122204E-2</v>
      </c>
      <c r="L2179">
        <f t="shared" si="168"/>
        <v>4.1596735926497763E-2</v>
      </c>
      <c r="O2179" s="16" t="str">
        <f t="shared" si="169"/>
        <v/>
      </c>
    </row>
    <row r="2180" spans="3:15" x14ac:dyDescent="0.3">
      <c r="C2180" s="2">
        <v>24</v>
      </c>
      <c r="D2180" s="2" t="s">
        <v>135</v>
      </c>
      <c r="E2180" s="2" t="s">
        <v>116</v>
      </c>
      <c r="F2180" s="2">
        <v>20</v>
      </c>
      <c r="G2180" s="2">
        <v>7</v>
      </c>
      <c r="I2180">
        <f t="shared" ref="I2180:I2243" si="170">IF(F2180="","",F2180/PI())</f>
        <v>6.366197723675814</v>
      </c>
      <c r="J2180">
        <f t="shared" ref="J2180:J2243" si="171">IF(I2180="","",PI()*I2180^2/40000)</f>
        <v>3.1830988618379076E-3</v>
      </c>
      <c r="K2180">
        <f t="shared" ref="K2180:K2243" si="172">IF(J2180="","",J2180*G2180)</f>
        <v>2.2281692032865352E-2</v>
      </c>
      <c r="L2180">
        <f t="shared" ref="L2180:L2243" si="173">IF(K2180="","",K2180*$L$1)</f>
        <v>1.7825353626292281E-2</v>
      </c>
      <c r="O2180" s="16" t="str">
        <f t="shared" ref="O2180:O2243" si="174">IF(N2180="","",SUMIFS($L$3:$L$10000,$C$3:$C$10000,N2180))</f>
        <v/>
      </c>
    </row>
    <row r="2181" spans="3:15" x14ac:dyDescent="0.3">
      <c r="C2181" s="2">
        <v>24</v>
      </c>
      <c r="D2181" s="2" t="s">
        <v>28</v>
      </c>
      <c r="E2181" s="2" t="s">
        <v>117</v>
      </c>
      <c r="F2181" s="2">
        <v>9</v>
      </c>
      <c r="G2181" s="2">
        <v>4</v>
      </c>
      <c r="I2181">
        <f t="shared" si="170"/>
        <v>2.8647889756541161</v>
      </c>
      <c r="J2181">
        <f t="shared" si="171"/>
        <v>6.4457751952217606E-4</v>
      </c>
      <c r="K2181">
        <f t="shared" si="172"/>
        <v>2.5783100780887042E-3</v>
      </c>
      <c r="L2181">
        <f t="shared" si="173"/>
        <v>2.0626480624709636E-3</v>
      </c>
      <c r="O2181" s="16" t="str">
        <f t="shared" si="174"/>
        <v/>
      </c>
    </row>
    <row r="2182" spans="3:15" x14ac:dyDescent="0.3">
      <c r="C2182" s="2">
        <v>24</v>
      </c>
      <c r="D2182" s="2" t="s">
        <v>28</v>
      </c>
      <c r="E2182" s="2" t="s">
        <v>117</v>
      </c>
      <c r="F2182" s="2">
        <v>7</v>
      </c>
      <c r="G2182" s="2">
        <v>4</v>
      </c>
      <c r="I2182">
        <f t="shared" si="170"/>
        <v>2.228169203286535</v>
      </c>
      <c r="J2182">
        <f t="shared" si="171"/>
        <v>3.8992961057514368E-4</v>
      </c>
      <c r="K2182">
        <f t="shared" si="172"/>
        <v>1.5597184423005747E-3</v>
      </c>
      <c r="L2182">
        <f t="shared" si="173"/>
        <v>1.2477747538404598E-3</v>
      </c>
      <c r="O2182" s="16" t="str">
        <f t="shared" si="174"/>
        <v/>
      </c>
    </row>
    <row r="2183" spans="3:15" x14ac:dyDescent="0.3">
      <c r="C2183" s="2">
        <v>24</v>
      </c>
      <c r="D2183" s="2" t="s">
        <v>28</v>
      </c>
      <c r="E2183" s="2" t="s">
        <v>117</v>
      </c>
      <c r="F2183" s="2">
        <v>8</v>
      </c>
      <c r="G2183" s="2">
        <v>4</v>
      </c>
      <c r="I2183">
        <f t="shared" si="170"/>
        <v>2.5464790894703255</v>
      </c>
      <c r="J2183">
        <f t="shared" si="171"/>
        <v>5.0929581789406508E-4</v>
      </c>
      <c r="K2183">
        <f t="shared" si="172"/>
        <v>2.0371832715762603E-3</v>
      </c>
      <c r="L2183">
        <f t="shared" si="173"/>
        <v>1.6297466172610084E-3</v>
      </c>
      <c r="O2183" s="16" t="str">
        <f t="shared" si="174"/>
        <v/>
      </c>
    </row>
    <row r="2184" spans="3:15" x14ac:dyDescent="0.3">
      <c r="C2184" s="2">
        <v>24</v>
      </c>
      <c r="D2184" s="2" t="s">
        <v>71</v>
      </c>
      <c r="E2184" s="2" t="s">
        <v>118</v>
      </c>
      <c r="F2184" s="2">
        <v>9.5</v>
      </c>
      <c r="G2184" s="2">
        <v>3.5</v>
      </c>
      <c r="I2184">
        <f t="shared" si="170"/>
        <v>3.0239439187460113</v>
      </c>
      <c r="J2184">
        <f t="shared" si="171"/>
        <v>7.1818668070217767E-4</v>
      </c>
      <c r="K2184">
        <f t="shared" si="172"/>
        <v>2.5136533824576218E-3</v>
      </c>
      <c r="L2184">
        <f t="shared" si="173"/>
        <v>2.0109227059660977E-3</v>
      </c>
      <c r="O2184" s="16" t="str">
        <f t="shared" si="174"/>
        <v/>
      </c>
    </row>
    <row r="2185" spans="3:15" x14ac:dyDescent="0.3">
      <c r="C2185" s="2">
        <v>24</v>
      </c>
      <c r="D2185" s="2" t="s">
        <v>19</v>
      </c>
      <c r="E2185" s="2" t="s">
        <v>119</v>
      </c>
      <c r="F2185" s="2">
        <v>6.7</v>
      </c>
      <c r="G2185" s="2">
        <v>3.5</v>
      </c>
      <c r="I2185">
        <f t="shared" si="170"/>
        <v>2.1326762374313977</v>
      </c>
      <c r="J2185">
        <f t="shared" si="171"/>
        <v>3.5722326976975915E-4</v>
      </c>
      <c r="K2185">
        <f t="shared" si="172"/>
        <v>1.2502814441941569E-3</v>
      </c>
      <c r="L2185">
        <f t="shared" si="173"/>
        <v>1.0002251553553256E-3</v>
      </c>
      <c r="O2185" s="16" t="str">
        <f t="shared" si="174"/>
        <v/>
      </c>
    </row>
    <row r="2186" spans="3:15" x14ac:dyDescent="0.3">
      <c r="C2186" s="2">
        <v>24</v>
      </c>
      <c r="D2186" s="2" t="s">
        <v>16</v>
      </c>
      <c r="E2186" s="2" t="s">
        <v>120</v>
      </c>
      <c r="F2186" s="2">
        <v>16</v>
      </c>
      <c r="G2186" s="2">
        <v>6</v>
      </c>
      <c r="I2186">
        <f t="shared" si="170"/>
        <v>5.0929581789406511</v>
      </c>
      <c r="J2186">
        <f t="shared" si="171"/>
        <v>2.0371832715762603E-3</v>
      </c>
      <c r="K2186">
        <f t="shared" si="172"/>
        <v>1.2223099629457562E-2</v>
      </c>
      <c r="L2186">
        <f t="shared" si="173"/>
        <v>9.7784797035660505E-3</v>
      </c>
      <c r="O2186" s="16" t="str">
        <f t="shared" si="174"/>
        <v/>
      </c>
    </row>
    <row r="2187" spans="3:15" x14ac:dyDescent="0.3">
      <c r="C2187" s="2">
        <v>24</v>
      </c>
      <c r="D2187" s="2" t="s">
        <v>19</v>
      </c>
      <c r="E2187" s="2" t="s">
        <v>121</v>
      </c>
      <c r="F2187" s="2">
        <v>8</v>
      </c>
      <c r="G2187" s="2">
        <v>4</v>
      </c>
      <c r="I2187">
        <f t="shared" si="170"/>
        <v>2.5464790894703255</v>
      </c>
      <c r="J2187">
        <f t="shared" si="171"/>
        <v>5.0929581789406508E-4</v>
      </c>
      <c r="K2187">
        <f t="shared" si="172"/>
        <v>2.0371832715762603E-3</v>
      </c>
      <c r="L2187">
        <f t="shared" si="173"/>
        <v>1.6297466172610084E-3</v>
      </c>
      <c r="O2187" s="16" t="str">
        <f t="shared" si="174"/>
        <v/>
      </c>
    </row>
    <row r="2188" spans="3:15" x14ac:dyDescent="0.3">
      <c r="C2188" s="2">
        <v>24</v>
      </c>
      <c r="D2188" s="2" t="s">
        <v>16</v>
      </c>
      <c r="E2188" s="2" t="s">
        <v>122</v>
      </c>
      <c r="F2188" s="2">
        <v>8</v>
      </c>
      <c r="G2188" s="2">
        <v>4</v>
      </c>
      <c r="I2188">
        <f t="shared" si="170"/>
        <v>2.5464790894703255</v>
      </c>
      <c r="J2188">
        <f t="shared" si="171"/>
        <v>5.0929581789406508E-4</v>
      </c>
      <c r="K2188">
        <f t="shared" si="172"/>
        <v>2.0371832715762603E-3</v>
      </c>
      <c r="L2188">
        <f t="shared" si="173"/>
        <v>1.6297466172610084E-3</v>
      </c>
      <c r="O2188" s="16" t="str">
        <f t="shared" si="174"/>
        <v/>
      </c>
    </row>
    <row r="2189" spans="3:15" x14ac:dyDescent="0.3">
      <c r="C2189" s="2">
        <v>24</v>
      </c>
      <c r="D2189" s="2" t="s">
        <v>135</v>
      </c>
      <c r="E2189" s="2" t="s">
        <v>123</v>
      </c>
      <c r="F2189" s="2">
        <v>17</v>
      </c>
      <c r="G2189" s="2">
        <v>5.5</v>
      </c>
      <c r="I2189">
        <f t="shared" si="170"/>
        <v>5.4112680651244416</v>
      </c>
      <c r="J2189">
        <f t="shared" si="171"/>
        <v>2.2997889276778873E-3</v>
      </c>
      <c r="K2189">
        <f t="shared" si="172"/>
        <v>1.2648839102228381E-2</v>
      </c>
      <c r="L2189">
        <f t="shared" si="173"/>
        <v>1.0119071281782705E-2</v>
      </c>
      <c r="O2189" s="16" t="str">
        <f t="shared" si="174"/>
        <v/>
      </c>
    </row>
    <row r="2190" spans="3:15" x14ac:dyDescent="0.3">
      <c r="C2190" s="2">
        <v>24</v>
      </c>
      <c r="D2190" s="2" t="s">
        <v>19</v>
      </c>
      <c r="E2190" s="2" t="s">
        <v>124</v>
      </c>
      <c r="F2190" s="2">
        <v>7</v>
      </c>
      <c r="G2190" s="2">
        <v>3.5</v>
      </c>
      <c r="I2190">
        <f t="shared" si="170"/>
        <v>2.228169203286535</v>
      </c>
      <c r="J2190">
        <f t="shared" si="171"/>
        <v>3.8992961057514368E-4</v>
      </c>
      <c r="K2190">
        <f t="shared" si="172"/>
        <v>1.3647536370130029E-3</v>
      </c>
      <c r="L2190">
        <f t="shared" si="173"/>
        <v>1.0918029096104024E-3</v>
      </c>
      <c r="O2190" s="16" t="str">
        <f t="shared" si="174"/>
        <v/>
      </c>
    </row>
    <row r="2191" spans="3:15" x14ac:dyDescent="0.3">
      <c r="C2191" s="2">
        <v>24</v>
      </c>
      <c r="D2191" s="2" t="s">
        <v>19</v>
      </c>
      <c r="E2191" s="2" t="s">
        <v>124</v>
      </c>
      <c r="F2191" s="2">
        <v>8</v>
      </c>
      <c r="G2191" s="2">
        <v>3.5</v>
      </c>
      <c r="I2191">
        <f t="shared" si="170"/>
        <v>2.5464790894703255</v>
      </c>
      <c r="J2191">
        <f t="shared" si="171"/>
        <v>5.0929581789406508E-4</v>
      </c>
      <c r="K2191">
        <f t="shared" si="172"/>
        <v>1.7825353626292279E-3</v>
      </c>
      <c r="L2191">
        <f t="shared" si="173"/>
        <v>1.4260282901033825E-3</v>
      </c>
      <c r="O2191" s="16" t="str">
        <f t="shared" si="174"/>
        <v/>
      </c>
    </row>
    <row r="2192" spans="3:15" x14ac:dyDescent="0.3">
      <c r="C2192" s="2">
        <v>24</v>
      </c>
      <c r="D2192" s="2" t="s">
        <v>19</v>
      </c>
      <c r="E2192" s="2" t="s">
        <v>124</v>
      </c>
      <c r="F2192" s="2">
        <v>6.5</v>
      </c>
      <c r="G2192" s="2">
        <v>3.5</v>
      </c>
      <c r="I2192">
        <f t="shared" si="170"/>
        <v>2.0690142601946393</v>
      </c>
      <c r="J2192">
        <f t="shared" si="171"/>
        <v>3.3621481728162886E-4</v>
      </c>
      <c r="K2192">
        <f t="shared" si="172"/>
        <v>1.1767518604857011E-3</v>
      </c>
      <c r="L2192">
        <f t="shared" si="173"/>
        <v>9.4140148838856095E-4</v>
      </c>
      <c r="O2192" s="16" t="str">
        <f t="shared" si="174"/>
        <v/>
      </c>
    </row>
    <row r="2193" spans="3:15" x14ac:dyDescent="0.3">
      <c r="C2193" s="2">
        <v>24</v>
      </c>
      <c r="D2193" s="2" t="s">
        <v>16</v>
      </c>
      <c r="E2193" s="2" t="s">
        <v>125</v>
      </c>
      <c r="F2193" s="2">
        <v>13</v>
      </c>
      <c r="G2193" s="2">
        <v>6.5</v>
      </c>
      <c r="I2193">
        <f t="shared" si="170"/>
        <v>4.1380285203892786</v>
      </c>
      <c r="J2193">
        <f t="shared" si="171"/>
        <v>1.3448592691265155E-3</v>
      </c>
      <c r="K2193">
        <f t="shared" si="172"/>
        <v>8.7415852493223506E-3</v>
      </c>
      <c r="L2193">
        <f t="shared" si="173"/>
        <v>6.9932681994578812E-3</v>
      </c>
      <c r="O2193" s="16" t="str">
        <f t="shared" si="174"/>
        <v/>
      </c>
    </row>
    <row r="2194" spans="3:15" x14ac:dyDescent="0.3">
      <c r="C2194" s="2">
        <v>24</v>
      </c>
      <c r="D2194" s="2" t="s">
        <v>16</v>
      </c>
      <c r="E2194" s="2" t="s">
        <v>125</v>
      </c>
      <c r="F2194" s="2">
        <v>10</v>
      </c>
      <c r="G2194" s="2">
        <v>6.5</v>
      </c>
      <c r="I2194">
        <f t="shared" si="170"/>
        <v>3.183098861837907</v>
      </c>
      <c r="J2194">
        <f t="shared" si="171"/>
        <v>7.9577471545947689E-4</v>
      </c>
      <c r="K2194">
        <f t="shared" si="172"/>
        <v>5.1725356504866002E-3</v>
      </c>
      <c r="L2194">
        <f t="shared" si="173"/>
        <v>4.1380285203892805E-3</v>
      </c>
      <c r="O2194" s="16" t="str">
        <f t="shared" si="174"/>
        <v/>
      </c>
    </row>
    <row r="2195" spans="3:15" x14ac:dyDescent="0.3">
      <c r="C2195" s="2">
        <v>24</v>
      </c>
      <c r="D2195" s="2" t="s">
        <v>16</v>
      </c>
      <c r="E2195" s="2" t="s">
        <v>126</v>
      </c>
      <c r="F2195" s="2">
        <v>30</v>
      </c>
      <c r="G2195" s="2">
        <v>6.5</v>
      </c>
      <c r="I2195">
        <f t="shared" si="170"/>
        <v>9.5492965855137211</v>
      </c>
      <c r="J2195">
        <f t="shared" si="171"/>
        <v>7.1619724391352915E-3</v>
      </c>
      <c r="K2195">
        <f t="shared" si="172"/>
        <v>4.6552820854379395E-2</v>
      </c>
      <c r="L2195">
        <f t="shared" si="173"/>
        <v>3.7242256683503519E-2</v>
      </c>
      <c r="O2195" s="16" t="str">
        <f t="shared" si="174"/>
        <v/>
      </c>
    </row>
    <row r="2196" spans="3:15" x14ac:dyDescent="0.3">
      <c r="C2196" s="2">
        <v>24</v>
      </c>
      <c r="D2196" s="2" t="s">
        <v>22</v>
      </c>
      <c r="E2196" s="2" t="s">
        <v>127</v>
      </c>
      <c r="F2196" s="2">
        <v>33</v>
      </c>
      <c r="G2196" s="2">
        <v>7</v>
      </c>
      <c r="I2196">
        <f t="shared" si="170"/>
        <v>10.504226244065093</v>
      </c>
      <c r="J2196">
        <f t="shared" si="171"/>
        <v>8.6659866513537007E-3</v>
      </c>
      <c r="K2196">
        <f t="shared" si="172"/>
        <v>6.0661906559475905E-2</v>
      </c>
      <c r="L2196">
        <f t="shared" si="173"/>
        <v>4.8529525247580724E-2</v>
      </c>
      <c r="O2196" s="16" t="str">
        <f t="shared" si="174"/>
        <v/>
      </c>
    </row>
    <row r="2197" spans="3:15" x14ac:dyDescent="0.3">
      <c r="C2197" s="2">
        <v>24</v>
      </c>
      <c r="D2197" s="2" t="s">
        <v>22</v>
      </c>
      <c r="E2197" s="2" t="s">
        <v>127</v>
      </c>
      <c r="F2197" s="2">
        <v>60</v>
      </c>
      <c r="G2197" s="2">
        <v>7</v>
      </c>
      <c r="I2197">
        <f t="shared" si="170"/>
        <v>19.098593171027442</v>
      </c>
      <c r="J2197">
        <f t="shared" si="171"/>
        <v>2.8647889756541166E-2</v>
      </c>
      <c r="K2197">
        <f t="shared" si="172"/>
        <v>0.20053522829578815</v>
      </c>
      <c r="L2197">
        <f t="shared" si="173"/>
        <v>0.16042818263663053</v>
      </c>
      <c r="O2197" s="16" t="str">
        <f t="shared" si="174"/>
        <v/>
      </c>
    </row>
    <row r="2198" spans="3:15" x14ac:dyDescent="0.3">
      <c r="C2198" s="2">
        <v>24</v>
      </c>
      <c r="D2198" s="2" t="s">
        <v>79</v>
      </c>
      <c r="E2198" s="2" t="s">
        <v>128</v>
      </c>
      <c r="F2198" s="2">
        <v>7</v>
      </c>
      <c r="G2198" s="2">
        <v>9</v>
      </c>
      <c r="I2198">
        <f t="shared" si="170"/>
        <v>2.228169203286535</v>
      </c>
      <c r="J2198">
        <f t="shared" si="171"/>
        <v>3.8992961057514368E-4</v>
      </c>
      <c r="K2198">
        <f t="shared" si="172"/>
        <v>3.5093664951762931E-3</v>
      </c>
      <c r="L2198">
        <f t="shared" si="173"/>
        <v>2.8074931961410347E-3</v>
      </c>
      <c r="O2198" s="16" t="str">
        <f t="shared" si="174"/>
        <v/>
      </c>
    </row>
    <row r="2199" spans="3:15" x14ac:dyDescent="0.3">
      <c r="C2199" s="2">
        <v>24</v>
      </c>
      <c r="D2199" s="2" t="s">
        <v>79</v>
      </c>
      <c r="E2199" s="2" t="s">
        <v>128</v>
      </c>
      <c r="F2199" s="2">
        <v>6.5</v>
      </c>
      <c r="G2199" s="2">
        <v>9</v>
      </c>
      <c r="I2199">
        <f t="shared" si="170"/>
        <v>2.0690142601946393</v>
      </c>
      <c r="J2199">
        <f t="shared" si="171"/>
        <v>3.3621481728162886E-4</v>
      </c>
      <c r="K2199">
        <f t="shared" si="172"/>
        <v>3.0259333555346596E-3</v>
      </c>
      <c r="L2199">
        <f t="shared" si="173"/>
        <v>2.4207466844277277E-3</v>
      </c>
      <c r="O2199" s="16" t="str">
        <f t="shared" si="174"/>
        <v/>
      </c>
    </row>
    <row r="2200" spans="3:15" x14ac:dyDescent="0.3">
      <c r="C2200" s="2">
        <v>24</v>
      </c>
      <c r="D2200" s="2" t="s">
        <v>79</v>
      </c>
      <c r="E2200" s="2" t="s">
        <v>128</v>
      </c>
      <c r="F2200" s="2">
        <v>8</v>
      </c>
      <c r="G2200" s="2">
        <v>9</v>
      </c>
      <c r="I2200">
        <f t="shared" si="170"/>
        <v>2.5464790894703255</v>
      </c>
      <c r="J2200">
        <f t="shared" si="171"/>
        <v>5.0929581789406508E-4</v>
      </c>
      <c r="K2200">
        <f t="shared" si="172"/>
        <v>4.5836623610465855E-3</v>
      </c>
      <c r="L2200">
        <f t="shared" si="173"/>
        <v>3.6669298888372687E-3</v>
      </c>
      <c r="O2200" s="16" t="str">
        <f t="shared" si="174"/>
        <v/>
      </c>
    </row>
    <row r="2201" spans="3:15" x14ac:dyDescent="0.3">
      <c r="C2201" s="2">
        <v>24</v>
      </c>
      <c r="D2201" s="2" t="s">
        <v>79</v>
      </c>
      <c r="E2201" s="2" t="s">
        <v>128</v>
      </c>
      <c r="F2201" s="2">
        <v>7</v>
      </c>
      <c r="G2201" s="2">
        <v>9</v>
      </c>
      <c r="I2201">
        <f t="shared" si="170"/>
        <v>2.228169203286535</v>
      </c>
      <c r="J2201">
        <f t="shared" si="171"/>
        <v>3.8992961057514368E-4</v>
      </c>
      <c r="K2201">
        <f t="shared" si="172"/>
        <v>3.5093664951762931E-3</v>
      </c>
      <c r="L2201">
        <f t="shared" si="173"/>
        <v>2.8074931961410347E-3</v>
      </c>
      <c r="O2201" s="16" t="str">
        <f t="shared" si="174"/>
        <v/>
      </c>
    </row>
    <row r="2202" spans="3:15" x14ac:dyDescent="0.3">
      <c r="C2202" s="2">
        <v>24</v>
      </c>
      <c r="D2202" s="2" t="s">
        <v>135</v>
      </c>
      <c r="E2202" s="2" t="s">
        <v>130</v>
      </c>
      <c r="F2202" s="2">
        <v>20</v>
      </c>
      <c r="G2202" s="2">
        <v>8</v>
      </c>
      <c r="I2202">
        <f t="shared" si="170"/>
        <v>6.366197723675814</v>
      </c>
      <c r="J2202">
        <f t="shared" si="171"/>
        <v>3.1830988618379076E-3</v>
      </c>
      <c r="K2202">
        <f t="shared" si="172"/>
        <v>2.546479089470326E-2</v>
      </c>
      <c r="L2202">
        <f t="shared" si="173"/>
        <v>2.0371832715762608E-2</v>
      </c>
      <c r="O2202" s="16" t="str">
        <f t="shared" si="174"/>
        <v/>
      </c>
    </row>
    <row r="2203" spans="3:15" x14ac:dyDescent="0.3">
      <c r="C2203" s="2">
        <v>24</v>
      </c>
      <c r="D2203" s="2" t="s">
        <v>89</v>
      </c>
      <c r="E2203" s="2" t="s">
        <v>131</v>
      </c>
      <c r="F2203" s="2">
        <v>56</v>
      </c>
      <c r="G2203" s="2">
        <v>7.5</v>
      </c>
      <c r="I2203">
        <f t="shared" si="170"/>
        <v>17.82535362629228</v>
      </c>
      <c r="J2203">
        <f t="shared" si="171"/>
        <v>2.4955495076809196E-2</v>
      </c>
      <c r="K2203">
        <f t="shared" si="172"/>
        <v>0.18716621307606895</v>
      </c>
      <c r="L2203">
        <f t="shared" si="173"/>
        <v>0.14973297046085518</v>
      </c>
      <c r="O2203" s="16" t="str">
        <f t="shared" si="174"/>
        <v/>
      </c>
    </row>
    <row r="2204" spans="3:15" x14ac:dyDescent="0.3">
      <c r="C2204" s="2">
        <v>24</v>
      </c>
      <c r="D2204" s="2" t="s">
        <v>19</v>
      </c>
      <c r="E2204" s="2" t="s">
        <v>144</v>
      </c>
      <c r="F2204" s="2">
        <v>7.5</v>
      </c>
      <c r="G2204" s="2">
        <v>4</v>
      </c>
      <c r="I2204">
        <f t="shared" si="170"/>
        <v>2.3873241463784303</v>
      </c>
      <c r="J2204">
        <f t="shared" si="171"/>
        <v>4.4762327744595572E-4</v>
      </c>
      <c r="K2204">
        <f t="shared" si="172"/>
        <v>1.7904931097838229E-3</v>
      </c>
      <c r="L2204">
        <f t="shared" si="173"/>
        <v>1.4323944878270583E-3</v>
      </c>
      <c r="O2204" s="16" t="str">
        <f t="shared" si="174"/>
        <v/>
      </c>
    </row>
    <row r="2205" spans="3:15" x14ac:dyDescent="0.3">
      <c r="C2205" s="2">
        <v>24</v>
      </c>
      <c r="D2205" s="2" t="s">
        <v>19</v>
      </c>
      <c r="E2205" s="2" t="s">
        <v>145</v>
      </c>
      <c r="F2205" s="2">
        <v>6.5</v>
      </c>
      <c r="G2205" s="2">
        <v>3.5</v>
      </c>
      <c r="I2205">
        <f t="shared" si="170"/>
        <v>2.0690142601946393</v>
      </c>
      <c r="J2205">
        <f t="shared" si="171"/>
        <v>3.3621481728162886E-4</v>
      </c>
      <c r="K2205">
        <f t="shared" si="172"/>
        <v>1.1767518604857011E-3</v>
      </c>
      <c r="L2205">
        <f t="shared" si="173"/>
        <v>9.4140148838856095E-4</v>
      </c>
      <c r="O2205" s="16" t="str">
        <f t="shared" si="174"/>
        <v/>
      </c>
    </row>
    <row r="2206" spans="3:15" x14ac:dyDescent="0.3">
      <c r="C2206" s="2">
        <v>24</v>
      </c>
      <c r="D2206" s="2" t="s">
        <v>16</v>
      </c>
      <c r="E2206" s="2" t="s">
        <v>151</v>
      </c>
      <c r="F2206" s="2">
        <v>9</v>
      </c>
      <c r="G2206" s="2">
        <v>4.5</v>
      </c>
      <c r="I2206">
        <f t="shared" si="170"/>
        <v>2.8647889756541161</v>
      </c>
      <c r="J2206">
        <f t="shared" si="171"/>
        <v>6.4457751952217606E-4</v>
      </c>
      <c r="K2206">
        <f t="shared" si="172"/>
        <v>2.900598837849792E-3</v>
      </c>
      <c r="L2206">
        <f t="shared" si="173"/>
        <v>2.3204790702798339E-3</v>
      </c>
      <c r="O2206" s="16" t="str">
        <f t="shared" si="174"/>
        <v/>
      </c>
    </row>
    <row r="2207" spans="3:15" x14ac:dyDescent="0.3">
      <c r="C2207" s="2">
        <v>24</v>
      </c>
      <c r="D2207" s="2" t="s">
        <v>16</v>
      </c>
      <c r="E2207" s="2" t="s">
        <v>151</v>
      </c>
      <c r="F2207" s="2">
        <v>7</v>
      </c>
      <c r="G2207" s="2">
        <v>4.5</v>
      </c>
      <c r="I2207">
        <f t="shared" si="170"/>
        <v>2.228169203286535</v>
      </c>
      <c r="J2207">
        <f t="shared" si="171"/>
        <v>3.8992961057514368E-4</v>
      </c>
      <c r="K2207">
        <f t="shared" si="172"/>
        <v>1.7546832475881465E-3</v>
      </c>
      <c r="L2207">
        <f t="shared" si="173"/>
        <v>1.4037465980705174E-3</v>
      </c>
      <c r="O2207" s="16" t="str">
        <f t="shared" si="174"/>
        <v/>
      </c>
    </row>
    <row r="2208" spans="3:15" x14ac:dyDescent="0.3">
      <c r="C2208" s="2">
        <v>24</v>
      </c>
      <c r="D2208" s="2" t="s">
        <v>19</v>
      </c>
      <c r="E2208" s="2" t="s">
        <v>146</v>
      </c>
      <c r="F2208" s="2">
        <v>7</v>
      </c>
      <c r="G2208" s="2">
        <v>4</v>
      </c>
      <c r="I2208">
        <f t="shared" si="170"/>
        <v>2.228169203286535</v>
      </c>
      <c r="J2208">
        <f t="shared" si="171"/>
        <v>3.8992961057514368E-4</v>
      </c>
      <c r="K2208">
        <f t="shared" si="172"/>
        <v>1.5597184423005747E-3</v>
      </c>
      <c r="L2208">
        <f t="shared" si="173"/>
        <v>1.2477747538404598E-3</v>
      </c>
      <c r="O2208" s="16" t="str">
        <f t="shared" si="174"/>
        <v/>
      </c>
    </row>
    <row r="2209" spans="3:15" x14ac:dyDescent="0.3">
      <c r="C2209" s="2">
        <v>24</v>
      </c>
      <c r="D2209" s="2" t="s">
        <v>89</v>
      </c>
      <c r="E2209" s="2" t="s">
        <v>147</v>
      </c>
      <c r="F2209" s="2">
        <v>8</v>
      </c>
      <c r="G2209" s="2">
        <v>4</v>
      </c>
      <c r="I2209">
        <f t="shared" si="170"/>
        <v>2.5464790894703255</v>
      </c>
      <c r="J2209">
        <f t="shared" si="171"/>
        <v>5.0929581789406508E-4</v>
      </c>
      <c r="K2209">
        <f t="shared" si="172"/>
        <v>2.0371832715762603E-3</v>
      </c>
      <c r="L2209">
        <f t="shared" si="173"/>
        <v>1.6297466172610084E-3</v>
      </c>
      <c r="O2209" s="16" t="str">
        <f t="shared" si="174"/>
        <v/>
      </c>
    </row>
    <row r="2210" spans="3:15" x14ac:dyDescent="0.3">
      <c r="C2210" s="2">
        <v>24</v>
      </c>
      <c r="D2210" s="2" t="s">
        <v>89</v>
      </c>
      <c r="E2210" s="2" t="s">
        <v>147</v>
      </c>
      <c r="F2210" s="2">
        <v>10</v>
      </c>
      <c r="G2210" s="2">
        <v>4</v>
      </c>
      <c r="I2210">
        <f t="shared" si="170"/>
        <v>3.183098861837907</v>
      </c>
      <c r="J2210">
        <f t="shared" si="171"/>
        <v>7.9577471545947689E-4</v>
      </c>
      <c r="K2210">
        <f t="shared" si="172"/>
        <v>3.1830988618379076E-3</v>
      </c>
      <c r="L2210">
        <f t="shared" si="173"/>
        <v>2.546479089470326E-3</v>
      </c>
      <c r="O2210" s="16" t="str">
        <f t="shared" si="174"/>
        <v/>
      </c>
    </row>
    <row r="2211" spans="3:15" x14ac:dyDescent="0.3">
      <c r="C2211" s="2">
        <v>24</v>
      </c>
      <c r="D2211" s="2" t="s">
        <v>89</v>
      </c>
      <c r="E2211" s="2" t="s">
        <v>147</v>
      </c>
      <c r="F2211" s="2">
        <v>11</v>
      </c>
      <c r="G2211" s="2">
        <v>4</v>
      </c>
      <c r="I2211">
        <f t="shared" si="170"/>
        <v>3.5014087480216975</v>
      </c>
      <c r="J2211">
        <f t="shared" si="171"/>
        <v>9.6288740570596692E-4</v>
      </c>
      <c r="K2211">
        <f t="shared" si="172"/>
        <v>3.8515496228238677E-3</v>
      </c>
      <c r="L2211">
        <f t="shared" si="173"/>
        <v>3.0812396982590941E-3</v>
      </c>
      <c r="O2211" s="16" t="str">
        <f t="shared" si="174"/>
        <v/>
      </c>
    </row>
    <row r="2212" spans="3:15" x14ac:dyDescent="0.3">
      <c r="C2212" s="2">
        <v>24</v>
      </c>
      <c r="D2212" s="2" t="s">
        <v>19</v>
      </c>
      <c r="E2212" s="2" t="s">
        <v>152</v>
      </c>
      <c r="F2212" s="2">
        <v>10</v>
      </c>
      <c r="G2212" s="2">
        <v>4</v>
      </c>
      <c r="I2212">
        <f t="shared" si="170"/>
        <v>3.183098861837907</v>
      </c>
      <c r="J2212">
        <f t="shared" si="171"/>
        <v>7.9577471545947689E-4</v>
      </c>
      <c r="K2212">
        <f t="shared" si="172"/>
        <v>3.1830988618379076E-3</v>
      </c>
      <c r="L2212">
        <f t="shared" si="173"/>
        <v>2.546479089470326E-3</v>
      </c>
      <c r="O2212" s="16" t="str">
        <f t="shared" si="174"/>
        <v/>
      </c>
    </row>
    <row r="2213" spans="3:15" x14ac:dyDescent="0.3">
      <c r="C2213" s="2">
        <v>24</v>
      </c>
      <c r="D2213" s="2" t="s">
        <v>19</v>
      </c>
      <c r="E2213" s="2" t="s">
        <v>152</v>
      </c>
      <c r="F2213" s="2">
        <v>8</v>
      </c>
      <c r="G2213" s="2">
        <v>4</v>
      </c>
      <c r="I2213">
        <f t="shared" si="170"/>
        <v>2.5464790894703255</v>
      </c>
      <c r="J2213">
        <f t="shared" si="171"/>
        <v>5.0929581789406508E-4</v>
      </c>
      <c r="K2213">
        <f t="shared" si="172"/>
        <v>2.0371832715762603E-3</v>
      </c>
      <c r="L2213">
        <f t="shared" si="173"/>
        <v>1.6297466172610084E-3</v>
      </c>
      <c r="O2213" s="16" t="str">
        <f t="shared" si="174"/>
        <v/>
      </c>
    </row>
    <row r="2214" spans="3:15" x14ac:dyDescent="0.3">
      <c r="C2214" s="2">
        <v>24</v>
      </c>
      <c r="D2214" s="2" t="s">
        <v>16</v>
      </c>
      <c r="E2214" s="2" t="s">
        <v>153</v>
      </c>
      <c r="F2214" s="2">
        <v>7</v>
      </c>
      <c r="G2214" s="2">
        <v>4</v>
      </c>
      <c r="I2214">
        <f t="shared" si="170"/>
        <v>2.228169203286535</v>
      </c>
      <c r="J2214">
        <f t="shared" si="171"/>
        <v>3.8992961057514368E-4</v>
      </c>
      <c r="K2214">
        <f t="shared" si="172"/>
        <v>1.5597184423005747E-3</v>
      </c>
      <c r="L2214">
        <f t="shared" si="173"/>
        <v>1.2477747538404598E-3</v>
      </c>
      <c r="O2214" s="16" t="str">
        <f t="shared" si="174"/>
        <v/>
      </c>
    </row>
    <row r="2215" spans="3:15" x14ac:dyDescent="0.3">
      <c r="C2215" s="2">
        <v>24</v>
      </c>
      <c r="D2215" s="2" t="s">
        <v>19</v>
      </c>
      <c r="E2215" s="2" t="s">
        <v>154</v>
      </c>
      <c r="F2215" s="2">
        <v>7</v>
      </c>
      <c r="G2215" s="2">
        <v>4</v>
      </c>
      <c r="I2215">
        <f t="shared" si="170"/>
        <v>2.228169203286535</v>
      </c>
      <c r="J2215">
        <f t="shared" si="171"/>
        <v>3.8992961057514368E-4</v>
      </c>
      <c r="K2215">
        <f t="shared" si="172"/>
        <v>1.5597184423005747E-3</v>
      </c>
      <c r="L2215">
        <f t="shared" si="173"/>
        <v>1.2477747538404598E-3</v>
      </c>
      <c r="O2215" s="16" t="str">
        <f t="shared" si="174"/>
        <v/>
      </c>
    </row>
    <row r="2216" spans="3:15" x14ac:dyDescent="0.3">
      <c r="C2216" s="2">
        <v>24</v>
      </c>
      <c r="D2216" s="2" t="s">
        <v>19</v>
      </c>
      <c r="E2216" s="2" t="s">
        <v>155</v>
      </c>
      <c r="F2216" s="2">
        <v>8</v>
      </c>
      <c r="G2216" s="2">
        <v>4</v>
      </c>
      <c r="I2216">
        <f t="shared" si="170"/>
        <v>2.5464790894703255</v>
      </c>
      <c r="J2216">
        <f t="shared" si="171"/>
        <v>5.0929581789406508E-4</v>
      </c>
      <c r="K2216">
        <f t="shared" si="172"/>
        <v>2.0371832715762603E-3</v>
      </c>
      <c r="L2216">
        <f t="shared" si="173"/>
        <v>1.6297466172610084E-3</v>
      </c>
      <c r="O2216" s="16" t="str">
        <f t="shared" si="174"/>
        <v/>
      </c>
    </row>
    <row r="2217" spans="3:15" x14ac:dyDescent="0.3">
      <c r="C2217" s="2">
        <v>24</v>
      </c>
      <c r="D2217" s="2" t="s">
        <v>135</v>
      </c>
      <c r="E2217" s="2" t="s">
        <v>156</v>
      </c>
      <c r="F2217" s="2">
        <v>9.5</v>
      </c>
      <c r="G2217" s="2">
        <v>5</v>
      </c>
      <c r="I2217">
        <f t="shared" si="170"/>
        <v>3.0239439187460113</v>
      </c>
      <c r="J2217">
        <f t="shared" si="171"/>
        <v>7.1818668070217767E-4</v>
      </c>
      <c r="K2217">
        <f t="shared" si="172"/>
        <v>3.5909334035108885E-3</v>
      </c>
      <c r="L2217">
        <f t="shared" si="173"/>
        <v>2.8727467228087111E-3</v>
      </c>
      <c r="O2217" s="16" t="str">
        <f t="shared" si="174"/>
        <v/>
      </c>
    </row>
    <row r="2218" spans="3:15" x14ac:dyDescent="0.3">
      <c r="C2218" s="2">
        <v>24</v>
      </c>
      <c r="D2218" s="2" t="s">
        <v>16</v>
      </c>
      <c r="E2218" s="2" t="s">
        <v>157</v>
      </c>
      <c r="F2218" s="2">
        <v>10</v>
      </c>
      <c r="G2218" s="2">
        <v>5</v>
      </c>
      <c r="I2218">
        <f t="shared" si="170"/>
        <v>3.183098861837907</v>
      </c>
      <c r="J2218">
        <f t="shared" si="171"/>
        <v>7.9577471545947689E-4</v>
      </c>
      <c r="K2218">
        <f t="shared" si="172"/>
        <v>3.9788735772973843E-3</v>
      </c>
      <c r="L2218">
        <f t="shared" si="173"/>
        <v>3.1830988618379076E-3</v>
      </c>
      <c r="O2218" s="16" t="str">
        <f t="shared" si="174"/>
        <v/>
      </c>
    </row>
    <row r="2219" spans="3:15" x14ac:dyDescent="0.3">
      <c r="C2219" s="2">
        <v>24</v>
      </c>
      <c r="D2219" s="2" t="s">
        <v>79</v>
      </c>
      <c r="E2219" s="2" t="s">
        <v>158</v>
      </c>
      <c r="F2219" s="2">
        <v>7</v>
      </c>
      <c r="G2219" s="2">
        <v>8</v>
      </c>
      <c r="I2219">
        <f t="shared" si="170"/>
        <v>2.228169203286535</v>
      </c>
      <c r="J2219">
        <f t="shared" si="171"/>
        <v>3.8992961057514368E-4</v>
      </c>
      <c r="K2219">
        <f t="shared" si="172"/>
        <v>3.1194368846011494E-3</v>
      </c>
      <c r="L2219">
        <f t="shared" si="173"/>
        <v>2.4955495076809196E-3</v>
      </c>
      <c r="O2219" s="16" t="str">
        <f t="shared" si="174"/>
        <v/>
      </c>
    </row>
    <row r="2220" spans="3:15" x14ac:dyDescent="0.3">
      <c r="C2220" s="2">
        <v>24</v>
      </c>
      <c r="D2220" s="2" t="s">
        <v>79</v>
      </c>
      <c r="E2220" s="2" t="s">
        <v>159</v>
      </c>
      <c r="F2220" s="2">
        <v>7</v>
      </c>
      <c r="G2220" s="2">
        <v>8</v>
      </c>
      <c r="I2220">
        <f t="shared" si="170"/>
        <v>2.228169203286535</v>
      </c>
      <c r="J2220">
        <f t="shared" si="171"/>
        <v>3.8992961057514368E-4</v>
      </c>
      <c r="K2220">
        <f t="shared" si="172"/>
        <v>3.1194368846011494E-3</v>
      </c>
      <c r="L2220">
        <f t="shared" si="173"/>
        <v>2.4955495076809196E-3</v>
      </c>
      <c r="O2220" s="16" t="str">
        <f t="shared" si="174"/>
        <v/>
      </c>
    </row>
    <row r="2221" spans="3:15" x14ac:dyDescent="0.3">
      <c r="C2221" s="2">
        <v>24</v>
      </c>
      <c r="D2221" s="2" t="s">
        <v>19</v>
      </c>
      <c r="E2221" s="2" t="s">
        <v>160</v>
      </c>
      <c r="F2221" s="2">
        <v>8</v>
      </c>
      <c r="G2221" s="2">
        <v>4</v>
      </c>
      <c r="I2221">
        <f t="shared" si="170"/>
        <v>2.5464790894703255</v>
      </c>
      <c r="J2221">
        <f t="shared" si="171"/>
        <v>5.0929581789406508E-4</v>
      </c>
      <c r="K2221">
        <f t="shared" si="172"/>
        <v>2.0371832715762603E-3</v>
      </c>
      <c r="L2221">
        <f t="shared" si="173"/>
        <v>1.6297466172610084E-3</v>
      </c>
      <c r="O2221" s="16" t="str">
        <f t="shared" si="174"/>
        <v/>
      </c>
    </row>
    <row r="2222" spans="3:15" x14ac:dyDescent="0.3">
      <c r="C2222" s="2">
        <v>24</v>
      </c>
      <c r="D2222" s="2" t="s">
        <v>135</v>
      </c>
      <c r="E2222" s="2" t="s">
        <v>161</v>
      </c>
      <c r="F2222" s="2">
        <v>13</v>
      </c>
      <c r="G2222" s="2">
        <v>5.5</v>
      </c>
      <c r="I2222">
        <f t="shared" si="170"/>
        <v>4.1380285203892786</v>
      </c>
      <c r="J2222">
        <f t="shared" si="171"/>
        <v>1.3448592691265155E-3</v>
      </c>
      <c r="K2222">
        <f t="shared" si="172"/>
        <v>7.3967259801958349E-3</v>
      </c>
      <c r="L2222">
        <f t="shared" si="173"/>
        <v>5.9173807841566683E-3</v>
      </c>
      <c r="O2222" s="16" t="str">
        <f t="shared" si="174"/>
        <v/>
      </c>
    </row>
    <row r="2223" spans="3:15" x14ac:dyDescent="0.3">
      <c r="C2223" s="2">
        <v>25</v>
      </c>
      <c r="D2223" s="2" t="s">
        <v>28</v>
      </c>
      <c r="E2223" s="2" t="s">
        <v>69</v>
      </c>
      <c r="F2223" s="2">
        <v>10</v>
      </c>
      <c r="G2223" s="2">
        <v>5</v>
      </c>
      <c r="I2223">
        <f t="shared" si="170"/>
        <v>3.183098861837907</v>
      </c>
      <c r="J2223">
        <f t="shared" si="171"/>
        <v>7.9577471545947689E-4</v>
      </c>
      <c r="K2223">
        <f t="shared" si="172"/>
        <v>3.9788735772973843E-3</v>
      </c>
      <c r="L2223">
        <f t="shared" si="173"/>
        <v>3.1830988618379076E-3</v>
      </c>
      <c r="O2223" s="16" t="str">
        <f t="shared" si="174"/>
        <v/>
      </c>
    </row>
    <row r="2224" spans="3:15" x14ac:dyDescent="0.3">
      <c r="C2224" s="2">
        <v>25</v>
      </c>
      <c r="D2224" s="2" t="s">
        <v>16</v>
      </c>
      <c r="E2224" s="2" t="s">
        <v>70</v>
      </c>
      <c r="F2224" s="2">
        <v>13</v>
      </c>
      <c r="G2224" s="2">
        <v>6</v>
      </c>
      <c r="I2224">
        <f t="shared" si="170"/>
        <v>4.1380285203892786</v>
      </c>
      <c r="J2224">
        <f t="shared" si="171"/>
        <v>1.3448592691265155E-3</v>
      </c>
      <c r="K2224">
        <f t="shared" si="172"/>
        <v>8.0691556147590923E-3</v>
      </c>
      <c r="L2224">
        <f t="shared" si="173"/>
        <v>6.4553244918072739E-3</v>
      </c>
      <c r="O2224" s="16" t="str">
        <f t="shared" si="174"/>
        <v/>
      </c>
    </row>
    <row r="2225" spans="3:15" x14ac:dyDescent="0.3">
      <c r="C2225" s="2">
        <v>25</v>
      </c>
      <c r="D2225" s="2" t="s">
        <v>16</v>
      </c>
      <c r="E2225" s="2" t="s">
        <v>70</v>
      </c>
      <c r="F2225" s="2">
        <v>10</v>
      </c>
      <c r="G2225" s="2">
        <v>6</v>
      </c>
      <c r="I2225">
        <f t="shared" si="170"/>
        <v>3.183098861837907</v>
      </c>
      <c r="J2225">
        <f t="shared" si="171"/>
        <v>7.9577471545947689E-4</v>
      </c>
      <c r="K2225">
        <f t="shared" si="172"/>
        <v>4.7746482927568615E-3</v>
      </c>
      <c r="L2225">
        <f t="shared" si="173"/>
        <v>3.8197186342054895E-3</v>
      </c>
      <c r="O2225" s="16" t="str">
        <f t="shared" si="174"/>
        <v/>
      </c>
    </row>
    <row r="2226" spans="3:15" x14ac:dyDescent="0.3">
      <c r="C2226" s="2">
        <v>25</v>
      </c>
      <c r="D2226" s="2" t="s">
        <v>16</v>
      </c>
      <c r="E2226" s="2" t="s">
        <v>70</v>
      </c>
      <c r="F2226" s="2">
        <v>8</v>
      </c>
      <c r="G2226" s="2">
        <v>6</v>
      </c>
      <c r="I2226">
        <f t="shared" si="170"/>
        <v>2.5464790894703255</v>
      </c>
      <c r="J2226">
        <f t="shared" si="171"/>
        <v>5.0929581789406508E-4</v>
      </c>
      <c r="K2226">
        <f t="shared" si="172"/>
        <v>3.0557749073643905E-3</v>
      </c>
      <c r="L2226">
        <f t="shared" si="173"/>
        <v>2.4446199258915126E-3</v>
      </c>
      <c r="O2226" s="16" t="str">
        <f t="shared" si="174"/>
        <v/>
      </c>
    </row>
    <row r="2227" spans="3:15" x14ac:dyDescent="0.3">
      <c r="C2227" s="2">
        <v>25</v>
      </c>
      <c r="D2227" s="2" t="s">
        <v>16</v>
      </c>
      <c r="E2227" s="2" t="s">
        <v>70</v>
      </c>
      <c r="F2227" s="2">
        <v>8</v>
      </c>
      <c r="G2227" s="2">
        <v>6</v>
      </c>
      <c r="I2227">
        <f t="shared" si="170"/>
        <v>2.5464790894703255</v>
      </c>
      <c r="J2227">
        <f t="shared" si="171"/>
        <v>5.0929581789406508E-4</v>
      </c>
      <c r="K2227">
        <f t="shared" si="172"/>
        <v>3.0557749073643905E-3</v>
      </c>
      <c r="L2227">
        <f t="shared" si="173"/>
        <v>2.4446199258915126E-3</v>
      </c>
      <c r="O2227" s="16" t="str">
        <f t="shared" si="174"/>
        <v/>
      </c>
    </row>
    <row r="2228" spans="3:15" x14ac:dyDescent="0.3">
      <c r="C2228" s="2">
        <v>25</v>
      </c>
      <c r="D2228" s="2" t="s">
        <v>16</v>
      </c>
      <c r="E2228" s="2" t="s">
        <v>70</v>
      </c>
      <c r="F2228" s="2">
        <v>7</v>
      </c>
      <c r="G2228" s="2">
        <v>6</v>
      </c>
      <c r="I2228">
        <f t="shared" si="170"/>
        <v>2.228169203286535</v>
      </c>
      <c r="J2228">
        <f t="shared" si="171"/>
        <v>3.8992961057514368E-4</v>
      </c>
      <c r="K2228">
        <f t="shared" si="172"/>
        <v>2.3395776634508622E-3</v>
      </c>
      <c r="L2228">
        <f t="shared" si="173"/>
        <v>1.8716621307606899E-3</v>
      </c>
      <c r="O2228" s="16" t="str">
        <f t="shared" si="174"/>
        <v/>
      </c>
    </row>
    <row r="2229" spans="3:15" x14ac:dyDescent="0.3">
      <c r="C2229" s="2">
        <v>25</v>
      </c>
      <c r="D2229" s="2" t="s">
        <v>19</v>
      </c>
      <c r="E2229" s="2" t="s">
        <v>72</v>
      </c>
      <c r="F2229" s="2">
        <v>7.5</v>
      </c>
      <c r="G2229" s="2">
        <v>4</v>
      </c>
      <c r="I2229">
        <f t="shared" si="170"/>
        <v>2.3873241463784303</v>
      </c>
      <c r="J2229">
        <f t="shared" si="171"/>
        <v>4.4762327744595572E-4</v>
      </c>
      <c r="K2229">
        <f t="shared" si="172"/>
        <v>1.7904931097838229E-3</v>
      </c>
      <c r="L2229">
        <f t="shared" si="173"/>
        <v>1.4323944878270583E-3</v>
      </c>
      <c r="O2229" s="16" t="str">
        <f t="shared" si="174"/>
        <v/>
      </c>
    </row>
    <row r="2230" spans="3:15" x14ac:dyDescent="0.3">
      <c r="C2230" s="2">
        <v>25</v>
      </c>
      <c r="D2230" s="2" t="s">
        <v>19</v>
      </c>
      <c r="E2230" s="2" t="s">
        <v>74</v>
      </c>
      <c r="F2230" s="2">
        <v>8</v>
      </c>
      <c r="G2230" s="2">
        <v>4</v>
      </c>
      <c r="I2230">
        <f t="shared" si="170"/>
        <v>2.5464790894703255</v>
      </c>
      <c r="J2230">
        <f t="shared" si="171"/>
        <v>5.0929581789406508E-4</v>
      </c>
      <c r="K2230">
        <f t="shared" si="172"/>
        <v>2.0371832715762603E-3</v>
      </c>
      <c r="L2230">
        <f t="shared" si="173"/>
        <v>1.6297466172610084E-3</v>
      </c>
      <c r="O2230" s="16" t="str">
        <f t="shared" si="174"/>
        <v/>
      </c>
    </row>
    <row r="2231" spans="3:15" x14ac:dyDescent="0.3">
      <c r="C2231" s="2">
        <v>25</v>
      </c>
      <c r="D2231" s="2" t="s">
        <v>19</v>
      </c>
      <c r="E2231" s="2" t="s">
        <v>75</v>
      </c>
      <c r="F2231" s="2">
        <v>8</v>
      </c>
      <c r="G2231" s="2">
        <v>4</v>
      </c>
      <c r="I2231">
        <f t="shared" si="170"/>
        <v>2.5464790894703255</v>
      </c>
      <c r="J2231">
        <f t="shared" si="171"/>
        <v>5.0929581789406508E-4</v>
      </c>
      <c r="K2231">
        <f t="shared" si="172"/>
        <v>2.0371832715762603E-3</v>
      </c>
      <c r="L2231">
        <f t="shared" si="173"/>
        <v>1.6297466172610084E-3</v>
      </c>
      <c r="O2231" s="16" t="str">
        <f t="shared" si="174"/>
        <v/>
      </c>
    </row>
    <row r="2232" spans="3:15" x14ac:dyDescent="0.3">
      <c r="C2232" s="2">
        <v>25</v>
      </c>
      <c r="D2232" s="2" t="s">
        <v>19</v>
      </c>
      <c r="E2232" s="2" t="s">
        <v>76</v>
      </c>
      <c r="F2232" s="2">
        <v>8</v>
      </c>
      <c r="G2232" s="2">
        <v>4</v>
      </c>
      <c r="I2232">
        <f t="shared" si="170"/>
        <v>2.5464790894703255</v>
      </c>
      <c r="J2232">
        <f t="shared" si="171"/>
        <v>5.0929581789406508E-4</v>
      </c>
      <c r="K2232">
        <f t="shared" si="172"/>
        <v>2.0371832715762603E-3</v>
      </c>
      <c r="L2232">
        <f t="shared" si="173"/>
        <v>1.6297466172610084E-3</v>
      </c>
      <c r="O2232" s="16" t="str">
        <f t="shared" si="174"/>
        <v/>
      </c>
    </row>
    <row r="2233" spans="3:15" x14ac:dyDescent="0.3">
      <c r="C2233" s="2">
        <v>25</v>
      </c>
      <c r="D2233" s="2" t="s">
        <v>16</v>
      </c>
      <c r="E2233" s="2" t="s">
        <v>77</v>
      </c>
      <c r="F2233" s="2">
        <v>12</v>
      </c>
      <c r="G2233" s="2">
        <v>5</v>
      </c>
      <c r="I2233">
        <f t="shared" si="170"/>
        <v>3.8197186342054881</v>
      </c>
      <c r="J2233">
        <f t="shared" si="171"/>
        <v>1.1459155902616464E-3</v>
      </c>
      <c r="K2233">
        <f t="shared" si="172"/>
        <v>5.7295779513082314E-3</v>
      </c>
      <c r="L2233">
        <f t="shared" si="173"/>
        <v>4.5836623610465855E-3</v>
      </c>
      <c r="O2233" s="16" t="str">
        <f t="shared" si="174"/>
        <v/>
      </c>
    </row>
    <row r="2234" spans="3:15" x14ac:dyDescent="0.3">
      <c r="C2234" s="2">
        <v>25</v>
      </c>
      <c r="D2234" s="2" t="s">
        <v>19</v>
      </c>
      <c r="E2234" s="2" t="s">
        <v>78</v>
      </c>
      <c r="F2234" s="2">
        <v>7</v>
      </c>
      <c r="G2234" s="2">
        <v>3</v>
      </c>
      <c r="I2234">
        <f t="shared" si="170"/>
        <v>2.228169203286535</v>
      </c>
      <c r="J2234">
        <f t="shared" si="171"/>
        <v>3.8992961057514368E-4</v>
      </c>
      <c r="K2234">
        <f t="shared" si="172"/>
        <v>1.1697888317254311E-3</v>
      </c>
      <c r="L2234">
        <f t="shared" si="173"/>
        <v>9.3583106538034494E-4</v>
      </c>
      <c r="O2234" s="16" t="str">
        <f t="shared" si="174"/>
        <v/>
      </c>
    </row>
    <row r="2235" spans="3:15" x14ac:dyDescent="0.3">
      <c r="C2235" s="2">
        <v>25</v>
      </c>
      <c r="D2235" s="2" t="s">
        <v>19</v>
      </c>
      <c r="E2235" s="2" t="s">
        <v>80</v>
      </c>
      <c r="F2235" s="2">
        <v>8</v>
      </c>
      <c r="G2235" s="2">
        <v>3</v>
      </c>
      <c r="I2235">
        <f t="shared" si="170"/>
        <v>2.5464790894703255</v>
      </c>
      <c r="J2235">
        <f t="shared" si="171"/>
        <v>5.0929581789406508E-4</v>
      </c>
      <c r="K2235">
        <f t="shared" si="172"/>
        <v>1.5278874536821952E-3</v>
      </c>
      <c r="L2235">
        <f t="shared" si="173"/>
        <v>1.2223099629457563E-3</v>
      </c>
      <c r="O2235" s="16" t="str">
        <f t="shared" si="174"/>
        <v/>
      </c>
    </row>
    <row r="2236" spans="3:15" x14ac:dyDescent="0.3">
      <c r="C2236" s="2">
        <v>25</v>
      </c>
      <c r="D2236" s="2" t="s">
        <v>19</v>
      </c>
      <c r="E2236" s="2" t="s">
        <v>81</v>
      </c>
      <c r="F2236" s="2">
        <v>7</v>
      </c>
      <c r="G2236" s="2">
        <v>3.5</v>
      </c>
      <c r="I2236">
        <f t="shared" si="170"/>
        <v>2.228169203286535</v>
      </c>
      <c r="J2236">
        <f t="shared" si="171"/>
        <v>3.8992961057514368E-4</v>
      </c>
      <c r="K2236">
        <f t="shared" si="172"/>
        <v>1.3647536370130029E-3</v>
      </c>
      <c r="L2236">
        <f t="shared" si="173"/>
        <v>1.0918029096104024E-3</v>
      </c>
      <c r="O2236" s="16" t="str">
        <f t="shared" si="174"/>
        <v/>
      </c>
    </row>
    <row r="2237" spans="3:15" x14ac:dyDescent="0.3">
      <c r="C2237" s="2">
        <v>25</v>
      </c>
      <c r="D2237" s="2" t="s">
        <v>19</v>
      </c>
      <c r="E2237" s="2" t="s">
        <v>82</v>
      </c>
      <c r="F2237" s="2">
        <v>8</v>
      </c>
      <c r="G2237" s="2">
        <v>4</v>
      </c>
      <c r="I2237">
        <f t="shared" si="170"/>
        <v>2.5464790894703255</v>
      </c>
      <c r="J2237">
        <f t="shared" si="171"/>
        <v>5.0929581789406508E-4</v>
      </c>
      <c r="K2237">
        <f t="shared" si="172"/>
        <v>2.0371832715762603E-3</v>
      </c>
      <c r="L2237">
        <f t="shared" si="173"/>
        <v>1.6297466172610084E-3</v>
      </c>
      <c r="O2237" s="16" t="str">
        <f t="shared" si="174"/>
        <v/>
      </c>
    </row>
    <row r="2238" spans="3:15" x14ac:dyDescent="0.3">
      <c r="C2238" s="2">
        <v>25</v>
      </c>
      <c r="D2238" s="2" t="s">
        <v>71</v>
      </c>
      <c r="E2238" s="2" t="s">
        <v>83</v>
      </c>
      <c r="F2238" s="2">
        <v>45</v>
      </c>
      <c r="G2238" s="2">
        <v>7</v>
      </c>
      <c r="I2238">
        <f t="shared" si="170"/>
        <v>14.323944878270581</v>
      </c>
      <c r="J2238">
        <f t="shared" si="171"/>
        <v>1.6114437988054404E-2</v>
      </c>
      <c r="K2238">
        <f t="shared" si="172"/>
        <v>0.11280106591638084</v>
      </c>
      <c r="L2238">
        <f t="shared" si="173"/>
        <v>9.0240852733104671E-2</v>
      </c>
      <c r="O2238" s="16" t="str">
        <f t="shared" si="174"/>
        <v/>
      </c>
    </row>
    <row r="2239" spans="3:15" x14ac:dyDescent="0.3">
      <c r="C2239" s="2">
        <v>25</v>
      </c>
      <c r="D2239" s="2" t="s">
        <v>71</v>
      </c>
      <c r="E2239" s="2" t="s">
        <v>83</v>
      </c>
      <c r="F2239" s="2">
        <v>35</v>
      </c>
      <c r="G2239" s="2">
        <v>7</v>
      </c>
      <c r="I2239">
        <f t="shared" si="170"/>
        <v>11.140846016432674</v>
      </c>
      <c r="J2239">
        <f t="shared" si="171"/>
        <v>9.7482402643785885E-3</v>
      </c>
      <c r="K2239">
        <f t="shared" si="172"/>
        <v>6.8237681850650114E-2</v>
      </c>
      <c r="L2239">
        <f t="shared" si="173"/>
        <v>5.4590145480520096E-2</v>
      </c>
      <c r="O2239" s="16" t="str">
        <f t="shared" si="174"/>
        <v/>
      </c>
    </row>
    <row r="2240" spans="3:15" x14ac:dyDescent="0.3">
      <c r="C2240" s="2">
        <v>25</v>
      </c>
      <c r="D2240" s="2" t="s">
        <v>71</v>
      </c>
      <c r="E2240" s="2" t="s">
        <v>83</v>
      </c>
      <c r="F2240" s="2">
        <v>13</v>
      </c>
      <c r="G2240" s="2">
        <v>7</v>
      </c>
      <c r="I2240">
        <f t="shared" si="170"/>
        <v>4.1380285203892786</v>
      </c>
      <c r="J2240">
        <f t="shared" si="171"/>
        <v>1.3448592691265155E-3</v>
      </c>
      <c r="K2240">
        <f t="shared" si="172"/>
        <v>9.4140148838856089E-3</v>
      </c>
      <c r="L2240">
        <f t="shared" si="173"/>
        <v>7.5312119071084876E-3</v>
      </c>
      <c r="O2240" s="16" t="str">
        <f t="shared" si="174"/>
        <v/>
      </c>
    </row>
    <row r="2241" spans="3:15" x14ac:dyDescent="0.3">
      <c r="C2241" s="2">
        <v>25</v>
      </c>
      <c r="D2241" s="2" t="s">
        <v>71</v>
      </c>
      <c r="E2241" s="2" t="s">
        <v>83</v>
      </c>
      <c r="F2241" s="2">
        <v>14</v>
      </c>
      <c r="G2241" s="2">
        <v>7</v>
      </c>
      <c r="I2241">
        <f t="shared" si="170"/>
        <v>4.45633840657307</v>
      </c>
      <c r="J2241">
        <f t="shared" si="171"/>
        <v>1.5597184423005747E-3</v>
      </c>
      <c r="K2241">
        <f t="shared" si="172"/>
        <v>1.0918029096104023E-2</v>
      </c>
      <c r="L2241">
        <f t="shared" si="173"/>
        <v>8.7344232768832193E-3</v>
      </c>
      <c r="O2241" s="16" t="str">
        <f t="shared" si="174"/>
        <v/>
      </c>
    </row>
    <row r="2242" spans="3:15" x14ac:dyDescent="0.3">
      <c r="C2242" s="2">
        <v>25</v>
      </c>
      <c r="D2242" s="2" t="s">
        <v>16</v>
      </c>
      <c r="E2242" s="2" t="s">
        <v>84</v>
      </c>
      <c r="F2242" s="2">
        <v>10</v>
      </c>
      <c r="G2242" s="2">
        <v>4</v>
      </c>
      <c r="I2242">
        <f t="shared" si="170"/>
        <v>3.183098861837907</v>
      </c>
      <c r="J2242">
        <f t="shared" si="171"/>
        <v>7.9577471545947689E-4</v>
      </c>
      <c r="K2242">
        <f t="shared" si="172"/>
        <v>3.1830988618379076E-3</v>
      </c>
      <c r="L2242">
        <f t="shared" si="173"/>
        <v>2.546479089470326E-3</v>
      </c>
      <c r="O2242" s="16" t="str">
        <f t="shared" si="174"/>
        <v/>
      </c>
    </row>
    <row r="2243" spans="3:15" x14ac:dyDescent="0.3">
      <c r="C2243" s="2">
        <v>25</v>
      </c>
      <c r="D2243" s="2" t="s">
        <v>16</v>
      </c>
      <c r="E2243" s="2" t="s">
        <v>84</v>
      </c>
      <c r="F2243" s="2">
        <v>12</v>
      </c>
      <c r="G2243" s="2">
        <v>4</v>
      </c>
      <c r="I2243">
        <f t="shared" si="170"/>
        <v>3.8197186342054881</v>
      </c>
      <c r="J2243">
        <f t="shared" si="171"/>
        <v>1.1459155902616464E-3</v>
      </c>
      <c r="K2243">
        <f t="shared" si="172"/>
        <v>4.5836623610465855E-3</v>
      </c>
      <c r="L2243">
        <f t="shared" si="173"/>
        <v>3.6669298888372687E-3</v>
      </c>
      <c r="O2243" s="16" t="str">
        <f t="shared" si="174"/>
        <v/>
      </c>
    </row>
    <row r="2244" spans="3:15" x14ac:dyDescent="0.3">
      <c r="C2244" s="2">
        <v>25</v>
      </c>
      <c r="D2244" s="2" t="s">
        <v>19</v>
      </c>
      <c r="E2244" s="2" t="s">
        <v>85</v>
      </c>
      <c r="F2244" s="2">
        <v>6.5</v>
      </c>
      <c r="G2244" s="2">
        <v>3.5</v>
      </c>
      <c r="I2244">
        <f t="shared" ref="I2244:I2307" si="175">IF(F2244="","",F2244/PI())</f>
        <v>2.0690142601946393</v>
      </c>
      <c r="J2244">
        <f t="shared" ref="J2244:J2307" si="176">IF(I2244="","",PI()*I2244^2/40000)</f>
        <v>3.3621481728162886E-4</v>
      </c>
      <c r="K2244">
        <f t="shared" ref="K2244:K2307" si="177">IF(J2244="","",J2244*G2244)</f>
        <v>1.1767518604857011E-3</v>
      </c>
      <c r="L2244">
        <f t="shared" ref="L2244:L2307" si="178">IF(K2244="","",K2244*$L$1)</f>
        <v>9.4140148838856095E-4</v>
      </c>
      <c r="O2244" s="16" t="str">
        <f t="shared" ref="O2244:O2307" si="179">IF(N2244="","",SUMIFS($L$3:$L$10000,$C$3:$C$10000,N2244))</f>
        <v/>
      </c>
    </row>
    <row r="2245" spans="3:15" x14ac:dyDescent="0.3">
      <c r="C2245" s="2">
        <v>25</v>
      </c>
      <c r="D2245" s="2" t="s">
        <v>19</v>
      </c>
      <c r="E2245" s="2" t="s">
        <v>86</v>
      </c>
      <c r="F2245" s="2">
        <v>7</v>
      </c>
      <c r="G2245" s="2">
        <v>3.5</v>
      </c>
      <c r="I2245">
        <f t="shared" si="175"/>
        <v>2.228169203286535</v>
      </c>
      <c r="J2245">
        <f t="shared" si="176"/>
        <v>3.8992961057514368E-4</v>
      </c>
      <c r="K2245">
        <f t="shared" si="177"/>
        <v>1.3647536370130029E-3</v>
      </c>
      <c r="L2245">
        <f t="shared" si="178"/>
        <v>1.0918029096104024E-3</v>
      </c>
      <c r="O2245" s="16" t="str">
        <f t="shared" si="179"/>
        <v/>
      </c>
    </row>
    <row r="2246" spans="3:15" x14ac:dyDescent="0.3">
      <c r="C2246" s="2">
        <v>25</v>
      </c>
      <c r="D2246" s="2" t="s">
        <v>19</v>
      </c>
      <c r="E2246" s="2" t="s">
        <v>87</v>
      </c>
      <c r="F2246" s="2">
        <v>7</v>
      </c>
      <c r="G2246" s="2">
        <v>3.5</v>
      </c>
      <c r="I2246">
        <f t="shared" si="175"/>
        <v>2.228169203286535</v>
      </c>
      <c r="J2246">
        <f t="shared" si="176"/>
        <v>3.8992961057514368E-4</v>
      </c>
      <c r="K2246">
        <f t="shared" si="177"/>
        <v>1.3647536370130029E-3</v>
      </c>
      <c r="L2246">
        <f t="shared" si="178"/>
        <v>1.0918029096104024E-3</v>
      </c>
      <c r="O2246" s="16" t="str">
        <f t="shared" si="179"/>
        <v/>
      </c>
    </row>
    <row r="2247" spans="3:15" x14ac:dyDescent="0.3">
      <c r="C2247" s="2">
        <v>25</v>
      </c>
      <c r="D2247" s="2" t="s">
        <v>19</v>
      </c>
      <c r="E2247" s="2" t="s">
        <v>88</v>
      </c>
      <c r="F2247" s="2">
        <v>8</v>
      </c>
      <c r="G2247" s="2">
        <v>4</v>
      </c>
      <c r="I2247">
        <f t="shared" si="175"/>
        <v>2.5464790894703255</v>
      </c>
      <c r="J2247">
        <f t="shared" si="176"/>
        <v>5.0929581789406508E-4</v>
      </c>
      <c r="K2247">
        <f t="shared" si="177"/>
        <v>2.0371832715762603E-3</v>
      </c>
      <c r="L2247">
        <f t="shared" si="178"/>
        <v>1.6297466172610084E-3</v>
      </c>
      <c r="O2247" s="16" t="str">
        <f t="shared" si="179"/>
        <v/>
      </c>
    </row>
    <row r="2248" spans="3:15" x14ac:dyDescent="0.3">
      <c r="C2248" s="2">
        <v>25</v>
      </c>
      <c r="D2248" s="2" t="s">
        <v>19</v>
      </c>
      <c r="E2248" s="2" t="s">
        <v>90</v>
      </c>
      <c r="F2248" s="2">
        <v>6.5</v>
      </c>
      <c r="G2248" s="2">
        <v>3.5</v>
      </c>
      <c r="I2248">
        <f t="shared" si="175"/>
        <v>2.0690142601946393</v>
      </c>
      <c r="J2248">
        <f t="shared" si="176"/>
        <v>3.3621481728162886E-4</v>
      </c>
      <c r="K2248">
        <f t="shared" si="177"/>
        <v>1.1767518604857011E-3</v>
      </c>
      <c r="L2248">
        <f t="shared" si="178"/>
        <v>9.4140148838856095E-4</v>
      </c>
      <c r="O2248" s="16" t="str">
        <f t="shared" si="179"/>
        <v/>
      </c>
    </row>
    <row r="2249" spans="3:15" x14ac:dyDescent="0.3">
      <c r="C2249" s="2">
        <v>25</v>
      </c>
      <c r="D2249" s="2" t="s">
        <v>19</v>
      </c>
      <c r="E2249" s="2" t="s">
        <v>90</v>
      </c>
      <c r="F2249" s="2">
        <v>6.5</v>
      </c>
      <c r="G2249" s="2">
        <v>3.5</v>
      </c>
      <c r="I2249">
        <f t="shared" si="175"/>
        <v>2.0690142601946393</v>
      </c>
      <c r="J2249">
        <f t="shared" si="176"/>
        <v>3.3621481728162886E-4</v>
      </c>
      <c r="K2249">
        <f t="shared" si="177"/>
        <v>1.1767518604857011E-3</v>
      </c>
      <c r="L2249">
        <f t="shared" si="178"/>
        <v>9.4140148838856095E-4</v>
      </c>
      <c r="O2249" s="16" t="str">
        <f t="shared" si="179"/>
        <v/>
      </c>
    </row>
    <row r="2250" spans="3:15" x14ac:dyDescent="0.3">
      <c r="C2250" s="2">
        <v>25</v>
      </c>
      <c r="D2250" s="2" t="s">
        <v>16</v>
      </c>
      <c r="E2250" s="2" t="s">
        <v>91</v>
      </c>
      <c r="F2250" s="2">
        <v>8</v>
      </c>
      <c r="G2250" s="2">
        <v>4</v>
      </c>
      <c r="I2250">
        <f t="shared" si="175"/>
        <v>2.5464790894703255</v>
      </c>
      <c r="J2250">
        <f t="shared" si="176"/>
        <v>5.0929581789406508E-4</v>
      </c>
      <c r="K2250">
        <f t="shared" si="177"/>
        <v>2.0371832715762603E-3</v>
      </c>
      <c r="L2250">
        <f t="shared" si="178"/>
        <v>1.6297466172610084E-3</v>
      </c>
      <c r="O2250" s="16" t="str">
        <f t="shared" si="179"/>
        <v/>
      </c>
    </row>
    <row r="2251" spans="3:15" x14ac:dyDescent="0.3">
      <c r="C2251" s="2">
        <v>25</v>
      </c>
      <c r="D2251" s="2" t="s">
        <v>16</v>
      </c>
      <c r="E2251" s="2" t="s">
        <v>91</v>
      </c>
      <c r="F2251" s="2">
        <v>9</v>
      </c>
      <c r="G2251" s="2">
        <v>4</v>
      </c>
      <c r="I2251">
        <f t="shared" si="175"/>
        <v>2.8647889756541161</v>
      </c>
      <c r="J2251">
        <f t="shared" si="176"/>
        <v>6.4457751952217606E-4</v>
      </c>
      <c r="K2251">
        <f t="shared" si="177"/>
        <v>2.5783100780887042E-3</v>
      </c>
      <c r="L2251">
        <f t="shared" si="178"/>
        <v>2.0626480624709636E-3</v>
      </c>
      <c r="O2251" s="16" t="str">
        <f t="shared" si="179"/>
        <v/>
      </c>
    </row>
    <row r="2252" spans="3:15" x14ac:dyDescent="0.3">
      <c r="C2252" s="2">
        <v>25</v>
      </c>
      <c r="D2252" s="2" t="s">
        <v>19</v>
      </c>
      <c r="E2252" s="2" t="s">
        <v>92</v>
      </c>
      <c r="F2252" s="2">
        <v>10</v>
      </c>
      <c r="G2252" s="2">
        <v>2.5</v>
      </c>
      <c r="I2252">
        <f t="shared" si="175"/>
        <v>3.183098861837907</v>
      </c>
      <c r="J2252">
        <f t="shared" si="176"/>
        <v>7.9577471545947689E-4</v>
      </c>
      <c r="K2252">
        <f t="shared" si="177"/>
        <v>1.9894367886486922E-3</v>
      </c>
      <c r="L2252">
        <f t="shared" si="178"/>
        <v>1.5915494309189538E-3</v>
      </c>
      <c r="O2252" s="16" t="str">
        <f t="shared" si="179"/>
        <v/>
      </c>
    </row>
    <row r="2253" spans="3:15" x14ac:dyDescent="0.3">
      <c r="C2253" s="2">
        <v>25</v>
      </c>
      <c r="D2253" s="2" t="s">
        <v>71</v>
      </c>
      <c r="E2253" s="2" t="s">
        <v>93</v>
      </c>
      <c r="F2253" s="2">
        <v>38</v>
      </c>
      <c r="G2253" s="2">
        <v>7</v>
      </c>
      <c r="I2253">
        <f t="shared" si="175"/>
        <v>12.095775674984045</v>
      </c>
      <c r="J2253">
        <f t="shared" si="176"/>
        <v>1.1490986891234843E-2</v>
      </c>
      <c r="K2253">
        <f t="shared" si="177"/>
        <v>8.0436908238643898E-2</v>
      </c>
      <c r="L2253">
        <f t="shared" si="178"/>
        <v>6.4349526590915127E-2</v>
      </c>
      <c r="O2253" s="16" t="str">
        <f t="shared" si="179"/>
        <v/>
      </c>
    </row>
    <row r="2254" spans="3:15" x14ac:dyDescent="0.3">
      <c r="C2254" s="2">
        <v>25</v>
      </c>
      <c r="D2254" s="2" t="s">
        <v>71</v>
      </c>
      <c r="E2254" s="2" t="s">
        <v>93</v>
      </c>
      <c r="F2254" s="2">
        <v>25</v>
      </c>
      <c r="G2254" s="2">
        <v>7</v>
      </c>
      <c r="I2254">
        <f t="shared" si="175"/>
        <v>7.9577471545947667</v>
      </c>
      <c r="J2254">
        <f t="shared" si="176"/>
        <v>4.9735919716217287E-3</v>
      </c>
      <c r="K2254">
        <f t="shared" si="177"/>
        <v>3.4815143801352103E-2</v>
      </c>
      <c r="L2254">
        <f t="shared" si="178"/>
        <v>2.7852115041081683E-2</v>
      </c>
      <c r="O2254" s="16" t="str">
        <f t="shared" si="179"/>
        <v/>
      </c>
    </row>
    <row r="2255" spans="3:15" x14ac:dyDescent="0.3">
      <c r="C2255" s="2">
        <v>25</v>
      </c>
      <c r="D2255" s="2" t="s">
        <v>71</v>
      </c>
      <c r="E2255" s="2" t="s">
        <v>93</v>
      </c>
      <c r="F2255" s="2">
        <v>20</v>
      </c>
      <c r="G2255" s="2">
        <v>7</v>
      </c>
      <c r="I2255">
        <f t="shared" si="175"/>
        <v>6.366197723675814</v>
      </c>
      <c r="J2255">
        <f t="shared" si="176"/>
        <v>3.1830988618379076E-3</v>
      </c>
      <c r="K2255">
        <f t="shared" si="177"/>
        <v>2.2281692032865352E-2</v>
      </c>
      <c r="L2255">
        <f t="shared" si="178"/>
        <v>1.7825353626292281E-2</v>
      </c>
      <c r="O2255" s="16" t="str">
        <f t="shared" si="179"/>
        <v/>
      </c>
    </row>
    <row r="2256" spans="3:15" x14ac:dyDescent="0.3">
      <c r="C2256" s="2">
        <v>25</v>
      </c>
      <c r="D2256" s="2" t="s">
        <v>79</v>
      </c>
      <c r="E2256" s="2" t="s">
        <v>94</v>
      </c>
      <c r="F2256" s="2">
        <v>7</v>
      </c>
      <c r="G2256" s="2">
        <v>8</v>
      </c>
      <c r="I2256">
        <f t="shared" si="175"/>
        <v>2.228169203286535</v>
      </c>
      <c r="J2256">
        <f t="shared" si="176"/>
        <v>3.8992961057514368E-4</v>
      </c>
      <c r="K2256">
        <f t="shared" si="177"/>
        <v>3.1194368846011494E-3</v>
      </c>
      <c r="L2256">
        <f t="shared" si="178"/>
        <v>2.4955495076809196E-3</v>
      </c>
      <c r="O2256" s="16" t="str">
        <f t="shared" si="179"/>
        <v/>
      </c>
    </row>
    <row r="2257" spans="3:15" x14ac:dyDescent="0.3">
      <c r="C2257" s="2">
        <v>25</v>
      </c>
      <c r="D2257" s="2" t="s">
        <v>71</v>
      </c>
      <c r="E2257" s="2" t="s">
        <v>95</v>
      </c>
      <c r="F2257" s="2">
        <v>50</v>
      </c>
      <c r="G2257" s="2">
        <v>8</v>
      </c>
      <c r="I2257">
        <f t="shared" si="175"/>
        <v>15.915494309189533</v>
      </c>
      <c r="J2257">
        <f t="shared" si="176"/>
        <v>1.9894367886486915E-2</v>
      </c>
      <c r="K2257">
        <f t="shared" si="177"/>
        <v>0.15915494309189532</v>
      </c>
      <c r="L2257">
        <f t="shared" si="178"/>
        <v>0.12732395447351627</v>
      </c>
      <c r="O2257" s="16" t="str">
        <f t="shared" si="179"/>
        <v/>
      </c>
    </row>
    <row r="2258" spans="3:15" x14ac:dyDescent="0.3">
      <c r="C2258" s="2">
        <v>25</v>
      </c>
      <c r="D2258" s="2" t="s">
        <v>71</v>
      </c>
      <c r="E2258" s="2" t="s">
        <v>95</v>
      </c>
      <c r="F2258" s="2">
        <v>30</v>
      </c>
      <c r="G2258" s="2">
        <v>8</v>
      </c>
      <c r="I2258">
        <f t="shared" si="175"/>
        <v>9.5492965855137211</v>
      </c>
      <c r="J2258">
        <f t="shared" si="176"/>
        <v>7.1619724391352915E-3</v>
      </c>
      <c r="K2258">
        <f t="shared" si="177"/>
        <v>5.7295779513082332E-2</v>
      </c>
      <c r="L2258">
        <f t="shared" si="178"/>
        <v>4.5836623610465865E-2</v>
      </c>
      <c r="O2258" s="16" t="str">
        <f t="shared" si="179"/>
        <v/>
      </c>
    </row>
    <row r="2259" spans="3:15" x14ac:dyDescent="0.3">
      <c r="C2259" s="2">
        <v>25</v>
      </c>
      <c r="D2259" s="2" t="s">
        <v>71</v>
      </c>
      <c r="E2259" s="2" t="s">
        <v>96</v>
      </c>
      <c r="F2259" s="2">
        <v>18</v>
      </c>
      <c r="G2259" s="2">
        <v>6</v>
      </c>
      <c r="I2259">
        <f t="shared" si="175"/>
        <v>5.7295779513082321</v>
      </c>
      <c r="J2259">
        <f t="shared" si="176"/>
        <v>2.5783100780887042E-3</v>
      </c>
      <c r="K2259">
        <f t="shared" si="177"/>
        <v>1.5469860468532225E-2</v>
      </c>
      <c r="L2259">
        <f t="shared" si="178"/>
        <v>1.2375888374825781E-2</v>
      </c>
      <c r="O2259" s="16" t="str">
        <f t="shared" si="179"/>
        <v/>
      </c>
    </row>
    <row r="2260" spans="3:15" x14ac:dyDescent="0.3">
      <c r="C2260" s="2">
        <v>25</v>
      </c>
      <c r="D2260" s="2" t="s">
        <v>71</v>
      </c>
      <c r="E2260" s="2" t="s">
        <v>96</v>
      </c>
      <c r="F2260" s="2">
        <v>20</v>
      </c>
      <c r="G2260" s="2">
        <v>6</v>
      </c>
      <c r="I2260">
        <f t="shared" si="175"/>
        <v>6.366197723675814</v>
      </c>
      <c r="J2260">
        <f t="shared" si="176"/>
        <v>3.1830988618379076E-3</v>
      </c>
      <c r="K2260">
        <f t="shared" si="177"/>
        <v>1.9098593171027446E-2</v>
      </c>
      <c r="L2260">
        <f t="shared" si="178"/>
        <v>1.5278874536821958E-2</v>
      </c>
      <c r="O2260" s="16" t="str">
        <f t="shared" si="179"/>
        <v/>
      </c>
    </row>
    <row r="2261" spans="3:15" x14ac:dyDescent="0.3">
      <c r="C2261" s="2">
        <v>25</v>
      </c>
      <c r="D2261" s="2" t="s">
        <v>71</v>
      </c>
      <c r="E2261" s="2" t="s">
        <v>96</v>
      </c>
      <c r="F2261" s="2">
        <v>25</v>
      </c>
      <c r="G2261" s="2">
        <v>6</v>
      </c>
      <c r="I2261">
        <f t="shared" si="175"/>
        <v>7.9577471545947667</v>
      </c>
      <c r="J2261">
        <f t="shared" si="176"/>
        <v>4.9735919716217287E-3</v>
      </c>
      <c r="K2261">
        <f t="shared" si="177"/>
        <v>2.9841551829730372E-2</v>
      </c>
      <c r="L2261">
        <f t="shared" si="178"/>
        <v>2.3873241463784299E-2</v>
      </c>
      <c r="O2261" s="16" t="str">
        <f t="shared" si="179"/>
        <v/>
      </c>
    </row>
    <row r="2262" spans="3:15" x14ac:dyDescent="0.3">
      <c r="C2262" s="2">
        <v>25</v>
      </c>
      <c r="D2262" s="2" t="s">
        <v>71</v>
      </c>
      <c r="E2262" s="2" t="s">
        <v>96</v>
      </c>
      <c r="F2262" s="2">
        <v>15</v>
      </c>
      <c r="G2262" s="2">
        <v>6</v>
      </c>
      <c r="I2262">
        <f t="shared" si="175"/>
        <v>4.7746482927568605</v>
      </c>
      <c r="J2262">
        <f t="shared" si="176"/>
        <v>1.7904931097838229E-3</v>
      </c>
      <c r="K2262">
        <f t="shared" si="177"/>
        <v>1.0742958658702936E-2</v>
      </c>
      <c r="L2262">
        <f t="shared" si="178"/>
        <v>8.5943669269623497E-3</v>
      </c>
      <c r="O2262" s="16" t="str">
        <f t="shared" si="179"/>
        <v/>
      </c>
    </row>
    <row r="2263" spans="3:15" x14ac:dyDescent="0.3">
      <c r="C2263" s="2">
        <v>25</v>
      </c>
      <c r="D2263" s="2" t="s">
        <v>71</v>
      </c>
      <c r="E2263" s="2" t="s">
        <v>96</v>
      </c>
      <c r="F2263" s="2">
        <v>10</v>
      </c>
      <c r="G2263" s="2">
        <v>6</v>
      </c>
      <c r="I2263">
        <f t="shared" si="175"/>
        <v>3.183098861837907</v>
      </c>
      <c r="J2263">
        <f t="shared" si="176"/>
        <v>7.9577471545947689E-4</v>
      </c>
      <c r="K2263">
        <f t="shared" si="177"/>
        <v>4.7746482927568615E-3</v>
      </c>
      <c r="L2263">
        <f t="shared" si="178"/>
        <v>3.8197186342054895E-3</v>
      </c>
      <c r="O2263" s="16" t="str">
        <f t="shared" si="179"/>
        <v/>
      </c>
    </row>
    <row r="2264" spans="3:15" x14ac:dyDescent="0.3">
      <c r="C2264" s="2">
        <v>25</v>
      </c>
      <c r="D2264" s="2" t="s">
        <v>16</v>
      </c>
      <c r="E2264" s="2" t="s">
        <v>97</v>
      </c>
      <c r="F2264" s="2">
        <v>28</v>
      </c>
      <c r="G2264" s="2">
        <v>7</v>
      </c>
      <c r="I2264">
        <f t="shared" si="175"/>
        <v>8.91267681314614</v>
      </c>
      <c r="J2264">
        <f t="shared" si="176"/>
        <v>6.2388737692022989E-3</v>
      </c>
      <c r="K2264">
        <f t="shared" si="177"/>
        <v>4.3672116384416093E-2</v>
      </c>
      <c r="L2264">
        <f t="shared" si="178"/>
        <v>3.4937693107532877E-2</v>
      </c>
      <c r="O2264" s="16" t="str">
        <f t="shared" si="179"/>
        <v/>
      </c>
    </row>
    <row r="2265" spans="3:15" x14ac:dyDescent="0.3">
      <c r="C2265" s="2">
        <v>25</v>
      </c>
      <c r="D2265" s="2" t="s">
        <v>79</v>
      </c>
      <c r="E2265" s="2" t="s">
        <v>98</v>
      </c>
      <c r="F2265" s="2">
        <v>9</v>
      </c>
      <c r="G2265" s="2">
        <v>6</v>
      </c>
      <c r="I2265">
        <f t="shared" si="175"/>
        <v>2.8647889756541161</v>
      </c>
      <c r="J2265">
        <f t="shared" si="176"/>
        <v>6.4457751952217606E-4</v>
      </c>
      <c r="K2265">
        <f t="shared" si="177"/>
        <v>3.8674651171330563E-3</v>
      </c>
      <c r="L2265">
        <f t="shared" si="178"/>
        <v>3.0939720937064453E-3</v>
      </c>
      <c r="O2265" s="16" t="str">
        <f t="shared" si="179"/>
        <v/>
      </c>
    </row>
    <row r="2266" spans="3:15" x14ac:dyDescent="0.3">
      <c r="C2266" s="2">
        <v>25</v>
      </c>
      <c r="D2266" s="2" t="s">
        <v>22</v>
      </c>
      <c r="E2266" s="2" t="s">
        <v>99</v>
      </c>
      <c r="F2266" s="2">
        <v>80</v>
      </c>
      <c r="G2266" s="2">
        <v>7</v>
      </c>
      <c r="I2266">
        <f t="shared" si="175"/>
        <v>25.464790894703256</v>
      </c>
      <c r="J2266">
        <f t="shared" si="176"/>
        <v>5.0929581789406521E-2</v>
      </c>
      <c r="K2266">
        <f t="shared" si="177"/>
        <v>0.35650707252584563</v>
      </c>
      <c r="L2266">
        <f t="shared" si="178"/>
        <v>0.28520565802067649</v>
      </c>
      <c r="O2266" s="16" t="str">
        <f t="shared" si="179"/>
        <v/>
      </c>
    </row>
    <row r="2267" spans="3:15" x14ac:dyDescent="0.3">
      <c r="C2267" s="2">
        <v>25</v>
      </c>
      <c r="D2267" s="2" t="s">
        <v>18</v>
      </c>
      <c r="E2267" s="2" t="s">
        <v>100</v>
      </c>
      <c r="F2267" s="2">
        <v>35</v>
      </c>
      <c r="G2267" s="2">
        <v>5</v>
      </c>
      <c r="I2267">
        <f t="shared" si="175"/>
        <v>11.140846016432674</v>
      </c>
      <c r="J2267">
        <f t="shared" si="176"/>
        <v>9.7482402643785885E-3</v>
      </c>
      <c r="K2267">
        <f t="shared" si="177"/>
        <v>4.8741201321892941E-2</v>
      </c>
      <c r="L2267">
        <f t="shared" si="178"/>
        <v>3.8992961057514354E-2</v>
      </c>
      <c r="O2267" s="16" t="str">
        <f t="shared" si="179"/>
        <v/>
      </c>
    </row>
    <row r="2268" spans="3:15" x14ac:dyDescent="0.3">
      <c r="C2268" s="2">
        <v>25</v>
      </c>
      <c r="D2268" s="2" t="s">
        <v>18</v>
      </c>
      <c r="E2268" s="2" t="s">
        <v>100</v>
      </c>
      <c r="F2268" s="2">
        <v>17</v>
      </c>
      <c r="G2268" s="2">
        <v>5</v>
      </c>
      <c r="I2268">
        <f t="shared" si="175"/>
        <v>5.4112680651244416</v>
      </c>
      <c r="J2268">
        <f t="shared" si="176"/>
        <v>2.2997889276778873E-3</v>
      </c>
      <c r="K2268">
        <f t="shared" si="177"/>
        <v>1.1498944638389436E-2</v>
      </c>
      <c r="L2268">
        <f t="shared" si="178"/>
        <v>9.1991557107115492E-3</v>
      </c>
      <c r="O2268" s="16" t="str">
        <f t="shared" si="179"/>
        <v/>
      </c>
    </row>
    <row r="2269" spans="3:15" x14ac:dyDescent="0.3">
      <c r="C2269" s="2">
        <v>25</v>
      </c>
      <c r="D2269" s="2" t="s">
        <v>18</v>
      </c>
      <c r="E2269" s="2" t="s">
        <v>100</v>
      </c>
      <c r="F2269" s="2">
        <v>8</v>
      </c>
      <c r="G2269" s="2">
        <v>5</v>
      </c>
      <c r="I2269">
        <f t="shared" si="175"/>
        <v>2.5464790894703255</v>
      </c>
      <c r="J2269">
        <f t="shared" si="176"/>
        <v>5.0929581789406508E-4</v>
      </c>
      <c r="K2269">
        <f t="shared" si="177"/>
        <v>2.5464790894703252E-3</v>
      </c>
      <c r="L2269">
        <f t="shared" si="178"/>
        <v>2.0371832715762603E-3</v>
      </c>
      <c r="O2269" s="16" t="str">
        <f t="shared" si="179"/>
        <v/>
      </c>
    </row>
    <row r="2270" spans="3:15" x14ac:dyDescent="0.3">
      <c r="C2270" s="2">
        <v>25</v>
      </c>
      <c r="D2270" s="2" t="s">
        <v>18</v>
      </c>
      <c r="E2270" s="2" t="s">
        <v>100</v>
      </c>
      <c r="F2270" s="2">
        <v>9</v>
      </c>
      <c r="G2270" s="2">
        <v>5</v>
      </c>
      <c r="I2270">
        <f t="shared" si="175"/>
        <v>2.8647889756541161</v>
      </c>
      <c r="J2270">
        <f t="shared" si="176"/>
        <v>6.4457751952217606E-4</v>
      </c>
      <c r="K2270">
        <f t="shared" si="177"/>
        <v>3.2228875976108803E-3</v>
      </c>
      <c r="L2270">
        <f t="shared" si="178"/>
        <v>2.5783100780887042E-3</v>
      </c>
      <c r="O2270" s="16" t="str">
        <f t="shared" si="179"/>
        <v/>
      </c>
    </row>
    <row r="2271" spans="3:15" x14ac:dyDescent="0.3">
      <c r="C2271" s="2">
        <v>25</v>
      </c>
      <c r="D2271" s="2" t="s">
        <v>19</v>
      </c>
      <c r="E2271" s="2" t="s">
        <v>101</v>
      </c>
      <c r="F2271" s="2">
        <v>12</v>
      </c>
      <c r="G2271" s="2">
        <v>3</v>
      </c>
      <c r="I2271">
        <f t="shared" si="175"/>
        <v>3.8197186342054881</v>
      </c>
      <c r="J2271">
        <f t="shared" si="176"/>
        <v>1.1459155902616464E-3</v>
      </c>
      <c r="K2271">
        <f t="shared" si="177"/>
        <v>3.4377467707849391E-3</v>
      </c>
      <c r="L2271">
        <f t="shared" si="178"/>
        <v>2.7501974166279516E-3</v>
      </c>
      <c r="O2271" s="16" t="str">
        <f t="shared" si="179"/>
        <v/>
      </c>
    </row>
    <row r="2272" spans="3:15" x14ac:dyDescent="0.3">
      <c r="C2272" s="2">
        <v>25</v>
      </c>
      <c r="D2272" s="2" t="s">
        <v>16</v>
      </c>
      <c r="E2272" s="2" t="s">
        <v>102</v>
      </c>
      <c r="F2272" s="2">
        <v>21</v>
      </c>
      <c r="G2272" s="2">
        <v>8</v>
      </c>
      <c r="I2272">
        <f t="shared" si="175"/>
        <v>6.6845076098596046</v>
      </c>
      <c r="J2272">
        <f t="shared" si="176"/>
        <v>3.5093664951762926E-3</v>
      </c>
      <c r="K2272">
        <f t="shared" si="177"/>
        <v>2.8074931961410341E-2</v>
      </c>
      <c r="L2272">
        <f t="shared" si="178"/>
        <v>2.2459945569128274E-2</v>
      </c>
      <c r="O2272" s="16" t="str">
        <f t="shared" si="179"/>
        <v/>
      </c>
    </row>
    <row r="2273" spans="3:15" x14ac:dyDescent="0.3">
      <c r="C2273" s="2">
        <v>25</v>
      </c>
      <c r="D2273" s="2" t="s">
        <v>71</v>
      </c>
      <c r="E2273" s="2" t="s">
        <v>103</v>
      </c>
      <c r="F2273" s="2">
        <v>36</v>
      </c>
      <c r="G2273" s="2">
        <v>6</v>
      </c>
      <c r="I2273">
        <f t="shared" si="175"/>
        <v>11.459155902616464</v>
      </c>
      <c r="J2273">
        <f t="shared" si="176"/>
        <v>1.0313240312354817E-2</v>
      </c>
      <c r="K2273">
        <f t="shared" si="177"/>
        <v>6.1879441874128902E-2</v>
      </c>
      <c r="L2273">
        <f t="shared" si="178"/>
        <v>4.9503553499303125E-2</v>
      </c>
      <c r="O2273" s="16" t="str">
        <f t="shared" si="179"/>
        <v/>
      </c>
    </row>
    <row r="2274" spans="3:15" x14ac:dyDescent="0.3">
      <c r="C2274" s="2">
        <v>25</v>
      </c>
      <c r="D2274" s="2" t="s">
        <v>16</v>
      </c>
      <c r="E2274" s="2" t="s">
        <v>104</v>
      </c>
      <c r="F2274" s="2">
        <v>13</v>
      </c>
      <c r="G2274" s="2">
        <v>7</v>
      </c>
      <c r="I2274">
        <f t="shared" si="175"/>
        <v>4.1380285203892786</v>
      </c>
      <c r="J2274">
        <f t="shared" si="176"/>
        <v>1.3448592691265155E-3</v>
      </c>
      <c r="K2274">
        <f t="shared" si="177"/>
        <v>9.4140148838856089E-3</v>
      </c>
      <c r="L2274">
        <f t="shared" si="178"/>
        <v>7.5312119071084876E-3</v>
      </c>
      <c r="O2274" s="16" t="str">
        <f t="shared" si="179"/>
        <v/>
      </c>
    </row>
    <row r="2275" spans="3:15" x14ac:dyDescent="0.3">
      <c r="C2275" s="2">
        <v>25</v>
      </c>
      <c r="D2275" s="2" t="s">
        <v>17</v>
      </c>
      <c r="E2275" s="2" t="s">
        <v>105</v>
      </c>
      <c r="F2275" s="2">
        <v>46</v>
      </c>
      <c r="G2275" s="2">
        <v>8</v>
      </c>
      <c r="I2275">
        <f t="shared" si="175"/>
        <v>14.642254764454371</v>
      </c>
      <c r="J2275">
        <f t="shared" si="176"/>
        <v>1.6838592979122526E-2</v>
      </c>
      <c r="K2275">
        <f t="shared" si="177"/>
        <v>0.1347087438329802</v>
      </c>
      <c r="L2275">
        <f t="shared" si="178"/>
        <v>0.10776699506638417</v>
      </c>
      <c r="O2275" s="16" t="str">
        <f t="shared" si="179"/>
        <v/>
      </c>
    </row>
    <row r="2276" spans="3:15" x14ac:dyDescent="0.3">
      <c r="C2276" s="2">
        <v>25</v>
      </c>
      <c r="D2276" s="2" t="s">
        <v>16</v>
      </c>
      <c r="E2276" s="2" t="s">
        <v>106</v>
      </c>
      <c r="F2276" s="2">
        <v>10.5</v>
      </c>
      <c r="G2276" s="2">
        <v>5</v>
      </c>
      <c r="I2276">
        <f t="shared" si="175"/>
        <v>3.3422538049298023</v>
      </c>
      <c r="J2276">
        <f t="shared" si="176"/>
        <v>8.7734162379407316E-4</v>
      </c>
      <c r="K2276">
        <f t="shared" si="177"/>
        <v>4.3867081189703661E-3</v>
      </c>
      <c r="L2276">
        <f t="shared" si="178"/>
        <v>3.5093664951762931E-3</v>
      </c>
      <c r="O2276" s="16" t="str">
        <f t="shared" si="179"/>
        <v/>
      </c>
    </row>
    <row r="2277" spans="3:15" x14ac:dyDescent="0.3">
      <c r="C2277" s="2">
        <v>25</v>
      </c>
      <c r="D2277" s="2" t="s">
        <v>16</v>
      </c>
      <c r="E2277" s="2" t="s">
        <v>107</v>
      </c>
      <c r="F2277" s="2">
        <v>10</v>
      </c>
      <c r="G2277" s="2">
        <v>5</v>
      </c>
      <c r="I2277">
        <f t="shared" si="175"/>
        <v>3.183098861837907</v>
      </c>
      <c r="J2277">
        <f t="shared" si="176"/>
        <v>7.9577471545947689E-4</v>
      </c>
      <c r="K2277">
        <f t="shared" si="177"/>
        <v>3.9788735772973843E-3</v>
      </c>
      <c r="L2277">
        <f t="shared" si="178"/>
        <v>3.1830988618379076E-3</v>
      </c>
      <c r="O2277" s="16" t="str">
        <f t="shared" si="179"/>
        <v/>
      </c>
    </row>
    <row r="2278" spans="3:15" x14ac:dyDescent="0.3">
      <c r="C2278" s="2">
        <v>25</v>
      </c>
      <c r="D2278" s="2" t="s">
        <v>19</v>
      </c>
      <c r="E2278" s="2" t="s">
        <v>108</v>
      </c>
      <c r="F2278" s="2">
        <v>7</v>
      </c>
      <c r="G2278" s="2">
        <v>3.5</v>
      </c>
      <c r="I2278">
        <f t="shared" si="175"/>
        <v>2.228169203286535</v>
      </c>
      <c r="J2278">
        <f t="shared" si="176"/>
        <v>3.8992961057514368E-4</v>
      </c>
      <c r="K2278">
        <f t="shared" si="177"/>
        <v>1.3647536370130029E-3</v>
      </c>
      <c r="L2278">
        <f t="shared" si="178"/>
        <v>1.0918029096104024E-3</v>
      </c>
      <c r="O2278" s="16" t="str">
        <f t="shared" si="179"/>
        <v/>
      </c>
    </row>
    <row r="2279" spans="3:15" x14ac:dyDescent="0.3">
      <c r="C2279" s="2">
        <v>25</v>
      </c>
      <c r="D2279" s="2" t="s">
        <v>19</v>
      </c>
      <c r="E2279" s="2" t="s">
        <v>109</v>
      </c>
      <c r="F2279" s="2">
        <v>6.5</v>
      </c>
      <c r="G2279" s="2">
        <v>4</v>
      </c>
      <c r="I2279">
        <f t="shared" si="175"/>
        <v>2.0690142601946393</v>
      </c>
      <c r="J2279">
        <f t="shared" si="176"/>
        <v>3.3621481728162886E-4</v>
      </c>
      <c r="K2279">
        <f t="shared" si="177"/>
        <v>1.3448592691265155E-3</v>
      </c>
      <c r="L2279">
        <f t="shared" si="178"/>
        <v>1.0758874153012125E-3</v>
      </c>
      <c r="O2279" s="16" t="str">
        <f t="shared" si="179"/>
        <v/>
      </c>
    </row>
    <row r="2280" spans="3:15" x14ac:dyDescent="0.3">
      <c r="C2280" s="2">
        <v>25</v>
      </c>
      <c r="D2280" s="2" t="s">
        <v>19</v>
      </c>
      <c r="E2280" s="2" t="s">
        <v>110</v>
      </c>
      <c r="F2280" s="2">
        <v>7</v>
      </c>
      <c r="G2280" s="2">
        <v>4</v>
      </c>
      <c r="I2280">
        <f t="shared" si="175"/>
        <v>2.228169203286535</v>
      </c>
      <c r="J2280">
        <f t="shared" si="176"/>
        <v>3.8992961057514368E-4</v>
      </c>
      <c r="K2280">
        <f t="shared" si="177"/>
        <v>1.5597184423005747E-3</v>
      </c>
      <c r="L2280">
        <f t="shared" si="178"/>
        <v>1.2477747538404598E-3</v>
      </c>
      <c r="O2280" s="16" t="str">
        <f t="shared" si="179"/>
        <v/>
      </c>
    </row>
    <row r="2281" spans="3:15" x14ac:dyDescent="0.3">
      <c r="C2281" s="2">
        <v>25</v>
      </c>
      <c r="D2281" s="2" t="s">
        <v>19</v>
      </c>
      <c r="E2281" s="2" t="s">
        <v>111</v>
      </c>
      <c r="F2281" s="2">
        <v>9</v>
      </c>
      <c r="G2281" s="2">
        <v>4.5</v>
      </c>
      <c r="I2281">
        <f t="shared" si="175"/>
        <v>2.8647889756541161</v>
      </c>
      <c r="J2281">
        <f t="shared" si="176"/>
        <v>6.4457751952217606E-4</v>
      </c>
      <c r="K2281">
        <f t="shared" si="177"/>
        <v>2.900598837849792E-3</v>
      </c>
      <c r="L2281">
        <f t="shared" si="178"/>
        <v>2.3204790702798339E-3</v>
      </c>
      <c r="O2281" s="16" t="str">
        <f t="shared" si="179"/>
        <v/>
      </c>
    </row>
    <row r="2282" spans="3:15" x14ac:dyDescent="0.3">
      <c r="C2282" s="2">
        <v>25</v>
      </c>
      <c r="D2282" s="2" t="s">
        <v>19</v>
      </c>
      <c r="E2282" s="2" t="s">
        <v>112</v>
      </c>
      <c r="F2282" s="2">
        <v>11</v>
      </c>
      <c r="G2282" s="2">
        <v>5</v>
      </c>
      <c r="I2282">
        <f t="shared" si="175"/>
        <v>3.5014087480216975</v>
      </c>
      <c r="J2282">
        <f t="shared" si="176"/>
        <v>9.6288740570596692E-4</v>
      </c>
      <c r="K2282">
        <f t="shared" si="177"/>
        <v>4.8144370285298343E-3</v>
      </c>
      <c r="L2282">
        <f t="shared" si="178"/>
        <v>3.8515496228238677E-3</v>
      </c>
      <c r="O2282" s="16" t="str">
        <f t="shared" si="179"/>
        <v/>
      </c>
    </row>
    <row r="2283" spans="3:15" x14ac:dyDescent="0.3">
      <c r="C2283" s="2">
        <v>25</v>
      </c>
      <c r="D2283" s="2" t="s">
        <v>16</v>
      </c>
      <c r="E2283" s="2" t="s">
        <v>113</v>
      </c>
      <c r="F2283" s="2">
        <v>12</v>
      </c>
      <c r="G2283" s="2">
        <v>5</v>
      </c>
      <c r="I2283">
        <f t="shared" si="175"/>
        <v>3.8197186342054881</v>
      </c>
      <c r="J2283">
        <f t="shared" si="176"/>
        <v>1.1459155902616464E-3</v>
      </c>
      <c r="K2283">
        <f t="shared" si="177"/>
        <v>5.7295779513082314E-3</v>
      </c>
      <c r="L2283">
        <f t="shared" si="178"/>
        <v>4.5836623610465855E-3</v>
      </c>
      <c r="O2283" s="16" t="str">
        <f t="shared" si="179"/>
        <v/>
      </c>
    </row>
    <row r="2284" spans="3:15" x14ac:dyDescent="0.3">
      <c r="C2284" s="2">
        <v>25</v>
      </c>
      <c r="D2284" s="2" t="s">
        <v>16</v>
      </c>
      <c r="E2284" s="2" t="s">
        <v>113</v>
      </c>
      <c r="F2284" s="2">
        <v>9</v>
      </c>
      <c r="G2284" s="2">
        <v>5</v>
      </c>
      <c r="I2284">
        <f t="shared" si="175"/>
        <v>2.8647889756541161</v>
      </c>
      <c r="J2284">
        <f t="shared" si="176"/>
        <v>6.4457751952217606E-4</v>
      </c>
      <c r="K2284">
        <f t="shared" si="177"/>
        <v>3.2228875976108803E-3</v>
      </c>
      <c r="L2284">
        <f t="shared" si="178"/>
        <v>2.5783100780887042E-3</v>
      </c>
      <c r="O2284" s="16" t="str">
        <f t="shared" si="179"/>
        <v/>
      </c>
    </row>
    <row r="2285" spans="3:15" x14ac:dyDescent="0.3">
      <c r="C2285" s="2">
        <v>25</v>
      </c>
      <c r="D2285" s="2" t="s">
        <v>16</v>
      </c>
      <c r="E2285" s="2" t="s">
        <v>113</v>
      </c>
      <c r="F2285" s="2">
        <v>7</v>
      </c>
      <c r="G2285" s="2">
        <v>5</v>
      </c>
      <c r="I2285">
        <f t="shared" si="175"/>
        <v>2.228169203286535</v>
      </c>
      <c r="J2285">
        <f t="shared" si="176"/>
        <v>3.8992961057514368E-4</v>
      </c>
      <c r="K2285">
        <f t="shared" si="177"/>
        <v>1.9496480528757183E-3</v>
      </c>
      <c r="L2285">
        <f t="shared" si="178"/>
        <v>1.5597184423005747E-3</v>
      </c>
      <c r="O2285" s="16" t="str">
        <f t="shared" si="179"/>
        <v/>
      </c>
    </row>
    <row r="2286" spans="3:15" x14ac:dyDescent="0.3">
      <c r="C2286" s="2">
        <v>25</v>
      </c>
      <c r="D2286" s="2" t="s">
        <v>16</v>
      </c>
      <c r="E2286" s="2" t="s">
        <v>114</v>
      </c>
      <c r="F2286" s="2">
        <v>12</v>
      </c>
      <c r="G2286" s="2">
        <v>5</v>
      </c>
      <c r="I2286">
        <f t="shared" si="175"/>
        <v>3.8197186342054881</v>
      </c>
      <c r="J2286">
        <f t="shared" si="176"/>
        <v>1.1459155902616464E-3</v>
      </c>
      <c r="K2286">
        <f t="shared" si="177"/>
        <v>5.7295779513082314E-3</v>
      </c>
      <c r="L2286">
        <f t="shared" si="178"/>
        <v>4.5836623610465855E-3</v>
      </c>
      <c r="O2286" s="16" t="str">
        <f t="shared" si="179"/>
        <v/>
      </c>
    </row>
    <row r="2287" spans="3:15" x14ac:dyDescent="0.3">
      <c r="C2287" s="2">
        <v>25</v>
      </c>
      <c r="D2287" s="2" t="s">
        <v>19</v>
      </c>
      <c r="E2287" s="2" t="s">
        <v>115</v>
      </c>
      <c r="F2287" s="2">
        <v>11.5</v>
      </c>
      <c r="G2287" s="2">
        <v>4.5</v>
      </c>
      <c r="I2287">
        <f t="shared" si="175"/>
        <v>3.6605636911135928</v>
      </c>
      <c r="J2287">
        <f t="shared" si="176"/>
        <v>1.0524120611951578E-3</v>
      </c>
      <c r="K2287">
        <f t="shared" si="177"/>
        <v>4.7358542753782101E-3</v>
      </c>
      <c r="L2287">
        <f t="shared" si="178"/>
        <v>3.7886834203025681E-3</v>
      </c>
      <c r="O2287" s="16" t="str">
        <f t="shared" si="179"/>
        <v/>
      </c>
    </row>
    <row r="2288" spans="3:15" x14ac:dyDescent="0.3">
      <c r="C2288" s="2">
        <v>25</v>
      </c>
      <c r="D2288" s="2" t="s">
        <v>19</v>
      </c>
      <c r="E2288" s="2" t="s">
        <v>116</v>
      </c>
      <c r="F2288" s="2">
        <v>11.5</v>
      </c>
      <c r="G2288" s="2">
        <v>5</v>
      </c>
      <c r="I2288">
        <f t="shared" si="175"/>
        <v>3.6605636911135928</v>
      </c>
      <c r="J2288">
        <f t="shared" si="176"/>
        <v>1.0524120611951578E-3</v>
      </c>
      <c r="K2288">
        <f t="shared" si="177"/>
        <v>5.2620603059757888E-3</v>
      </c>
      <c r="L2288">
        <f t="shared" si="178"/>
        <v>4.2096482447806314E-3</v>
      </c>
      <c r="O2288" s="16" t="str">
        <f t="shared" si="179"/>
        <v/>
      </c>
    </row>
    <row r="2289" spans="3:15" x14ac:dyDescent="0.3">
      <c r="C2289" s="2">
        <v>25</v>
      </c>
      <c r="D2289" s="2" t="s">
        <v>19</v>
      </c>
      <c r="E2289" s="2" t="s">
        <v>116</v>
      </c>
      <c r="F2289" s="2">
        <v>9.5</v>
      </c>
      <c r="G2289" s="2">
        <v>5</v>
      </c>
      <c r="I2289">
        <f t="shared" si="175"/>
        <v>3.0239439187460113</v>
      </c>
      <c r="J2289">
        <f t="shared" si="176"/>
        <v>7.1818668070217767E-4</v>
      </c>
      <c r="K2289">
        <f t="shared" si="177"/>
        <v>3.5909334035108885E-3</v>
      </c>
      <c r="L2289">
        <f t="shared" si="178"/>
        <v>2.8727467228087111E-3</v>
      </c>
      <c r="O2289" s="16" t="str">
        <f t="shared" si="179"/>
        <v/>
      </c>
    </row>
    <row r="2290" spans="3:15" x14ac:dyDescent="0.3">
      <c r="C2290" s="2">
        <v>25</v>
      </c>
      <c r="D2290" s="2" t="s">
        <v>19</v>
      </c>
      <c r="E2290" s="2" t="s">
        <v>116</v>
      </c>
      <c r="F2290" s="2">
        <v>10</v>
      </c>
      <c r="G2290" s="2">
        <v>5</v>
      </c>
      <c r="I2290">
        <f t="shared" si="175"/>
        <v>3.183098861837907</v>
      </c>
      <c r="J2290">
        <f t="shared" si="176"/>
        <v>7.9577471545947689E-4</v>
      </c>
      <c r="K2290">
        <f t="shared" si="177"/>
        <v>3.9788735772973843E-3</v>
      </c>
      <c r="L2290">
        <f t="shared" si="178"/>
        <v>3.1830988618379076E-3</v>
      </c>
      <c r="O2290" s="16" t="str">
        <f t="shared" si="179"/>
        <v/>
      </c>
    </row>
    <row r="2291" spans="3:15" x14ac:dyDescent="0.3">
      <c r="C2291" s="2">
        <v>25</v>
      </c>
      <c r="D2291" s="2" t="s">
        <v>16</v>
      </c>
      <c r="E2291" s="2" t="s">
        <v>117</v>
      </c>
      <c r="F2291" s="2">
        <v>10</v>
      </c>
      <c r="G2291" s="2">
        <v>5</v>
      </c>
      <c r="I2291">
        <f t="shared" si="175"/>
        <v>3.183098861837907</v>
      </c>
      <c r="J2291">
        <f t="shared" si="176"/>
        <v>7.9577471545947689E-4</v>
      </c>
      <c r="K2291">
        <f t="shared" si="177"/>
        <v>3.9788735772973843E-3</v>
      </c>
      <c r="L2291">
        <f t="shared" si="178"/>
        <v>3.1830988618379076E-3</v>
      </c>
      <c r="O2291" s="16" t="str">
        <f t="shared" si="179"/>
        <v/>
      </c>
    </row>
    <row r="2292" spans="3:15" x14ac:dyDescent="0.3">
      <c r="C2292" s="2">
        <v>25</v>
      </c>
      <c r="D2292" s="2" t="s">
        <v>16</v>
      </c>
      <c r="E2292" s="2" t="s">
        <v>117</v>
      </c>
      <c r="F2292" s="2">
        <v>8</v>
      </c>
      <c r="G2292" s="2">
        <v>5</v>
      </c>
      <c r="I2292">
        <f t="shared" si="175"/>
        <v>2.5464790894703255</v>
      </c>
      <c r="J2292">
        <f t="shared" si="176"/>
        <v>5.0929581789406508E-4</v>
      </c>
      <c r="K2292">
        <f t="shared" si="177"/>
        <v>2.5464790894703252E-3</v>
      </c>
      <c r="L2292">
        <f t="shared" si="178"/>
        <v>2.0371832715762603E-3</v>
      </c>
      <c r="O2292" s="16" t="str">
        <f t="shared" si="179"/>
        <v/>
      </c>
    </row>
    <row r="2293" spans="3:15" x14ac:dyDescent="0.3">
      <c r="C2293" s="2">
        <v>25</v>
      </c>
      <c r="D2293" s="2" t="s">
        <v>16</v>
      </c>
      <c r="E2293" s="2" t="s">
        <v>117</v>
      </c>
      <c r="F2293" s="2">
        <v>8</v>
      </c>
      <c r="G2293" s="2">
        <v>5</v>
      </c>
      <c r="I2293">
        <f t="shared" si="175"/>
        <v>2.5464790894703255</v>
      </c>
      <c r="J2293">
        <f t="shared" si="176"/>
        <v>5.0929581789406508E-4</v>
      </c>
      <c r="K2293">
        <f t="shared" si="177"/>
        <v>2.5464790894703252E-3</v>
      </c>
      <c r="L2293">
        <f t="shared" si="178"/>
        <v>2.0371832715762603E-3</v>
      </c>
      <c r="O2293" s="16" t="str">
        <f t="shared" si="179"/>
        <v/>
      </c>
    </row>
    <row r="2294" spans="3:15" x14ac:dyDescent="0.3">
      <c r="C2294" s="2">
        <v>25</v>
      </c>
      <c r="D2294" s="2" t="s">
        <v>16</v>
      </c>
      <c r="E2294" s="2" t="s">
        <v>117</v>
      </c>
      <c r="F2294" s="2">
        <v>9</v>
      </c>
      <c r="G2294" s="2">
        <v>5</v>
      </c>
      <c r="I2294">
        <f t="shared" si="175"/>
        <v>2.8647889756541161</v>
      </c>
      <c r="J2294">
        <f t="shared" si="176"/>
        <v>6.4457751952217606E-4</v>
      </c>
      <c r="K2294">
        <f t="shared" si="177"/>
        <v>3.2228875976108803E-3</v>
      </c>
      <c r="L2294">
        <f t="shared" si="178"/>
        <v>2.5783100780887042E-3</v>
      </c>
      <c r="O2294" s="16" t="str">
        <f t="shared" si="179"/>
        <v/>
      </c>
    </row>
    <row r="2295" spans="3:15" x14ac:dyDescent="0.3">
      <c r="C2295" s="2">
        <v>25</v>
      </c>
      <c r="D2295" s="2" t="s">
        <v>16</v>
      </c>
      <c r="E2295" s="2" t="s">
        <v>117</v>
      </c>
      <c r="F2295" s="2">
        <v>7</v>
      </c>
      <c r="G2295" s="2">
        <v>5</v>
      </c>
      <c r="I2295">
        <f t="shared" si="175"/>
        <v>2.228169203286535</v>
      </c>
      <c r="J2295">
        <f t="shared" si="176"/>
        <v>3.8992961057514368E-4</v>
      </c>
      <c r="K2295">
        <f t="shared" si="177"/>
        <v>1.9496480528757183E-3</v>
      </c>
      <c r="L2295">
        <f t="shared" si="178"/>
        <v>1.5597184423005747E-3</v>
      </c>
      <c r="O2295" s="16" t="str">
        <f t="shared" si="179"/>
        <v/>
      </c>
    </row>
    <row r="2296" spans="3:15" x14ac:dyDescent="0.3">
      <c r="C2296" s="2">
        <v>25</v>
      </c>
      <c r="D2296" s="2" t="s">
        <v>19</v>
      </c>
      <c r="E2296" s="2" t="s">
        <v>118</v>
      </c>
      <c r="F2296" s="2">
        <v>6.5</v>
      </c>
      <c r="G2296" s="2">
        <v>3.5</v>
      </c>
      <c r="I2296">
        <f t="shared" si="175"/>
        <v>2.0690142601946393</v>
      </c>
      <c r="J2296">
        <f t="shared" si="176"/>
        <v>3.3621481728162886E-4</v>
      </c>
      <c r="K2296">
        <f t="shared" si="177"/>
        <v>1.1767518604857011E-3</v>
      </c>
      <c r="L2296">
        <f t="shared" si="178"/>
        <v>9.4140148838856095E-4</v>
      </c>
      <c r="O2296" s="16" t="str">
        <f t="shared" si="179"/>
        <v/>
      </c>
    </row>
    <row r="2297" spans="3:15" x14ac:dyDescent="0.3">
      <c r="C2297" s="2">
        <v>25</v>
      </c>
      <c r="D2297" s="2" t="s">
        <v>71</v>
      </c>
      <c r="E2297" s="2" t="s">
        <v>119</v>
      </c>
      <c r="F2297" s="2">
        <v>26</v>
      </c>
      <c r="G2297" s="2">
        <v>6</v>
      </c>
      <c r="I2297">
        <f t="shared" si="175"/>
        <v>8.2760570407785572</v>
      </c>
      <c r="J2297">
        <f t="shared" si="176"/>
        <v>5.3794370765060618E-3</v>
      </c>
      <c r="K2297">
        <f t="shared" si="177"/>
        <v>3.2276622459036369E-2</v>
      </c>
      <c r="L2297">
        <f t="shared" si="178"/>
        <v>2.5821297967229095E-2</v>
      </c>
      <c r="O2297" s="16" t="str">
        <f t="shared" si="179"/>
        <v/>
      </c>
    </row>
    <row r="2298" spans="3:15" x14ac:dyDescent="0.3">
      <c r="C2298" s="2">
        <v>25</v>
      </c>
      <c r="D2298" s="2" t="s">
        <v>71</v>
      </c>
      <c r="E2298" s="2" t="s">
        <v>119</v>
      </c>
      <c r="F2298" s="2">
        <v>20</v>
      </c>
      <c r="G2298" s="2">
        <v>6</v>
      </c>
      <c r="I2298">
        <f t="shared" si="175"/>
        <v>6.366197723675814</v>
      </c>
      <c r="J2298">
        <f t="shared" si="176"/>
        <v>3.1830988618379076E-3</v>
      </c>
      <c r="K2298">
        <f t="shared" si="177"/>
        <v>1.9098593171027446E-2</v>
      </c>
      <c r="L2298">
        <f t="shared" si="178"/>
        <v>1.5278874536821958E-2</v>
      </c>
      <c r="O2298" s="16" t="str">
        <f t="shared" si="179"/>
        <v/>
      </c>
    </row>
    <row r="2299" spans="3:15" x14ac:dyDescent="0.3">
      <c r="C2299" s="2">
        <v>25</v>
      </c>
      <c r="D2299" s="2" t="s">
        <v>71</v>
      </c>
      <c r="E2299" s="2" t="s">
        <v>119</v>
      </c>
      <c r="F2299" s="2">
        <v>15</v>
      </c>
      <c r="G2299" s="2">
        <v>6</v>
      </c>
      <c r="I2299">
        <f t="shared" si="175"/>
        <v>4.7746482927568605</v>
      </c>
      <c r="J2299">
        <f t="shared" si="176"/>
        <v>1.7904931097838229E-3</v>
      </c>
      <c r="K2299">
        <f t="shared" si="177"/>
        <v>1.0742958658702936E-2</v>
      </c>
      <c r="L2299">
        <f t="shared" si="178"/>
        <v>8.5943669269623497E-3</v>
      </c>
      <c r="O2299" s="16" t="str">
        <f t="shared" si="179"/>
        <v/>
      </c>
    </row>
    <row r="2300" spans="3:15" x14ac:dyDescent="0.3">
      <c r="C2300" s="2">
        <v>25</v>
      </c>
      <c r="D2300" s="2" t="s">
        <v>19</v>
      </c>
      <c r="E2300" s="2" t="s">
        <v>120</v>
      </c>
      <c r="F2300" s="2">
        <v>8</v>
      </c>
      <c r="G2300" s="2">
        <v>4.5</v>
      </c>
      <c r="I2300">
        <f t="shared" si="175"/>
        <v>2.5464790894703255</v>
      </c>
      <c r="J2300">
        <f t="shared" si="176"/>
        <v>5.0929581789406508E-4</v>
      </c>
      <c r="K2300">
        <f t="shared" si="177"/>
        <v>2.2918311805232927E-3</v>
      </c>
      <c r="L2300">
        <f t="shared" si="178"/>
        <v>1.8334649444186344E-3</v>
      </c>
      <c r="O2300" s="16" t="str">
        <f t="shared" si="179"/>
        <v/>
      </c>
    </row>
    <row r="2301" spans="3:15" x14ac:dyDescent="0.3">
      <c r="C2301" s="2">
        <v>25</v>
      </c>
      <c r="D2301" s="2" t="s">
        <v>19</v>
      </c>
      <c r="E2301" s="2" t="s">
        <v>120</v>
      </c>
      <c r="F2301" s="2">
        <v>8</v>
      </c>
      <c r="G2301" s="2">
        <v>4.5</v>
      </c>
      <c r="I2301">
        <f t="shared" si="175"/>
        <v>2.5464790894703255</v>
      </c>
      <c r="J2301">
        <f t="shared" si="176"/>
        <v>5.0929581789406508E-4</v>
      </c>
      <c r="K2301">
        <f t="shared" si="177"/>
        <v>2.2918311805232927E-3</v>
      </c>
      <c r="L2301">
        <f t="shared" si="178"/>
        <v>1.8334649444186344E-3</v>
      </c>
      <c r="O2301" s="16" t="str">
        <f t="shared" si="179"/>
        <v/>
      </c>
    </row>
    <row r="2302" spans="3:15" x14ac:dyDescent="0.3">
      <c r="C2302" s="2">
        <v>25</v>
      </c>
      <c r="D2302" s="2" t="s">
        <v>19</v>
      </c>
      <c r="E2302" s="2" t="s">
        <v>120</v>
      </c>
      <c r="F2302" s="2">
        <v>7</v>
      </c>
      <c r="G2302" s="2">
        <v>4.5</v>
      </c>
      <c r="I2302">
        <f t="shared" si="175"/>
        <v>2.228169203286535</v>
      </c>
      <c r="J2302">
        <f t="shared" si="176"/>
        <v>3.8992961057514368E-4</v>
      </c>
      <c r="K2302">
        <f t="shared" si="177"/>
        <v>1.7546832475881465E-3</v>
      </c>
      <c r="L2302">
        <f t="shared" si="178"/>
        <v>1.4037465980705174E-3</v>
      </c>
      <c r="O2302" s="16" t="str">
        <f t="shared" si="179"/>
        <v/>
      </c>
    </row>
    <row r="2303" spans="3:15" x14ac:dyDescent="0.3">
      <c r="C2303" s="2">
        <v>25</v>
      </c>
      <c r="D2303" s="2" t="s">
        <v>19</v>
      </c>
      <c r="E2303" s="2" t="s">
        <v>120</v>
      </c>
      <c r="F2303" s="2">
        <v>9</v>
      </c>
      <c r="G2303" s="2">
        <v>4.5</v>
      </c>
      <c r="I2303">
        <f t="shared" si="175"/>
        <v>2.8647889756541161</v>
      </c>
      <c r="J2303">
        <f t="shared" si="176"/>
        <v>6.4457751952217606E-4</v>
      </c>
      <c r="K2303">
        <f t="shared" si="177"/>
        <v>2.900598837849792E-3</v>
      </c>
      <c r="L2303">
        <f t="shared" si="178"/>
        <v>2.3204790702798339E-3</v>
      </c>
      <c r="O2303" s="16" t="str">
        <f t="shared" si="179"/>
        <v/>
      </c>
    </row>
    <row r="2304" spans="3:15" x14ac:dyDescent="0.3">
      <c r="C2304" s="2">
        <v>25</v>
      </c>
      <c r="D2304" s="2" t="s">
        <v>19</v>
      </c>
      <c r="E2304" s="2" t="s">
        <v>121</v>
      </c>
      <c r="F2304" s="2">
        <v>6.5</v>
      </c>
      <c r="G2304" s="2">
        <v>3.5</v>
      </c>
      <c r="I2304">
        <f t="shared" si="175"/>
        <v>2.0690142601946393</v>
      </c>
      <c r="J2304">
        <f t="shared" si="176"/>
        <v>3.3621481728162886E-4</v>
      </c>
      <c r="K2304">
        <f t="shared" si="177"/>
        <v>1.1767518604857011E-3</v>
      </c>
      <c r="L2304">
        <f t="shared" si="178"/>
        <v>9.4140148838856095E-4</v>
      </c>
      <c r="O2304" s="16" t="str">
        <f t="shared" si="179"/>
        <v/>
      </c>
    </row>
    <row r="2305" spans="3:15" x14ac:dyDescent="0.3">
      <c r="C2305" s="2">
        <v>25</v>
      </c>
      <c r="D2305" s="2" t="s">
        <v>19</v>
      </c>
      <c r="E2305" s="2" t="s">
        <v>122</v>
      </c>
      <c r="F2305" s="2">
        <v>8</v>
      </c>
      <c r="G2305" s="2">
        <v>4</v>
      </c>
      <c r="I2305">
        <f t="shared" si="175"/>
        <v>2.5464790894703255</v>
      </c>
      <c r="J2305">
        <f t="shared" si="176"/>
        <v>5.0929581789406508E-4</v>
      </c>
      <c r="K2305">
        <f t="shared" si="177"/>
        <v>2.0371832715762603E-3</v>
      </c>
      <c r="L2305">
        <f t="shared" si="178"/>
        <v>1.6297466172610084E-3</v>
      </c>
      <c r="O2305" s="16" t="str">
        <f t="shared" si="179"/>
        <v/>
      </c>
    </row>
    <row r="2306" spans="3:15" x14ac:dyDescent="0.3">
      <c r="C2306" s="2">
        <v>25</v>
      </c>
      <c r="D2306" s="2" t="s">
        <v>19</v>
      </c>
      <c r="E2306" s="2" t="s">
        <v>123</v>
      </c>
      <c r="F2306" s="2">
        <v>8</v>
      </c>
      <c r="G2306" s="2">
        <v>4</v>
      </c>
      <c r="I2306">
        <f t="shared" si="175"/>
        <v>2.5464790894703255</v>
      </c>
      <c r="J2306">
        <f t="shared" si="176"/>
        <v>5.0929581789406508E-4</v>
      </c>
      <c r="K2306">
        <f t="shared" si="177"/>
        <v>2.0371832715762603E-3</v>
      </c>
      <c r="L2306">
        <f t="shared" si="178"/>
        <v>1.6297466172610084E-3</v>
      </c>
      <c r="O2306" s="16" t="str">
        <f t="shared" si="179"/>
        <v/>
      </c>
    </row>
    <row r="2307" spans="3:15" x14ac:dyDescent="0.3">
      <c r="C2307" s="2">
        <v>25</v>
      </c>
      <c r="D2307" s="2" t="s">
        <v>19</v>
      </c>
      <c r="E2307" s="2" t="s">
        <v>124</v>
      </c>
      <c r="F2307" s="2">
        <v>6.5</v>
      </c>
      <c r="G2307" s="2">
        <v>3.5</v>
      </c>
      <c r="I2307">
        <f t="shared" si="175"/>
        <v>2.0690142601946393</v>
      </c>
      <c r="J2307">
        <f t="shared" si="176"/>
        <v>3.3621481728162886E-4</v>
      </c>
      <c r="K2307">
        <f t="shared" si="177"/>
        <v>1.1767518604857011E-3</v>
      </c>
      <c r="L2307">
        <f t="shared" si="178"/>
        <v>9.4140148838856095E-4</v>
      </c>
      <c r="O2307" s="16" t="str">
        <f t="shared" si="179"/>
        <v/>
      </c>
    </row>
    <row r="2308" spans="3:15" x14ac:dyDescent="0.3">
      <c r="C2308" s="2">
        <v>25</v>
      </c>
      <c r="D2308" s="2" t="s">
        <v>22</v>
      </c>
      <c r="E2308" s="2" t="s">
        <v>125</v>
      </c>
      <c r="F2308" s="2">
        <v>30</v>
      </c>
      <c r="G2308" s="2">
        <v>6</v>
      </c>
      <c r="I2308">
        <f t="shared" ref="I2308:I2371" si="180">IF(F2308="","",F2308/PI())</f>
        <v>9.5492965855137211</v>
      </c>
      <c r="J2308">
        <f t="shared" ref="J2308:J2371" si="181">IF(I2308="","",PI()*I2308^2/40000)</f>
        <v>7.1619724391352915E-3</v>
      </c>
      <c r="K2308">
        <f t="shared" ref="K2308:K2371" si="182">IF(J2308="","",J2308*G2308)</f>
        <v>4.2971834634811745E-2</v>
      </c>
      <c r="L2308">
        <f t="shared" ref="L2308:L2371" si="183">IF(K2308="","",K2308*$L$1)</f>
        <v>3.4377467707849399E-2</v>
      </c>
      <c r="O2308" s="16" t="str">
        <f t="shared" ref="O2308:O2371" si="184">IF(N2308="","",SUMIFS($L$3:$L$10000,$C$3:$C$10000,N2308))</f>
        <v/>
      </c>
    </row>
    <row r="2309" spans="3:15" x14ac:dyDescent="0.3">
      <c r="C2309" s="2">
        <v>25</v>
      </c>
      <c r="D2309" s="2" t="s">
        <v>17</v>
      </c>
      <c r="E2309" s="2" t="s">
        <v>126</v>
      </c>
      <c r="F2309" s="2">
        <v>35</v>
      </c>
      <c r="G2309" s="2">
        <v>7</v>
      </c>
      <c r="I2309">
        <f t="shared" si="180"/>
        <v>11.140846016432674</v>
      </c>
      <c r="J2309">
        <f t="shared" si="181"/>
        <v>9.7482402643785885E-3</v>
      </c>
      <c r="K2309">
        <f t="shared" si="182"/>
        <v>6.8237681850650114E-2</v>
      </c>
      <c r="L2309">
        <f t="shared" si="183"/>
        <v>5.4590145480520096E-2</v>
      </c>
      <c r="O2309" s="16" t="str">
        <f t="shared" si="184"/>
        <v/>
      </c>
    </row>
    <row r="2310" spans="3:15" x14ac:dyDescent="0.3">
      <c r="C2310" s="2">
        <v>25</v>
      </c>
      <c r="D2310" s="2" t="s">
        <v>19</v>
      </c>
      <c r="E2310" s="2" t="s">
        <v>127</v>
      </c>
      <c r="F2310" s="2">
        <v>14</v>
      </c>
      <c r="G2310" s="2">
        <v>4.5</v>
      </c>
      <c r="I2310">
        <f t="shared" si="180"/>
        <v>4.45633840657307</v>
      </c>
      <c r="J2310">
        <f t="shared" si="181"/>
        <v>1.5597184423005747E-3</v>
      </c>
      <c r="K2310">
        <f t="shared" si="182"/>
        <v>7.0187329903525861E-3</v>
      </c>
      <c r="L2310">
        <f t="shared" si="183"/>
        <v>5.6149863922820694E-3</v>
      </c>
      <c r="O2310" s="16" t="str">
        <f t="shared" si="184"/>
        <v/>
      </c>
    </row>
    <row r="2311" spans="3:15" x14ac:dyDescent="0.3">
      <c r="C2311" s="2">
        <v>25</v>
      </c>
      <c r="D2311" s="2" t="s">
        <v>16</v>
      </c>
      <c r="E2311" s="2" t="s">
        <v>128</v>
      </c>
      <c r="F2311" s="2">
        <v>18</v>
      </c>
      <c r="G2311" s="2">
        <v>6</v>
      </c>
      <c r="I2311">
        <f t="shared" si="180"/>
        <v>5.7295779513082321</v>
      </c>
      <c r="J2311">
        <f t="shared" si="181"/>
        <v>2.5783100780887042E-3</v>
      </c>
      <c r="K2311">
        <f t="shared" si="182"/>
        <v>1.5469860468532225E-2</v>
      </c>
      <c r="L2311">
        <f t="shared" si="183"/>
        <v>1.2375888374825781E-2</v>
      </c>
      <c r="O2311" s="16" t="str">
        <f t="shared" si="184"/>
        <v/>
      </c>
    </row>
    <row r="2312" spans="3:15" x14ac:dyDescent="0.3">
      <c r="C2312" s="2">
        <v>25</v>
      </c>
      <c r="D2312" s="2" t="s">
        <v>16</v>
      </c>
      <c r="E2312" s="2" t="s">
        <v>130</v>
      </c>
      <c r="F2312" s="2">
        <v>12</v>
      </c>
      <c r="G2312" s="2">
        <v>6</v>
      </c>
      <c r="I2312">
        <f t="shared" si="180"/>
        <v>3.8197186342054881</v>
      </c>
      <c r="J2312">
        <f t="shared" si="181"/>
        <v>1.1459155902616464E-3</v>
      </c>
      <c r="K2312">
        <f t="shared" si="182"/>
        <v>6.8754935415698782E-3</v>
      </c>
      <c r="L2312">
        <f t="shared" si="183"/>
        <v>5.5003948332559031E-3</v>
      </c>
      <c r="O2312" s="16" t="str">
        <f t="shared" si="184"/>
        <v/>
      </c>
    </row>
    <row r="2313" spans="3:15" x14ac:dyDescent="0.3">
      <c r="C2313" s="2">
        <v>25</v>
      </c>
      <c r="D2313" s="2" t="s">
        <v>16</v>
      </c>
      <c r="E2313" s="2" t="s">
        <v>130</v>
      </c>
      <c r="F2313" s="2">
        <v>10</v>
      </c>
      <c r="G2313" s="2">
        <v>6</v>
      </c>
      <c r="I2313">
        <f t="shared" si="180"/>
        <v>3.183098861837907</v>
      </c>
      <c r="J2313">
        <f t="shared" si="181"/>
        <v>7.9577471545947689E-4</v>
      </c>
      <c r="K2313">
        <f t="shared" si="182"/>
        <v>4.7746482927568615E-3</v>
      </c>
      <c r="L2313">
        <f t="shared" si="183"/>
        <v>3.8197186342054895E-3</v>
      </c>
      <c r="O2313" s="16" t="str">
        <f t="shared" si="184"/>
        <v/>
      </c>
    </row>
    <row r="2314" spans="3:15" x14ac:dyDescent="0.3">
      <c r="C2314" s="2">
        <v>25</v>
      </c>
      <c r="D2314" s="2" t="s">
        <v>16</v>
      </c>
      <c r="E2314" s="2" t="s">
        <v>130</v>
      </c>
      <c r="F2314" s="2">
        <v>8</v>
      </c>
      <c r="G2314" s="2">
        <v>6</v>
      </c>
      <c r="I2314">
        <f t="shared" si="180"/>
        <v>2.5464790894703255</v>
      </c>
      <c r="J2314">
        <f t="shared" si="181"/>
        <v>5.0929581789406508E-4</v>
      </c>
      <c r="K2314">
        <f t="shared" si="182"/>
        <v>3.0557749073643905E-3</v>
      </c>
      <c r="L2314">
        <f t="shared" si="183"/>
        <v>2.4446199258915126E-3</v>
      </c>
      <c r="O2314" s="16" t="str">
        <f t="shared" si="184"/>
        <v/>
      </c>
    </row>
    <row r="2315" spans="3:15" x14ac:dyDescent="0.3">
      <c r="C2315" s="2">
        <v>25</v>
      </c>
      <c r="D2315" s="2" t="s">
        <v>16</v>
      </c>
      <c r="E2315" s="2" t="s">
        <v>130</v>
      </c>
      <c r="F2315" s="2">
        <v>7</v>
      </c>
      <c r="G2315" s="2">
        <v>6</v>
      </c>
      <c r="I2315">
        <f t="shared" si="180"/>
        <v>2.228169203286535</v>
      </c>
      <c r="J2315">
        <f t="shared" si="181"/>
        <v>3.8992961057514368E-4</v>
      </c>
      <c r="K2315">
        <f t="shared" si="182"/>
        <v>2.3395776634508622E-3</v>
      </c>
      <c r="L2315">
        <f t="shared" si="183"/>
        <v>1.8716621307606899E-3</v>
      </c>
      <c r="O2315" s="16" t="str">
        <f t="shared" si="184"/>
        <v/>
      </c>
    </row>
    <row r="2316" spans="3:15" x14ac:dyDescent="0.3">
      <c r="C2316" s="2">
        <v>25</v>
      </c>
      <c r="D2316" s="2" t="s">
        <v>79</v>
      </c>
      <c r="E2316" s="2" t="s">
        <v>131</v>
      </c>
      <c r="F2316" s="2">
        <v>9</v>
      </c>
      <c r="G2316" s="2">
        <v>9</v>
      </c>
      <c r="I2316">
        <f t="shared" si="180"/>
        <v>2.8647889756541161</v>
      </c>
      <c r="J2316">
        <f t="shared" si="181"/>
        <v>6.4457751952217606E-4</v>
      </c>
      <c r="K2316">
        <f t="shared" si="182"/>
        <v>5.8011976756995841E-3</v>
      </c>
      <c r="L2316">
        <f t="shared" si="183"/>
        <v>4.6409581405596678E-3</v>
      </c>
      <c r="O2316" s="16" t="str">
        <f t="shared" si="184"/>
        <v/>
      </c>
    </row>
    <row r="2317" spans="3:15" x14ac:dyDescent="0.3">
      <c r="C2317" s="2">
        <v>25</v>
      </c>
      <c r="D2317" s="2" t="s">
        <v>79</v>
      </c>
      <c r="E2317" s="2" t="s">
        <v>131</v>
      </c>
      <c r="F2317" s="2">
        <v>8</v>
      </c>
      <c r="G2317" s="2">
        <v>9</v>
      </c>
      <c r="I2317">
        <f t="shared" si="180"/>
        <v>2.5464790894703255</v>
      </c>
      <c r="J2317">
        <f t="shared" si="181"/>
        <v>5.0929581789406508E-4</v>
      </c>
      <c r="K2317">
        <f t="shared" si="182"/>
        <v>4.5836623610465855E-3</v>
      </c>
      <c r="L2317">
        <f t="shared" si="183"/>
        <v>3.6669298888372687E-3</v>
      </c>
      <c r="O2317" s="16" t="str">
        <f t="shared" si="184"/>
        <v/>
      </c>
    </row>
    <row r="2318" spans="3:15" x14ac:dyDescent="0.3">
      <c r="C2318" s="2">
        <v>25</v>
      </c>
      <c r="D2318" s="2" t="s">
        <v>79</v>
      </c>
      <c r="E2318" s="2" t="s">
        <v>131</v>
      </c>
      <c r="F2318" s="2">
        <v>8</v>
      </c>
      <c r="G2318" s="2">
        <v>9</v>
      </c>
      <c r="I2318">
        <f t="shared" si="180"/>
        <v>2.5464790894703255</v>
      </c>
      <c r="J2318">
        <f t="shared" si="181"/>
        <v>5.0929581789406508E-4</v>
      </c>
      <c r="K2318">
        <f t="shared" si="182"/>
        <v>4.5836623610465855E-3</v>
      </c>
      <c r="L2318">
        <f t="shared" si="183"/>
        <v>3.6669298888372687E-3</v>
      </c>
      <c r="O2318" s="16" t="str">
        <f t="shared" si="184"/>
        <v/>
      </c>
    </row>
    <row r="2319" spans="3:15" x14ac:dyDescent="0.3">
      <c r="C2319" s="2">
        <v>25</v>
      </c>
      <c r="D2319" s="2" t="s">
        <v>79</v>
      </c>
      <c r="E2319" s="2" t="s">
        <v>131</v>
      </c>
      <c r="F2319" s="2">
        <v>8</v>
      </c>
      <c r="G2319" s="2">
        <v>9</v>
      </c>
      <c r="I2319">
        <f t="shared" si="180"/>
        <v>2.5464790894703255</v>
      </c>
      <c r="J2319">
        <f t="shared" si="181"/>
        <v>5.0929581789406508E-4</v>
      </c>
      <c r="K2319">
        <f t="shared" si="182"/>
        <v>4.5836623610465855E-3</v>
      </c>
      <c r="L2319">
        <f t="shared" si="183"/>
        <v>3.6669298888372687E-3</v>
      </c>
      <c r="O2319" s="16" t="str">
        <f t="shared" si="184"/>
        <v/>
      </c>
    </row>
    <row r="2320" spans="3:15" x14ac:dyDescent="0.3">
      <c r="C2320" s="2">
        <v>25</v>
      </c>
      <c r="D2320" s="2" t="s">
        <v>79</v>
      </c>
      <c r="E2320" s="2" t="s">
        <v>131</v>
      </c>
      <c r="F2320" s="2">
        <v>7</v>
      </c>
      <c r="G2320" s="2">
        <v>9</v>
      </c>
      <c r="I2320">
        <f t="shared" si="180"/>
        <v>2.228169203286535</v>
      </c>
      <c r="J2320">
        <f t="shared" si="181"/>
        <v>3.8992961057514368E-4</v>
      </c>
      <c r="K2320">
        <f t="shared" si="182"/>
        <v>3.5093664951762931E-3</v>
      </c>
      <c r="L2320">
        <f t="shared" si="183"/>
        <v>2.8074931961410347E-3</v>
      </c>
      <c r="O2320" s="16" t="str">
        <f t="shared" si="184"/>
        <v/>
      </c>
    </row>
    <row r="2321" spans="3:15" x14ac:dyDescent="0.3">
      <c r="C2321" s="2">
        <v>25</v>
      </c>
      <c r="D2321" s="2" t="s">
        <v>19</v>
      </c>
      <c r="E2321" s="2" t="s">
        <v>144</v>
      </c>
      <c r="F2321" s="2">
        <v>8</v>
      </c>
      <c r="G2321" s="2">
        <v>5</v>
      </c>
      <c r="I2321">
        <f t="shared" si="180"/>
        <v>2.5464790894703255</v>
      </c>
      <c r="J2321">
        <f t="shared" si="181"/>
        <v>5.0929581789406508E-4</v>
      </c>
      <c r="K2321">
        <f t="shared" si="182"/>
        <v>2.5464790894703252E-3</v>
      </c>
      <c r="L2321">
        <f t="shared" si="183"/>
        <v>2.0371832715762603E-3</v>
      </c>
      <c r="O2321" s="16" t="str">
        <f t="shared" si="184"/>
        <v/>
      </c>
    </row>
    <row r="2322" spans="3:15" x14ac:dyDescent="0.3">
      <c r="I2322" t="str">
        <f t="shared" si="180"/>
        <v/>
      </c>
      <c r="J2322" t="str">
        <f t="shared" si="181"/>
        <v/>
      </c>
      <c r="K2322" t="str">
        <f t="shared" si="182"/>
        <v/>
      </c>
      <c r="L2322" t="str">
        <f t="shared" si="183"/>
        <v/>
      </c>
      <c r="O2322" s="16" t="str">
        <f t="shared" si="184"/>
        <v/>
      </c>
    </row>
    <row r="2323" spans="3:15" x14ac:dyDescent="0.3">
      <c r="I2323" t="str">
        <f t="shared" si="180"/>
        <v/>
      </c>
      <c r="J2323" t="str">
        <f t="shared" si="181"/>
        <v/>
      </c>
      <c r="K2323" t="str">
        <f t="shared" si="182"/>
        <v/>
      </c>
      <c r="L2323" t="str">
        <f t="shared" si="183"/>
        <v/>
      </c>
      <c r="O2323" s="16" t="str">
        <f t="shared" si="184"/>
        <v/>
      </c>
    </row>
    <row r="2324" spans="3:15" x14ac:dyDescent="0.3">
      <c r="I2324" t="str">
        <f t="shared" si="180"/>
        <v/>
      </c>
      <c r="J2324" t="str">
        <f t="shared" si="181"/>
        <v/>
      </c>
      <c r="K2324" t="str">
        <f t="shared" si="182"/>
        <v/>
      </c>
      <c r="L2324" t="str">
        <f t="shared" si="183"/>
        <v/>
      </c>
      <c r="O2324" s="16" t="str">
        <f t="shared" si="184"/>
        <v/>
      </c>
    </row>
    <row r="2325" spans="3:15" x14ac:dyDescent="0.3">
      <c r="I2325" t="str">
        <f t="shared" si="180"/>
        <v/>
      </c>
      <c r="J2325" t="str">
        <f t="shared" si="181"/>
        <v/>
      </c>
      <c r="K2325" t="str">
        <f t="shared" si="182"/>
        <v/>
      </c>
      <c r="L2325" t="str">
        <f t="shared" si="183"/>
        <v/>
      </c>
      <c r="O2325" s="16" t="str">
        <f t="shared" si="184"/>
        <v/>
      </c>
    </row>
    <row r="2326" spans="3:15" x14ac:dyDescent="0.3">
      <c r="I2326" t="str">
        <f t="shared" si="180"/>
        <v/>
      </c>
      <c r="J2326" t="str">
        <f t="shared" si="181"/>
        <v/>
      </c>
      <c r="K2326" t="str">
        <f t="shared" si="182"/>
        <v/>
      </c>
      <c r="L2326" t="str">
        <f t="shared" si="183"/>
        <v/>
      </c>
      <c r="O2326" s="16" t="str">
        <f t="shared" si="184"/>
        <v/>
      </c>
    </row>
    <row r="2327" spans="3:15" x14ac:dyDescent="0.3">
      <c r="I2327" t="str">
        <f t="shared" si="180"/>
        <v/>
      </c>
      <c r="J2327" t="str">
        <f t="shared" si="181"/>
        <v/>
      </c>
      <c r="K2327" t="str">
        <f t="shared" si="182"/>
        <v/>
      </c>
      <c r="L2327" t="str">
        <f t="shared" si="183"/>
        <v/>
      </c>
      <c r="O2327" s="16" t="str">
        <f t="shared" si="184"/>
        <v/>
      </c>
    </row>
    <row r="2328" spans="3:15" x14ac:dyDescent="0.3">
      <c r="I2328" t="str">
        <f t="shared" si="180"/>
        <v/>
      </c>
      <c r="J2328" t="str">
        <f t="shared" si="181"/>
        <v/>
      </c>
      <c r="K2328" t="str">
        <f t="shared" si="182"/>
        <v/>
      </c>
      <c r="L2328" t="str">
        <f t="shared" si="183"/>
        <v/>
      </c>
      <c r="O2328" s="16" t="str">
        <f t="shared" si="184"/>
        <v/>
      </c>
    </row>
    <row r="2329" spans="3:15" x14ac:dyDescent="0.3">
      <c r="I2329" t="str">
        <f t="shared" si="180"/>
        <v/>
      </c>
      <c r="J2329" t="str">
        <f t="shared" si="181"/>
        <v/>
      </c>
      <c r="K2329" t="str">
        <f t="shared" si="182"/>
        <v/>
      </c>
      <c r="L2329" t="str">
        <f t="shared" si="183"/>
        <v/>
      </c>
      <c r="O2329" s="16" t="str">
        <f t="shared" si="184"/>
        <v/>
      </c>
    </row>
    <row r="2330" spans="3:15" x14ac:dyDescent="0.3">
      <c r="I2330" t="str">
        <f t="shared" si="180"/>
        <v/>
      </c>
      <c r="J2330" t="str">
        <f t="shared" si="181"/>
        <v/>
      </c>
      <c r="K2330" t="str">
        <f t="shared" si="182"/>
        <v/>
      </c>
      <c r="L2330" t="str">
        <f t="shared" si="183"/>
        <v/>
      </c>
      <c r="O2330" s="16" t="str">
        <f t="shared" si="184"/>
        <v/>
      </c>
    </row>
    <row r="2331" spans="3:15" x14ac:dyDescent="0.3">
      <c r="I2331" t="str">
        <f t="shared" si="180"/>
        <v/>
      </c>
      <c r="J2331" t="str">
        <f t="shared" si="181"/>
        <v/>
      </c>
      <c r="K2331" t="str">
        <f t="shared" si="182"/>
        <v/>
      </c>
      <c r="L2331" t="str">
        <f t="shared" si="183"/>
        <v/>
      </c>
      <c r="O2331" s="16" t="str">
        <f t="shared" si="184"/>
        <v/>
      </c>
    </row>
    <row r="2332" spans="3:15" x14ac:dyDescent="0.3">
      <c r="I2332" t="str">
        <f t="shared" si="180"/>
        <v/>
      </c>
      <c r="J2332" t="str">
        <f t="shared" si="181"/>
        <v/>
      </c>
      <c r="K2332" t="str">
        <f t="shared" si="182"/>
        <v/>
      </c>
      <c r="L2332" t="str">
        <f t="shared" si="183"/>
        <v/>
      </c>
      <c r="O2332" s="16" t="str">
        <f t="shared" si="184"/>
        <v/>
      </c>
    </row>
    <row r="2333" spans="3:15" x14ac:dyDescent="0.3">
      <c r="I2333" t="str">
        <f t="shared" si="180"/>
        <v/>
      </c>
      <c r="J2333" t="str">
        <f t="shared" si="181"/>
        <v/>
      </c>
      <c r="K2333" t="str">
        <f t="shared" si="182"/>
        <v/>
      </c>
      <c r="L2333" t="str">
        <f t="shared" si="183"/>
        <v/>
      </c>
      <c r="O2333" s="16" t="str">
        <f t="shared" si="184"/>
        <v/>
      </c>
    </row>
    <row r="2334" spans="3:15" x14ac:dyDescent="0.3">
      <c r="I2334" t="str">
        <f t="shared" si="180"/>
        <v/>
      </c>
      <c r="J2334" t="str">
        <f t="shared" si="181"/>
        <v/>
      </c>
      <c r="K2334" t="str">
        <f t="shared" si="182"/>
        <v/>
      </c>
      <c r="L2334" t="str">
        <f t="shared" si="183"/>
        <v/>
      </c>
      <c r="O2334" s="16" t="str">
        <f t="shared" si="184"/>
        <v/>
      </c>
    </row>
    <row r="2335" spans="3:15" x14ac:dyDescent="0.3">
      <c r="I2335" t="str">
        <f t="shared" si="180"/>
        <v/>
      </c>
      <c r="J2335" t="str">
        <f t="shared" si="181"/>
        <v/>
      </c>
      <c r="K2335" t="str">
        <f t="shared" si="182"/>
        <v/>
      </c>
      <c r="L2335" t="str">
        <f t="shared" si="183"/>
        <v/>
      </c>
      <c r="O2335" s="16" t="str">
        <f t="shared" si="184"/>
        <v/>
      </c>
    </row>
    <row r="2336" spans="3:15" x14ac:dyDescent="0.3">
      <c r="I2336" t="str">
        <f t="shared" si="180"/>
        <v/>
      </c>
      <c r="J2336" t="str">
        <f t="shared" si="181"/>
        <v/>
      </c>
      <c r="K2336" t="str">
        <f t="shared" si="182"/>
        <v/>
      </c>
      <c r="L2336" t="str">
        <f t="shared" si="183"/>
        <v/>
      </c>
      <c r="O2336" s="16" t="str">
        <f t="shared" si="184"/>
        <v/>
      </c>
    </row>
    <row r="2337" spans="9:15" x14ac:dyDescent="0.3">
      <c r="I2337" t="str">
        <f t="shared" si="180"/>
        <v/>
      </c>
      <c r="J2337" t="str">
        <f t="shared" si="181"/>
        <v/>
      </c>
      <c r="K2337" t="str">
        <f t="shared" si="182"/>
        <v/>
      </c>
      <c r="L2337" t="str">
        <f t="shared" si="183"/>
        <v/>
      </c>
      <c r="O2337" s="16" t="str">
        <f t="shared" si="184"/>
        <v/>
      </c>
    </row>
    <row r="2338" spans="9:15" x14ac:dyDescent="0.3">
      <c r="I2338" t="str">
        <f t="shared" si="180"/>
        <v/>
      </c>
      <c r="J2338" t="str">
        <f t="shared" si="181"/>
        <v/>
      </c>
      <c r="K2338" t="str">
        <f t="shared" si="182"/>
        <v/>
      </c>
      <c r="L2338" t="str">
        <f t="shared" si="183"/>
        <v/>
      </c>
      <c r="O2338" s="16" t="str">
        <f t="shared" si="184"/>
        <v/>
      </c>
    </row>
    <row r="2339" spans="9:15" x14ac:dyDescent="0.3">
      <c r="I2339" t="str">
        <f t="shared" si="180"/>
        <v/>
      </c>
      <c r="J2339" t="str">
        <f t="shared" si="181"/>
        <v/>
      </c>
      <c r="K2339" t="str">
        <f t="shared" si="182"/>
        <v/>
      </c>
      <c r="L2339" t="str">
        <f t="shared" si="183"/>
        <v/>
      </c>
      <c r="O2339" s="16" t="str">
        <f t="shared" si="184"/>
        <v/>
      </c>
    </row>
    <row r="2340" spans="9:15" x14ac:dyDescent="0.3">
      <c r="I2340" t="str">
        <f t="shared" si="180"/>
        <v/>
      </c>
      <c r="J2340" t="str">
        <f t="shared" si="181"/>
        <v/>
      </c>
      <c r="K2340" t="str">
        <f t="shared" si="182"/>
        <v/>
      </c>
      <c r="L2340" t="str">
        <f t="shared" si="183"/>
        <v/>
      </c>
      <c r="O2340" s="16" t="str">
        <f t="shared" si="184"/>
        <v/>
      </c>
    </row>
    <row r="2341" spans="9:15" x14ac:dyDescent="0.3">
      <c r="I2341" t="str">
        <f t="shared" si="180"/>
        <v/>
      </c>
      <c r="J2341" t="str">
        <f t="shared" si="181"/>
        <v/>
      </c>
      <c r="K2341" t="str">
        <f t="shared" si="182"/>
        <v/>
      </c>
      <c r="L2341" t="str">
        <f t="shared" si="183"/>
        <v/>
      </c>
      <c r="O2341" s="16" t="str">
        <f t="shared" si="184"/>
        <v/>
      </c>
    </row>
    <row r="2342" spans="9:15" x14ac:dyDescent="0.3">
      <c r="I2342" t="str">
        <f t="shared" si="180"/>
        <v/>
      </c>
      <c r="J2342" t="str">
        <f t="shared" si="181"/>
        <v/>
      </c>
      <c r="K2342" t="str">
        <f t="shared" si="182"/>
        <v/>
      </c>
      <c r="L2342" t="str">
        <f t="shared" si="183"/>
        <v/>
      </c>
      <c r="O2342" s="16" t="str">
        <f t="shared" si="184"/>
        <v/>
      </c>
    </row>
    <row r="2343" spans="9:15" x14ac:dyDescent="0.3">
      <c r="I2343" t="str">
        <f t="shared" si="180"/>
        <v/>
      </c>
      <c r="J2343" t="str">
        <f t="shared" si="181"/>
        <v/>
      </c>
      <c r="K2343" t="str">
        <f t="shared" si="182"/>
        <v/>
      </c>
      <c r="L2343" t="str">
        <f t="shared" si="183"/>
        <v/>
      </c>
      <c r="O2343" s="16" t="str">
        <f t="shared" si="184"/>
        <v/>
      </c>
    </row>
    <row r="2344" spans="9:15" x14ac:dyDescent="0.3">
      <c r="I2344" t="str">
        <f t="shared" si="180"/>
        <v/>
      </c>
      <c r="J2344" t="str">
        <f t="shared" si="181"/>
        <v/>
      </c>
      <c r="K2344" t="str">
        <f t="shared" si="182"/>
        <v/>
      </c>
      <c r="L2344" t="str">
        <f t="shared" si="183"/>
        <v/>
      </c>
      <c r="O2344" s="16" t="str">
        <f t="shared" si="184"/>
        <v/>
      </c>
    </row>
    <row r="2345" spans="9:15" x14ac:dyDescent="0.3">
      <c r="I2345" t="str">
        <f t="shared" si="180"/>
        <v/>
      </c>
      <c r="J2345" t="str">
        <f t="shared" si="181"/>
        <v/>
      </c>
      <c r="K2345" t="str">
        <f t="shared" si="182"/>
        <v/>
      </c>
      <c r="L2345" t="str">
        <f t="shared" si="183"/>
        <v/>
      </c>
      <c r="O2345" s="16" t="str">
        <f t="shared" si="184"/>
        <v/>
      </c>
    </row>
    <row r="2346" spans="9:15" x14ac:dyDescent="0.3">
      <c r="I2346" t="str">
        <f t="shared" si="180"/>
        <v/>
      </c>
      <c r="J2346" t="str">
        <f t="shared" si="181"/>
        <v/>
      </c>
      <c r="K2346" t="str">
        <f t="shared" si="182"/>
        <v/>
      </c>
      <c r="L2346" t="str">
        <f t="shared" si="183"/>
        <v/>
      </c>
      <c r="O2346" s="16" t="str">
        <f t="shared" si="184"/>
        <v/>
      </c>
    </row>
    <row r="2347" spans="9:15" x14ac:dyDescent="0.3">
      <c r="I2347" t="str">
        <f t="shared" si="180"/>
        <v/>
      </c>
      <c r="J2347" t="str">
        <f t="shared" si="181"/>
        <v/>
      </c>
      <c r="K2347" t="str">
        <f t="shared" si="182"/>
        <v/>
      </c>
      <c r="L2347" t="str">
        <f t="shared" si="183"/>
        <v/>
      </c>
      <c r="O2347" s="16" t="str">
        <f t="shared" si="184"/>
        <v/>
      </c>
    </row>
    <row r="2348" spans="9:15" x14ac:dyDescent="0.3">
      <c r="I2348" t="str">
        <f t="shared" si="180"/>
        <v/>
      </c>
      <c r="J2348" t="str">
        <f t="shared" si="181"/>
        <v/>
      </c>
      <c r="K2348" t="str">
        <f t="shared" si="182"/>
        <v/>
      </c>
      <c r="L2348" t="str">
        <f t="shared" si="183"/>
        <v/>
      </c>
      <c r="O2348" s="16" t="str">
        <f t="shared" si="184"/>
        <v/>
      </c>
    </row>
    <row r="2349" spans="9:15" x14ac:dyDescent="0.3">
      <c r="I2349" t="str">
        <f t="shared" si="180"/>
        <v/>
      </c>
      <c r="J2349" t="str">
        <f t="shared" si="181"/>
        <v/>
      </c>
      <c r="K2349" t="str">
        <f t="shared" si="182"/>
        <v/>
      </c>
      <c r="L2349" t="str">
        <f t="shared" si="183"/>
        <v/>
      </c>
      <c r="O2349" s="16" t="str">
        <f t="shared" si="184"/>
        <v/>
      </c>
    </row>
    <row r="2350" spans="9:15" x14ac:dyDescent="0.3">
      <c r="I2350" t="str">
        <f t="shared" si="180"/>
        <v/>
      </c>
      <c r="J2350" t="str">
        <f t="shared" si="181"/>
        <v/>
      </c>
      <c r="K2350" t="str">
        <f t="shared" si="182"/>
        <v/>
      </c>
      <c r="L2350" t="str">
        <f t="shared" si="183"/>
        <v/>
      </c>
      <c r="O2350" s="16" t="str">
        <f t="shared" si="184"/>
        <v/>
      </c>
    </row>
    <row r="2351" spans="9:15" x14ac:dyDescent="0.3">
      <c r="I2351" t="str">
        <f t="shared" si="180"/>
        <v/>
      </c>
      <c r="J2351" t="str">
        <f t="shared" si="181"/>
        <v/>
      </c>
      <c r="K2351" t="str">
        <f t="shared" si="182"/>
        <v/>
      </c>
      <c r="L2351" t="str">
        <f t="shared" si="183"/>
        <v/>
      </c>
      <c r="O2351" s="16" t="str">
        <f t="shared" si="184"/>
        <v/>
      </c>
    </row>
    <row r="2352" spans="9:15" x14ac:dyDescent="0.3">
      <c r="I2352" t="str">
        <f t="shared" si="180"/>
        <v/>
      </c>
      <c r="J2352" t="str">
        <f t="shared" si="181"/>
        <v/>
      </c>
      <c r="K2352" t="str">
        <f t="shared" si="182"/>
        <v/>
      </c>
      <c r="L2352" t="str">
        <f t="shared" si="183"/>
        <v/>
      </c>
      <c r="O2352" s="16" t="str">
        <f t="shared" si="184"/>
        <v/>
      </c>
    </row>
    <row r="2353" spans="9:15" x14ac:dyDescent="0.3">
      <c r="I2353" t="str">
        <f t="shared" si="180"/>
        <v/>
      </c>
      <c r="J2353" t="str">
        <f t="shared" si="181"/>
        <v/>
      </c>
      <c r="K2353" t="str">
        <f t="shared" si="182"/>
        <v/>
      </c>
      <c r="L2353" t="str">
        <f t="shared" si="183"/>
        <v/>
      </c>
      <c r="O2353" s="16" t="str">
        <f t="shared" si="184"/>
        <v/>
      </c>
    </row>
    <row r="2354" spans="9:15" x14ac:dyDescent="0.3">
      <c r="I2354" t="str">
        <f t="shared" si="180"/>
        <v/>
      </c>
      <c r="J2354" t="str">
        <f t="shared" si="181"/>
        <v/>
      </c>
      <c r="K2354" t="str">
        <f t="shared" si="182"/>
        <v/>
      </c>
      <c r="L2354" t="str">
        <f t="shared" si="183"/>
        <v/>
      </c>
      <c r="O2354" s="16" t="str">
        <f t="shared" si="184"/>
        <v/>
      </c>
    </row>
    <row r="2355" spans="9:15" x14ac:dyDescent="0.3">
      <c r="I2355" t="str">
        <f t="shared" si="180"/>
        <v/>
      </c>
      <c r="J2355" t="str">
        <f t="shared" si="181"/>
        <v/>
      </c>
      <c r="K2355" t="str">
        <f t="shared" si="182"/>
        <v/>
      </c>
      <c r="L2355" t="str">
        <f t="shared" si="183"/>
        <v/>
      </c>
      <c r="O2355" s="16" t="str">
        <f t="shared" si="184"/>
        <v/>
      </c>
    </row>
    <row r="2356" spans="9:15" x14ac:dyDescent="0.3">
      <c r="I2356" t="str">
        <f t="shared" si="180"/>
        <v/>
      </c>
      <c r="J2356" t="str">
        <f t="shared" si="181"/>
        <v/>
      </c>
      <c r="K2356" t="str">
        <f t="shared" si="182"/>
        <v/>
      </c>
      <c r="L2356" t="str">
        <f t="shared" si="183"/>
        <v/>
      </c>
      <c r="O2356" s="16" t="str">
        <f t="shared" si="184"/>
        <v/>
      </c>
    </row>
    <row r="2357" spans="9:15" x14ac:dyDescent="0.3">
      <c r="I2357" t="str">
        <f t="shared" si="180"/>
        <v/>
      </c>
      <c r="J2357" t="str">
        <f t="shared" si="181"/>
        <v/>
      </c>
      <c r="K2357" t="str">
        <f t="shared" si="182"/>
        <v/>
      </c>
      <c r="L2357" t="str">
        <f t="shared" si="183"/>
        <v/>
      </c>
      <c r="O2357" s="16" t="str">
        <f t="shared" si="184"/>
        <v/>
      </c>
    </row>
    <row r="2358" spans="9:15" x14ac:dyDescent="0.3">
      <c r="I2358" t="str">
        <f t="shared" si="180"/>
        <v/>
      </c>
      <c r="J2358" t="str">
        <f t="shared" si="181"/>
        <v/>
      </c>
      <c r="K2358" t="str">
        <f t="shared" si="182"/>
        <v/>
      </c>
      <c r="L2358" t="str">
        <f t="shared" si="183"/>
        <v/>
      </c>
      <c r="O2358" s="16" t="str">
        <f t="shared" si="184"/>
        <v/>
      </c>
    </row>
    <row r="2359" spans="9:15" x14ac:dyDescent="0.3">
      <c r="I2359" t="str">
        <f t="shared" si="180"/>
        <v/>
      </c>
      <c r="J2359" t="str">
        <f t="shared" si="181"/>
        <v/>
      </c>
      <c r="K2359" t="str">
        <f t="shared" si="182"/>
        <v/>
      </c>
      <c r="L2359" t="str">
        <f t="shared" si="183"/>
        <v/>
      </c>
      <c r="O2359" s="16" t="str">
        <f t="shared" si="184"/>
        <v/>
      </c>
    </row>
    <row r="2360" spans="9:15" x14ac:dyDescent="0.3">
      <c r="I2360" t="str">
        <f t="shared" si="180"/>
        <v/>
      </c>
      <c r="J2360" t="str">
        <f t="shared" si="181"/>
        <v/>
      </c>
      <c r="K2360" t="str">
        <f t="shared" si="182"/>
        <v/>
      </c>
      <c r="L2360" t="str">
        <f t="shared" si="183"/>
        <v/>
      </c>
      <c r="O2360" s="16" t="str">
        <f t="shared" si="184"/>
        <v/>
      </c>
    </row>
    <row r="2361" spans="9:15" x14ac:dyDescent="0.3">
      <c r="I2361" t="str">
        <f t="shared" si="180"/>
        <v/>
      </c>
      <c r="J2361" t="str">
        <f t="shared" si="181"/>
        <v/>
      </c>
      <c r="K2361" t="str">
        <f t="shared" si="182"/>
        <v/>
      </c>
      <c r="L2361" t="str">
        <f t="shared" si="183"/>
        <v/>
      </c>
      <c r="O2361" s="16" t="str">
        <f t="shared" si="184"/>
        <v/>
      </c>
    </row>
    <row r="2362" spans="9:15" x14ac:dyDescent="0.3">
      <c r="I2362" t="str">
        <f t="shared" si="180"/>
        <v/>
      </c>
      <c r="J2362" t="str">
        <f t="shared" si="181"/>
        <v/>
      </c>
      <c r="K2362" t="str">
        <f t="shared" si="182"/>
        <v/>
      </c>
      <c r="L2362" t="str">
        <f t="shared" si="183"/>
        <v/>
      </c>
      <c r="O2362" s="16" t="str">
        <f t="shared" si="184"/>
        <v/>
      </c>
    </row>
    <row r="2363" spans="9:15" x14ac:dyDescent="0.3">
      <c r="I2363" t="str">
        <f t="shared" si="180"/>
        <v/>
      </c>
      <c r="J2363" t="str">
        <f t="shared" si="181"/>
        <v/>
      </c>
      <c r="K2363" t="str">
        <f t="shared" si="182"/>
        <v/>
      </c>
      <c r="L2363" t="str">
        <f t="shared" si="183"/>
        <v/>
      </c>
      <c r="O2363" s="16" t="str">
        <f t="shared" si="184"/>
        <v/>
      </c>
    </row>
    <row r="2364" spans="9:15" x14ac:dyDescent="0.3">
      <c r="I2364" t="str">
        <f t="shared" si="180"/>
        <v/>
      </c>
      <c r="J2364" t="str">
        <f t="shared" si="181"/>
        <v/>
      </c>
      <c r="K2364" t="str">
        <f t="shared" si="182"/>
        <v/>
      </c>
      <c r="L2364" t="str">
        <f t="shared" si="183"/>
        <v/>
      </c>
      <c r="O2364" s="16" t="str">
        <f t="shared" si="184"/>
        <v/>
      </c>
    </row>
    <row r="2365" spans="9:15" x14ac:dyDescent="0.3">
      <c r="I2365" t="str">
        <f t="shared" si="180"/>
        <v/>
      </c>
      <c r="J2365" t="str">
        <f t="shared" si="181"/>
        <v/>
      </c>
      <c r="K2365" t="str">
        <f t="shared" si="182"/>
        <v/>
      </c>
      <c r="L2365" t="str">
        <f t="shared" si="183"/>
        <v/>
      </c>
      <c r="O2365" s="16" t="str">
        <f t="shared" si="184"/>
        <v/>
      </c>
    </row>
    <row r="2366" spans="9:15" x14ac:dyDescent="0.3">
      <c r="I2366" t="str">
        <f t="shared" si="180"/>
        <v/>
      </c>
      <c r="J2366" t="str">
        <f t="shared" si="181"/>
        <v/>
      </c>
      <c r="K2366" t="str">
        <f t="shared" si="182"/>
        <v/>
      </c>
      <c r="L2366" t="str">
        <f t="shared" si="183"/>
        <v/>
      </c>
      <c r="O2366" s="16" t="str">
        <f t="shared" si="184"/>
        <v/>
      </c>
    </row>
    <row r="2367" spans="9:15" x14ac:dyDescent="0.3">
      <c r="I2367" t="str">
        <f t="shared" si="180"/>
        <v/>
      </c>
      <c r="J2367" t="str">
        <f t="shared" si="181"/>
        <v/>
      </c>
      <c r="K2367" t="str">
        <f t="shared" si="182"/>
        <v/>
      </c>
      <c r="L2367" t="str">
        <f t="shared" si="183"/>
        <v/>
      </c>
      <c r="O2367" s="16" t="str">
        <f t="shared" si="184"/>
        <v/>
      </c>
    </row>
    <row r="2368" spans="9:15" x14ac:dyDescent="0.3">
      <c r="I2368" t="str">
        <f t="shared" si="180"/>
        <v/>
      </c>
      <c r="J2368" t="str">
        <f t="shared" si="181"/>
        <v/>
      </c>
      <c r="K2368" t="str">
        <f t="shared" si="182"/>
        <v/>
      </c>
      <c r="L2368" t="str">
        <f t="shared" si="183"/>
        <v/>
      </c>
      <c r="O2368" s="16" t="str">
        <f t="shared" si="184"/>
        <v/>
      </c>
    </row>
    <row r="2369" spans="9:15" x14ac:dyDescent="0.3">
      <c r="I2369" t="str">
        <f t="shared" si="180"/>
        <v/>
      </c>
      <c r="J2369" t="str">
        <f t="shared" si="181"/>
        <v/>
      </c>
      <c r="K2369" t="str">
        <f t="shared" si="182"/>
        <v/>
      </c>
      <c r="L2369" t="str">
        <f t="shared" si="183"/>
        <v/>
      </c>
      <c r="O2369" s="16" t="str">
        <f t="shared" si="184"/>
        <v/>
      </c>
    </row>
    <row r="2370" spans="9:15" x14ac:dyDescent="0.3">
      <c r="I2370" t="str">
        <f t="shared" si="180"/>
        <v/>
      </c>
      <c r="J2370" t="str">
        <f t="shared" si="181"/>
        <v/>
      </c>
      <c r="K2370" t="str">
        <f t="shared" si="182"/>
        <v/>
      </c>
      <c r="L2370" t="str">
        <f t="shared" si="183"/>
        <v/>
      </c>
      <c r="O2370" s="16" t="str">
        <f t="shared" si="184"/>
        <v/>
      </c>
    </row>
    <row r="2371" spans="9:15" x14ac:dyDescent="0.3">
      <c r="I2371" t="str">
        <f t="shared" si="180"/>
        <v/>
      </c>
      <c r="J2371" t="str">
        <f t="shared" si="181"/>
        <v/>
      </c>
      <c r="K2371" t="str">
        <f t="shared" si="182"/>
        <v/>
      </c>
      <c r="L2371" t="str">
        <f t="shared" si="183"/>
        <v/>
      </c>
      <c r="O2371" s="16" t="str">
        <f t="shared" si="184"/>
        <v/>
      </c>
    </row>
    <row r="2372" spans="9:15" x14ac:dyDescent="0.3">
      <c r="I2372" t="str">
        <f t="shared" ref="I2372:I2435" si="185">IF(F2372="","",F2372/PI())</f>
        <v/>
      </c>
      <c r="J2372" t="str">
        <f t="shared" ref="J2372:J2435" si="186">IF(I2372="","",PI()*I2372^2/40000)</f>
        <v/>
      </c>
      <c r="K2372" t="str">
        <f t="shared" ref="K2372:K2435" si="187">IF(J2372="","",J2372*G2372)</f>
        <v/>
      </c>
      <c r="L2372" t="str">
        <f t="shared" ref="L2372:L2435" si="188">IF(K2372="","",K2372*$L$1)</f>
        <v/>
      </c>
      <c r="O2372" s="16" t="str">
        <f t="shared" ref="O2372:O2435" si="189">IF(N2372="","",SUMIFS($L$3:$L$10000,$C$3:$C$10000,N2372))</f>
        <v/>
      </c>
    </row>
    <row r="2373" spans="9:15" x14ac:dyDescent="0.3">
      <c r="I2373" t="str">
        <f t="shared" si="185"/>
        <v/>
      </c>
      <c r="J2373" t="str">
        <f t="shared" si="186"/>
        <v/>
      </c>
      <c r="K2373" t="str">
        <f t="shared" si="187"/>
        <v/>
      </c>
      <c r="L2373" t="str">
        <f t="shared" si="188"/>
        <v/>
      </c>
      <c r="O2373" s="16" t="str">
        <f t="shared" si="189"/>
        <v/>
      </c>
    </row>
    <row r="2374" spans="9:15" x14ac:dyDescent="0.3">
      <c r="I2374" t="str">
        <f t="shared" si="185"/>
        <v/>
      </c>
      <c r="J2374" t="str">
        <f t="shared" si="186"/>
        <v/>
      </c>
      <c r="K2374" t="str">
        <f t="shared" si="187"/>
        <v/>
      </c>
      <c r="L2374" t="str">
        <f t="shared" si="188"/>
        <v/>
      </c>
      <c r="O2374" s="16" t="str">
        <f t="shared" si="189"/>
        <v/>
      </c>
    </row>
    <row r="2375" spans="9:15" x14ac:dyDescent="0.3">
      <c r="I2375" t="str">
        <f t="shared" si="185"/>
        <v/>
      </c>
      <c r="J2375" t="str">
        <f t="shared" si="186"/>
        <v/>
      </c>
      <c r="K2375" t="str">
        <f t="shared" si="187"/>
        <v/>
      </c>
      <c r="L2375" t="str">
        <f t="shared" si="188"/>
        <v/>
      </c>
      <c r="O2375" s="16" t="str">
        <f t="shared" si="189"/>
        <v/>
      </c>
    </row>
    <row r="2376" spans="9:15" x14ac:dyDescent="0.3">
      <c r="I2376" t="str">
        <f t="shared" si="185"/>
        <v/>
      </c>
      <c r="J2376" t="str">
        <f t="shared" si="186"/>
        <v/>
      </c>
      <c r="K2376" t="str">
        <f t="shared" si="187"/>
        <v/>
      </c>
      <c r="L2376" t="str">
        <f t="shared" si="188"/>
        <v/>
      </c>
      <c r="O2376" s="16" t="str">
        <f t="shared" si="189"/>
        <v/>
      </c>
    </row>
    <row r="2377" spans="9:15" x14ac:dyDescent="0.3">
      <c r="I2377" t="str">
        <f t="shared" si="185"/>
        <v/>
      </c>
      <c r="J2377" t="str">
        <f t="shared" si="186"/>
        <v/>
      </c>
      <c r="K2377" t="str">
        <f t="shared" si="187"/>
        <v/>
      </c>
      <c r="L2377" t="str">
        <f t="shared" si="188"/>
        <v/>
      </c>
      <c r="O2377" s="16" t="str">
        <f t="shared" si="189"/>
        <v/>
      </c>
    </row>
    <row r="2378" spans="9:15" x14ac:dyDescent="0.3">
      <c r="I2378" t="str">
        <f t="shared" si="185"/>
        <v/>
      </c>
      <c r="J2378" t="str">
        <f t="shared" si="186"/>
        <v/>
      </c>
      <c r="K2378" t="str">
        <f t="shared" si="187"/>
        <v/>
      </c>
      <c r="L2378" t="str">
        <f t="shared" si="188"/>
        <v/>
      </c>
      <c r="O2378" s="16" t="str">
        <f t="shared" si="189"/>
        <v/>
      </c>
    </row>
    <row r="2379" spans="9:15" x14ac:dyDescent="0.3">
      <c r="I2379" t="str">
        <f t="shared" si="185"/>
        <v/>
      </c>
      <c r="J2379" t="str">
        <f t="shared" si="186"/>
        <v/>
      </c>
      <c r="K2379" t="str">
        <f t="shared" si="187"/>
        <v/>
      </c>
      <c r="L2379" t="str">
        <f t="shared" si="188"/>
        <v/>
      </c>
      <c r="O2379" s="16" t="str">
        <f t="shared" si="189"/>
        <v/>
      </c>
    </row>
    <row r="2380" spans="9:15" x14ac:dyDescent="0.3">
      <c r="I2380" t="str">
        <f t="shared" si="185"/>
        <v/>
      </c>
      <c r="J2380" t="str">
        <f t="shared" si="186"/>
        <v/>
      </c>
      <c r="K2380" t="str">
        <f t="shared" si="187"/>
        <v/>
      </c>
      <c r="L2380" t="str">
        <f t="shared" si="188"/>
        <v/>
      </c>
      <c r="O2380" s="16" t="str">
        <f t="shared" si="189"/>
        <v/>
      </c>
    </row>
    <row r="2381" spans="9:15" x14ac:dyDescent="0.3">
      <c r="I2381" t="str">
        <f t="shared" si="185"/>
        <v/>
      </c>
      <c r="J2381" t="str">
        <f t="shared" si="186"/>
        <v/>
      </c>
      <c r="K2381" t="str">
        <f t="shared" si="187"/>
        <v/>
      </c>
      <c r="L2381" t="str">
        <f t="shared" si="188"/>
        <v/>
      </c>
      <c r="O2381" s="16" t="str">
        <f t="shared" si="189"/>
        <v/>
      </c>
    </row>
    <row r="2382" spans="9:15" x14ac:dyDescent="0.3">
      <c r="I2382" t="str">
        <f t="shared" si="185"/>
        <v/>
      </c>
      <c r="J2382" t="str">
        <f t="shared" si="186"/>
        <v/>
      </c>
      <c r="K2382" t="str">
        <f t="shared" si="187"/>
        <v/>
      </c>
      <c r="L2382" t="str">
        <f t="shared" si="188"/>
        <v/>
      </c>
      <c r="O2382" s="16" t="str">
        <f t="shared" si="189"/>
        <v/>
      </c>
    </row>
    <row r="2383" spans="9:15" x14ac:dyDescent="0.3">
      <c r="I2383" t="str">
        <f t="shared" si="185"/>
        <v/>
      </c>
      <c r="J2383" t="str">
        <f t="shared" si="186"/>
        <v/>
      </c>
      <c r="K2383" t="str">
        <f t="shared" si="187"/>
        <v/>
      </c>
      <c r="L2383" t="str">
        <f t="shared" si="188"/>
        <v/>
      </c>
      <c r="O2383" s="16" t="str">
        <f t="shared" si="189"/>
        <v/>
      </c>
    </row>
    <row r="2384" spans="9:15" x14ac:dyDescent="0.3">
      <c r="I2384" t="str">
        <f t="shared" si="185"/>
        <v/>
      </c>
      <c r="J2384" t="str">
        <f t="shared" si="186"/>
        <v/>
      </c>
      <c r="K2384" t="str">
        <f t="shared" si="187"/>
        <v/>
      </c>
      <c r="L2384" t="str">
        <f t="shared" si="188"/>
        <v/>
      </c>
      <c r="O2384" s="16" t="str">
        <f t="shared" si="189"/>
        <v/>
      </c>
    </row>
    <row r="2385" spans="9:15" x14ac:dyDescent="0.3">
      <c r="I2385" t="str">
        <f t="shared" si="185"/>
        <v/>
      </c>
      <c r="J2385" t="str">
        <f t="shared" si="186"/>
        <v/>
      </c>
      <c r="K2385" t="str">
        <f t="shared" si="187"/>
        <v/>
      </c>
      <c r="L2385" t="str">
        <f t="shared" si="188"/>
        <v/>
      </c>
      <c r="O2385" s="16" t="str">
        <f t="shared" si="189"/>
        <v/>
      </c>
    </row>
    <row r="2386" spans="9:15" x14ac:dyDescent="0.3">
      <c r="I2386" t="str">
        <f t="shared" si="185"/>
        <v/>
      </c>
      <c r="J2386" t="str">
        <f t="shared" si="186"/>
        <v/>
      </c>
      <c r="K2386" t="str">
        <f t="shared" si="187"/>
        <v/>
      </c>
      <c r="L2386" t="str">
        <f t="shared" si="188"/>
        <v/>
      </c>
      <c r="O2386" s="16" t="str">
        <f t="shared" si="189"/>
        <v/>
      </c>
    </row>
    <row r="2387" spans="9:15" x14ac:dyDescent="0.3">
      <c r="I2387" t="str">
        <f t="shared" si="185"/>
        <v/>
      </c>
      <c r="J2387" t="str">
        <f t="shared" si="186"/>
        <v/>
      </c>
      <c r="K2387" t="str">
        <f t="shared" si="187"/>
        <v/>
      </c>
      <c r="L2387" t="str">
        <f t="shared" si="188"/>
        <v/>
      </c>
      <c r="O2387" s="16" t="str">
        <f t="shared" si="189"/>
        <v/>
      </c>
    </row>
    <row r="2388" spans="9:15" x14ac:dyDescent="0.3">
      <c r="I2388" t="str">
        <f t="shared" si="185"/>
        <v/>
      </c>
      <c r="J2388" t="str">
        <f t="shared" si="186"/>
        <v/>
      </c>
      <c r="K2388" t="str">
        <f t="shared" si="187"/>
        <v/>
      </c>
      <c r="L2388" t="str">
        <f t="shared" si="188"/>
        <v/>
      </c>
      <c r="O2388" s="16" t="str">
        <f t="shared" si="189"/>
        <v/>
      </c>
    </row>
    <row r="2389" spans="9:15" x14ac:dyDescent="0.3">
      <c r="I2389" t="str">
        <f t="shared" si="185"/>
        <v/>
      </c>
      <c r="J2389" t="str">
        <f t="shared" si="186"/>
        <v/>
      </c>
      <c r="K2389" t="str">
        <f t="shared" si="187"/>
        <v/>
      </c>
      <c r="L2389" t="str">
        <f t="shared" si="188"/>
        <v/>
      </c>
      <c r="O2389" s="16" t="str">
        <f t="shared" si="189"/>
        <v/>
      </c>
    </row>
    <row r="2390" spans="9:15" x14ac:dyDescent="0.3">
      <c r="I2390" t="str">
        <f t="shared" si="185"/>
        <v/>
      </c>
      <c r="J2390" t="str">
        <f t="shared" si="186"/>
        <v/>
      </c>
      <c r="K2390" t="str">
        <f t="shared" si="187"/>
        <v/>
      </c>
      <c r="L2390" t="str">
        <f t="shared" si="188"/>
        <v/>
      </c>
      <c r="O2390" s="16" t="str">
        <f t="shared" si="189"/>
        <v/>
      </c>
    </row>
    <row r="2391" spans="9:15" x14ac:dyDescent="0.3">
      <c r="I2391" t="str">
        <f t="shared" si="185"/>
        <v/>
      </c>
      <c r="J2391" t="str">
        <f t="shared" si="186"/>
        <v/>
      </c>
      <c r="K2391" t="str">
        <f t="shared" si="187"/>
        <v/>
      </c>
      <c r="L2391" t="str">
        <f t="shared" si="188"/>
        <v/>
      </c>
      <c r="O2391" s="16" t="str">
        <f t="shared" si="189"/>
        <v/>
      </c>
    </row>
    <row r="2392" spans="9:15" x14ac:dyDescent="0.3">
      <c r="I2392" t="str">
        <f t="shared" si="185"/>
        <v/>
      </c>
      <c r="J2392" t="str">
        <f t="shared" si="186"/>
        <v/>
      </c>
      <c r="K2392" t="str">
        <f t="shared" si="187"/>
        <v/>
      </c>
      <c r="L2392" t="str">
        <f t="shared" si="188"/>
        <v/>
      </c>
      <c r="O2392" s="16" t="str">
        <f t="shared" si="189"/>
        <v/>
      </c>
    </row>
    <row r="2393" spans="9:15" x14ac:dyDescent="0.3">
      <c r="I2393" t="str">
        <f t="shared" si="185"/>
        <v/>
      </c>
      <c r="J2393" t="str">
        <f t="shared" si="186"/>
        <v/>
      </c>
      <c r="K2393" t="str">
        <f t="shared" si="187"/>
        <v/>
      </c>
      <c r="L2393" t="str">
        <f t="shared" si="188"/>
        <v/>
      </c>
      <c r="O2393" s="16" t="str">
        <f t="shared" si="189"/>
        <v/>
      </c>
    </row>
    <row r="2394" spans="9:15" x14ac:dyDescent="0.3">
      <c r="I2394" t="str">
        <f t="shared" si="185"/>
        <v/>
      </c>
      <c r="J2394" t="str">
        <f t="shared" si="186"/>
        <v/>
      </c>
      <c r="K2394" t="str">
        <f t="shared" si="187"/>
        <v/>
      </c>
      <c r="L2394" t="str">
        <f t="shared" si="188"/>
        <v/>
      </c>
      <c r="O2394" s="16" t="str">
        <f t="shared" si="189"/>
        <v/>
      </c>
    </row>
    <row r="2395" spans="9:15" x14ac:dyDescent="0.3">
      <c r="I2395" t="str">
        <f t="shared" si="185"/>
        <v/>
      </c>
      <c r="J2395" t="str">
        <f t="shared" si="186"/>
        <v/>
      </c>
      <c r="K2395" t="str">
        <f t="shared" si="187"/>
        <v/>
      </c>
      <c r="L2395" t="str">
        <f t="shared" si="188"/>
        <v/>
      </c>
      <c r="O2395" s="16" t="str">
        <f t="shared" si="189"/>
        <v/>
      </c>
    </row>
    <row r="2396" spans="9:15" x14ac:dyDescent="0.3">
      <c r="I2396" t="str">
        <f t="shared" si="185"/>
        <v/>
      </c>
      <c r="J2396" t="str">
        <f t="shared" si="186"/>
        <v/>
      </c>
      <c r="K2396" t="str">
        <f t="shared" si="187"/>
        <v/>
      </c>
      <c r="L2396" t="str">
        <f t="shared" si="188"/>
        <v/>
      </c>
      <c r="O2396" s="16" t="str">
        <f t="shared" si="189"/>
        <v/>
      </c>
    </row>
    <row r="2397" spans="9:15" x14ac:dyDescent="0.3">
      <c r="I2397" t="str">
        <f t="shared" si="185"/>
        <v/>
      </c>
      <c r="J2397" t="str">
        <f t="shared" si="186"/>
        <v/>
      </c>
      <c r="K2397" t="str">
        <f t="shared" si="187"/>
        <v/>
      </c>
      <c r="L2397" t="str">
        <f t="shared" si="188"/>
        <v/>
      </c>
      <c r="O2397" s="16" t="str">
        <f t="shared" si="189"/>
        <v/>
      </c>
    </row>
    <row r="2398" spans="9:15" x14ac:dyDescent="0.3">
      <c r="I2398" t="str">
        <f t="shared" si="185"/>
        <v/>
      </c>
      <c r="J2398" t="str">
        <f t="shared" si="186"/>
        <v/>
      </c>
      <c r="K2398" t="str">
        <f t="shared" si="187"/>
        <v/>
      </c>
      <c r="L2398" t="str">
        <f t="shared" si="188"/>
        <v/>
      </c>
      <c r="O2398" s="16" t="str">
        <f t="shared" si="189"/>
        <v/>
      </c>
    </row>
    <row r="2399" spans="9:15" x14ac:dyDescent="0.3">
      <c r="I2399" t="str">
        <f t="shared" si="185"/>
        <v/>
      </c>
      <c r="J2399" t="str">
        <f t="shared" si="186"/>
        <v/>
      </c>
      <c r="K2399" t="str">
        <f t="shared" si="187"/>
        <v/>
      </c>
      <c r="L2399" t="str">
        <f t="shared" si="188"/>
        <v/>
      </c>
      <c r="O2399" s="16" t="str">
        <f t="shared" si="189"/>
        <v/>
      </c>
    </row>
    <row r="2400" spans="9:15" x14ac:dyDescent="0.3">
      <c r="I2400" t="str">
        <f t="shared" si="185"/>
        <v/>
      </c>
      <c r="J2400" t="str">
        <f t="shared" si="186"/>
        <v/>
      </c>
      <c r="K2400" t="str">
        <f t="shared" si="187"/>
        <v/>
      </c>
      <c r="L2400" t="str">
        <f t="shared" si="188"/>
        <v/>
      </c>
      <c r="O2400" s="16" t="str">
        <f t="shared" si="189"/>
        <v/>
      </c>
    </row>
    <row r="2401" spans="9:15" x14ac:dyDescent="0.3">
      <c r="I2401" t="str">
        <f t="shared" si="185"/>
        <v/>
      </c>
      <c r="J2401" t="str">
        <f t="shared" si="186"/>
        <v/>
      </c>
      <c r="K2401" t="str">
        <f t="shared" si="187"/>
        <v/>
      </c>
      <c r="L2401" t="str">
        <f t="shared" si="188"/>
        <v/>
      </c>
      <c r="O2401" s="16" t="str">
        <f t="shared" si="189"/>
        <v/>
      </c>
    </row>
    <row r="2402" spans="9:15" x14ac:dyDescent="0.3">
      <c r="I2402" t="str">
        <f t="shared" si="185"/>
        <v/>
      </c>
      <c r="J2402" t="str">
        <f t="shared" si="186"/>
        <v/>
      </c>
      <c r="K2402" t="str">
        <f t="shared" si="187"/>
        <v/>
      </c>
      <c r="L2402" t="str">
        <f t="shared" si="188"/>
        <v/>
      </c>
      <c r="O2402" s="16" t="str">
        <f t="shared" si="189"/>
        <v/>
      </c>
    </row>
    <row r="2403" spans="9:15" x14ac:dyDescent="0.3">
      <c r="I2403" t="str">
        <f t="shared" si="185"/>
        <v/>
      </c>
      <c r="J2403" t="str">
        <f t="shared" si="186"/>
        <v/>
      </c>
      <c r="K2403" t="str">
        <f t="shared" si="187"/>
        <v/>
      </c>
      <c r="L2403" t="str">
        <f t="shared" si="188"/>
        <v/>
      </c>
      <c r="O2403" s="16" t="str">
        <f t="shared" si="189"/>
        <v/>
      </c>
    </row>
    <row r="2404" spans="9:15" x14ac:dyDescent="0.3">
      <c r="I2404" t="str">
        <f t="shared" si="185"/>
        <v/>
      </c>
      <c r="J2404" t="str">
        <f t="shared" si="186"/>
        <v/>
      </c>
      <c r="K2404" t="str">
        <f t="shared" si="187"/>
        <v/>
      </c>
      <c r="L2404" t="str">
        <f t="shared" si="188"/>
        <v/>
      </c>
      <c r="O2404" s="16" t="str">
        <f t="shared" si="189"/>
        <v/>
      </c>
    </row>
    <row r="2405" spans="9:15" x14ac:dyDescent="0.3">
      <c r="I2405" t="str">
        <f t="shared" si="185"/>
        <v/>
      </c>
      <c r="J2405" t="str">
        <f t="shared" si="186"/>
        <v/>
      </c>
      <c r="K2405" t="str">
        <f t="shared" si="187"/>
        <v/>
      </c>
      <c r="L2405" t="str">
        <f t="shared" si="188"/>
        <v/>
      </c>
      <c r="O2405" s="16" t="str">
        <f t="shared" si="189"/>
        <v/>
      </c>
    </row>
    <row r="2406" spans="9:15" x14ac:dyDescent="0.3">
      <c r="I2406" t="str">
        <f t="shared" si="185"/>
        <v/>
      </c>
      <c r="J2406" t="str">
        <f t="shared" si="186"/>
        <v/>
      </c>
      <c r="K2406" t="str">
        <f t="shared" si="187"/>
        <v/>
      </c>
      <c r="L2406" t="str">
        <f t="shared" si="188"/>
        <v/>
      </c>
      <c r="O2406" s="16" t="str">
        <f t="shared" si="189"/>
        <v/>
      </c>
    </row>
    <row r="2407" spans="9:15" x14ac:dyDescent="0.3">
      <c r="I2407" t="str">
        <f t="shared" si="185"/>
        <v/>
      </c>
      <c r="J2407" t="str">
        <f t="shared" si="186"/>
        <v/>
      </c>
      <c r="K2407" t="str">
        <f t="shared" si="187"/>
        <v/>
      </c>
      <c r="L2407" t="str">
        <f t="shared" si="188"/>
        <v/>
      </c>
      <c r="O2407" s="16" t="str">
        <f t="shared" si="189"/>
        <v/>
      </c>
    </row>
    <row r="2408" spans="9:15" x14ac:dyDescent="0.3">
      <c r="I2408" t="str">
        <f t="shared" si="185"/>
        <v/>
      </c>
      <c r="J2408" t="str">
        <f t="shared" si="186"/>
        <v/>
      </c>
      <c r="K2408" t="str">
        <f t="shared" si="187"/>
        <v/>
      </c>
      <c r="L2408" t="str">
        <f t="shared" si="188"/>
        <v/>
      </c>
      <c r="O2408" s="16" t="str">
        <f t="shared" si="189"/>
        <v/>
      </c>
    </row>
    <row r="2409" spans="9:15" x14ac:dyDescent="0.3">
      <c r="I2409" t="str">
        <f t="shared" si="185"/>
        <v/>
      </c>
      <c r="J2409" t="str">
        <f t="shared" si="186"/>
        <v/>
      </c>
      <c r="K2409" t="str">
        <f t="shared" si="187"/>
        <v/>
      </c>
      <c r="L2409" t="str">
        <f t="shared" si="188"/>
        <v/>
      </c>
      <c r="O2409" s="16" t="str">
        <f t="shared" si="189"/>
        <v/>
      </c>
    </row>
    <row r="2410" spans="9:15" x14ac:dyDescent="0.3">
      <c r="I2410" t="str">
        <f t="shared" si="185"/>
        <v/>
      </c>
      <c r="J2410" t="str">
        <f t="shared" si="186"/>
        <v/>
      </c>
      <c r="K2410" t="str">
        <f t="shared" si="187"/>
        <v/>
      </c>
      <c r="L2410" t="str">
        <f t="shared" si="188"/>
        <v/>
      </c>
      <c r="O2410" s="16" t="str">
        <f t="shared" si="189"/>
        <v/>
      </c>
    </row>
    <row r="2411" spans="9:15" x14ac:dyDescent="0.3">
      <c r="I2411" t="str">
        <f t="shared" si="185"/>
        <v/>
      </c>
      <c r="J2411" t="str">
        <f t="shared" si="186"/>
        <v/>
      </c>
      <c r="K2411" t="str">
        <f t="shared" si="187"/>
        <v/>
      </c>
      <c r="L2411" t="str">
        <f t="shared" si="188"/>
        <v/>
      </c>
      <c r="O2411" s="16" t="str">
        <f t="shared" si="189"/>
        <v/>
      </c>
    </row>
    <row r="2412" spans="9:15" x14ac:dyDescent="0.3">
      <c r="I2412" t="str">
        <f t="shared" si="185"/>
        <v/>
      </c>
      <c r="J2412" t="str">
        <f t="shared" si="186"/>
        <v/>
      </c>
      <c r="K2412" t="str">
        <f t="shared" si="187"/>
        <v/>
      </c>
      <c r="L2412" t="str">
        <f t="shared" si="188"/>
        <v/>
      </c>
      <c r="O2412" s="16" t="str">
        <f t="shared" si="189"/>
        <v/>
      </c>
    </row>
    <row r="2413" spans="9:15" x14ac:dyDescent="0.3">
      <c r="I2413" t="str">
        <f t="shared" si="185"/>
        <v/>
      </c>
      <c r="J2413" t="str">
        <f t="shared" si="186"/>
        <v/>
      </c>
      <c r="K2413" t="str">
        <f t="shared" si="187"/>
        <v/>
      </c>
      <c r="L2413" t="str">
        <f t="shared" si="188"/>
        <v/>
      </c>
      <c r="O2413" s="16" t="str">
        <f t="shared" si="189"/>
        <v/>
      </c>
    </row>
    <row r="2414" spans="9:15" x14ac:dyDescent="0.3">
      <c r="I2414" t="str">
        <f t="shared" si="185"/>
        <v/>
      </c>
      <c r="J2414" t="str">
        <f t="shared" si="186"/>
        <v/>
      </c>
      <c r="K2414" t="str">
        <f t="shared" si="187"/>
        <v/>
      </c>
      <c r="L2414" t="str">
        <f t="shared" si="188"/>
        <v/>
      </c>
      <c r="O2414" s="16" t="str">
        <f t="shared" si="189"/>
        <v/>
      </c>
    </row>
    <row r="2415" spans="9:15" x14ac:dyDescent="0.3">
      <c r="I2415" t="str">
        <f t="shared" si="185"/>
        <v/>
      </c>
      <c r="J2415" t="str">
        <f t="shared" si="186"/>
        <v/>
      </c>
      <c r="K2415" t="str">
        <f t="shared" si="187"/>
        <v/>
      </c>
      <c r="L2415" t="str">
        <f t="shared" si="188"/>
        <v/>
      </c>
      <c r="O2415" s="16" t="str">
        <f t="shared" si="189"/>
        <v/>
      </c>
    </row>
    <row r="2416" spans="9:15" x14ac:dyDescent="0.3">
      <c r="I2416" t="str">
        <f t="shared" si="185"/>
        <v/>
      </c>
      <c r="J2416" t="str">
        <f t="shared" si="186"/>
        <v/>
      </c>
      <c r="K2416" t="str">
        <f t="shared" si="187"/>
        <v/>
      </c>
      <c r="L2416" t="str">
        <f t="shared" si="188"/>
        <v/>
      </c>
      <c r="O2416" s="16" t="str">
        <f t="shared" si="189"/>
        <v/>
      </c>
    </row>
    <row r="2417" spans="9:15" x14ac:dyDescent="0.3">
      <c r="I2417" t="str">
        <f t="shared" si="185"/>
        <v/>
      </c>
      <c r="J2417" t="str">
        <f t="shared" si="186"/>
        <v/>
      </c>
      <c r="K2417" t="str">
        <f t="shared" si="187"/>
        <v/>
      </c>
      <c r="L2417" t="str">
        <f t="shared" si="188"/>
        <v/>
      </c>
      <c r="O2417" s="16" t="str">
        <f t="shared" si="189"/>
        <v/>
      </c>
    </row>
    <row r="2418" spans="9:15" x14ac:dyDescent="0.3">
      <c r="I2418" t="str">
        <f t="shared" si="185"/>
        <v/>
      </c>
      <c r="J2418" t="str">
        <f t="shared" si="186"/>
        <v/>
      </c>
      <c r="K2418" t="str">
        <f t="shared" si="187"/>
        <v/>
      </c>
      <c r="L2418" t="str">
        <f t="shared" si="188"/>
        <v/>
      </c>
      <c r="O2418" s="16" t="str">
        <f t="shared" si="189"/>
        <v/>
      </c>
    </row>
    <row r="2419" spans="9:15" x14ac:dyDescent="0.3">
      <c r="I2419" t="str">
        <f t="shared" si="185"/>
        <v/>
      </c>
      <c r="J2419" t="str">
        <f t="shared" si="186"/>
        <v/>
      </c>
      <c r="K2419" t="str">
        <f t="shared" si="187"/>
        <v/>
      </c>
      <c r="L2419" t="str">
        <f t="shared" si="188"/>
        <v/>
      </c>
      <c r="O2419" s="16" t="str">
        <f t="shared" si="189"/>
        <v/>
      </c>
    </row>
    <row r="2420" spans="9:15" x14ac:dyDescent="0.3">
      <c r="I2420" t="str">
        <f t="shared" si="185"/>
        <v/>
      </c>
      <c r="J2420" t="str">
        <f t="shared" si="186"/>
        <v/>
      </c>
      <c r="K2420" t="str">
        <f t="shared" si="187"/>
        <v/>
      </c>
      <c r="L2420" t="str">
        <f t="shared" si="188"/>
        <v/>
      </c>
      <c r="O2420" s="16" t="str">
        <f t="shared" si="189"/>
        <v/>
      </c>
    </row>
    <row r="2421" spans="9:15" x14ac:dyDescent="0.3">
      <c r="I2421" t="str">
        <f t="shared" si="185"/>
        <v/>
      </c>
      <c r="J2421" t="str">
        <f t="shared" si="186"/>
        <v/>
      </c>
      <c r="K2421" t="str">
        <f t="shared" si="187"/>
        <v/>
      </c>
      <c r="L2421" t="str">
        <f t="shared" si="188"/>
        <v/>
      </c>
      <c r="O2421" s="16" t="str">
        <f t="shared" si="189"/>
        <v/>
      </c>
    </row>
    <row r="2422" spans="9:15" x14ac:dyDescent="0.3">
      <c r="I2422" t="str">
        <f t="shared" si="185"/>
        <v/>
      </c>
      <c r="J2422" t="str">
        <f t="shared" si="186"/>
        <v/>
      </c>
      <c r="K2422" t="str">
        <f t="shared" si="187"/>
        <v/>
      </c>
      <c r="L2422" t="str">
        <f t="shared" si="188"/>
        <v/>
      </c>
      <c r="O2422" s="16" t="str">
        <f t="shared" si="189"/>
        <v/>
      </c>
    </row>
    <row r="2423" spans="9:15" x14ac:dyDescent="0.3">
      <c r="I2423" t="str">
        <f t="shared" si="185"/>
        <v/>
      </c>
      <c r="J2423" t="str">
        <f t="shared" si="186"/>
        <v/>
      </c>
      <c r="K2423" t="str">
        <f t="shared" si="187"/>
        <v/>
      </c>
      <c r="L2423" t="str">
        <f t="shared" si="188"/>
        <v/>
      </c>
      <c r="O2423" s="16" t="str">
        <f t="shared" si="189"/>
        <v/>
      </c>
    </row>
    <row r="2424" spans="9:15" x14ac:dyDescent="0.3">
      <c r="I2424" t="str">
        <f t="shared" si="185"/>
        <v/>
      </c>
      <c r="J2424" t="str">
        <f t="shared" si="186"/>
        <v/>
      </c>
      <c r="K2424" t="str">
        <f t="shared" si="187"/>
        <v/>
      </c>
      <c r="L2424" t="str">
        <f t="shared" si="188"/>
        <v/>
      </c>
      <c r="O2424" s="16" t="str">
        <f t="shared" si="189"/>
        <v/>
      </c>
    </row>
    <row r="2425" spans="9:15" x14ac:dyDescent="0.3">
      <c r="I2425" t="str">
        <f t="shared" si="185"/>
        <v/>
      </c>
      <c r="J2425" t="str">
        <f t="shared" si="186"/>
        <v/>
      </c>
      <c r="K2425" t="str">
        <f t="shared" si="187"/>
        <v/>
      </c>
      <c r="L2425" t="str">
        <f t="shared" si="188"/>
        <v/>
      </c>
      <c r="O2425" s="16" t="str">
        <f t="shared" si="189"/>
        <v/>
      </c>
    </row>
    <row r="2426" spans="9:15" x14ac:dyDescent="0.3">
      <c r="I2426" t="str">
        <f t="shared" si="185"/>
        <v/>
      </c>
      <c r="J2426" t="str">
        <f t="shared" si="186"/>
        <v/>
      </c>
      <c r="K2426" t="str">
        <f t="shared" si="187"/>
        <v/>
      </c>
      <c r="L2426" t="str">
        <f t="shared" si="188"/>
        <v/>
      </c>
      <c r="O2426" s="16" t="str">
        <f t="shared" si="189"/>
        <v/>
      </c>
    </row>
    <row r="2427" spans="9:15" x14ac:dyDescent="0.3">
      <c r="I2427" t="str">
        <f t="shared" si="185"/>
        <v/>
      </c>
      <c r="J2427" t="str">
        <f t="shared" si="186"/>
        <v/>
      </c>
      <c r="K2427" t="str">
        <f t="shared" si="187"/>
        <v/>
      </c>
      <c r="L2427" t="str">
        <f t="shared" si="188"/>
        <v/>
      </c>
      <c r="O2427" s="16" t="str">
        <f t="shared" si="189"/>
        <v/>
      </c>
    </row>
    <row r="2428" spans="9:15" x14ac:dyDescent="0.3">
      <c r="I2428" t="str">
        <f t="shared" si="185"/>
        <v/>
      </c>
      <c r="J2428" t="str">
        <f t="shared" si="186"/>
        <v/>
      </c>
      <c r="K2428" t="str">
        <f t="shared" si="187"/>
        <v/>
      </c>
      <c r="L2428" t="str">
        <f t="shared" si="188"/>
        <v/>
      </c>
      <c r="O2428" s="16" t="str">
        <f t="shared" si="189"/>
        <v/>
      </c>
    </row>
    <row r="2429" spans="9:15" x14ac:dyDescent="0.3">
      <c r="I2429" t="str">
        <f t="shared" si="185"/>
        <v/>
      </c>
      <c r="J2429" t="str">
        <f t="shared" si="186"/>
        <v/>
      </c>
      <c r="K2429" t="str">
        <f t="shared" si="187"/>
        <v/>
      </c>
      <c r="L2429" t="str">
        <f t="shared" si="188"/>
        <v/>
      </c>
      <c r="O2429" s="16" t="str">
        <f t="shared" si="189"/>
        <v/>
      </c>
    </row>
    <row r="2430" spans="9:15" x14ac:dyDescent="0.3">
      <c r="I2430" t="str">
        <f t="shared" si="185"/>
        <v/>
      </c>
      <c r="J2430" t="str">
        <f t="shared" si="186"/>
        <v/>
      </c>
      <c r="K2430" t="str">
        <f t="shared" si="187"/>
        <v/>
      </c>
      <c r="L2430" t="str">
        <f t="shared" si="188"/>
        <v/>
      </c>
      <c r="O2430" s="16" t="str">
        <f t="shared" si="189"/>
        <v/>
      </c>
    </row>
    <row r="2431" spans="9:15" x14ac:dyDescent="0.3">
      <c r="I2431" t="str">
        <f t="shared" si="185"/>
        <v/>
      </c>
      <c r="J2431" t="str">
        <f t="shared" si="186"/>
        <v/>
      </c>
      <c r="K2431" t="str">
        <f t="shared" si="187"/>
        <v/>
      </c>
      <c r="L2431" t="str">
        <f t="shared" si="188"/>
        <v/>
      </c>
      <c r="O2431" s="16" t="str">
        <f t="shared" si="189"/>
        <v/>
      </c>
    </row>
    <row r="2432" spans="9:15" x14ac:dyDescent="0.3">
      <c r="I2432" t="str">
        <f t="shared" si="185"/>
        <v/>
      </c>
      <c r="J2432" t="str">
        <f t="shared" si="186"/>
        <v/>
      </c>
      <c r="K2432" t="str">
        <f t="shared" si="187"/>
        <v/>
      </c>
      <c r="L2432" t="str">
        <f t="shared" si="188"/>
        <v/>
      </c>
      <c r="O2432" s="16" t="str">
        <f t="shared" si="189"/>
        <v/>
      </c>
    </row>
    <row r="2433" spans="9:15" x14ac:dyDescent="0.3">
      <c r="I2433" t="str">
        <f t="shared" si="185"/>
        <v/>
      </c>
      <c r="J2433" t="str">
        <f t="shared" si="186"/>
        <v/>
      </c>
      <c r="K2433" t="str">
        <f t="shared" si="187"/>
        <v/>
      </c>
      <c r="L2433" t="str">
        <f t="shared" si="188"/>
        <v/>
      </c>
      <c r="O2433" s="16" t="str">
        <f t="shared" si="189"/>
        <v/>
      </c>
    </row>
    <row r="2434" spans="9:15" x14ac:dyDescent="0.3">
      <c r="I2434" t="str">
        <f t="shared" si="185"/>
        <v/>
      </c>
      <c r="J2434" t="str">
        <f t="shared" si="186"/>
        <v/>
      </c>
      <c r="K2434" t="str">
        <f t="shared" si="187"/>
        <v/>
      </c>
      <c r="L2434" t="str">
        <f t="shared" si="188"/>
        <v/>
      </c>
      <c r="O2434" s="16" t="str">
        <f t="shared" si="189"/>
        <v/>
      </c>
    </row>
    <row r="2435" spans="9:15" x14ac:dyDescent="0.3">
      <c r="I2435" t="str">
        <f t="shared" si="185"/>
        <v/>
      </c>
      <c r="J2435" t="str">
        <f t="shared" si="186"/>
        <v/>
      </c>
      <c r="K2435" t="str">
        <f t="shared" si="187"/>
        <v/>
      </c>
      <c r="L2435" t="str">
        <f t="shared" si="188"/>
        <v/>
      </c>
      <c r="O2435" s="16" t="str">
        <f t="shared" si="189"/>
        <v/>
      </c>
    </row>
    <row r="2436" spans="9:15" x14ac:dyDescent="0.3">
      <c r="I2436" t="str">
        <f t="shared" ref="I2436:I2499" si="190">IF(F2436="","",F2436/PI())</f>
        <v/>
      </c>
      <c r="J2436" t="str">
        <f t="shared" ref="J2436:J2499" si="191">IF(I2436="","",PI()*I2436^2/40000)</f>
        <v/>
      </c>
      <c r="K2436" t="str">
        <f t="shared" ref="K2436:K2499" si="192">IF(J2436="","",J2436*G2436)</f>
        <v/>
      </c>
      <c r="L2436" t="str">
        <f t="shared" ref="L2436:L2499" si="193">IF(K2436="","",K2436*$L$1)</f>
        <v/>
      </c>
      <c r="O2436" s="16" t="str">
        <f t="shared" ref="O2436:O2499" si="194">IF(N2436="","",SUMIFS($L$3:$L$10000,$C$3:$C$10000,N2436))</f>
        <v/>
      </c>
    </row>
    <row r="2437" spans="9:15" x14ac:dyDescent="0.3">
      <c r="I2437" t="str">
        <f t="shared" si="190"/>
        <v/>
      </c>
      <c r="J2437" t="str">
        <f t="shared" si="191"/>
        <v/>
      </c>
      <c r="K2437" t="str">
        <f t="shared" si="192"/>
        <v/>
      </c>
      <c r="L2437" t="str">
        <f t="shared" si="193"/>
        <v/>
      </c>
      <c r="O2437" s="16" t="str">
        <f t="shared" si="194"/>
        <v/>
      </c>
    </row>
    <row r="2438" spans="9:15" x14ac:dyDescent="0.3">
      <c r="I2438" t="str">
        <f t="shared" si="190"/>
        <v/>
      </c>
      <c r="J2438" t="str">
        <f t="shared" si="191"/>
        <v/>
      </c>
      <c r="K2438" t="str">
        <f t="shared" si="192"/>
        <v/>
      </c>
      <c r="L2438" t="str">
        <f t="shared" si="193"/>
        <v/>
      </c>
      <c r="O2438" s="16" t="str">
        <f t="shared" si="194"/>
        <v/>
      </c>
    </row>
    <row r="2439" spans="9:15" x14ac:dyDescent="0.3">
      <c r="I2439" t="str">
        <f t="shared" si="190"/>
        <v/>
      </c>
      <c r="J2439" t="str">
        <f t="shared" si="191"/>
        <v/>
      </c>
      <c r="K2439" t="str">
        <f t="shared" si="192"/>
        <v/>
      </c>
      <c r="L2439" t="str">
        <f t="shared" si="193"/>
        <v/>
      </c>
      <c r="O2439" s="16" t="str">
        <f t="shared" si="194"/>
        <v/>
      </c>
    </row>
    <row r="2440" spans="9:15" x14ac:dyDescent="0.3">
      <c r="I2440" t="str">
        <f t="shared" si="190"/>
        <v/>
      </c>
      <c r="J2440" t="str">
        <f t="shared" si="191"/>
        <v/>
      </c>
      <c r="K2440" t="str">
        <f t="shared" si="192"/>
        <v/>
      </c>
      <c r="L2440" t="str">
        <f t="shared" si="193"/>
        <v/>
      </c>
      <c r="O2440" s="16" t="str">
        <f t="shared" si="194"/>
        <v/>
      </c>
    </row>
    <row r="2441" spans="9:15" x14ac:dyDescent="0.3">
      <c r="I2441" t="str">
        <f t="shared" si="190"/>
        <v/>
      </c>
      <c r="J2441" t="str">
        <f t="shared" si="191"/>
        <v/>
      </c>
      <c r="K2441" t="str">
        <f t="shared" si="192"/>
        <v/>
      </c>
      <c r="L2441" t="str">
        <f t="shared" si="193"/>
        <v/>
      </c>
      <c r="O2441" s="16" t="str">
        <f t="shared" si="194"/>
        <v/>
      </c>
    </row>
    <row r="2442" spans="9:15" x14ac:dyDescent="0.3">
      <c r="I2442" t="str">
        <f t="shared" si="190"/>
        <v/>
      </c>
      <c r="J2442" t="str">
        <f t="shared" si="191"/>
        <v/>
      </c>
      <c r="K2442" t="str">
        <f t="shared" si="192"/>
        <v/>
      </c>
      <c r="L2442" t="str">
        <f t="shared" si="193"/>
        <v/>
      </c>
      <c r="O2442" s="16" t="str">
        <f t="shared" si="194"/>
        <v/>
      </c>
    </row>
    <row r="2443" spans="9:15" x14ac:dyDescent="0.3">
      <c r="I2443" t="str">
        <f t="shared" si="190"/>
        <v/>
      </c>
      <c r="J2443" t="str">
        <f t="shared" si="191"/>
        <v/>
      </c>
      <c r="K2443" t="str">
        <f t="shared" si="192"/>
        <v/>
      </c>
      <c r="L2443" t="str">
        <f t="shared" si="193"/>
        <v/>
      </c>
      <c r="O2443" s="16" t="str">
        <f t="shared" si="194"/>
        <v/>
      </c>
    </row>
    <row r="2444" spans="9:15" x14ac:dyDescent="0.3">
      <c r="I2444" t="str">
        <f t="shared" si="190"/>
        <v/>
      </c>
      <c r="J2444" t="str">
        <f t="shared" si="191"/>
        <v/>
      </c>
      <c r="K2444" t="str">
        <f t="shared" si="192"/>
        <v/>
      </c>
      <c r="L2444" t="str">
        <f t="shared" si="193"/>
        <v/>
      </c>
      <c r="O2444" s="16" t="str">
        <f t="shared" si="194"/>
        <v/>
      </c>
    </row>
    <row r="2445" spans="9:15" x14ac:dyDescent="0.3">
      <c r="I2445" t="str">
        <f t="shared" si="190"/>
        <v/>
      </c>
      <c r="J2445" t="str">
        <f t="shared" si="191"/>
        <v/>
      </c>
      <c r="K2445" t="str">
        <f t="shared" si="192"/>
        <v/>
      </c>
      <c r="L2445" t="str">
        <f t="shared" si="193"/>
        <v/>
      </c>
      <c r="O2445" s="16" t="str">
        <f t="shared" si="194"/>
        <v/>
      </c>
    </row>
    <row r="2446" spans="9:15" x14ac:dyDescent="0.3">
      <c r="I2446" t="str">
        <f t="shared" si="190"/>
        <v/>
      </c>
      <c r="J2446" t="str">
        <f t="shared" si="191"/>
        <v/>
      </c>
      <c r="K2446" t="str">
        <f t="shared" si="192"/>
        <v/>
      </c>
      <c r="L2446" t="str">
        <f t="shared" si="193"/>
        <v/>
      </c>
      <c r="O2446" s="16" t="str">
        <f t="shared" si="194"/>
        <v/>
      </c>
    </row>
    <row r="2447" spans="9:15" x14ac:dyDescent="0.3">
      <c r="I2447" t="str">
        <f t="shared" si="190"/>
        <v/>
      </c>
      <c r="J2447" t="str">
        <f t="shared" si="191"/>
        <v/>
      </c>
      <c r="K2447" t="str">
        <f t="shared" si="192"/>
        <v/>
      </c>
      <c r="L2447" t="str">
        <f t="shared" si="193"/>
        <v/>
      </c>
      <c r="O2447" s="16" t="str">
        <f t="shared" si="194"/>
        <v/>
      </c>
    </row>
    <row r="2448" spans="9:15" x14ac:dyDescent="0.3">
      <c r="I2448" t="str">
        <f t="shared" si="190"/>
        <v/>
      </c>
      <c r="J2448" t="str">
        <f t="shared" si="191"/>
        <v/>
      </c>
      <c r="K2448" t="str">
        <f t="shared" si="192"/>
        <v/>
      </c>
      <c r="L2448" t="str">
        <f t="shared" si="193"/>
        <v/>
      </c>
      <c r="O2448" s="16" t="str">
        <f t="shared" si="194"/>
        <v/>
      </c>
    </row>
    <row r="2449" spans="9:15" x14ac:dyDescent="0.3">
      <c r="I2449" t="str">
        <f t="shared" si="190"/>
        <v/>
      </c>
      <c r="J2449" t="str">
        <f t="shared" si="191"/>
        <v/>
      </c>
      <c r="K2449" t="str">
        <f t="shared" si="192"/>
        <v/>
      </c>
      <c r="L2449" t="str">
        <f t="shared" si="193"/>
        <v/>
      </c>
      <c r="O2449" s="16" t="str">
        <f t="shared" si="194"/>
        <v/>
      </c>
    </row>
    <row r="2450" spans="9:15" x14ac:dyDescent="0.3">
      <c r="I2450" t="str">
        <f t="shared" si="190"/>
        <v/>
      </c>
      <c r="J2450" t="str">
        <f t="shared" si="191"/>
        <v/>
      </c>
      <c r="K2450" t="str">
        <f t="shared" si="192"/>
        <v/>
      </c>
      <c r="L2450" t="str">
        <f t="shared" si="193"/>
        <v/>
      </c>
      <c r="O2450" s="16" t="str">
        <f t="shared" si="194"/>
        <v/>
      </c>
    </row>
    <row r="2451" spans="9:15" x14ac:dyDescent="0.3">
      <c r="I2451" t="str">
        <f t="shared" si="190"/>
        <v/>
      </c>
      <c r="J2451" t="str">
        <f t="shared" si="191"/>
        <v/>
      </c>
      <c r="K2451" t="str">
        <f t="shared" si="192"/>
        <v/>
      </c>
      <c r="L2451" t="str">
        <f t="shared" si="193"/>
        <v/>
      </c>
      <c r="O2451" s="16" t="str">
        <f t="shared" si="194"/>
        <v/>
      </c>
    </row>
    <row r="2452" spans="9:15" x14ac:dyDescent="0.3">
      <c r="I2452" t="str">
        <f t="shared" si="190"/>
        <v/>
      </c>
      <c r="J2452" t="str">
        <f t="shared" si="191"/>
        <v/>
      </c>
      <c r="K2452" t="str">
        <f t="shared" si="192"/>
        <v/>
      </c>
      <c r="L2452" t="str">
        <f t="shared" si="193"/>
        <v/>
      </c>
      <c r="O2452" s="16" t="str">
        <f t="shared" si="194"/>
        <v/>
      </c>
    </row>
    <row r="2453" spans="9:15" x14ac:dyDescent="0.3">
      <c r="I2453" t="str">
        <f t="shared" si="190"/>
        <v/>
      </c>
      <c r="J2453" t="str">
        <f t="shared" si="191"/>
        <v/>
      </c>
      <c r="K2453" t="str">
        <f t="shared" si="192"/>
        <v/>
      </c>
      <c r="L2453" t="str">
        <f t="shared" si="193"/>
        <v/>
      </c>
      <c r="O2453" s="16" t="str">
        <f t="shared" si="194"/>
        <v/>
      </c>
    </row>
    <row r="2454" spans="9:15" x14ac:dyDescent="0.3">
      <c r="I2454" t="str">
        <f t="shared" si="190"/>
        <v/>
      </c>
      <c r="J2454" t="str">
        <f t="shared" si="191"/>
        <v/>
      </c>
      <c r="K2454" t="str">
        <f t="shared" si="192"/>
        <v/>
      </c>
      <c r="L2454" t="str">
        <f t="shared" si="193"/>
        <v/>
      </c>
      <c r="O2454" s="16" t="str">
        <f t="shared" si="194"/>
        <v/>
      </c>
    </row>
    <row r="2455" spans="9:15" x14ac:dyDescent="0.3">
      <c r="I2455" t="str">
        <f t="shared" si="190"/>
        <v/>
      </c>
      <c r="J2455" t="str">
        <f t="shared" si="191"/>
        <v/>
      </c>
      <c r="K2455" t="str">
        <f t="shared" si="192"/>
        <v/>
      </c>
      <c r="L2455" t="str">
        <f t="shared" si="193"/>
        <v/>
      </c>
      <c r="O2455" s="16" t="str">
        <f t="shared" si="194"/>
        <v/>
      </c>
    </row>
    <row r="2456" spans="9:15" x14ac:dyDescent="0.3">
      <c r="I2456" t="str">
        <f t="shared" si="190"/>
        <v/>
      </c>
      <c r="J2456" t="str">
        <f t="shared" si="191"/>
        <v/>
      </c>
      <c r="K2456" t="str">
        <f t="shared" si="192"/>
        <v/>
      </c>
      <c r="L2456" t="str">
        <f t="shared" si="193"/>
        <v/>
      </c>
      <c r="O2456" s="16" t="str">
        <f t="shared" si="194"/>
        <v/>
      </c>
    </row>
    <row r="2457" spans="9:15" x14ac:dyDescent="0.3">
      <c r="I2457" t="str">
        <f t="shared" si="190"/>
        <v/>
      </c>
      <c r="J2457" t="str">
        <f t="shared" si="191"/>
        <v/>
      </c>
      <c r="K2457" t="str">
        <f t="shared" si="192"/>
        <v/>
      </c>
      <c r="L2457" t="str">
        <f t="shared" si="193"/>
        <v/>
      </c>
      <c r="O2457" s="16" t="str">
        <f t="shared" si="194"/>
        <v/>
      </c>
    </row>
    <row r="2458" spans="9:15" x14ac:dyDescent="0.3">
      <c r="I2458" t="str">
        <f t="shared" si="190"/>
        <v/>
      </c>
      <c r="J2458" t="str">
        <f t="shared" si="191"/>
        <v/>
      </c>
      <c r="K2458" t="str">
        <f t="shared" si="192"/>
        <v/>
      </c>
      <c r="L2458" t="str">
        <f t="shared" si="193"/>
        <v/>
      </c>
      <c r="O2458" s="16" t="str">
        <f t="shared" si="194"/>
        <v/>
      </c>
    </row>
    <row r="2459" spans="9:15" x14ac:dyDescent="0.3">
      <c r="I2459" t="str">
        <f t="shared" si="190"/>
        <v/>
      </c>
      <c r="J2459" t="str">
        <f t="shared" si="191"/>
        <v/>
      </c>
      <c r="K2459" t="str">
        <f t="shared" si="192"/>
        <v/>
      </c>
      <c r="L2459" t="str">
        <f t="shared" si="193"/>
        <v/>
      </c>
      <c r="O2459" s="16" t="str">
        <f t="shared" si="194"/>
        <v/>
      </c>
    </row>
    <row r="2460" spans="9:15" x14ac:dyDescent="0.3">
      <c r="I2460" t="str">
        <f t="shared" si="190"/>
        <v/>
      </c>
      <c r="J2460" t="str">
        <f t="shared" si="191"/>
        <v/>
      </c>
      <c r="K2460" t="str">
        <f t="shared" si="192"/>
        <v/>
      </c>
      <c r="L2460" t="str">
        <f t="shared" si="193"/>
        <v/>
      </c>
      <c r="O2460" s="16" t="str">
        <f t="shared" si="194"/>
        <v/>
      </c>
    </row>
    <row r="2461" spans="9:15" x14ac:dyDescent="0.3">
      <c r="I2461" t="str">
        <f t="shared" si="190"/>
        <v/>
      </c>
      <c r="J2461" t="str">
        <f t="shared" si="191"/>
        <v/>
      </c>
      <c r="K2461" t="str">
        <f t="shared" si="192"/>
        <v/>
      </c>
      <c r="L2461" t="str">
        <f t="shared" si="193"/>
        <v/>
      </c>
      <c r="O2461" s="16" t="str">
        <f t="shared" si="194"/>
        <v/>
      </c>
    </row>
    <row r="2462" spans="9:15" x14ac:dyDescent="0.3">
      <c r="I2462" t="str">
        <f t="shared" si="190"/>
        <v/>
      </c>
      <c r="J2462" t="str">
        <f t="shared" si="191"/>
        <v/>
      </c>
      <c r="K2462" t="str">
        <f t="shared" si="192"/>
        <v/>
      </c>
      <c r="L2462" t="str">
        <f t="shared" si="193"/>
        <v/>
      </c>
      <c r="O2462" s="16" t="str">
        <f t="shared" si="194"/>
        <v/>
      </c>
    </row>
    <row r="2463" spans="9:15" x14ac:dyDescent="0.3">
      <c r="I2463" t="str">
        <f t="shared" si="190"/>
        <v/>
      </c>
      <c r="J2463" t="str">
        <f t="shared" si="191"/>
        <v/>
      </c>
      <c r="K2463" t="str">
        <f t="shared" si="192"/>
        <v/>
      </c>
      <c r="L2463" t="str">
        <f t="shared" si="193"/>
        <v/>
      </c>
      <c r="O2463" s="16" t="str">
        <f t="shared" si="194"/>
        <v/>
      </c>
    </row>
    <row r="2464" spans="9:15" x14ac:dyDescent="0.3">
      <c r="I2464" t="str">
        <f t="shared" si="190"/>
        <v/>
      </c>
      <c r="J2464" t="str">
        <f t="shared" si="191"/>
        <v/>
      </c>
      <c r="K2464" t="str">
        <f t="shared" si="192"/>
        <v/>
      </c>
      <c r="L2464" t="str">
        <f t="shared" si="193"/>
        <v/>
      </c>
      <c r="O2464" s="16" t="str">
        <f t="shared" si="194"/>
        <v/>
      </c>
    </row>
    <row r="2465" spans="9:15" x14ac:dyDescent="0.3">
      <c r="I2465" t="str">
        <f t="shared" si="190"/>
        <v/>
      </c>
      <c r="J2465" t="str">
        <f t="shared" si="191"/>
        <v/>
      </c>
      <c r="K2465" t="str">
        <f t="shared" si="192"/>
        <v/>
      </c>
      <c r="L2465" t="str">
        <f t="shared" si="193"/>
        <v/>
      </c>
      <c r="O2465" s="16" t="str">
        <f t="shared" si="194"/>
        <v/>
      </c>
    </row>
    <row r="2466" spans="9:15" x14ac:dyDescent="0.3">
      <c r="I2466" t="str">
        <f t="shared" si="190"/>
        <v/>
      </c>
      <c r="J2466" t="str">
        <f t="shared" si="191"/>
        <v/>
      </c>
      <c r="K2466" t="str">
        <f t="shared" si="192"/>
        <v/>
      </c>
      <c r="L2466" t="str">
        <f t="shared" si="193"/>
        <v/>
      </c>
      <c r="O2466" s="16" t="str">
        <f t="shared" si="194"/>
        <v/>
      </c>
    </row>
    <row r="2467" spans="9:15" x14ac:dyDescent="0.3">
      <c r="I2467" t="str">
        <f t="shared" si="190"/>
        <v/>
      </c>
      <c r="J2467" t="str">
        <f t="shared" si="191"/>
        <v/>
      </c>
      <c r="K2467" t="str">
        <f t="shared" si="192"/>
        <v/>
      </c>
      <c r="L2467" t="str">
        <f t="shared" si="193"/>
        <v/>
      </c>
      <c r="O2467" s="16" t="str">
        <f t="shared" si="194"/>
        <v/>
      </c>
    </row>
    <row r="2468" spans="9:15" x14ac:dyDescent="0.3">
      <c r="I2468" t="str">
        <f t="shared" si="190"/>
        <v/>
      </c>
      <c r="J2468" t="str">
        <f t="shared" si="191"/>
        <v/>
      </c>
      <c r="K2468" t="str">
        <f t="shared" si="192"/>
        <v/>
      </c>
      <c r="L2468" t="str">
        <f t="shared" si="193"/>
        <v/>
      </c>
      <c r="O2468" s="16" t="str">
        <f t="shared" si="194"/>
        <v/>
      </c>
    </row>
    <row r="2469" spans="9:15" x14ac:dyDescent="0.3">
      <c r="I2469" t="str">
        <f t="shared" si="190"/>
        <v/>
      </c>
      <c r="J2469" t="str">
        <f t="shared" si="191"/>
        <v/>
      </c>
      <c r="K2469" t="str">
        <f t="shared" si="192"/>
        <v/>
      </c>
      <c r="L2469" t="str">
        <f t="shared" si="193"/>
        <v/>
      </c>
      <c r="O2469" s="16" t="str">
        <f t="shared" si="194"/>
        <v/>
      </c>
    </row>
    <row r="2470" spans="9:15" x14ac:dyDescent="0.3">
      <c r="I2470" t="str">
        <f t="shared" si="190"/>
        <v/>
      </c>
      <c r="J2470" t="str">
        <f t="shared" si="191"/>
        <v/>
      </c>
      <c r="K2470" t="str">
        <f t="shared" si="192"/>
        <v/>
      </c>
      <c r="L2470" t="str">
        <f t="shared" si="193"/>
        <v/>
      </c>
      <c r="O2470" s="16" t="str">
        <f t="shared" si="194"/>
        <v/>
      </c>
    </row>
    <row r="2471" spans="9:15" x14ac:dyDescent="0.3">
      <c r="I2471" t="str">
        <f t="shared" si="190"/>
        <v/>
      </c>
      <c r="J2471" t="str">
        <f t="shared" si="191"/>
        <v/>
      </c>
      <c r="K2471" t="str">
        <f t="shared" si="192"/>
        <v/>
      </c>
      <c r="L2471" t="str">
        <f t="shared" si="193"/>
        <v/>
      </c>
      <c r="O2471" s="16" t="str">
        <f t="shared" si="194"/>
        <v/>
      </c>
    </row>
    <row r="2472" spans="9:15" x14ac:dyDescent="0.3">
      <c r="I2472" t="str">
        <f t="shared" si="190"/>
        <v/>
      </c>
      <c r="J2472" t="str">
        <f t="shared" si="191"/>
        <v/>
      </c>
      <c r="K2472" t="str">
        <f t="shared" si="192"/>
        <v/>
      </c>
      <c r="L2472" t="str">
        <f t="shared" si="193"/>
        <v/>
      </c>
      <c r="O2472" s="16" t="str">
        <f t="shared" si="194"/>
        <v/>
      </c>
    </row>
    <row r="2473" spans="9:15" x14ac:dyDescent="0.3">
      <c r="I2473" t="str">
        <f t="shared" si="190"/>
        <v/>
      </c>
      <c r="J2473" t="str">
        <f t="shared" si="191"/>
        <v/>
      </c>
      <c r="K2473" t="str">
        <f t="shared" si="192"/>
        <v/>
      </c>
      <c r="L2473" t="str">
        <f t="shared" si="193"/>
        <v/>
      </c>
      <c r="O2473" s="16" t="str">
        <f t="shared" si="194"/>
        <v/>
      </c>
    </row>
    <row r="2474" spans="9:15" x14ac:dyDescent="0.3">
      <c r="I2474" t="str">
        <f t="shared" si="190"/>
        <v/>
      </c>
      <c r="J2474" t="str">
        <f t="shared" si="191"/>
        <v/>
      </c>
      <c r="K2474" t="str">
        <f t="shared" si="192"/>
        <v/>
      </c>
      <c r="L2474" t="str">
        <f t="shared" si="193"/>
        <v/>
      </c>
      <c r="O2474" s="16" t="str">
        <f t="shared" si="194"/>
        <v/>
      </c>
    </row>
    <row r="2475" spans="9:15" x14ac:dyDescent="0.3">
      <c r="I2475" t="str">
        <f t="shared" si="190"/>
        <v/>
      </c>
      <c r="J2475" t="str">
        <f t="shared" si="191"/>
        <v/>
      </c>
      <c r="K2475" t="str">
        <f t="shared" si="192"/>
        <v/>
      </c>
      <c r="L2475" t="str">
        <f t="shared" si="193"/>
        <v/>
      </c>
      <c r="O2475" s="16" t="str">
        <f t="shared" si="194"/>
        <v/>
      </c>
    </row>
    <row r="2476" spans="9:15" x14ac:dyDescent="0.3">
      <c r="I2476" t="str">
        <f t="shared" si="190"/>
        <v/>
      </c>
      <c r="J2476" t="str">
        <f t="shared" si="191"/>
        <v/>
      </c>
      <c r="K2476" t="str">
        <f t="shared" si="192"/>
        <v/>
      </c>
      <c r="L2476" t="str">
        <f t="shared" si="193"/>
        <v/>
      </c>
      <c r="O2476" s="16" t="str">
        <f t="shared" si="194"/>
        <v/>
      </c>
    </row>
    <row r="2477" spans="9:15" x14ac:dyDescent="0.3">
      <c r="I2477" t="str">
        <f t="shared" si="190"/>
        <v/>
      </c>
      <c r="J2477" t="str">
        <f t="shared" si="191"/>
        <v/>
      </c>
      <c r="K2477" t="str">
        <f t="shared" si="192"/>
        <v/>
      </c>
      <c r="L2477" t="str">
        <f t="shared" si="193"/>
        <v/>
      </c>
      <c r="O2477" s="16" t="str">
        <f t="shared" si="194"/>
        <v/>
      </c>
    </row>
    <row r="2478" spans="9:15" x14ac:dyDescent="0.3">
      <c r="I2478" t="str">
        <f t="shared" si="190"/>
        <v/>
      </c>
      <c r="J2478" t="str">
        <f t="shared" si="191"/>
        <v/>
      </c>
      <c r="K2478" t="str">
        <f t="shared" si="192"/>
        <v/>
      </c>
      <c r="L2478" t="str">
        <f t="shared" si="193"/>
        <v/>
      </c>
      <c r="O2478" s="16" t="str">
        <f t="shared" si="194"/>
        <v/>
      </c>
    </row>
    <row r="2479" spans="9:15" x14ac:dyDescent="0.3">
      <c r="I2479" t="str">
        <f t="shared" si="190"/>
        <v/>
      </c>
      <c r="J2479" t="str">
        <f t="shared" si="191"/>
        <v/>
      </c>
      <c r="K2479" t="str">
        <f t="shared" si="192"/>
        <v/>
      </c>
      <c r="L2479" t="str">
        <f t="shared" si="193"/>
        <v/>
      </c>
      <c r="O2479" s="16" t="str">
        <f t="shared" si="194"/>
        <v/>
      </c>
    </row>
    <row r="2480" spans="9:15" x14ac:dyDescent="0.3">
      <c r="I2480" t="str">
        <f t="shared" si="190"/>
        <v/>
      </c>
      <c r="J2480" t="str">
        <f t="shared" si="191"/>
        <v/>
      </c>
      <c r="K2480" t="str">
        <f t="shared" si="192"/>
        <v/>
      </c>
      <c r="L2480" t="str">
        <f t="shared" si="193"/>
        <v/>
      </c>
      <c r="O2480" s="16" t="str">
        <f t="shared" si="194"/>
        <v/>
      </c>
    </row>
    <row r="2481" spans="9:15" x14ac:dyDescent="0.3">
      <c r="I2481" t="str">
        <f t="shared" si="190"/>
        <v/>
      </c>
      <c r="J2481" t="str">
        <f t="shared" si="191"/>
        <v/>
      </c>
      <c r="K2481" t="str">
        <f t="shared" si="192"/>
        <v/>
      </c>
      <c r="L2481" t="str">
        <f t="shared" si="193"/>
        <v/>
      </c>
      <c r="O2481" s="16" t="str">
        <f t="shared" si="194"/>
        <v/>
      </c>
    </row>
    <row r="2482" spans="9:15" x14ac:dyDescent="0.3">
      <c r="I2482" t="str">
        <f t="shared" si="190"/>
        <v/>
      </c>
      <c r="J2482" t="str">
        <f t="shared" si="191"/>
        <v/>
      </c>
      <c r="K2482" t="str">
        <f t="shared" si="192"/>
        <v/>
      </c>
      <c r="L2482" t="str">
        <f t="shared" si="193"/>
        <v/>
      </c>
      <c r="O2482" s="16" t="str">
        <f t="shared" si="194"/>
        <v/>
      </c>
    </row>
    <row r="2483" spans="9:15" x14ac:dyDescent="0.3">
      <c r="I2483" t="str">
        <f t="shared" si="190"/>
        <v/>
      </c>
      <c r="J2483" t="str">
        <f t="shared" si="191"/>
        <v/>
      </c>
      <c r="K2483" t="str">
        <f t="shared" si="192"/>
        <v/>
      </c>
      <c r="L2483" t="str">
        <f t="shared" si="193"/>
        <v/>
      </c>
      <c r="O2483" s="16" t="str">
        <f t="shared" si="194"/>
        <v/>
      </c>
    </row>
    <row r="2484" spans="9:15" x14ac:dyDescent="0.3">
      <c r="I2484" t="str">
        <f t="shared" si="190"/>
        <v/>
      </c>
      <c r="J2484" t="str">
        <f t="shared" si="191"/>
        <v/>
      </c>
      <c r="K2484" t="str">
        <f t="shared" si="192"/>
        <v/>
      </c>
      <c r="L2484" t="str">
        <f t="shared" si="193"/>
        <v/>
      </c>
      <c r="O2484" s="16" t="str">
        <f t="shared" si="194"/>
        <v/>
      </c>
    </row>
    <row r="2485" spans="9:15" x14ac:dyDescent="0.3">
      <c r="I2485" t="str">
        <f t="shared" si="190"/>
        <v/>
      </c>
      <c r="J2485" t="str">
        <f t="shared" si="191"/>
        <v/>
      </c>
      <c r="K2485" t="str">
        <f t="shared" si="192"/>
        <v/>
      </c>
      <c r="L2485" t="str">
        <f t="shared" si="193"/>
        <v/>
      </c>
      <c r="O2485" s="16" t="str">
        <f t="shared" si="194"/>
        <v/>
      </c>
    </row>
    <row r="2486" spans="9:15" x14ac:dyDescent="0.3">
      <c r="I2486" t="str">
        <f t="shared" si="190"/>
        <v/>
      </c>
      <c r="J2486" t="str">
        <f t="shared" si="191"/>
        <v/>
      </c>
      <c r="K2486" t="str">
        <f t="shared" si="192"/>
        <v/>
      </c>
      <c r="L2486" t="str">
        <f t="shared" si="193"/>
        <v/>
      </c>
      <c r="O2486" s="16" t="str">
        <f t="shared" si="194"/>
        <v/>
      </c>
    </row>
    <row r="2487" spans="9:15" x14ac:dyDescent="0.3">
      <c r="I2487" t="str">
        <f t="shared" si="190"/>
        <v/>
      </c>
      <c r="J2487" t="str">
        <f t="shared" si="191"/>
        <v/>
      </c>
      <c r="K2487" t="str">
        <f t="shared" si="192"/>
        <v/>
      </c>
      <c r="L2487" t="str">
        <f t="shared" si="193"/>
        <v/>
      </c>
      <c r="O2487" s="16" t="str">
        <f t="shared" si="194"/>
        <v/>
      </c>
    </row>
    <row r="2488" spans="9:15" x14ac:dyDescent="0.3">
      <c r="I2488" t="str">
        <f t="shared" si="190"/>
        <v/>
      </c>
      <c r="J2488" t="str">
        <f t="shared" si="191"/>
        <v/>
      </c>
      <c r="K2488" t="str">
        <f t="shared" si="192"/>
        <v/>
      </c>
      <c r="L2488" t="str">
        <f t="shared" si="193"/>
        <v/>
      </c>
      <c r="O2488" s="16" t="str">
        <f t="shared" si="194"/>
        <v/>
      </c>
    </row>
    <row r="2489" spans="9:15" x14ac:dyDescent="0.3">
      <c r="I2489" t="str">
        <f t="shared" si="190"/>
        <v/>
      </c>
      <c r="J2489" t="str">
        <f t="shared" si="191"/>
        <v/>
      </c>
      <c r="K2489" t="str">
        <f t="shared" si="192"/>
        <v/>
      </c>
      <c r="L2489" t="str">
        <f t="shared" si="193"/>
        <v/>
      </c>
      <c r="O2489" s="16" t="str">
        <f t="shared" si="194"/>
        <v/>
      </c>
    </row>
    <row r="2490" spans="9:15" x14ac:dyDescent="0.3">
      <c r="I2490" t="str">
        <f t="shared" si="190"/>
        <v/>
      </c>
      <c r="J2490" t="str">
        <f t="shared" si="191"/>
        <v/>
      </c>
      <c r="K2490" t="str">
        <f t="shared" si="192"/>
        <v/>
      </c>
      <c r="L2490" t="str">
        <f t="shared" si="193"/>
        <v/>
      </c>
      <c r="O2490" s="16" t="str">
        <f t="shared" si="194"/>
        <v/>
      </c>
    </row>
    <row r="2491" spans="9:15" x14ac:dyDescent="0.3">
      <c r="I2491" t="str">
        <f t="shared" si="190"/>
        <v/>
      </c>
      <c r="J2491" t="str">
        <f t="shared" si="191"/>
        <v/>
      </c>
      <c r="K2491" t="str">
        <f t="shared" si="192"/>
        <v/>
      </c>
      <c r="L2491" t="str">
        <f t="shared" si="193"/>
        <v/>
      </c>
      <c r="O2491" s="16" t="str">
        <f t="shared" si="194"/>
        <v/>
      </c>
    </row>
    <row r="2492" spans="9:15" x14ac:dyDescent="0.3">
      <c r="I2492" t="str">
        <f t="shared" si="190"/>
        <v/>
      </c>
      <c r="J2492" t="str">
        <f t="shared" si="191"/>
        <v/>
      </c>
      <c r="K2492" t="str">
        <f t="shared" si="192"/>
        <v/>
      </c>
      <c r="L2492" t="str">
        <f t="shared" si="193"/>
        <v/>
      </c>
      <c r="O2492" s="16" t="str">
        <f t="shared" si="194"/>
        <v/>
      </c>
    </row>
    <row r="2493" spans="9:15" x14ac:dyDescent="0.3">
      <c r="I2493" t="str">
        <f t="shared" si="190"/>
        <v/>
      </c>
      <c r="J2493" t="str">
        <f t="shared" si="191"/>
        <v/>
      </c>
      <c r="K2493" t="str">
        <f t="shared" si="192"/>
        <v/>
      </c>
      <c r="L2493" t="str">
        <f t="shared" si="193"/>
        <v/>
      </c>
      <c r="O2493" s="16" t="str">
        <f t="shared" si="194"/>
        <v/>
      </c>
    </row>
    <row r="2494" spans="9:15" x14ac:dyDescent="0.3">
      <c r="I2494" t="str">
        <f t="shared" si="190"/>
        <v/>
      </c>
      <c r="J2494" t="str">
        <f t="shared" si="191"/>
        <v/>
      </c>
      <c r="K2494" t="str">
        <f t="shared" si="192"/>
        <v/>
      </c>
      <c r="L2494" t="str">
        <f t="shared" si="193"/>
        <v/>
      </c>
      <c r="O2494" s="16" t="str">
        <f t="shared" si="194"/>
        <v/>
      </c>
    </row>
    <row r="2495" spans="9:15" x14ac:dyDescent="0.3">
      <c r="I2495" t="str">
        <f t="shared" si="190"/>
        <v/>
      </c>
      <c r="J2495" t="str">
        <f t="shared" si="191"/>
        <v/>
      </c>
      <c r="K2495" t="str">
        <f t="shared" si="192"/>
        <v/>
      </c>
      <c r="L2495" t="str">
        <f t="shared" si="193"/>
        <v/>
      </c>
      <c r="O2495" s="16" t="str">
        <f t="shared" si="194"/>
        <v/>
      </c>
    </row>
    <row r="2496" spans="9:15" x14ac:dyDescent="0.3">
      <c r="I2496" t="str">
        <f t="shared" si="190"/>
        <v/>
      </c>
      <c r="J2496" t="str">
        <f t="shared" si="191"/>
        <v/>
      </c>
      <c r="K2496" t="str">
        <f t="shared" si="192"/>
        <v/>
      </c>
      <c r="L2496" t="str">
        <f t="shared" si="193"/>
        <v/>
      </c>
      <c r="O2496" s="16" t="str">
        <f t="shared" si="194"/>
        <v/>
      </c>
    </row>
    <row r="2497" spans="9:15" x14ac:dyDescent="0.3">
      <c r="I2497" t="str">
        <f t="shared" si="190"/>
        <v/>
      </c>
      <c r="J2497" t="str">
        <f t="shared" si="191"/>
        <v/>
      </c>
      <c r="K2497" t="str">
        <f t="shared" si="192"/>
        <v/>
      </c>
      <c r="L2497" t="str">
        <f t="shared" si="193"/>
        <v/>
      </c>
      <c r="O2497" s="16" t="str">
        <f t="shared" si="194"/>
        <v/>
      </c>
    </row>
    <row r="2498" spans="9:15" x14ac:dyDescent="0.3">
      <c r="I2498" t="str">
        <f t="shared" si="190"/>
        <v/>
      </c>
      <c r="J2498" t="str">
        <f t="shared" si="191"/>
        <v/>
      </c>
      <c r="K2498" t="str">
        <f t="shared" si="192"/>
        <v/>
      </c>
      <c r="L2498" t="str">
        <f t="shared" si="193"/>
        <v/>
      </c>
      <c r="O2498" s="16" t="str">
        <f t="shared" si="194"/>
        <v/>
      </c>
    </row>
    <row r="2499" spans="9:15" x14ac:dyDescent="0.3">
      <c r="I2499" t="str">
        <f t="shared" si="190"/>
        <v/>
      </c>
      <c r="J2499" t="str">
        <f t="shared" si="191"/>
        <v/>
      </c>
      <c r="K2499" t="str">
        <f t="shared" si="192"/>
        <v/>
      </c>
      <c r="L2499" t="str">
        <f t="shared" si="193"/>
        <v/>
      </c>
      <c r="O2499" s="16" t="str">
        <f t="shared" si="194"/>
        <v/>
      </c>
    </row>
    <row r="2500" spans="9:15" x14ac:dyDescent="0.3">
      <c r="I2500" t="str">
        <f t="shared" ref="I2500:I2563" si="195">IF(F2500="","",F2500/PI())</f>
        <v/>
      </c>
      <c r="J2500" t="str">
        <f t="shared" ref="J2500:J2563" si="196">IF(I2500="","",PI()*I2500^2/40000)</f>
        <v/>
      </c>
      <c r="K2500" t="str">
        <f t="shared" ref="K2500:K2563" si="197">IF(J2500="","",J2500*G2500)</f>
        <v/>
      </c>
      <c r="L2500" t="str">
        <f t="shared" ref="L2500:L2563" si="198">IF(K2500="","",K2500*$L$1)</f>
        <v/>
      </c>
      <c r="O2500" s="16" t="str">
        <f t="shared" ref="O2500:O2563" si="199">IF(N2500="","",SUMIFS($L$3:$L$10000,$C$3:$C$10000,N2500))</f>
        <v/>
      </c>
    </row>
    <row r="2501" spans="9:15" x14ac:dyDescent="0.3">
      <c r="I2501" t="str">
        <f t="shared" si="195"/>
        <v/>
      </c>
      <c r="J2501" t="str">
        <f t="shared" si="196"/>
        <v/>
      </c>
      <c r="K2501" t="str">
        <f t="shared" si="197"/>
        <v/>
      </c>
      <c r="L2501" t="str">
        <f t="shared" si="198"/>
        <v/>
      </c>
      <c r="O2501" s="16" t="str">
        <f t="shared" si="199"/>
        <v/>
      </c>
    </row>
    <row r="2502" spans="9:15" x14ac:dyDescent="0.3">
      <c r="I2502" t="str">
        <f t="shared" si="195"/>
        <v/>
      </c>
      <c r="J2502" t="str">
        <f t="shared" si="196"/>
        <v/>
      </c>
      <c r="K2502" t="str">
        <f t="shared" si="197"/>
        <v/>
      </c>
      <c r="L2502" t="str">
        <f t="shared" si="198"/>
        <v/>
      </c>
      <c r="O2502" s="16" t="str">
        <f t="shared" si="199"/>
        <v/>
      </c>
    </row>
    <row r="2503" spans="9:15" x14ac:dyDescent="0.3">
      <c r="I2503" t="str">
        <f t="shared" si="195"/>
        <v/>
      </c>
      <c r="J2503" t="str">
        <f t="shared" si="196"/>
        <v/>
      </c>
      <c r="K2503" t="str">
        <f t="shared" si="197"/>
        <v/>
      </c>
      <c r="L2503" t="str">
        <f t="shared" si="198"/>
        <v/>
      </c>
      <c r="O2503" s="16" t="str">
        <f t="shared" si="199"/>
        <v/>
      </c>
    </row>
    <row r="2504" spans="9:15" x14ac:dyDescent="0.3">
      <c r="I2504" t="str">
        <f t="shared" si="195"/>
        <v/>
      </c>
      <c r="J2504" t="str">
        <f t="shared" si="196"/>
        <v/>
      </c>
      <c r="K2504" t="str">
        <f t="shared" si="197"/>
        <v/>
      </c>
      <c r="L2504" t="str">
        <f t="shared" si="198"/>
        <v/>
      </c>
      <c r="O2504" s="16" t="str">
        <f t="shared" si="199"/>
        <v/>
      </c>
    </row>
    <row r="2505" spans="9:15" x14ac:dyDescent="0.3">
      <c r="I2505" t="str">
        <f t="shared" si="195"/>
        <v/>
      </c>
      <c r="J2505" t="str">
        <f t="shared" si="196"/>
        <v/>
      </c>
      <c r="K2505" t="str">
        <f t="shared" si="197"/>
        <v/>
      </c>
      <c r="L2505" t="str">
        <f t="shared" si="198"/>
        <v/>
      </c>
      <c r="O2505" s="16" t="str">
        <f t="shared" si="199"/>
        <v/>
      </c>
    </row>
    <row r="2506" spans="9:15" x14ac:dyDescent="0.3">
      <c r="I2506" t="str">
        <f t="shared" si="195"/>
        <v/>
      </c>
      <c r="J2506" t="str">
        <f t="shared" si="196"/>
        <v/>
      </c>
      <c r="K2506" t="str">
        <f t="shared" si="197"/>
        <v/>
      </c>
      <c r="L2506" t="str">
        <f t="shared" si="198"/>
        <v/>
      </c>
      <c r="O2506" s="16" t="str">
        <f t="shared" si="199"/>
        <v/>
      </c>
    </row>
    <row r="2507" spans="9:15" x14ac:dyDescent="0.3">
      <c r="I2507" t="str">
        <f t="shared" si="195"/>
        <v/>
      </c>
      <c r="J2507" t="str">
        <f t="shared" si="196"/>
        <v/>
      </c>
      <c r="K2507" t="str">
        <f t="shared" si="197"/>
        <v/>
      </c>
      <c r="L2507" t="str">
        <f t="shared" si="198"/>
        <v/>
      </c>
      <c r="O2507" s="16" t="str">
        <f t="shared" si="199"/>
        <v/>
      </c>
    </row>
    <row r="2508" spans="9:15" x14ac:dyDescent="0.3">
      <c r="I2508" t="str">
        <f t="shared" si="195"/>
        <v/>
      </c>
      <c r="J2508" t="str">
        <f t="shared" si="196"/>
        <v/>
      </c>
      <c r="K2508" t="str">
        <f t="shared" si="197"/>
        <v/>
      </c>
      <c r="L2508" t="str">
        <f t="shared" si="198"/>
        <v/>
      </c>
      <c r="O2508" s="16" t="str">
        <f t="shared" si="199"/>
        <v/>
      </c>
    </row>
    <row r="2509" spans="9:15" x14ac:dyDescent="0.3">
      <c r="I2509" t="str">
        <f t="shared" si="195"/>
        <v/>
      </c>
      <c r="J2509" t="str">
        <f t="shared" si="196"/>
        <v/>
      </c>
      <c r="K2509" t="str">
        <f t="shared" si="197"/>
        <v/>
      </c>
      <c r="L2509" t="str">
        <f t="shared" si="198"/>
        <v/>
      </c>
      <c r="O2509" s="16" t="str">
        <f t="shared" si="199"/>
        <v/>
      </c>
    </row>
    <row r="2510" spans="9:15" x14ac:dyDescent="0.3">
      <c r="I2510" t="str">
        <f t="shared" si="195"/>
        <v/>
      </c>
      <c r="J2510" t="str">
        <f t="shared" si="196"/>
        <v/>
      </c>
      <c r="K2510" t="str">
        <f t="shared" si="197"/>
        <v/>
      </c>
      <c r="L2510" t="str">
        <f t="shared" si="198"/>
        <v/>
      </c>
      <c r="O2510" s="16" t="str">
        <f t="shared" si="199"/>
        <v/>
      </c>
    </row>
    <row r="2511" spans="9:15" x14ac:dyDescent="0.3">
      <c r="I2511" t="str">
        <f t="shared" si="195"/>
        <v/>
      </c>
      <c r="J2511" t="str">
        <f t="shared" si="196"/>
        <v/>
      </c>
      <c r="K2511" t="str">
        <f t="shared" si="197"/>
        <v/>
      </c>
      <c r="L2511" t="str">
        <f t="shared" si="198"/>
        <v/>
      </c>
      <c r="O2511" s="16" t="str">
        <f t="shared" si="199"/>
        <v/>
      </c>
    </row>
    <row r="2512" spans="9:15" x14ac:dyDescent="0.3">
      <c r="I2512" t="str">
        <f t="shared" si="195"/>
        <v/>
      </c>
      <c r="J2512" t="str">
        <f t="shared" si="196"/>
        <v/>
      </c>
      <c r="K2512" t="str">
        <f t="shared" si="197"/>
        <v/>
      </c>
      <c r="L2512" t="str">
        <f t="shared" si="198"/>
        <v/>
      </c>
      <c r="O2512" s="16" t="str">
        <f t="shared" si="199"/>
        <v/>
      </c>
    </row>
    <row r="2513" spans="9:15" x14ac:dyDescent="0.3">
      <c r="I2513" t="str">
        <f t="shared" si="195"/>
        <v/>
      </c>
      <c r="J2513" t="str">
        <f t="shared" si="196"/>
        <v/>
      </c>
      <c r="K2513" t="str">
        <f t="shared" si="197"/>
        <v/>
      </c>
      <c r="L2513" t="str">
        <f t="shared" si="198"/>
        <v/>
      </c>
      <c r="O2513" s="16" t="str">
        <f t="shared" si="199"/>
        <v/>
      </c>
    </row>
    <row r="2514" spans="9:15" x14ac:dyDescent="0.3">
      <c r="I2514" t="str">
        <f t="shared" si="195"/>
        <v/>
      </c>
      <c r="J2514" t="str">
        <f t="shared" si="196"/>
        <v/>
      </c>
      <c r="K2514" t="str">
        <f t="shared" si="197"/>
        <v/>
      </c>
      <c r="L2514" t="str">
        <f t="shared" si="198"/>
        <v/>
      </c>
      <c r="O2514" s="16" t="str">
        <f t="shared" si="199"/>
        <v/>
      </c>
    </row>
    <row r="2515" spans="9:15" x14ac:dyDescent="0.3">
      <c r="I2515" t="str">
        <f t="shared" si="195"/>
        <v/>
      </c>
      <c r="J2515" t="str">
        <f t="shared" si="196"/>
        <v/>
      </c>
      <c r="K2515" t="str">
        <f t="shared" si="197"/>
        <v/>
      </c>
      <c r="L2515" t="str">
        <f t="shared" si="198"/>
        <v/>
      </c>
      <c r="O2515" s="16" t="str">
        <f t="shared" si="199"/>
        <v/>
      </c>
    </row>
    <row r="2516" spans="9:15" x14ac:dyDescent="0.3">
      <c r="I2516" t="str">
        <f t="shared" si="195"/>
        <v/>
      </c>
      <c r="J2516" t="str">
        <f t="shared" si="196"/>
        <v/>
      </c>
      <c r="K2516" t="str">
        <f t="shared" si="197"/>
        <v/>
      </c>
      <c r="L2516" t="str">
        <f t="shared" si="198"/>
        <v/>
      </c>
      <c r="O2516" s="16" t="str">
        <f t="shared" si="199"/>
        <v/>
      </c>
    </row>
    <row r="2517" spans="9:15" x14ac:dyDescent="0.3">
      <c r="I2517" t="str">
        <f t="shared" si="195"/>
        <v/>
      </c>
      <c r="J2517" t="str">
        <f t="shared" si="196"/>
        <v/>
      </c>
      <c r="K2517" t="str">
        <f t="shared" si="197"/>
        <v/>
      </c>
      <c r="L2517" t="str">
        <f t="shared" si="198"/>
        <v/>
      </c>
      <c r="O2517" s="16" t="str">
        <f t="shared" si="199"/>
        <v/>
      </c>
    </row>
    <row r="2518" spans="9:15" x14ac:dyDescent="0.3">
      <c r="I2518" t="str">
        <f t="shared" si="195"/>
        <v/>
      </c>
      <c r="J2518" t="str">
        <f t="shared" si="196"/>
        <v/>
      </c>
      <c r="K2518" t="str">
        <f t="shared" si="197"/>
        <v/>
      </c>
      <c r="L2518" t="str">
        <f t="shared" si="198"/>
        <v/>
      </c>
      <c r="O2518" s="16" t="str">
        <f t="shared" si="199"/>
        <v/>
      </c>
    </row>
    <row r="2519" spans="9:15" x14ac:dyDescent="0.3">
      <c r="I2519" t="str">
        <f t="shared" si="195"/>
        <v/>
      </c>
      <c r="J2519" t="str">
        <f t="shared" si="196"/>
        <v/>
      </c>
      <c r="K2519" t="str">
        <f t="shared" si="197"/>
        <v/>
      </c>
      <c r="L2519" t="str">
        <f t="shared" si="198"/>
        <v/>
      </c>
      <c r="O2519" s="16" t="str">
        <f t="shared" si="199"/>
        <v/>
      </c>
    </row>
    <row r="2520" spans="9:15" x14ac:dyDescent="0.3">
      <c r="I2520" t="str">
        <f t="shared" si="195"/>
        <v/>
      </c>
      <c r="J2520" t="str">
        <f t="shared" si="196"/>
        <v/>
      </c>
      <c r="K2520" t="str">
        <f t="shared" si="197"/>
        <v/>
      </c>
      <c r="L2520" t="str">
        <f t="shared" si="198"/>
        <v/>
      </c>
      <c r="O2520" s="16" t="str">
        <f t="shared" si="199"/>
        <v/>
      </c>
    </row>
    <row r="2521" spans="9:15" x14ac:dyDescent="0.3">
      <c r="I2521" t="str">
        <f t="shared" si="195"/>
        <v/>
      </c>
      <c r="J2521" t="str">
        <f t="shared" si="196"/>
        <v/>
      </c>
      <c r="K2521" t="str">
        <f t="shared" si="197"/>
        <v/>
      </c>
      <c r="L2521" t="str">
        <f t="shared" si="198"/>
        <v/>
      </c>
      <c r="O2521" s="16" t="str">
        <f t="shared" si="199"/>
        <v/>
      </c>
    </row>
    <row r="2522" spans="9:15" x14ac:dyDescent="0.3">
      <c r="I2522" t="str">
        <f t="shared" si="195"/>
        <v/>
      </c>
      <c r="J2522" t="str">
        <f t="shared" si="196"/>
        <v/>
      </c>
      <c r="K2522" t="str">
        <f t="shared" si="197"/>
        <v/>
      </c>
      <c r="L2522" t="str">
        <f t="shared" si="198"/>
        <v/>
      </c>
      <c r="O2522" s="16" t="str">
        <f t="shared" si="199"/>
        <v/>
      </c>
    </row>
    <row r="2523" spans="9:15" x14ac:dyDescent="0.3">
      <c r="I2523" t="str">
        <f t="shared" si="195"/>
        <v/>
      </c>
      <c r="J2523" t="str">
        <f t="shared" si="196"/>
        <v/>
      </c>
      <c r="K2523" t="str">
        <f t="shared" si="197"/>
        <v/>
      </c>
      <c r="L2523" t="str">
        <f t="shared" si="198"/>
        <v/>
      </c>
      <c r="O2523" s="16" t="str">
        <f t="shared" si="199"/>
        <v/>
      </c>
    </row>
    <row r="2524" spans="9:15" x14ac:dyDescent="0.3">
      <c r="I2524" t="str">
        <f t="shared" si="195"/>
        <v/>
      </c>
      <c r="J2524" t="str">
        <f t="shared" si="196"/>
        <v/>
      </c>
      <c r="K2524" t="str">
        <f t="shared" si="197"/>
        <v/>
      </c>
      <c r="L2524" t="str">
        <f t="shared" si="198"/>
        <v/>
      </c>
      <c r="O2524" s="16" t="str">
        <f t="shared" si="199"/>
        <v/>
      </c>
    </row>
    <row r="2525" spans="9:15" x14ac:dyDescent="0.3">
      <c r="I2525" t="str">
        <f t="shared" si="195"/>
        <v/>
      </c>
      <c r="J2525" t="str">
        <f t="shared" si="196"/>
        <v/>
      </c>
      <c r="K2525" t="str">
        <f t="shared" si="197"/>
        <v/>
      </c>
      <c r="L2525" t="str">
        <f t="shared" si="198"/>
        <v/>
      </c>
      <c r="O2525" s="16" t="str">
        <f t="shared" si="199"/>
        <v/>
      </c>
    </row>
    <row r="2526" spans="9:15" x14ac:dyDescent="0.3">
      <c r="I2526" t="str">
        <f t="shared" si="195"/>
        <v/>
      </c>
      <c r="J2526" t="str">
        <f t="shared" si="196"/>
        <v/>
      </c>
      <c r="K2526" t="str">
        <f t="shared" si="197"/>
        <v/>
      </c>
      <c r="L2526" t="str">
        <f t="shared" si="198"/>
        <v/>
      </c>
      <c r="O2526" s="16" t="str">
        <f t="shared" si="199"/>
        <v/>
      </c>
    </row>
    <row r="2527" spans="9:15" x14ac:dyDescent="0.3">
      <c r="I2527" t="str">
        <f t="shared" si="195"/>
        <v/>
      </c>
      <c r="J2527" t="str">
        <f t="shared" si="196"/>
        <v/>
      </c>
      <c r="K2527" t="str">
        <f t="shared" si="197"/>
        <v/>
      </c>
      <c r="L2527" t="str">
        <f t="shared" si="198"/>
        <v/>
      </c>
      <c r="O2527" s="16" t="str">
        <f t="shared" si="199"/>
        <v/>
      </c>
    </row>
    <row r="2528" spans="9:15" x14ac:dyDescent="0.3">
      <c r="I2528" t="str">
        <f t="shared" si="195"/>
        <v/>
      </c>
      <c r="J2528" t="str">
        <f t="shared" si="196"/>
        <v/>
      </c>
      <c r="K2528" t="str">
        <f t="shared" si="197"/>
        <v/>
      </c>
      <c r="L2528" t="str">
        <f t="shared" si="198"/>
        <v/>
      </c>
      <c r="O2528" s="16" t="str">
        <f t="shared" si="199"/>
        <v/>
      </c>
    </row>
    <row r="2529" spans="9:15" x14ac:dyDescent="0.3">
      <c r="I2529" t="str">
        <f t="shared" si="195"/>
        <v/>
      </c>
      <c r="J2529" t="str">
        <f t="shared" si="196"/>
        <v/>
      </c>
      <c r="K2529" t="str">
        <f t="shared" si="197"/>
        <v/>
      </c>
      <c r="L2529" t="str">
        <f t="shared" si="198"/>
        <v/>
      </c>
      <c r="O2529" s="16" t="str">
        <f t="shared" si="199"/>
        <v/>
      </c>
    </row>
    <row r="2530" spans="9:15" x14ac:dyDescent="0.3">
      <c r="I2530" t="str">
        <f t="shared" si="195"/>
        <v/>
      </c>
      <c r="J2530" t="str">
        <f t="shared" si="196"/>
        <v/>
      </c>
      <c r="K2530" t="str">
        <f t="shared" si="197"/>
        <v/>
      </c>
      <c r="L2530" t="str">
        <f t="shared" si="198"/>
        <v/>
      </c>
      <c r="O2530" s="16" t="str">
        <f t="shared" si="199"/>
        <v/>
      </c>
    </row>
    <row r="2531" spans="9:15" x14ac:dyDescent="0.3">
      <c r="I2531" t="str">
        <f t="shared" si="195"/>
        <v/>
      </c>
      <c r="J2531" t="str">
        <f t="shared" si="196"/>
        <v/>
      </c>
      <c r="K2531" t="str">
        <f t="shared" si="197"/>
        <v/>
      </c>
      <c r="L2531" t="str">
        <f t="shared" si="198"/>
        <v/>
      </c>
      <c r="O2531" s="16" t="str">
        <f t="shared" si="199"/>
        <v/>
      </c>
    </row>
    <row r="2532" spans="9:15" x14ac:dyDescent="0.3">
      <c r="I2532" t="str">
        <f t="shared" si="195"/>
        <v/>
      </c>
      <c r="J2532" t="str">
        <f t="shared" si="196"/>
        <v/>
      </c>
      <c r="K2532" t="str">
        <f t="shared" si="197"/>
        <v/>
      </c>
      <c r="L2532" t="str">
        <f t="shared" si="198"/>
        <v/>
      </c>
      <c r="O2532" s="16" t="str">
        <f t="shared" si="199"/>
        <v/>
      </c>
    </row>
    <row r="2533" spans="9:15" x14ac:dyDescent="0.3">
      <c r="I2533" t="str">
        <f t="shared" si="195"/>
        <v/>
      </c>
      <c r="J2533" t="str">
        <f t="shared" si="196"/>
        <v/>
      </c>
      <c r="K2533" t="str">
        <f t="shared" si="197"/>
        <v/>
      </c>
      <c r="L2533" t="str">
        <f t="shared" si="198"/>
        <v/>
      </c>
      <c r="O2533" s="16" t="str">
        <f t="shared" si="199"/>
        <v/>
      </c>
    </row>
    <row r="2534" spans="9:15" x14ac:dyDescent="0.3">
      <c r="I2534" t="str">
        <f t="shared" si="195"/>
        <v/>
      </c>
      <c r="J2534" t="str">
        <f t="shared" si="196"/>
        <v/>
      </c>
      <c r="K2534" t="str">
        <f t="shared" si="197"/>
        <v/>
      </c>
      <c r="L2534" t="str">
        <f t="shared" si="198"/>
        <v/>
      </c>
      <c r="O2534" s="16" t="str">
        <f t="shared" si="199"/>
        <v/>
      </c>
    </row>
    <row r="2535" spans="9:15" x14ac:dyDescent="0.3">
      <c r="I2535" t="str">
        <f t="shared" si="195"/>
        <v/>
      </c>
      <c r="J2535" t="str">
        <f t="shared" si="196"/>
        <v/>
      </c>
      <c r="K2535" t="str">
        <f t="shared" si="197"/>
        <v/>
      </c>
      <c r="L2535" t="str">
        <f t="shared" si="198"/>
        <v/>
      </c>
      <c r="O2535" s="16" t="str">
        <f t="shared" si="199"/>
        <v/>
      </c>
    </row>
    <row r="2536" spans="9:15" x14ac:dyDescent="0.3">
      <c r="I2536" t="str">
        <f t="shared" si="195"/>
        <v/>
      </c>
      <c r="J2536" t="str">
        <f t="shared" si="196"/>
        <v/>
      </c>
      <c r="K2536" t="str">
        <f t="shared" si="197"/>
        <v/>
      </c>
      <c r="L2536" t="str">
        <f t="shared" si="198"/>
        <v/>
      </c>
      <c r="O2536" s="16" t="str">
        <f t="shared" si="199"/>
        <v/>
      </c>
    </row>
    <row r="2537" spans="9:15" x14ac:dyDescent="0.3">
      <c r="I2537" t="str">
        <f t="shared" si="195"/>
        <v/>
      </c>
      <c r="J2537" t="str">
        <f t="shared" si="196"/>
        <v/>
      </c>
      <c r="K2537" t="str">
        <f t="shared" si="197"/>
        <v/>
      </c>
      <c r="L2537" t="str">
        <f t="shared" si="198"/>
        <v/>
      </c>
      <c r="O2537" s="16" t="str">
        <f t="shared" si="199"/>
        <v/>
      </c>
    </row>
    <row r="2538" spans="9:15" x14ac:dyDescent="0.3">
      <c r="I2538" t="str">
        <f t="shared" si="195"/>
        <v/>
      </c>
      <c r="J2538" t="str">
        <f t="shared" si="196"/>
        <v/>
      </c>
      <c r="K2538" t="str">
        <f t="shared" si="197"/>
        <v/>
      </c>
      <c r="L2538" t="str">
        <f t="shared" si="198"/>
        <v/>
      </c>
      <c r="O2538" s="16" t="str">
        <f t="shared" si="199"/>
        <v/>
      </c>
    </row>
    <row r="2539" spans="9:15" x14ac:dyDescent="0.3">
      <c r="I2539" t="str">
        <f t="shared" si="195"/>
        <v/>
      </c>
      <c r="J2539" t="str">
        <f t="shared" si="196"/>
        <v/>
      </c>
      <c r="K2539" t="str">
        <f t="shared" si="197"/>
        <v/>
      </c>
      <c r="L2539" t="str">
        <f t="shared" si="198"/>
        <v/>
      </c>
      <c r="O2539" s="16" t="str">
        <f t="shared" si="199"/>
        <v/>
      </c>
    </row>
    <row r="2540" spans="9:15" x14ac:dyDescent="0.3">
      <c r="I2540" t="str">
        <f t="shared" si="195"/>
        <v/>
      </c>
      <c r="J2540" t="str">
        <f t="shared" si="196"/>
        <v/>
      </c>
      <c r="K2540" t="str">
        <f t="shared" si="197"/>
        <v/>
      </c>
      <c r="L2540" t="str">
        <f t="shared" si="198"/>
        <v/>
      </c>
      <c r="O2540" s="16" t="str">
        <f t="shared" si="199"/>
        <v/>
      </c>
    </row>
    <row r="2541" spans="9:15" x14ac:dyDescent="0.3">
      <c r="I2541" t="str">
        <f t="shared" si="195"/>
        <v/>
      </c>
      <c r="J2541" t="str">
        <f t="shared" si="196"/>
        <v/>
      </c>
      <c r="K2541" t="str">
        <f t="shared" si="197"/>
        <v/>
      </c>
      <c r="L2541" t="str">
        <f t="shared" si="198"/>
        <v/>
      </c>
      <c r="O2541" s="16" t="str">
        <f t="shared" si="199"/>
        <v/>
      </c>
    </row>
    <row r="2542" spans="9:15" x14ac:dyDescent="0.3">
      <c r="I2542" t="str">
        <f t="shared" si="195"/>
        <v/>
      </c>
      <c r="J2542" t="str">
        <f t="shared" si="196"/>
        <v/>
      </c>
      <c r="K2542" t="str">
        <f t="shared" si="197"/>
        <v/>
      </c>
      <c r="L2542" t="str">
        <f t="shared" si="198"/>
        <v/>
      </c>
      <c r="O2542" s="16" t="str">
        <f t="shared" si="199"/>
        <v/>
      </c>
    </row>
    <row r="2543" spans="9:15" x14ac:dyDescent="0.3">
      <c r="I2543" t="str">
        <f t="shared" si="195"/>
        <v/>
      </c>
      <c r="J2543" t="str">
        <f t="shared" si="196"/>
        <v/>
      </c>
      <c r="K2543" t="str">
        <f t="shared" si="197"/>
        <v/>
      </c>
      <c r="L2543" t="str">
        <f t="shared" si="198"/>
        <v/>
      </c>
      <c r="O2543" s="16" t="str">
        <f t="shared" si="199"/>
        <v/>
      </c>
    </row>
    <row r="2544" spans="9:15" x14ac:dyDescent="0.3">
      <c r="I2544" t="str">
        <f t="shared" si="195"/>
        <v/>
      </c>
      <c r="J2544" t="str">
        <f t="shared" si="196"/>
        <v/>
      </c>
      <c r="K2544" t="str">
        <f t="shared" si="197"/>
        <v/>
      </c>
      <c r="L2544" t="str">
        <f t="shared" si="198"/>
        <v/>
      </c>
      <c r="O2544" s="16" t="str">
        <f t="shared" si="199"/>
        <v/>
      </c>
    </row>
    <row r="2545" spans="9:15" x14ac:dyDescent="0.3">
      <c r="I2545" t="str">
        <f t="shared" si="195"/>
        <v/>
      </c>
      <c r="J2545" t="str">
        <f t="shared" si="196"/>
        <v/>
      </c>
      <c r="K2545" t="str">
        <f t="shared" si="197"/>
        <v/>
      </c>
      <c r="L2545" t="str">
        <f t="shared" si="198"/>
        <v/>
      </c>
      <c r="O2545" s="16" t="str">
        <f t="shared" si="199"/>
        <v/>
      </c>
    </row>
    <row r="2546" spans="9:15" x14ac:dyDescent="0.3">
      <c r="I2546" t="str">
        <f t="shared" si="195"/>
        <v/>
      </c>
      <c r="J2546" t="str">
        <f t="shared" si="196"/>
        <v/>
      </c>
      <c r="K2546" t="str">
        <f t="shared" si="197"/>
        <v/>
      </c>
      <c r="L2546" t="str">
        <f t="shared" si="198"/>
        <v/>
      </c>
      <c r="O2546" s="16" t="str">
        <f t="shared" si="199"/>
        <v/>
      </c>
    </row>
    <row r="2547" spans="9:15" x14ac:dyDescent="0.3">
      <c r="I2547" t="str">
        <f t="shared" si="195"/>
        <v/>
      </c>
      <c r="J2547" t="str">
        <f t="shared" si="196"/>
        <v/>
      </c>
      <c r="K2547" t="str">
        <f t="shared" si="197"/>
        <v/>
      </c>
      <c r="L2547" t="str">
        <f t="shared" si="198"/>
        <v/>
      </c>
      <c r="O2547" s="16" t="str">
        <f t="shared" si="199"/>
        <v/>
      </c>
    </row>
    <row r="2548" spans="9:15" x14ac:dyDescent="0.3">
      <c r="I2548" t="str">
        <f t="shared" si="195"/>
        <v/>
      </c>
      <c r="J2548" t="str">
        <f t="shared" si="196"/>
        <v/>
      </c>
      <c r="K2548" t="str">
        <f t="shared" si="197"/>
        <v/>
      </c>
      <c r="L2548" t="str">
        <f t="shared" si="198"/>
        <v/>
      </c>
      <c r="O2548" s="16" t="str">
        <f t="shared" si="199"/>
        <v/>
      </c>
    </row>
    <row r="2549" spans="9:15" x14ac:dyDescent="0.3">
      <c r="I2549" t="str">
        <f t="shared" si="195"/>
        <v/>
      </c>
      <c r="J2549" t="str">
        <f t="shared" si="196"/>
        <v/>
      </c>
      <c r="K2549" t="str">
        <f t="shared" si="197"/>
        <v/>
      </c>
      <c r="L2549" t="str">
        <f t="shared" si="198"/>
        <v/>
      </c>
      <c r="O2549" s="16" t="str">
        <f t="shared" si="199"/>
        <v/>
      </c>
    </row>
    <row r="2550" spans="9:15" x14ac:dyDescent="0.3">
      <c r="I2550" t="str">
        <f t="shared" si="195"/>
        <v/>
      </c>
      <c r="J2550" t="str">
        <f t="shared" si="196"/>
        <v/>
      </c>
      <c r="K2550" t="str">
        <f t="shared" si="197"/>
        <v/>
      </c>
      <c r="L2550" t="str">
        <f t="shared" si="198"/>
        <v/>
      </c>
      <c r="O2550" s="16" t="str">
        <f t="shared" si="199"/>
        <v/>
      </c>
    </row>
    <row r="2551" spans="9:15" x14ac:dyDescent="0.3">
      <c r="I2551" t="str">
        <f t="shared" si="195"/>
        <v/>
      </c>
      <c r="J2551" t="str">
        <f t="shared" si="196"/>
        <v/>
      </c>
      <c r="K2551" t="str">
        <f t="shared" si="197"/>
        <v/>
      </c>
      <c r="L2551" t="str">
        <f t="shared" si="198"/>
        <v/>
      </c>
      <c r="O2551" s="16" t="str">
        <f t="shared" si="199"/>
        <v/>
      </c>
    </row>
    <row r="2552" spans="9:15" x14ac:dyDescent="0.3">
      <c r="I2552" t="str">
        <f t="shared" si="195"/>
        <v/>
      </c>
      <c r="J2552" t="str">
        <f t="shared" si="196"/>
        <v/>
      </c>
      <c r="K2552" t="str">
        <f t="shared" si="197"/>
        <v/>
      </c>
      <c r="L2552" t="str">
        <f t="shared" si="198"/>
        <v/>
      </c>
      <c r="O2552" s="16" t="str">
        <f t="shared" si="199"/>
        <v/>
      </c>
    </row>
    <row r="2553" spans="9:15" x14ac:dyDescent="0.3">
      <c r="I2553" t="str">
        <f t="shared" si="195"/>
        <v/>
      </c>
      <c r="J2553" t="str">
        <f t="shared" si="196"/>
        <v/>
      </c>
      <c r="K2553" t="str">
        <f t="shared" si="197"/>
        <v/>
      </c>
      <c r="L2553" t="str">
        <f t="shared" si="198"/>
        <v/>
      </c>
      <c r="O2553" s="16" t="str">
        <f t="shared" si="199"/>
        <v/>
      </c>
    </row>
    <row r="2554" spans="9:15" x14ac:dyDescent="0.3">
      <c r="I2554" t="str">
        <f t="shared" si="195"/>
        <v/>
      </c>
      <c r="J2554" t="str">
        <f t="shared" si="196"/>
        <v/>
      </c>
      <c r="K2554" t="str">
        <f t="shared" si="197"/>
        <v/>
      </c>
      <c r="L2554" t="str">
        <f t="shared" si="198"/>
        <v/>
      </c>
      <c r="O2554" s="16" t="str">
        <f t="shared" si="199"/>
        <v/>
      </c>
    </row>
    <row r="2555" spans="9:15" x14ac:dyDescent="0.3">
      <c r="I2555" t="str">
        <f t="shared" si="195"/>
        <v/>
      </c>
      <c r="J2555" t="str">
        <f t="shared" si="196"/>
        <v/>
      </c>
      <c r="K2555" t="str">
        <f t="shared" si="197"/>
        <v/>
      </c>
      <c r="L2555" t="str">
        <f t="shared" si="198"/>
        <v/>
      </c>
      <c r="O2555" s="16" t="str">
        <f t="shared" si="199"/>
        <v/>
      </c>
    </row>
    <row r="2556" spans="9:15" x14ac:dyDescent="0.3">
      <c r="I2556" t="str">
        <f t="shared" si="195"/>
        <v/>
      </c>
      <c r="J2556" t="str">
        <f t="shared" si="196"/>
        <v/>
      </c>
      <c r="K2556" t="str">
        <f t="shared" si="197"/>
        <v/>
      </c>
      <c r="L2556" t="str">
        <f t="shared" si="198"/>
        <v/>
      </c>
      <c r="O2556" s="16" t="str">
        <f t="shared" si="199"/>
        <v/>
      </c>
    </row>
    <row r="2557" spans="9:15" x14ac:dyDescent="0.3">
      <c r="I2557" t="str">
        <f t="shared" si="195"/>
        <v/>
      </c>
      <c r="J2557" t="str">
        <f t="shared" si="196"/>
        <v/>
      </c>
      <c r="K2557" t="str">
        <f t="shared" si="197"/>
        <v/>
      </c>
      <c r="L2557" t="str">
        <f t="shared" si="198"/>
        <v/>
      </c>
      <c r="O2557" s="16" t="str">
        <f t="shared" si="199"/>
        <v/>
      </c>
    </row>
    <row r="2558" spans="9:15" x14ac:dyDescent="0.3">
      <c r="I2558" t="str">
        <f t="shared" si="195"/>
        <v/>
      </c>
      <c r="J2558" t="str">
        <f t="shared" si="196"/>
        <v/>
      </c>
      <c r="K2558" t="str">
        <f t="shared" si="197"/>
        <v/>
      </c>
      <c r="L2558" t="str">
        <f t="shared" si="198"/>
        <v/>
      </c>
      <c r="O2558" s="16" t="str">
        <f t="shared" si="199"/>
        <v/>
      </c>
    </row>
    <row r="2559" spans="9:15" x14ac:dyDescent="0.3">
      <c r="I2559" t="str">
        <f t="shared" si="195"/>
        <v/>
      </c>
      <c r="J2559" t="str">
        <f t="shared" si="196"/>
        <v/>
      </c>
      <c r="K2559" t="str">
        <f t="shared" si="197"/>
        <v/>
      </c>
      <c r="L2559" t="str">
        <f t="shared" si="198"/>
        <v/>
      </c>
      <c r="O2559" s="16" t="str">
        <f t="shared" si="199"/>
        <v/>
      </c>
    </row>
    <row r="2560" spans="9:15" x14ac:dyDescent="0.3">
      <c r="I2560" t="str">
        <f t="shared" si="195"/>
        <v/>
      </c>
      <c r="J2560" t="str">
        <f t="shared" si="196"/>
        <v/>
      </c>
      <c r="K2560" t="str">
        <f t="shared" si="197"/>
        <v/>
      </c>
      <c r="L2560" t="str">
        <f t="shared" si="198"/>
        <v/>
      </c>
      <c r="O2560" s="16" t="str">
        <f t="shared" si="199"/>
        <v/>
      </c>
    </row>
    <row r="2561" spans="9:15" x14ac:dyDescent="0.3">
      <c r="I2561" t="str">
        <f t="shared" si="195"/>
        <v/>
      </c>
      <c r="J2561" t="str">
        <f t="shared" si="196"/>
        <v/>
      </c>
      <c r="K2561" t="str">
        <f t="shared" si="197"/>
        <v/>
      </c>
      <c r="L2561" t="str">
        <f t="shared" si="198"/>
        <v/>
      </c>
      <c r="O2561" s="16" t="str">
        <f t="shared" si="199"/>
        <v/>
      </c>
    </row>
    <row r="2562" spans="9:15" x14ac:dyDescent="0.3">
      <c r="I2562" t="str">
        <f t="shared" si="195"/>
        <v/>
      </c>
      <c r="J2562" t="str">
        <f t="shared" si="196"/>
        <v/>
      </c>
      <c r="K2562" t="str">
        <f t="shared" si="197"/>
        <v/>
      </c>
      <c r="L2562" t="str">
        <f t="shared" si="198"/>
        <v/>
      </c>
      <c r="O2562" s="16" t="str">
        <f t="shared" si="199"/>
        <v/>
      </c>
    </row>
    <row r="2563" spans="9:15" x14ac:dyDescent="0.3">
      <c r="I2563" t="str">
        <f t="shared" si="195"/>
        <v/>
      </c>
      <c r="J2563" t="str">
        <f t="shared" si="196"/>
        <v/>
      </c>
      <c r="K2563" t="str">
        <f t="shared" si="197"/>
        <v/>
      </c>
      <c r="L2563" t="str">
        <f t="shared" si="198"/>
        <v/>
      </c>
      <c r="O2563" s="16" t="str">
        <f t="shared" si="199"/>
        <v/>
      </c>
    </row>
    <row r="2564" spans="9:15" x14ac:dyDescent="0.3">
      <c r="I2564" t="str">
        <f t="shared" ref="I2564:I2627" si="200">IF(F2564="","",F2564/PI())</f>
        <v/>
      </c>
      <c r="J2564" t="str">
        <f t="shared" ref="J2564:J2627" si="201">IF(I2564="","",PI()*I2564^2/40000)</f>
        <v/>
      </c>
      <c r="K2564" t="str">
        <f t="shared" ref="K2564:K2627" si="202">IF(J2564="","",J2564*G2564)</f>
        <v/>
      </c>
      <c r="L2564" t="str">
        <f t="shared" ref="L2564:L2627" si="203">IF(K2564="","",K2564*$L$1)</f>
        <v/>
      </c>
      <c r="O2564" s="16" t="str">
        <f t="shared" ref="O2564:O2627" si="204">IF(N2564="","",SUMIFS($L$3:$L$10000,$C$3:$C$10000,N2564))</f>
        <v/>
      </c>
    </row>
    <row r="2565" spans="9:15" x14ac:dyDescent="0.3">
      <c r="I2565" t="str">
        <f t="shared" si="200"/>
        <v/>
      </c>
      <c r="J2565" t="str">
        <f t="shared" si="201"/>
        <v/>
      </c>
      <c r="K2565" t="str">
        <f t="shared" si="202"/>
        <v/>
      </c>
      <c r="L2565" t="str">
        <f t="shared" si="203"/>
        <v/>
      </c>
      <c r="O2565" s="16" t="str">
        <f t="shared" si="204"/>
        <v/>
      </c>
    </row>
    <row r="2566" spans="9:15" x14ac:dyDescent="0.3">
      <c r="I2566" t="str">
        <f t="shared" si="200"/>
        <v/>
      </c>
      <c r="J2566" t="str">
        <f t="shared" si="201"/>
        <v/>
      </c>
      <c r="K2566" t="str">
        <f t="shared" si="202"/>
        <v/>
      </c>
      <c r="L2566" t="str">
        <f t="shared" si="203"/>
        <v/>
      </c>
      <c r="O2566" s="16" t="str">
        <f t="shared" si="204"/>
        <v/>
      </c>
    </row>
    <row r="2567" spans="9:15" x14ac:dyDescent="0.3">
      <c r="I2567" t="str">
        <f t="shared" si="200"/>
        <v/>
      </c>
      <c r="J2567" t="str">
        <f t="shared" si="201"/>
        <v/>
      </c>
      <c r="K2567" t="str">
        <f t="shared" si="202"/>
        <v/>
      </c>
      <c r="L2567" t="str">
        <f t="shared" si="203"/>
        <v/>
      </c>
      <c r="O2567" s="16" t="str">
        <f t="shared" si="204"/>
        <v/>
      </c>
    </row>
    <row r="2568" spans="9:15" x14ac:dyDescent="0.3">
      <c r="I2568" t="str">
        <f t="shared" si="200"/>
        <v/>
      </c>
      <c r="J2568" t="str">
        <f t="shared" si="201"/>
        <v/>
      </c>
      <c r="K2568" t="str">
        <f t="shared" si="202"/>
        <v/>
      </c>
      <c r="L2568" t="str">
        <f t="shared" si="203"/>
        <v/>
      </c>
      <c r="O2568" s="16" t="str">
        <f t="shared" si="204"/>
        <v/>
      </c>
    </row>
    <row r="2569" spans="9:15" x14ac:dyDescent="0.3">
      <c r="I2569" t="str">
        <f t="shared" si="200"/>
        <v/>
      </c>
      <c r="J2569" t="str">
        <f t="shared" si="201"/>
        <v/>
      </c>
      <c r="K2569" t="str">
        <f t="shared" si="202"/>
        <v/>
      </c>
      <c r="L2569" t="str">
        <f t="shared" si="203"/>
        <v/>
      </c>
      <c r="O2569" s="16" t="str">
        <f t="shared" si="204"/>
        <v/>
      </c>
    </row>
    <row r="2570" spans="9:15" x14ac:dyDescent="0.3">
      <c r="I2570" t="str">
        <f t="shared" si="200"/>
        <v/>
      </c>
      <c r="J2570" t="str">
        <f t="shared" si="201"/>
        <v/>
      </c>
      <c r="K2570" t="str">
        <f t="shared" si="202"/>
        <v/>
      </c>
      <c r="L2570" t="str">
        <f t="shared" si="203"/>
        <v/>
      </c>
      <c r="O2570" s="16" t="str">
        <f t="shared" si="204"/>
        <v/>
      </c>
    </row>
    <row r="2571" spans="9:15" x14ac:dyDescent="0.3">
      <c r="I2571" t="str">
        <f t="shared" si="200"/>
        <v/>
      </c>
      <c r="J2571" t="str">
        <f t="shared" si="201"/>
        <v/>
      </c>
      <c r="K2571" t="str">
        <f t="shared" si="202"/>
        <v/>
      </c>
      <c r="L2571" t="str">
        <f t="shared" si="203"/>
        <v/>
      </c>
      <c r="O2571" s="16" t="str">
        <f t="shared" si="204"/>
        <v/>
      </c>
    </row>
    <row r="2572" spans="9:15" x14ac:dyDescent="0.3">
      <c r="I2572" t="str">
        <f t="shared" si="200"/>
        <v/>
      </c>
      <c r="J2572" t="str">
        <f t="shared" si="201"/>
        <v/>
      </c>
      <c r="K2572" t="str">
        <f t="shared" si="202"/>
        <v/>
      </c>
      <c r="L2572" t="str">
        <f t="shared" si="203"/>
        <v/>
      </c>
      <c r="O2572" s="16" t="str">
        <f t="shared" si="204"/>
        <v/>
      </c>
    </row>
    <row r="2573" spans="9:15" x14ac:dyDescent="0.3">
      <c r="I2573" t="str">
        <f t="shared" si="200"/>
        <v/>
      </c>
      <c r="J2573" t="str">
        <f t="shared" si="201"/>
        <v/>
      </c>
      <c r="K2573" t="str">
        <f t="shared" si="202"/>
        <v/>
      </c>
      <c r="L2573" t="str">
        <f t="shared" si="203"/>
        <v/>
      </c>
      <c r="O2573" s="16" t="str">
        <f t="shared" si="204"/>
        <v/>
      </c>
    </row>
    <row r="2574" spans="9:15" x14ac:dyDescent="0.3">
      <c r="I2574" t="str">
        <f t="shared" si="200"/>
        <v/>
      </c>
      <c r="J2574" t="str">
        <f t="shared" si="201"/>
        <v/>
      </c>
      <c r="K2574" t="str">
        <f t="shared" si="202"/>
        <v/>
      </c>
      <c r="L2574" t="str">
        <f t="shared" si="203"/>
        <v/>
      </c>
      <c r="O2574" s="16" t="str">
        <f t="shared" si="204"/>
        <v/>
      </c>
    </row>
    <row r="2575" spans="9:15" x14ac:dyDescent="0.3">
      <c r="I2575" t="str">
        <f t="shared" si="200"/>
        <v/>
      </c>
      <c r="J2575" t="str">
        <f t="shared" si="201"/>
        <v/>
      </c>
      <c r="K2575" t="str">
        <f t="shared" si="202"/>
        <v/>
      </c>
      <c r="L2575" t="str">
        <f t="shared" si="203"/>
        <v/>
      </c>
      <c r="O2575" s="16" t="str">
        <f t="shared" si="204"/>
        <v/>
      </c>
    </row>
    <row r="2576" spans="9:15" x14ac:dyDescent="0.3">
      <c r="I2576" t="str">
        <f t="shared" si="200"/>
        <v/>
      </c>
      <c r="J2576" t="str">
        <f t="shared" si="201"/>
        <v/>
      </c>
      <c r="K2576" t="str">
        <f t="shared" si="202"/>
        <v/>
      </c>
      <c r="L2576" t="str">
        <f t="shared" si="203"/>
        <v/>
      </c>
      <c r="O2576" s="16" t="str">
        <f t="shared" si="204"/>
        <v/>
      </c>
    </row>
    <row r="2577" spans="9:15" x14ac:dyDescent="0.3">
      <c r="I2577" t="str">
        <f t="shared" si="200"/>
        <v/>
      </c>
      <c r="J2577" t="str">
        <f t="shared" si="201"/>
        <v/>
      </c>
      <c r="K2577" t="str">
        <f t="shared" si="202"/>
        <v/>
      </c>
      <c r="L2577" t="str">
        <f t="shared" si="203"/>
        <v/>
      </c>
      <c r="O2577" s="16" t="str">
        <f t="shared" si="204"/>
        <v/>
      </c>
    </row>
    <row r="2578" spans="9:15" x14ac:dyDescent="0.3">
      <c r="I2578" t="str">
        <f t="shared" si="200"/>
        <v/>
      </c>
      <c r="J2578" t="str">
        <f t="shared" si="201"/>
        <v/>
      </c>
      <c r="K2578" t="str">
        <f t="shared" si="202"/>
        <v/>
      </c>
      <c r="L2578" t="str">
        <f t="shared" si="203"/>
        <v/>
      </c>
      <c r="O2578" s="16" t="str">
        <f t="shared" si="204"/>
        <v/>
      </c>
    </row>
    <row r="2579" spans="9:15" x14ac:dyDescent="0.3">
      <c r="I2579" t="str">
        <f t="shared" si="200"/>
        <v/>
      </c>
      <c r="J2579" t="str">
        <f t="shared" si="201"/>
        <v/>
      </c>
      <c r="K2579" t="str">
        <f t="shared" si="202"/>
        <v/>
      </c>
      <c r="L2579" t="str">
        <f t="shared" si="203"/>
        <v/>
      </c>
      <c r="O2579" s="16" t="str">
        <f t="shared" si="204"/>
        <v/>
      </c>
    </row>
    <row r="2580" spans="9:15" x14ac:dyDescent="0.3">
      <c r="I2580" t="str">
        <f t="shared" si="200"/>
        <v/>
      </c>
      <c r="J2580" t="str">
        <f t="shared" si="201"/>
        <v/>
      </c>
      <c r="K2580" t="str">
        <f t="shared" si="202"/>
        <v/>
      </c>
      <c r="L2580" t="str">
        <f t="shared" si="203"/>
        <v/>
      </c>
      <c r="O2580" s="16" t="str">
        <f t="shared" si="204"/>
        <v/>
      </c>
    </row>
    <row r="2581" spans="9:15" x14ac:dyDescent="0.3">
      <c r="I2581" t="str">
        <f t="shared" si="200"/>
        <v/>
      </c>
      <c r="J2581" t="str">
        <f t="shared" si="201"/>
        <v/>
      </c>
      <c r="K2581" t="str">
        <f t="shared" si="202"/>
        <v/>
      </c>
      <c r="L2581" t="str">
        <f t="shared" si="203"/>
        <v/>
      </c>
      <c r="O2581" s="16" t="str">
        <f t="shared" si="204"/>
        <v/>
      </c>
    </row>
    <row r="2582" spans="9:15" x14ac:dyDescent="0.3">
      <c r="I2582" t="str">
        <f t="shared" si="200"/>
        <v/>
      </c>
      <c r="J2582" t="str">
        <f t="shared" si="201"/>
        <v/>
      </c>
      <c r="K2582" t="str">
        <f t="shared" si="202"/>
        <v/>
      </c>
      <c r="L2582" t="str">
        <f t="shared" si="203"/>
        <v/>
      </c>
      <c r="O2582" s="16" t="str">
        <f t="shared" si="204"/>
        <v/>
      </c>
    </row>
    <row r="2583" spans="9:15" x14ac:dyDescent="0.3">
      <c r="I2583" t="str">
        <f t="shared" si="200"/>
        <v/>
      </c>
      <c r="J2583" t="str">
        <f t="shared" si="201"/>
        <v/>
      </c>
      <c r="K2583" t="str">
        <f t="shared" si="202"/>
        <v/>
      </c>
      <c r="L2583" t="str">
        <f t="shared" si="203"/>
        <v/>
      </c>
      <c r="O2583" s="16" t="str">
        <f t="shared" si="204"/>
        <v/>
      </c>
    </row>
    <row r="2584" spans="9:15" x14ac:dyDescent="0.3">
      <c r="I2584" t="str">
        <f t="shared" si="200"/>
        <v/>
      </c>
      <c r="J2584" t="str">
        <f t="shared" si="201"/>
        <v/>
      </c>
      <c r="K2584" t="str">
        <f t="shared" si="202"/>
        <v/>
      </c>
      <c r="L2584" t="str">
        <f t="shared" si="203"/>
        <v/>
      </c>
      <c r="O2584" s="16" t="str">
        <f t="shared" si="204"/>
        <v/>
      </c>
    </row>
    <row r="2585" spans="9:15" x14ac:dyDescent="0.3">
      <c r="I2585" t="str">
        <f t="shared" si="200"/>
        <v/>
      </c>
      <c r="J2585" t="str">
        <f t="shared" si="201"/>
        <v/>
      </c>
      <c r="K2585" t="str">
        <f t="shared" si="202"/>
        <v/>
      </c>
      <c r="L2585" t="str">
        <f t="shared" si="203"/>
        <v/>
      </c>
      <c r="O2585" s="16" t="str">
        <f t="shared" si="204"/>
        <v/>
      </c>
    </row>
    <row r="2586" spans="9:15" x14ac:dyDescent="0.3">
      <c r="I2586" t="str">
        <f t="shared" si="200"/>
        <v/>
      </c>
      <c r="J2586" t="str">
        <f t="shared" si="201"/>
        <v/>
      </c>
      <c r="K2586" t="str">
        <f t="shared" si="202"/>
        <v/>
      </c>
      <c r="L2586" t="str">
        <f t="shared" si="203"/>
        <v/>
      </c>
      <c r="O2586" s="16" t="str">
        <f t="shared" si="204"/>
        <v/>
      </c>
    </row>
    <row r="2587" spans="9:15" x14ac:dyDescent="0.3">
      <c r="I2587" t="str">
        <f t="shared" si="200"/>
        <v/>
      </c>
      <c r="J2587" t="str">
        <f t="shared" si="201"/>
        <v/>
      </c>
      <c r="K2587" t="str">
        <f t="shared" si="202"/>
        <v/>
      </c>
      <c r="L2587" t="str">
        <f t="shared" si="203"/>
        <v/>
      </c>
      <c r="O2587" s="16" t="str">
        <f t="shared" si="204"/>
        <v/>
      </c>
    </row>
    <row r="2588" spans="9:15" x14ac:dyDescent="0.3">
      <c r="I2588" t="str">
        <f t="shared" si="200"/>
        <v/>
      </c>
      <c r="J2588" t="str">
        <f t="shared" si="201"/>
        <v/>
      </c>
      <c r="K2588" t="str">
        <f t="shared" si="202"/>
        <v/>
      </c>
      <c r="L2588" t="str">
        <f t="shared" si="203"/>
        <v/>
      </c>
      <c r="O2588" s="16" t="str">
        <f t="shared" si="204"/>
        <v/>
      </c>
    </row>
    <row r="2589" spans="9:15" x14ac:dyDescent="0.3">
      <c r="I2589" t="str">
        <f t="shared" si="200"/>
        <v/>
      </c>
      <c r="J2589" t="str">
        <f t="shared" si="201"/>
        <v/>
      </c>
      <c r="K2589" t="str">
        <f t="shared" si="202"/>
        <v/>
      </c>
      <c r="L2589" t="str">
        <f t="shared" si="203"/>
        <v/>
      </c>
      <c r="O2589" s="16" t="str">
        <f t="shared" si="204"/>
        <v/>
      </c>
    </row>
    <row r="2590" spans="9:15" x14ac:dyDescent="0.3">
      <c r="I2590" t="str">
        <f t="shared" si="200"/>
        <v/>
      </c>
      <c r="J2590" t="str">
        <f t="shared" si="201"/>
        <v/>
      </c>
      <c r="K2590" t="str">
        <f t="shared" si="202"/>
        <v/>
      </c>
      <c r="L2590" t="str">
        <f t="shared" si="203"/>
        <v/>
      </c>
      <c r="O2590" s="16" t="str">
        <f t="shared" si="204"/>
        <v/>
      </c>
    </row>
    <row r="2591" spans="9:15" x14ac:dyDescent="0.3">
      <c r="I2591" t="str">
        <f t="shared" si="200"/>
        <v/>
      </c>
      <c r="J2591" t="str">
        <f t="shared" si="201"/>
        <v/>
      </c>
      <c r="K2591" t="str">
        <f t="shared" si="202"/>
        <v/>
      </c>
      <c r="L2591" t="str">
        <f t="shared" si="203"/>
        <v/>
      </c>
      <c r="O2591" s="16" t="str">
        <f t="shared" si="204"/>
        <v/>
      </c>
    </row>
    <row r="2592" spans="9:15" x14ac:dyDescent="0.3">
      <c r="I2592" t="str">
        <f t="shared" si="200"/>
        <v/>
      </c>
      <c r="J2592" t="str">
        <f t="shared" si="201"/>
        <v/>
      </c>
      <c r="K2592" t="str">
        <f t="shared" si="202"/>
        <v/>
      </c>
      <c r="L2592" t="str">
        <f t="shared" si="203"/>
        <v/>
      </c>
      <c r="O2592" s="16" t="str">
        <f t="shared" si="204"/>
        <v/>
      </c>
    </row>
    <row r="2593" spans="9:15" x14ac:dyDescent="0.3">
      <c r="I2593" t="str">
        <f t="shared" si="200"/>
        <v/>
      </c>
      <c r="J2593" t="str">
        <f t="shared" si="201"/>
        <v/>
      </c>
      <c r="K2593" t="str">
        <f t="shared" si="202"/>
        <v/>
      </c>
      <c r="L2593" t="str">
        <f t="shared" si="203"/>
        <v/>
      </c>
      <c r="O2593" s="16" t="str">
        <f t="shared" si="204"/>
        <v/>
      </c>
    </row>
    <row r="2594" spans="9:15" x14ac:dyDescent="0.3">
      <c r="I2594" t="str">
        <f t="shared" si="200"/>
        <v/>
      </c>
      <c r="J2594" t="str">
        <f t="shared" si="201"/>
        <v/>
      </c>
      <c r="K2594" t="str">
        <f t="shared" si="202"/>
        <v/>
      </c>
      <c r="L2594" t="str">
        <f t="shared" si="203"/>
        <v/>
      </c>
      <c r="O2594" s="16" t="str">
        <f t="shared" si="204"/>
        <v/>
      </c>
    </row>
    <row r="2595" spans="9:15" x14ac:dyDescent="0.3">
      <c r="I2595" t="str">
        <f t="shared" si="200"/>
        <v/>
      </c>
      <c r="J2595" t="str">
        <f t="shared" si="201"/>
        <v/>
      </c>
      <c r="K2595" t="str">
        <f t="shared" si="202"/>
        <v/>
      </c>
      <c r="L2595" t="str">
        <f t="shared" si="203"/>
        <v/>
      </c>
      <c r="O2595" s="16" t="str">
        <f t="shared" si="204"/>
        <v/>
      </c>
    </row>
    <row r="2596" spans="9:15" x14ac:dyDescent="0.3">
      <c r="I2596" t="str">
        <f t="shared" si="200"/>
        <v/>
      </c>
      <c r="J2596" t="str">
        <f t="shared" si="201"/>
        <v/>
      </c>
      <c r="K2596" t="str">
        <f t="shared" si="202"/>
        <v/>
      </c>
      <c r="L2596" t="str">
        <f t="shared" si="203"/>
        <v/>
      </c>
      <c r="O2596" s="16" t="str">
        <f t="shared" si="204"/>
        <v/>
      </c>
    </row>
    <row r="2597" spans="9:15" x14ac:dyDescent="0.3">
      <c r="I2597" t="str">
        <f t="shared" si="200"/>
        <v/>
      </c>
      <c r="J2597" t="str">
        <f t="shared" si="201"/>
        <v/>
      </c>
      <c r="K2597" t="str">
        <f t="shared" si="202"/>
        <v/>
      </c>
      <c r="L2597" t="str">
        <f t="shared" si="203"/>
        <v/>
      </c>
      <c r="O2597" s="16" t="str">
        <f t="shared" si="204"/>
        <v/>
      </c>
    </row>
    <row r="2598" spans="9:15" x14ac:dyDescent="0.3">
      <c r="I2598" t="str">
        <f t="shared" si="200"/>
        <v/>
      </c>
      <c r="J2598" t="str">
        <f t="shared" si="201"/>
        <v/>
      </c>
      <c r="K2598" t="str">
        <f t="shared" si="202"/>
        <v/>
      </c>
      <c r="L2598" t="str">
        <f t="shared" si="203"/>
        <v/>
      </c>
      <c r="O2598" s="16" t="str">
        <f t="shared" si="204"/>
        <v/>
      </c>
    </row>
    <row r="2599" spans="9:15" x14ac:dyDescent="0.3">
      <c r="I2599" t="str">
        <f t="shared" si="200"/>
        <v/>
      </c>
      <c r="J2599" t="str">
        <f t="shared" si="201"/>
        <v/>
      </c>
      <c r="K2599" t="str">
        <f t="shared" si="202"/>
        <v/>
      </c>
      <c r="L2599" t="str">
        <f t="shared" si="203"/>
        <v/>
      </c>
      <c r="O2599" s="16" t="str">
        <f t="shared" si="204"/>
        <v/>
      </c>
    </row>
    <row r="2600" spans="9:15" x14ac:dyDescent="0.3">
      <c r="I2600" t="str">
        <f t="shared" si="200"/>
        <v/>
      </c>
      <c r="J2600" t="str">
        <f t="shared" si="201"/>
        <v/>
      </c>
      <c r="K2600" t="str">
        <f t="shared" si="202"/>
        <v/>
      </c>
      <c r="L2600" t="str">
        <f t="shared" si="203"/>
        <v/>
      </c>
      <c r="O2600" s="16" t="str">
        <f t="shared" si="204"/>
        <v/>
      </c>
    </row>
    <row r="2601" spans="9:15" x14ac:dyDescent="0.3">
      <c r="I2601" t="str">
        <f t="shared" si="200"/>
        <v/>
      </c>
      <c r="J2601" t="str">
        <f t="shared" si="201"/>
        <v/>
      </c>
      <c r="K2601" t="str">
        <f t="shared" si="202"/>
        <v/>
      </c>
      <c r="L2601" t="str">
        <f t="shared" si="203"/>
        <v/>
      </c>
      <c r="O2601" s="16" t="str">
        <f t="shared" si="204"/>
        <v/>
      </c>
    </row>
    <row r="2602" spans="9:15" x14ac:dyDescent="0.3">
      <c r="I2602" t="str">
        <f t="shared" si="200"/>
        <v/>
      </c>
      <c r="J2602" t="str">
        <f t="shared" si="201"/>
        <v/>
      </c>
      <c r="K2602" t="str">
        <f t="shared" si="202"/>
        <v/>
      </c>
      <c r="L2602" t="str">
        <f t="shared" si="203"/>
        <v/>
      </c>
      <c r="O2602" s="16" t="str">
        <f t="shared" si="204"/>
        <v/>
      </c>
    </row>
    <row r="2603" spans="9:15" x14ac:dyDescent="0.3">
      <c r="I2603" t="str">
        <f t="shared" si="200"/>
        <v/>
      </c>
      <c r="J2603" t="str">
        <f t="shared" si="201"/>
        <v/>
      </c>
      <c r="K2603" t="str">
        <f t="shared" si="202"/>
        <v/>
      </c>
      <c r="L2603" t="str">
        <f t="shared" si="203"/>
        <v/>
      </c>
      <c r="O2603" s="16" t="str">
        <f t="shared" si="204"/>
        <v/>
      </c>
    </row>
    <row r="2604" spans="9:15" x14ac:dyDescent="0.3">
      <c r="I2604" t="str">
        <f t="shared" si="200"/>
        <v/>
      </c>
      <c r="J2604" t="str">
        <f t="shared" si="201"/>
        <v/>
      </c>
      <c r="K2604" t="str">
        <f t="shared" si="202"/>
        <v/>
      </c>
      <c r="L2604" t="str">
        <f t="shared" si="203"/>
        <v/>
      </c>
      <c r="O2604" s="16" t="str">
        <f t="shared" si="204"/>
        <v/>
      </c>
    </row>
    <row r="2605" spans="9:15" x14ac:dyDescent="0.3">
      <c r="I2605" t="str">
        <f t="shared" si="200"/>
        <v/>
      </c>
      <c r="J2605" t="str">
        <f t="shared" si="201"/>
        <v/>
      </c>
      <c r="K2605" t="str">
        <f t="shared" si="202"/>
        <v/>
      </c>
      <c r="L2605" t="str">
        <f t="shared" si="203"/>
        <v/>
      </c>
      <c r="O2605" s="16" t="str">
        <f t="shared" si="204"/>
        <v/>
      </c>
    </row>
    <row r="2606" spans="9:15" x14ac:dyDescent="0.3">
      <c r="I2606" t="str">
        <f t="shared" si="200"/>
        <v/>
      </c>
      <c r="J2606" t="str">
        <f t="shared" si="201"/>
        <v/>
      </c>
      <c r="K2606" t="str">
        <f t="shared" si="202"/>
        <v/>
      </c>
      <c r="L2606" t="str">
        <f t="shared" si="203"/>
        <v/>
      </c>
      <c r="O2606" s="16" t="str">
        <f t="shared" si="204"/>
        <v/>
      </c>
    </row>
    <row r="2607" spans="9:15" x14ac:dyDescent="0.3">
      <c r="I2607" t="str">
        <f t="shared" si="200"/>
        <v/>
      </c>
      <c r="J2607" t="str">
        <f t="shared" si="201"/>
        <v/>
      </c>
      <c r="K2607" t="str">
        <f t="shared" si="202"/>
        <v/>
      </c>
      <c r="L2607" t="str">
        <f t="shared" si="203"/>
        <v/>
      </c>
      <c r="O2607" s="16" t="str">
        <f t="shared" si="204"/>
        <v/>
      </c>
    </row>
    <row r="2608" spans="9:15" x14ac:dyDescent="0.3">
      <c r="I2608" t="str">
        <f t="shared" si="200"/>
        <v/>
      </c>
      <c r="J2608" t="str">
        <f t="shared" si="201"/>
        <v/>
      </c>
      <c r="K2608" t="str">
        <f t="shared" si="202"/>
        <v/>
      </c>
      <c r="L2608" t="str">
        <f t="shared" si="203"/>
        <v/>
      </c>
      <c r="O2608" s="16" t="str">
        <f t="shared" si="204"/>
        <v/>
      </c>
    </row>
    <row r="2609" spans="9:15" x14ac:dyDescent="0.3">
      <c r="I2609" t="str">
        <f t="shared" si="200"/>
        <v/>
      </c>
      <c r="J2609" t="str">
        <f t="shared" si="201"/>
        <v/>
      </c>
      <c r="K2609" t="str">
        <f t="shared" si="202"/>
        <v/>
      </c>
      <c r="L2609" t="str">
        <f t="shared" si="203"/>
        <v/>
      </c>
      <c r="O2609" s="16" t="str">
        <f t="shared" si="204"/>
        <v/>
      </c>
    </row>
    <row r="2610" spans="9:15" x14ac:dyDescent="0.3">
      <c r="I2610" t="str">
        <f t="shared" si="200"/>
        <v/>
      </c>
      <c r="J2610" t="str">
        <f t="shared" si="201"/>
        <v/>
      </c>
      <c r="K2610" t="str">
        <f t="shared" si="202"/>
        <v/>
      </c>
      <c r="L2610" t="str">
        <f t="shared" si="203"/>
        <v/>
      </c>
      <c r="O2610" s="16" t="str">
        <f t="shared" si="204"/>
        <v/>
      </c>
    </row>
    <row r="2611" spans="9:15" x14ac:dyDescent="0.3">
      <c r="I2611" t="str">
        <f t="shared" si="200"/>
        <v/>
      </c>
      <c r="J2611" t="str">
        <f t="shared" si="201"/>
        <v/>
      </c>
      <c r="K2611" t="str">
        <f t="shared" si="202"/>
        <v/>
      </c>
      <c r="L2611" t="str">
        <f t="shared" si="203"/>
        <v/>
      </c>
      <c r="O2611" s="16" t="str">
        <f t="shared" si="204"/>
        <v/>
      </c>
    </row>
    <row r="2612" spans="9:15" x14ac:dyDescent="0.3">
      <c r="I2612" t="str">
        <f t="shared" si="200"/>
        <v/>
      </c>
      <c r="J2612" t="str">
        <f t="shared" si="201"/>
        <v/>
      </c>
      <c r="K2612" t="str">
        <f t="shared" si="202"/>
        <v/>
      </c>
      <c r="L2612" t="str">
        <f t="shared" si="203"/>
        <v/>
      </c>
      <c r="O2612" s="16" t="str">
        <f t="shared" si="204"/>
        <v/>
      </c>
    </row>
    <row r="2613" spans="9:15" x14ac:dyDescent="0.3">
      <c r="I2613" t="str">
        <f t="shared" si="200"/>
        <v/>
      </c>
      <c r="J2613" t="str">
        <f t="shared" si="201"/>
        <v/>
      </c>
      <c r="K2613" t="str">
        <f t="shared" si="202"/>
        <v/>
      </c>
      <c r="L2613" t="str">
        <f t="shared" si="203"/>
        <v/>
      </c>
      <c r="O2613" s="16" t="str">
        <f t="shared" si="204"/>
        <v/>
      </c>
    </row>
    <row r="2614" spans="9:15" x14ac:dyDescent="0.3">
      <c r="I2614" t="str">
        <f t="shared" si="200"/>
        <v/>
      </c>
      <c r="J2614" t="str">
        <f t="shared" si="201"/>
        <v/>
      </c>
      <c r="K2614" t="str">
        <f t="shared" si="202"/>
        <v/>
      </c>
      <c r="L2614" t="str">
        <f t="shared" si="203"/>
        <v/>
      </c>
      <c r="O2614" s="16" t="str">
        <f t="shared" si="204"/>
        <v/>
      </c>
    </row>
    <row r="2615" spans="9:15" x14ac:dyDescent="0.3">
      <c r="I2615" t="str">
        <f t="shared" si="200"/>
        <v/>
      </c>
      <c r="J2615" t="str">
        <f t="shared" si="201"/>
        <v/>
      </c>
      <c r="K2615" t="str">
        <f t="shared" si="202"/>
        <v/>
      </c>
      <c r="L2615" t="str">
        <f t="shared" si="203"/>
        <v/>
      </c>
      <c r="O2615" s="16" t="str">
        <f t="shared" si="204"/>
        <v/>
      </c>
    </row>
    <row r="2616" spans="9:15" x14ac:dyDescent="0.3">
      <c r="I2616" t="str">
        <f t="shared" si="200"/>
        <v/>
      </c>
      <c r="J2616" t="str">
        <f t="shared" si="201"/>
        <v/>
      </c>
      <c r="K2616" t="str">
        <f t="shared" si="202"/>
        <v/>
      </c>
      <c r="L2616" t="str">
        <f t="shared" si="203"/>
        <v/>
      </c>
      <c r="O2616" s="16" t="str">
        <f t="shared" si="204"/>
        <v/>
      </c>
    </row>
    <row r="2617" spans="9:15" x14ac:dyDescent="0.3">
      <c r="I2617" t="str">
        <f t="shared" si="200"/>
        <v/>
      </c>
      <c r="J2617" t="str">
        <f t="shared" si="201"/>
        <v/>
      </c>
      <c r="K2617" t="str">
        <f t="shared" si="202"/>
        <v/>
      </c>
      <c r="L2617" t="str">
        <f t="shared" si="203"/>
        <v/>
      </c>
      <c r="O2617" s="16" t="str">
        <f t="shared" si="204"/>
        <v/>
      </c>
    </row>
    <row r="2618" spans="9:15" x14ac:dyDescent="0.3">
      <c r="I2618" t="str">
        <f t="shared" si="200"/>
        <v/>
      </c>
      <c r="J2618" t="str">
        <f t="shared" si="201"/>
        <v/>
      </c>
      <c r="K2618" t="str">
        <f t="shared" si="202"/>
        <v/>
      </c>
      <c r="L2618" t="str">
        <f t="shared" si="203"/>
        <v/>
      </c>
      <c r="O2618" s="16" t="str">
        <f t="shared" si="204"/>
        <v/>
      </c>
    </row>
    <row r="2619" spans="9:15" x14ac:dyDescent="0.3">
      <c r="I2619" t="str">
        <f t="shared" si="200"/>
        <v/>
      </c>
      <c r="J2619" t="str">
        <f t="shared" si="201"/>
        <v/>
      </c>
      <c r="K2619" t="str">
        <f t="shared" si="202"/>
        <v/>
      </c>
      <c r="L2619" t="str">
        <f t="shared" si="203"/>
        <v/>
      </c>
      <c r="O2619" s="16" t="str">
        <f t="shared" si="204"/>
        <v/>
      </c>
    </row>
    <row r="2620" spans="9:15" x14ac:dyDescent="0.3">
      <c r="I2620" t="str">
        <f t="shared" si="200"/>
        <v/>
      </c>
      <c r="J2620" t="str">
        <f t="shared" si="201"/>
        <v/>
      </c>
      <c r="K2620" t="str">
        <f t="shared" si="202"/>
        <v/>
      </c>
      <c r="L2620" t="str">
        <f t="shared" si="203"/>
        <v/>
      </c>
      <c r="O2620" s="16" t="str">
        <f t="shared" si="204"/>
        <v/>
      </c>
    </row>
    <row r="2621" spans="9:15" x14ac:dyDescent="0.3">
      <c r="I2621" t="str">
        <f t="shared" si="200"/>
        <v/>
      </c>
      <c r="J2621" t="str">
        <f t="shared" si="201"/>
        <v/>
      </c>
      <c r="K2621" t="str">
        <f t="shared" si="202"/>
        <v/>
      </c>
      <c r="L2621" t="str">
        <f t="shared" si="203"/>
        <v/>
      </c>
      <c r="O2621" s="16" t="str">
        <f t="shared" si="204"/>
        <v/>
      </c>
    </row>
    <row r="2622" spans="9:15" x14ac:dyDescent="0.3">
      <c r="I2622" t="str">
        <f t="shared" si="200"/>
        <v/>
      </c>
      <c r="J2622" t="str">
        <f t="shared" si="201"/>
        <v/>
      </c>
      <c r="K2622" t="str">
        <f t="shared" si="202"/>
        <v/>
      </c>
      <c r="L2622" t="str">
        <f t="shared" si="203"/>
        <v/>
      </c>
      <c r="O2622" s="16" t="str">
        <f t="shared" si="204"/>
        <v/>
      </c>
    </row>
    <row r="2623" spans="9:15" x14ac:dyDescent="0.3">
      <c r="I2623" t="str">
        <f t="shared" si="200"/>
        <v/>
      </c>
      <c r="J2623" t="str">
        <f t="shared" si="201"/>
        <v/>
      </c>
      <c r="K2623" t="str">
        <f t="shared" si="202"/>
        <v/>
      </c>
      <c r="L2623" t="str">
        <f t="shared" si="203"/>
        <v/>
      </c>
      <c r="O2623" s="16" t="str">
        <f t="shared" si="204"/>
        <v/>
      </c>
    </row>
    <row r="2624" spans="9:15" x14ac:dyDescent="0.3">
      <c r="I2624" t="str">
        <f t="shared" si="200"/>
        <v/>
      </c>
      <c r="J2624" t="str">
        <f t="shared" si="201"/>
        <v/>
      </c>
      <c r="K2624" t="str">
        <f t="shared" si="202"/>
        <v/>
      </c>
      <c r="L2624" t="str">
        <f t="shared" si="203"/>
        <v/>
      </c>
      <c r="O2624" s="16" t="str">
        <f t="shared" si="204"/>
        <v/>
      </c>
    </row>
    <row r="2625" spans="9:15" x14ac:dyDescent="0.3">
      <c r="I2625" t="str">
        <f t="shared" si="200"/>
        <v/>
      </c>
      <c r="J2625" t="str">
        <f t="shared" si="201"/>
        <v/>
      </c>
      <c r="K2625" t="str">
        <f t="shared" si="202"/>
        <v/>
      </c>
      <c r="L2625" t="str">
        <f t="shared" si="203"/>
        <v/>
      </c>
      <c r="O2625" s="16" t="str">
        <f t="shared" si="204"/>
        <v/>
      </c>
    </row>
    <row r="2626" spans="9:15" x14ac:dyDescent="0.3">
      <c r="I2626" t="str">
        <f t="shared" si="200"/>
        <v/>
      </c>
      <c r="J2626" t="str">
        <f t="shared" si="201"/>
        <v/>
      </c>
      <c r="K2626" t="str">
        <f t="shared" si="202"/>
        <v/>
      </c>
      <c r="L2626" t="str">
        <f t="shared" si="203"/>
        <v/>
      </c>
      <c r="O2626" s="16" t="str">
        <f t="shared" si="204"/>
        <v/>
      </c>
    </row>
    <row r="2627" spans="9:15" x14ac:dyDescent="0.3">
      <c r="I2627" t="str">
        <f t="shared" si="200"/>
        <v/>
      </c>
      <c r="J2627" t="str">
        <f t="shared" si="201"/>
        <v/>
      </c>
      <c r="K2627" t="str">
        <f t="shared" si="202"/>
        <v/>
      </c>
      <c r="L2627" t="str">
        <f t="shared" si="203"/>
        <v/>
      </c>
      <c r="O2627" s="16" t="str">
        <f t="shared" si="204"/>
        <v/>
      </c>
    </row>
    <row r="2628" spans="9:15" x14ac:dyDescent="0.3">
      <c r="I2628" t="str">
        <f t="shared" ref="I2628:I2691" si="205">IF(F2628="","",F2628/PI())</f>
        <v/>
      </c>
      <c r="J2628" t="str">
        <f t="shared" ref="J2628:J2691" si="206">IF(I2628="","",PI()*I2628^2/40000)</f>
        <v/>
      </c>
      <c r="K2628" t="str">
        <f t="shared" ref="K2628:K2691" si="207">IF(J2628="","",J2628*G2628)</f>
        <v/>
      </c>
      <c r="L2628" t="str">
        <f t="shared" ref="L2628:L2691" si="208">IF(K2628="","",K2628*$L$1)</f>
        <v/>
      </c>
      <c r="O2628" s="16" t="str">
        <f t="shared" ref="O2628:O2691" si="209">IF(N2628="","",SUMIFS($L$3:$L$10000,$C$3:$C$10000,N2628))</f>
        <v/>
      </c>
    </row>
    <row r="2629" spans="9:15" x14ac:dyDescent="0.3">
      <c r="I2629" t="str">
        <f t="shared" si="205"/>
        <v/>
      </c>
      <c r="J2629" t="str">
        <f t="shared" si="206"/>
        <v/>
      </c>
      <c r="K2629" t="str">
        <f t="shared" si="207"/>
        <v/>
      </c>
      <c r="L2629" t="str">
        <f t="shared" si="208"/>
        <v/>
      </c>
      <c r="O2629" s="16" t="str">
        <f t="shared" si="209"/>
        <v/>
      </c>
    </row>
    <row r="2630" spans="9:15" x14ac:dyDescent="0.3">
      <c r="I2630" t="str">
        <f t="shared" si="205"/>
        <v/>
      </c>
      <c r="J2630" t="str">
        <f t="shared" si="206"/>
        <v/>
      </c>
      <c r="K2630" t="str">
        <f t="shared" si="207"/>
        <v/>
      </c>
      <c r="L2630" t="str">
        <f t="shared" si="208"/>
        <v/>
      </c>
      <c r="O2630" s="16" t="str">
        <f t="shared" si="209"/>
        <v/>
      </c>
    </row>
    <row r="2631" spans="9:15" x14ac:dyDescent="0.3">
      <c r="I2631" t="str">
        <f t="shared" si="205"/>
        <v/>
      </c>
      <c r="J2631" t="str">
        <f t="shared" si="206"/>
        <v/>
      </c>
      <c r="K2631" t="str">
        <f t="shared" si="207"/>
        <v/>
      </c>
      <c r="L2631" t="str">
        <f t="shared" si="208"/>
        <v/>
      </c>
      <c r="O2631" s="16" t="str">
        <f t="shared" si="209"/>
        <v/>
      </c>
    </row>
    <row r="2632" spans="9:15" x14ac:dyDescent="0.3">
      <c r="I2632" t="str">
        <f t="shared" si="205"/>
        <v/>
      </c>
      <c r="J2632" t="str">
        <f t="shared" si="206"/>
        <v/>
      </c>
      <c r="K2632" t="str">
        <f t="shared" si="207"/>
        <v/>
      </c>
      <c r="L2632" t="str">
        <f t="shared" si="208"/>
        <v/>
      </c>
      <c r="O2632" s="16" t="str">
        <f t="shared" si="209"/>
        <v/>
      </c>
    </row>
    <row r="2633" spans="9:15" x14ac:dyDescent="0.3">
      <c r="I2633" t="str">
        <f t="shared" si="205"/>
        <v/>
      </c>
      <c r="J2633" t="str">
        <f t="shared" si="206"/>
        <v/>
      </c>
      <c r="K2633" t="str">
        <f t="shared" si="207"/>
        <v/>
      </c>
      <c r="L2633" t="str">
        <f t="shared" si="208"/>
        <v/>
      </c>
      <c r="O2633" s="16" t="str">
        <f t="shared" si="209"/>
        <v/>
      </c>
    </row>
    <row r="2634" spans="9:15" x14ac:dyDescent="0.3">
      <c r="I2634" t="str">
        <f t="shared" si="205"/>
        <v/>
      </c>
      <c r="J2634" t="str">
        <f t="shared" si="206"/>
        <v/>
      </c>
      <c r="K2634" t="str">
        <f t="shared" si="207"/>
        <v/>
      </c>
      <c r="L2634" t="str">
        <f t="shared" si="208"/>
        <v/>
      </c>
      <c r="O2634" s="16" t="str">
        <f t="shared" si="209"/>
        <v/>
      </c>
    </row>
    <row r="2635" spans="9:15" x14ac:dyDescent="0.3">
      <c r="I2635" t="str">
        <f t="shared" si="205"/>
        <v/>
      </c>
      <c r="J2635" t="str">
        <f t="shared" si="206"/>
        <v/>
      </c>
      <c r="K2635" t="str">
        <f t="shared" si="207"/>
        <v/>
      </c>
      <c r="L2635" t="str">
        <f t="shared" si="208"/>
        <v/>
      </c>
      <c r="O2635" s="16" t="str">
        <f t="shared" si="209"/>
        <v/>
      </c>
    </row>
    <row r="2636" spans="9:15" x14ac:dyDescent="0.3">
      <c r="I2636" t="str">
        <f t="shared" si="205"/>
        <v/>
      </c>
      <c r="J2636" t="str">
        <f t="shared" si="206"/>
        <v/>
      </c>
      <c r="K2636" t="str">
        <f t="shared" si="207"/>
        <v/>
      </c>
      <c r="L2636" t="str">
        <f t="shared" si="208"/>
        <v/>
      </c>
      <c r="O2636" s="16" t="str">
        <f t="shared" si="209"/>
        <v/>
      </c>
    </row>
    <row r="2637" spans="9:15" x14ac:dyDescent="0.3">
      <c r="I2637" t="str">
        <f t="shared" si="205"/>
        <v/>
      </c>
      <c r="J2637" t="str">
        <f t="shared" si="206"/>
        <v/>
      </c>
      <c r="K2637" t="str">
        <f t="shared" si="207"/>
        <v/>
      </c>
      <c r="L2637" t="str">
        <f t="shared" si="208"/>
        <v/>
      </c>
      <c r="O2637" s="16" t="str">
        <f t="shared" si="209"/>
        <v/>
      </c>
    </row>
    <row r="2638" spans="9:15" x14ac:dyDescent="0.3">
      <c r="I2638" t="str">
        <f t="shared" si="205"/>
        <v/>
      </c>
      <c r="J2638" t="str">
        <f t="shared" si="206"/>
        <v/>
      </c>
      <c r="K2638" t="str">
        <f t="shared" si="207"/>
        <v/>
      </c>
      <c r="L2638" t="str">
        <f t="shared" si="208"/>
        <v/>
      </c>
      <c r="O2638" s="16" t="str">
        <f t="shared" si="209"/>
        <v/>
      </c>
    </row>
    <row r="2639" spans="9:15" x14ac:dyDescent="0.3">
      <c r="I2639" t="str">
        <f t="shared" si="205"/>
        <v/>
      </c>
      <c r="J2639" t="str">
        <f t="shared" si="206"/>
        <v/>
      </c>
      <c r="K2639" t="str">
        <f t="shared" si="207"/>
        <v/>
      </c>
      <c r="L2639" t="str">
        <f t="shared" si="208"/>
        <v/>
      </c>
      <c r="O2639" s="16" t="str">
        <f t="shared" si="209"/>
        <v/>
      </c>
    </row>
    <row r="2640" spans="9:15" x14ac:dyDescent="0.3">
      <c r="I2640" t="str">
        <f t="shared" si="205"/>
        <v/>
      </c>
      <c r="J2640" t="str">
        <f t="shared" si="206"/>
        <v/>
      </c>
      <c r="K2640" t="str">
        <f t="shared" si="207"/>
        <v/>
      </c>
      <c r="L2640" t="str">
        <f t="shared" si="208"/>
        <v/>
      </c>
      <c r="O2640" s="16" t="str">
        <f t="shared" si="209"/>
        <v/>
      </c>
    </row>
    <row r="2641" spans="9:15" x14ac:dyDescent="0.3">
      <c r="I2641" t="str">
        <f t="shared" si="205"/>
        <v/>
      </c>
      <c r="J2641" t="str">
        <f t="shared" si="206"/>
        <v/>
      </c>
      <c r="K2641" t="str">
        <f t="shared" si="207"/>
        <v/>
      </c>
      <c r="L2641" t="str">
        <f t="shared" si="208"/>
        <v/>
      </c>
      <c r="O2641" s="16" t="str">
        <f t="shared" si="209"/>
        <v/>
      </c>
    </row>
    <row r="2642" spans="9:15" x14ac:dyDescent="0.3">
      <c r="I2642" t="str">
        <f t="shared" si="205"/>
        <v/>
      </c>
      <c r="J2642" t="str">
        <f t="shared" si="206"/>
        <v/>
      </c>
      <c r="K2642" t="str">
        <f t="shared" si="207"/>
        <v/>
      </c>
      <c r="L2642" t="str">
        <f t="shared" si="208"/>
        <v/>
      </c>
      <c r="O2642" s="16" t="str">
        <f t="shared" si="209"/>
        <v/>
      </c>
    </row>
    <row r="2643" spans="9:15" x14ac:dyDescent="0.3">
      <c r="I2643" t="str">
        <f t="shared" si="205"/>
        <v/>
      </c>
      <c r="J2643" t="str">
        <f t="shared" si="206"/>
        <v/>
      </c>
      <c r="K2643" t="str">
        <f t="shared" si="207"/>
        <v/>
      </c>
      <c r="L2643" t="str">
        <f t="shared" si="208"/>
        <v/>
      </c>
      <c r="O2643" s="16" t="str">
        <f t="shared" si="209"/>
        <v/>
      </c>
    </row>
    <row r="2644" spans="9:15" x14ac:dyDescent="0.3">
      <c r="I2644" t="str">
        <f t="shared" si="205"/>
        <v/>
      </c>
      <c r="J2644" t="str">
        <f t="shared" si="206"/>
        <v/>
      </c>
      <c r="K2644" t="str">
        <f t="shared" si="207"/>
        <v/>
      </c>
      <c r="L2644" t="str">
        <f t="shared" si="208"/>
        <v/>
      </c>
      <c r="O2644" s="16" t="str">
        <f t="shared" si="209"/>
        <v/>
      </c>
    </row>
    <row r="2645" spans="9:15" x14ac:dyDescent="0.3">
      <c r="I2645" t="str">
        <f t="shared" si="205"/>
        <v/>
      </c>
      <c r="J2645" t="str">
        <f t="shared" si="206"/>
        <v/>
      </c>
      <c r="K2645" t="str">
        <f t="shared" si="207"/>
        <v/>
      </c>
      <c r="L2645" t="str">
        <f t="shared" si="208"/>
        <v/>
      </c>
      <c r="O2645" s="16" t="str">
        <f t="shared" si="209"/>
        <v/>
      </c>
    </row>
    <row r="2646" spans="9:15" x14ac:dyDescent="0.3">
      <c r="I2646" t="str">
        <f t="shared" si="205"/>
        <v/>
      </c>
      <c r="J2646" t="str">
        <f t="shared" si="206"/>
        <v/>
      </c>
      <c r="K2646" t="str">
        <f t="shared" si="207"/>
        <v/>
      </c>
      <c r="L2646" t="str">
        <f t="shared" si="208"/>
        <v/>
      </c>
      <c r="O2646" s="16" t="str">
        <f t="shared" si="209"/>
        <v/>
      </c>
    </row>
    <row r="2647" spans="9:15" x14ac:dyDescent="0.3">
      <c r="I2647" t="str">
        <f t="shared" si="205"/>
        <v/>
      </c>
      <c r="J2647" t="str">
        <f t="shared" si="206"/>
        <v/>
      </c>
      <c r="K2647" t="str">
        <f t="shared" si="207"/>
        <v/>
      </c>
      <c r="L2647" t="str">
        <f t="shared" si="208"/>
        <v/>
      </c>
      <c r="O2647" s="16" t="str">
        <f t="shared" si="209"/>
        <v/>
      </c>
    </row>
    <row r="2648" spans="9:15" x14ac:dyDescent="0.3">
      <c r="I2648" t="str">
        <f t="shared" si="205"/>
        <v/>
      </c>
      <c r="J2648" t="str">
        <f t="shared" si="206"/>
        <v/>
      </c>
      <c r="K2648" t="str">
        <f t="shared" si="207"/>
        <v/>
      </c>
      <c r="L2648" t="str">
        <f t="shared" si="208"/>
        <v/>
      </c>
      <c r="O2648" s="16" t="str">
        <f t="shared" si="209"/>
        <v/>
      </c>
    </row>
    <row r="2649" spans="9:15" x14ac:dyDescent="0.3">
      <c r="I2649" t="str">
        <f t="shared" si="205"/>
        <v/>
      </c>
      <c r="J2649" t="str">
        <f t="shared" si="206"/>
        <v/>
      </c>
      <c r="K2649" t="str">
        <f t="shared" si="207"/>
        <v/>
      </c>
      <c r="L2649" t="str">
        <f t="shared" si="208"/>
        <v/>
      </c>
      <c r="O2649" s="16" t="str">
        <f t="shared" si="209"/>
        <v/>
      </c>
    </row>
    <row r="2650" spans="9:15" x14ac:dyDescent="0.3">
      <c r="I2650" t="str">
        <f t="shared" si="205"/>
        <v/>
      </c>
      <c r="J2650" t="str">
        <f t="shared" si="206"/>
        <v/>
      </c>
      <c r="K2650" t="str">
        <f t="shared" si="207"/>
        <v/>
      </c>
      <c r="L2650" t="str">
        <f t="shared" si="208"/>
        <v/>
      </c>
      <c r="O2650" s="16" t="str">
        <f t="shared" si="209"/>
        <v/>
      </c>
    </row>
    <row r="2651" spans="9:15" x14ac:dyDescent="0.3">
      <c r="I2651" t="str">
        <f t="shared" si="205"/>
        <v/>
      </c>
      <c r="J2651" t="str">
        <f t="shared" si="206"/>
        <v/>
      </c>
      <c r="K2651" t="str">
        <f t="shared" si="207"/>
        <v/>
      </c>
      <c r="L2651" t="str">
        <f t="shared" si="208"/>
        <v/>
      </c>
      <c r="O2651" s="16" t="str">
        <f t="shared" si="209"/>
        <v/>
      </c>
    </row>
    <row r="2652" spans="9:15" x14ac:dyDescent="0.3">
      <c r="I2652" t="str">
        <f t="shared" si="205"/>
        <v/>
      </c>
      <c r="J2652" t="str">
        <f t="shared" si="206"/>
        <v/>
      </c>
      <c r="K2652" t="str">
        <f t="shared" si="207"/>
        <v/>
      </c>
      <c r="L2652" t="str">
        <f t="shared" si="208"/>
        <v/>
      </c>
      <c r="O2652" s="16" t="str">
        <f t="shared" si="209"/>
        <v/>
      </c>
    </row>
    <row r="2653" spans="9:15" x14ac:dyDescent="0.3">
      <c r="I2653" t="str">
        <f t="shared" si="205"/>
        <v/>
      </c>
      <c r="J2653" t="str">
        <f t="shared" si="206"/>
        <v/>
      </c>
      <c r="K2653" t="str">
        <f t="shared" si="207"/>
        <v/>
      </c>
      <c r="L2653" t="str">
        <f t="shared" si="208"/>
        <v/>
      </c>
      <c r="O2653" s="16" t="str">
        <f t="shared" si="209"/>
        <v/>
      </c>
    </row>
    <row r="2654" spans="9:15" x14ac:dyDescent="0.3">
      <c r="I2654" t="str">
        <f t="shared" si="205"/>
        <v/>
      </c>
      <c r="J2654" t="str">
        <f t="shared" si="206"/>
        <v/>
      </c>
      <c r="K2654" t="str">
        <f t="shared" si="207"/>
        <v/>
      </c>
      <c r="L2654" t="str">
        <f t="shared" si="208"/>
        <v/>
      </c>
      <c r="O2654" s="16" t="str">
        <f t="shared" si="209"/>
        <v/>
      </c>
    </row>
    <row r="2655" spans="9:15" x14ac:dyDescent="0.3">
      <c r="I2655" t="str">
        <f t="shared" si="205"/>
        <v/>
      </c>
      <c r="J2655" t="str">
        <f t="shared" si="206"/>
        <v/>
      </c>
      <c r="K2655" t="str">
        <f t="shared" si="207"/>
        <v/>
      </c>
      <c r="L2655" t="str">
        <f t="shared" si="208"/>
        <v/>
      </c>
      <c r="O2655" s="16" t="str">
        <f t="shared" si="209"/>
        <v/>
      </c>
    </row>
    <row r="2656" spans="9:15" x14ac:dyDescent="0.3">
      <c r="I2656" t="str">
        <f t="shared" si="205"/>
        <v/>
      </c>
      <c r="J2656" t="str">
        <f t="shared" si="206"/>
        <v/>
      </c>
      <c r="K2656" t="str">
        <f t="shared" si="207"/>
        <v/>
      </c>
      <c r="L2656" t="str">
        <f t="shared" si="208"/>
        <v/>
      </c>
      <c r="O2656" s="16" t="str">
        <f t="shared" si="209"/>
        <v/>
      </c>
    </row>
    <row r="2657" spans="9:15" x14ac:dyDescent="0.3">
      <c r="I2657" t="str">
        <f t="shared" si="205"/>
        <v/>
      </c>
      <c r="J2657" t="str">
        <f t="shared" si="206"/>
        <v/>
      </c>
      <c r="K2657" t="str">
        <f t="shared" si="207"/>
        <v/>
      </c>
      <c r="L2657" t="str">
        <f t="shared" si="208"/>
        <v/>
      </c>
      <c r="O2657" s="16" t="str">
        <f t="shared" si="209"/>
        <v/>
      </c>
    </row>
    <row r="2658" spans="9:15" x14ac:dyDescent="0.3">
      <c r="I2658" t="str">
        <f t="shared" si="205"/>
        <v/>
      </c>
      <c r="J2658" t="str">
        <f t="shared" si="206"/>
        <v/>
      </c>
      <c r="K2658" t="str">
        <f t="shared" si="207"/>
        <v/>
      </c>
      <c r="L2658" t="str">
        <f t="shared" si="208"/>
        <v/>
      </c>
      <c r="O2658" s="16" t="str">
        <f t="shared" si="209"/>
        <v/>
      </c>
    </row>
    <row r="2659" spans="9:15" x14ac:dyDescent="0.3">
      <c r="I2659" t="str">
        <f t="shared" si="205"/>
        <v/>
      </c>
      <c r="J2659" t="str">
        <f t="shared" si="206"/>
        <v/>
      </c>
      <c r="K2659" t="str">
        <f t="shared" si="207"/>
        <v/>
      </c>
      <c r="L2659" t="str">
        <f t="shared" si="208"/>
        <v/>
      </c>
      <c r="O2659" s="16" t="str">
        <f t="shared" si="209"/>
        <v/>
      </c>
    </row>
    <row r="2660" spans="9:15" x14ac:dyDescent="0.3">
      <c r="I2660" t="str">
        <f t="shared" si="205"/>
        <v/>
      </c>
      <c r="J2660" t="str">
        <f t="shared" si="206"/>
        <v/>
      </c>
      <c r="K2660" t="str">
        <f t="shared" si="207"/>
        <v/>
      </c>
      <c r="L2660" t="str">
        <f t="shared" si="208"/>
        <v/>
      </c>
      <c r="O2660" s="16" t="str">
        <f t="shared" si="209"/>
        <v/>
      </c>
    </row>
    <row r="2661" spans="9:15" x14ac:dyDescent="0.3">
      <c r="I2661" t="str">
        <f t="shared" si="205"/>
        <v/>
      </c>
      <c r="J2661" t="str">
        <f t="shared" si="206"/>
        <v/>
      </c>
      <c r="K2661" t="str">
        <f t="shared" si="207"/>
        <v/>
      </c>
      <c r="L2661" t="str">
        <f t="shared" si="208"/>
        <v/>
      </c>
      <c r="O2661" s="16" t="str">
        <f t="shared" si="209"/>
        <v/>
      </c>
    </row>
    <row r="2662" spans="9:15" x14ac:dyDescent="0.3">
      <c r="I2662" t="str">
        <f t="shared" si="205"/>
        <v/>
      </c>
      <c r="J2662" t="str">
        <f t="shared" si="206"/>
        <v/>
      </c>
      <c r="K2662" t="str">
        <f t="shared" si="207"/>
        <v/>
      </c>
      <c r="L2662" t="str">
        <f t="shared" si="208"/>
        <v/>
      </c>
      <c r="O2662" s="16" t="str">
        <f t="shared" si="209"/>
        <v/>
      </c>
    </row>
    <row r="2663" spans="9:15" x14ac:dyDescent="0.3">
      <c r="I2663" t="str">
        <f t="shared" si="205"/>
        <v/>
      </c>
      <c r="J2663" t="str">
        <f t="shared" si="206"/>
        <v/>
      </c>
      <c r="K2663" t="str">
        <f t="shared" si="207"/>
        <v/>
      </c>
      <c r="L2663" t="str">
        <f t="shared" si="208"/>
        <v/>
      </c>
      <c r="O2663" s="16" t="str">
        <f t="shared" si="209"/>
        <v/>
      </c>
    </row>
    <row r="2664" spans="9:15" x14ac:dyDescent="0.3">
      <c r="I2664" t="str">
        <f t="shared" si="205"/>
        <v/>
      </c>
      <c r="J2664" t="str">
        <f t="shared" si="206"/>
        <v/>
      </c>
      <c r="K2664" t="str">
        <f t="shared" si="207"/>
        <v/>
      </c>
      <c r="L2664" t="str">
        <f t="shared" si="208"/>
        <v/>
      </c>
      <c r="O2664" s="16" t="str">
        <f t="shared" si="209"/>
        <v/>
      </c>
    </row>
    <row r="2665" spans="9:15" x14ac:dyDescent="0.3">
      <c r="I2665" t="str">
        <f t="shared" si="205"/>
        <v/>
      </c>
      <c r="J2665" t="str">
        <f t="shared" si="206"/>
        <v/>
      </c>
      <c r="K2665" t="str">
        <f t="shared" si="207"/>
        <v/>
      </c>
      <c r="L2665" t="str">
        <f t="shared" si="208"/>
        <v/>
      </c>
      <c r="O2665" s="16" t="str">
        <f t="shared" si="209"/>
        <v/>
      </c>
    </row>
    <row r="2666" spans="9:15" x14ac:dyDescent="0.3">
      <c r="I2666" t="str">
        <f t="shared" si="205"/>
        <v/>
      </c>
      <c r="J2666" t="str">
        <f t="shared" si="206"/>
        <v/>
      </c>
      <c r="K2666" t="str">
        <f t="shared" si="207"/>
        <v/>
      </c>
      <c r="L2666" t="str">
        <f t="shared" si="208"/>
        <v/>
      </c>
      <c r="O2666" s="16" t="str">
        <f t="shared" si="209"/>
        <v/>
      </c>
    </row>
    <row r="2667" spans="9:15" x14ac:dyDescent="0.3">
      <c r="I2667" t="str">
        <f t="shared" si="205"/>
        <v/>
      </c>
      <c r="J2667" t="str">
        <f t="shared" si="206"/>
        <v/>
      </c>
      <c r="K2667" t="str">
        <f t="shared" si="207"/>
        <v/>
      </c>
      <c r="L2667" t="str">
        <f t="shared" si="208"/>
        <v/>
      </c>
      <c r="O2667" s="16" t="str">
        <f t="shared" si="209"/>
        <v/>
      </c>
    </row>
    <row r="2668" spans="9:15" x14ac:dyDescent="0.3">
      <c r="I2668" t="str">
        <f t="shared" si="205"/>
        <v/>
      </c>
      <c r="J2668" t="str">
        <f t="shared" si="206"/>
        <v/>
      </c>
      <c r="K2668" t="str">
        <f t="shared" si="207"/>
        <v/>
      </c>
      <c r="L2668" t="str">
        <f t="shared" si="208"/>
        <v/>
      </c>
      <c r="O2668" s="16" t="str">
        <f t="shared" si="209"/>
        <v/>
      </c>
    </row>
    <row r="2669" spans="9:15" x14ac:dyDescent="0.3">
      <c r="I2669" t="str">
        <f t="shared" si="205"/>
        <v/>
      </c>
      <c r="J2669" t="str">
        <f t="shared" si="206"/>
        <v/>
      </c>
      <c r="K2669" t="str">
        <f t="shared" si="207"/>
        <v/>
      </c>
      <c r="L2669" t="str">
        <f t="shared" si="208"/>
        <v/>
      </c>
      <c r="O2669" s="16" t="str">
        <f t="shared" si="209"/>
        <v/>
      </c>
    </row>
    <row r="2670" spans="9:15" x14ac:dyDescent="0.3">
      <c r="I2670" t="str">
        <f t="shared" si="205"/>
        <v/>
      </c>
      <c r="J2670" t="str">
        <f t="shared" si="206"/>
        <v/>
      </c>
      <c r="K2670" t="str">
        <f t="shared" si="207"/>
        <v/>
      </c>
      <c r="L2670" t="str">
        <f t="shared" si="208"/>
        <v/>
      </c>
      <c r="O2670" s="16" t="str">
        <f t="shared" si="209"/>
        <v/>
      </c>
    </row>
    <row r="2671" spans="9:15" x14ac:dyDescent="0.3">
      <c r="I2671" t="str">
        <f t="shared" si="205"/>
        <v/>
      </c>
      <c r="J2671" t="str">
        <f t="shared" si="206"/>
        <v/>
      </c>
      <c r="K2671" t="str">
        <f t="shared" si="207"/>
        <v/>
      </c>
      <c r="L2671" t="str">
        <f t="shared" si="208"/>
        <v/>
      </c>
      <c r="O2671" s="16" t="str">
        <f t="shared" si="209"/>
        <v/>
      </c>
    </row>
    <row r="2672" spans="9:15" x14ac:dyDescent="0.3">
      <c r="I2672" t="str">
        <f t="shared" si="205"/>
        <v/>
      </c>
      <c r="J2672" t="str">
        <f t="shared" si="206"/>
        <v/>
      </c>
      <c r="K2672" t="str">
        <f t="shared" si="207"/>
        <v/>
      </c>
      <c r="L2672" t="str">
        <f t="shared" si="208"/>
        <v/>
      </c>
      <c r="O2672" s="16" t="str">
        <f t="shared" si="209"/>
        <v/>
      </c>
    </row>
    <row r="2673" spans="9:15" x14ac:dyDescent="0.3">
      <c r="I2673" t="str">
        <f t="shared" si="205"/>
        <v/>
      </c>
      <c r="J2673" t="str">
        <f t="shared" si="206"/>
        <v/>
      </c>
      <c r="K2673" t="str">
        <f t="shared" si="207"/>
        <v/>
      </c>
      <c r="L2673" t="str">
        <f t="shared" si="208"/>
        <v/>
      </c>
      <c r="O2673" s="16" t="str">
        <f t="shared" si="209"/>
        <v/>
      </c>
    </row>
    <row r="2674" spans="9:15" x14ac:dyDescent="0.3">
      <c r="I2674" t="str">
        <f t="shared" si="205"/>
        <v/>
      </c>
      <c r="J2674" t="str">
        <f t="shared" si="206"/>
        <v/>
      </c>
      <c r="K2674" t="str">
        <f t="shared" si="207"/>
        <v/>
      </c>
      <c r="L2674" t="str">
        <f t="shared" si="208"/>
        <v/>
      </c>
      <c r="O2674" s="16" t="str">
        <f t="shared" si="209"/>
        <v/>
      </c>
    </row>
    <row r="2675" spans="9:15" x14ac:dyDescent="0.3">
      <c r="I2675" t="str">
        <f t="shared" si="205"/>
        <v/>
      </c>
      <c r="J2675" t="str">
        <f t="shared" si="206"/>
        <v/>
      </c>
      <c r="K2675" t="str">
        <f t="shared" si="207"/>
        <v/>
      </c>
      <c r="L2675" t="str">
        <f t="shared" si="208"/>
        <v/>
      </c>
      <c r="O2675" s="16" t="str">
        <f t="shared" si="209"/>
        <v/>
      </c>
    </row>
    <row r="2676" spans="9:15" x14ac:dyDescent="0.3">
      <c r="I2676" t="str">
        <f t="shared" si="205"/>
        <v/>
      </c>
      <c r="J2676" t="str">
        <f t="shared" si="206"/>
        <v/>
      </c>
      <c r="K2676" t="str">
        <f t="shared" si="207"/>
        <v/>
      </c>
      <c r="L2676" t="str">
        <f t="shared" si="208"/>
        <v/>
      </c>
      <c r="O2676" s="16" t="str">
        <f t="shared" si="209"/>
        <v/>
      </c>
    </row>
    <row r="2677" spans="9:15" x14ac:dyDescent="0.3">
      <c r="I2677" t="str">
        <f t="shared" si="205"/>
        <v/>
      </c>
      <c r="J2677" t="str">
        <f t="shared" si="206"/>
        <v/>
      </c>
      <c r="K2677" t="str">
        <f t="shared" si="207"/>
        <v/>
      </c>
      <c r="L2677" t="str">
        <f t="shared" si="208"/>
        <v/>
      </c>
      <c r="O2677" s="16" t="str">
        <f t="shared" si="209"/>
        <v/>
      </c>
    </row>
    <row r="2678" spans="9:15" x14ac:dyDescent="0.3">
      <c r="I2678" t="str">
        <f t="shared" si="205"/>
        <v/>
      </c>
      <c r="J2678" t="str">
        <f t="shared" si="206"/>
        <v/>
      </c>
      <c r="K2678" t="str">
        <f t="shared" si="207"/>
        <v/>
      </c>
      <c r="L2678" t="str">
        <f t="shared" si="208"/>
        <v/>
      </c>
      <c r="O2678" s="16" t="str">
        <f t="shared" si="209"/>
        <v/>
      </c>
    </row>
    <row r="2679" spans="9:15" x14ac:dyDescent="0.3">
      <c r="I2679" t="str">
        <f t="shared" si="205"/>
        <v/>
      </c>
      <c r="J2679" t="str">
        <f t="shared" si="206"/>
        <v/>
      </c>
      <c r="K2679" t="str">
        <f t="shared" si="207"/>
        <v/>
      </c>
      <c r="L2679" t="str">
        <f t="shared" si="208"/>
        <v/>
      </c>
      <c r="O2679" s="16" t="str">
        <f t="shared" si="209"/>
        <v/>
      </c>
    </row>
    <row r="2680" spans="9:15" x14ac:dyDescent="0.3">
      <c r="I2680" t="str">
        <f t="shared" si="205"/>
        <v/>
      </c>
      <c r="J2680" t="str">
        <f t="shared" si="206"/>
        <v/>
      </c>
      <c r="K2680" t="str">
        <f t="shared" si="207"/>
        <v/>
      </c>
      <c r="L2680" t="str">
        <f t="shared" si="208"/>
        <v/>
      </c>
      <c r="O2680" s="16" t="str">
        <f t="shared" si="209"/>
        <v/>
      </c>
    </row>
    <row r="2681" spans="9:15" x14ac:dyDescent="0.3">
      <c r="I2681" t="str">
        <f t="shared" si="205"/>
        <v/>
      </c>
      <c r="J2681" t="str">
        <f t="shared" si="206"/>
        <v/>
      </c>
      <c r="K2681" t="str">
        <f t="shared" si="207"/>
        <v/>
      </c>
      <c r="L2681" t="str">
        <f t="shared" si="208"/>
        <v/>
      </c>
      <c r="O2681" s="16" t="str">
        <f t="shared" si="209"/>
        <v/>
      </c>
    </row>
    <row r="2682" spans="9:15" x14ac:dyDescent="0.3">
      <c r="I2682" t="str">
        <f t="shared" si="205"/>
        <v/>
      </c>
      <c r="J2682" t="str">
        <f t="shared" si="206"/>
        <v/>
      </c>
      <c r="K2682" t="str">
        <f t="shared" si="207"/>
        <v/>
      </c>
      <c r="L2682" t="str">
        <f t="shared" si="208"/>
        <v/>
      </c>
      <c r="O2682" s="16" t="str">
        <f t="shared" si="209"/>
        <v/>
      </c>
    </row>
    <row r="2683" spans="9:15" x14ac:dyDescent="0.3">
      <c r="I2683" t="str">
        <f t="shared" si="205"/>
        <v/>
      </c>
      <c r="J2683" t="str">
        <f t="shared" si="206"/>
        <v/>
      </c>
      <c r="K2683" t="str">
        <f t="shared" si="207"/>
        <v/>
      </c>
      <c r="L2683" t="str">
        <f t="shared" si="208"/>
        <v/>
      </c>
      <c r="O2683" s="16" t="str">
        <f t="shared" si="209"/>
        <v/>
      </c>
    </row>
    <row r="2684" spans="9:15" x14ac:dyDescent="0.3">
      <c r="I2684" t="str">
        <f t="shared" si="205"/>
        <v/>
      </c>
      <c r="J2684" t="str">
        <f t="shared" si="206"/>
        <v/>
      </c>
      <c r="K2684" t="str">
        <f t="shared" si="207"/>
        <v/>
      </c>
      <c r="L2684" t="str">
        <f t="shared" si="208"/>
        <v/>
      </c>
      <c r="O2684" s="16" t="str">
        <f t="shared" si="209"/>
        <v/>
      </c>
    </row>
    <row r="2685" spans="9:15" x14ac:dyDescent="0.3">
      <c r="I2685" t="str">
        <f t="shared" si="205"/>
        <v/>
      </c>
      <c r="J2685" t="str">
        <f t="shared" si="206"/>
        <v/>
      </c>
      <c r="K2685" t="str">
        <f t="shared" si="207"/>
        <v/>
      </c>
      <c r="L2685" t="str">
        <f t="shared" si="208"/>
        <v/>
      </c>
      <c r="O2685" s="16" t="str">
        <f t="shared" si="209"/>
        <v/>
      </c>
    </row>
    <row r="2686" spans="9:15" x14ac:dyDescent="0.3">
      <c r="I2686" t="str">
        <f t="shared" si="205"/>
        <v/>
      </c>
      <c r="J2686" t="str">
        <f t="shared" si="206"/>
        <v/>
      </c>
      <c r="K2686" t="str">
        <f t="shared" si="207"/>
        <v/>
      </c>
      <c r="L2686" t="str">
        <f t="shared" si="208"/>
        <v/>
      </c>
      <c r="O2686" s="16" t="str">
        <f t="shared" si="209"/>
        <v/>
      </c>
    </row>
    <row r="2687" spans="9:15" x14ac:dyDescent="0.3">
      <c r="I2687" t="str">
        <f t="shared" si="205"/>
        <v/>
      </c>
      <c r="J2687" t="str">
        <f t="shared" si="206"/>
        <v/>
      </c>
      <c r="K2687" t="str">
        <f t="shared" si="207"/>
        <v/>
      </c>
      <c r="L2687" t="str">
        <f t="shared" si="208"/>
        <v/>
      </c>
      <c r="O2687" s="16" t="str">
        <f t="shared" si="209"/>
        <v/>
      </c>
    </row>
    <row r="2688" spans="9:15" x14ac:dyDescent="0.3">
      <c r="I2688" t="str">
        <f t="shared" si="205"/>
        <v/>
      </c>
      <c r="J2688" t="str">
        <f t="shared" si="206"/>
        <v/>
      </c>
      <c r="K2688" t="str">
        <f t="shared" si="207"/>
        <v/>
      </c>
      <c r="L2688" t="str">
        <f t="shared" si="208"/>
        <v/>
      </c>
      <c r="O2688" s="16" t="str">
        <f t="shared" si="209"/>
        <v/>
      </c>
    </row>
    <row r="2689" spans="9:15" x14ac:dyDescent="0.3">
      <c r="I2689" t="str">
        <f t="shared" si="205"/>
        <v/>
      </c>
      <c r="J2689" t="str">
        <f t="shared" si="206"/>
        <v/>
      </c>
      <c r="K2689" t="str">
        <f t="shared" si="207"/>
        <v/>
      </c>
      <c r="L2689" t="str">
        <f t="shared" si="208"/>
        <v/>
      </c>
      <c r="O2689" s="16" t="str">
        <f t="shared" si="209"/>
        <v/>
      </c>
    </row>
    <row r="2690" spans="9:15" x14ac:dyDescent="0.3">
      <c r="I2690" t="str">
        <f t="shared" si="205"/>
        <v/>
      </c>
      <c r="J2690" t="str">
        <f t="shared" si="206"/>
        <v/>
      </c>
      <c r="K2690" t="str">
        <f t="shared" si="207"/>
        <v/>
      </c>
      <c r="L2690" t="str">
        <f t="shared" si="208"/>
        <v/>
      </c>
      <c r="O2690" s="16" t="str">
        <f t="shared" si="209"/>
        <v/>
      </c>
    </row>
    <row r="2691" spans="9:15" x14ac:dyDescent="0.3">
      <c r="I2691" t="str">
        <f t="shared" si="205"/>
        <v/>
      </c>
      <c r="J2691" t="str">
        <f t="shared" si="206"/>
        <v/>
      </c>
      <c r="K2691" t="str">
        <f t="shared" si="207"/>
        <v/>
      </c>
      <c r="L2691" t="str">
        <f t="shared" si="208"/>
        <v/>
      </c>
      <c r="O2691" s="16" t="str">
        <f t="shared" si="209"/>
        <v/>
      </c>
    </row>
    <row r="2692" spans="9:15" x14ac:dyDescent="0.3">
      <c r="I2692" t="str">
        <f t="shared" ref="I2692:I2755" si="210">IF(F2692="","",F2692/PI())</f>
        <v/>
      </c>
      <c r="J2692" t="str">
        <f t="shared" ref="J2692:J2755" si="211">IF(I2692="","",PI()*I2692^2/40000)</f>
        <v/>
      </c>
      <c r="K2692" t="str">
        <f t="shared" ref="K2692:K2755" si="212">IF(J2692="","",J2692*G2692)</f>
        <v/>
      </c>
      <c r="L2692" t="str">
        <f t="shared" ref="L2692:L2755" si="213">IF(K2692="","",K2692*$L$1)</f>
        <v/>
      </c>
      <c r="O2692" s="16" t="str">
        <f t="shared" ref="O2692:O2755" si="214">IF(N2692="","",SUMIFS($L$3:$L$10000,$C$3:$C$10000,N2692))</f>
        <v/>
      </c>
    </row>
    <row r="2693" spans="9:15" x14ac:dyDescent="0.3">
      <c r="I2693" t="str">
        <f t="shared" si="210"/>
        <v/>
      </c>
      <c r="J2693" t="str">
        <f t="shared" si="211"/>
        <v/>
      </c>
      <c r="K2693" t="str">
        <f t="shared" si="212"/>
        <v/>
      </c>
      <c r="L2693" t="str">
        <f t="shared" si="213"/>
        <v/>
      </c>
      <c r="O2693" s="16" t="str">
        <f t="shared" si="214"/>
        <v/>
      </c>
    </row>
    <row r="2694" spans="9:15" x14ac:dyDescent="0.3">
      <c r="I2694" t="str">
        <f t="shared" si="210"/>
        <v/>
      </c>
      <c r="J2694" t="str">
        <f t="shared" si="211"/>
        <v/>
      </c>
      <c r="K2694" t="str">
        <f t="shared" si="212"/>
        <v/>
      </c>
      <c r="L2694" t="str">
        <f t="shared" si="213"/>
        <v/>
      </c>
      <c r="O2694" s="16" t="str">
        <f t="shared" si="214"/>
        <v/>
      </c>
    </row>
    <row r="2695" spans="9:15" x14ac:dyDescent="0.3">
      <c r="I2695" t="str">
        <f t="shared" si="210"/>
        <v/>
      </c>
      <c r="J2695" t="str">
        <f t="shared" si="211"/>
        <v/>
      </c>
      <c r="K2695" t="str">
        <f t="shared" si="212"/>
        <v/>
      </c>
      <c r="L2695" t="str">
        <f t="shared" si="213"/>
        <v/>
      </c>
      <c r="O2695" s="16" t="str">
        <f t="shared" si="214"/>
        <v/>
      </c>
    </row>
    <row r="2696" spans="9:15" x14ac:dyDescent="0.3">
      <c r="I2696" t="str">
        <f t="shared" si="210"/>
        <v/>
      </c>
      <c r="J2696" t="str">
        <f t="shared" si="211"/>
        <v/>
      </c>
      <c r="K2696" t="str">
        <f t="shared" si="212"/>
        <v/>
      </c>
      <c r="L2696" t="str">
        <f t="shared" si="213"/>
        <v/>
      </c>
      <c r="O2696" s="16" t="str">
        <f t="shared" si="214"/>
        <v/>
      </c>
    </row>
    <row r="2697" spans="9:15" x14ac:dyDescent="0.3">
      <c r="I2697" t="str">
        <f t="shared" si="210"/>
        <v/>
      </c>
      <c r="J2697" t="str">
        <f t="shared" si="211"/>
        <v/>
      </c>
      <c r="K2697" t="str">
        <f t="shared" si="212"/>
        <v/>
      </c>
      <c r="L2697" t="str">
        <f t="shared" si="213"/>
        <v/>
      </c>
      <c r="O2697" s="16" t="str">
        <f t="shared" si="214"/>
        <v/>
      </c>
    </row>
    <row r="2698" spans="9:15" x14ac:dyDescent="0.3">
      <c r="I2698" t="str">
        <f t="shared" si="210"/>
        <v/>
      </c>
      <c r="J2698" t="str">
        <f t="shared" si="211"/>
        <v/>
      </c>
      <c r="K2698" t="str">
        <f t="shared" si="212"/>
        <v/>
      </c>
      <c r="L2698" t="str">
        <f t="shared" si="213"/>
        <v/>
      </c>
      <c r="O2698" s="16" t="str">
        <f t="shared" si="214"/>
        <v/>
      </c>
    </row>
    <row r="2699" spans="9:15" x14ac:dyDescent="0.3">
      <c r="I2699" t="str">
        <f t="shared" si="210"/>
        <v/>
      </c>
      <c r="J2699" t="str">
        <f t="shared" si="211"/>
        <v/>
      </c>
      <c r="K2699" t="str">
        <f t="shared" si="212"/>
        <v/>
      </c>
      <c r="L2699" t="str">
        <f t="shared" si="213"/>
        <v/>
      </c>
      <c r="O2699" s="16" t="str">
        <f t="shared" si="214"/>
        <v/>
      </c>
    </row>
    <row r="2700" spans="9:15" x14ac:dyDescent="0.3">
      <c r="I2700" t="str">
        <f t="shared" si="210"/>
        <v/>
      </c>
      <c r="J2700" t="str">
        <f t="shared" si="211"/>
        <v/>
      </c>
      <c r="K2700" t="str">
        <f t="shared" si="212"/>
        <v/>
      </c>
      <c r="L2700" t="str">
        <f t="shared" si="213"/>
        <v/>
      </c>
      <c r="O2700" s="16" t="str">
        <f t="shared" si="214"/>
        <v/>
      </c>
    </row>
    <row r="2701" spans="9:15" x14ac:dyDescent="0.3">
      <c r="I2701" t="str">
        <f t="shared" si="210"/>
        <v/>
      </c>
      <c r="J2701" t="str">
        <f t="shared" si="211"/>
        <v/>
      </c>
      <c r="K2701" t="str">
        <f t="shared" si="212"/>
        <v/>
      </c>
      <c r="L2701" t="str">
        <f t="shared" si="213"/>
        <v/>
      </c>
      <c r="O2701" s="16" t="str">
        <f t="shared" si="214"/>
        <v/>
      </c>
    </row>
    <row r="2702" spans="9:15" x14ac:dyDescent="0.3">
      <c r="I2702" t="str">
        <f t="shared" si="210"/>
        <v/>
      </c>
      <c r="J2702" t="str">
        <f t="shared" si="211"/>
        <v/>
      </c>
      <c r="K2702" t="str">
        <f t="shared" si="212"/>
        <v/>
      </c>
      <c r="L2702" t="str">
        <f t="shared" si="213"/>
        <v/>
      </c>
      <c r="O2702" s="16" t="str">
        <f t="shared" si="214"/>
        <v/>
      </c>
    </row>
    <row r="2703" spans="9:15" x14ac:dyDescent="0.3">
      <c r="I2703" t="str">
        <f t="shared" si="210"/>
        <v/>
      </c>
      <c r="J2703" t="str">
        <f t="shared" si="211"/>
        <v/>
      </c>
      <c r="K2703" t="str">
        <f t="shared" si="212"/>
        <v/>
      </c>
      <c r="L2703" t="str">
        <f t="shared" si="213"/>
        <v/>
      </c>
      <c r="O2703" s="16" t="str">
        <f t="shared" si="214"/>
        <v/>
      </c>
    </row>
    <row r="2704" spans="9:15" x14ac:dyDescent="0.3">
      <c r="I2704" t="str">
        <f t="shared" si="210"/>
        <v/>
      </c>
      <c r="J2704" t="str">
        <f t="shared" si="211"/>
        <v/>
      </c>
      <c r="K2704" t="str">
        <f t="shared" si="212"/>
        <v/>
      </c>
      <c r="L2704" t="str">
        <f t="shared" si="213"/>
        <v/>
      </c>
      <c r="O2704" s="16" t="str">
        <f t="shared" si="214"/>
        <v/>
      </c>
    </row>
    <row r="2705" spans="9:15" x14ac:dyDescent="0.3">
      <c r="I2705" t="str">
        <f t="shared" si="210"/>
        <v/>
      </c>
      <c r="J2705" t="str">
        <f t="shared" si="211"/>
        <v/>
      </c>
      <c r="K2705" t="str">
        <f t="shared" si="212"/>
        <v/>
      </c>
      <c r="L2705" t="str">
        <f t="shared" si="213"/>
        <v/>
      </c>
      <c r="O2705" s="16" t="str">
        <f t="shared" si="214"/>
        <v/>
      </c>
    </row>
    <row r="2706" spans="9:15" x14ac:dyDescent="0.3">
      <c r="I2706" t="str">
        <f t="shared" si="210"/>
        <v/>
      </c>
      <c r="J2706" t="str">
        <f t="shared" si="211"/>
        <v/>
      </c>
      <c r="K2706" t="str">
        <f t="shared" si="212"/>
        <v/>
      </c>
      <c r="L2706" t="str">
        <f t="shared" si="213"/>
        <v/>
      </c>
      <c r="O2706" s="16" t="str">
        <f t="shared" si="214"/>
        <v/>
      </c>
    </row>
    <row r="2707" spans="9:15" x14ac:dyDescent="0.3">
      <c r="I2707" t="str">
        <f t="shared" si="210"/>
        <v/>
      </c>
      <c r="J2707" t="str">
        <f t="shared" si="211"/>
        <v/>
      </c>
      <c r="K2707" t="str">
        <f t="shared" si="212"/>
        <v/>
      </c>
      <c r="L2707" t="str">
        <f t="shared" si="213"/>
        <v/>
      </c>
      <c r="O2707" s="16" t="str">
        <f t="shared" si="214"/>
        <v/>
      </c>
    </row>
    <row r="2708" spans="9:15" x14ac:dyDescent="0.3">
      <c r="I2708" t="str">
        <f t="shared" si="210"/>
        <v/>
      </c>
      <c r="J2708" t="str">
        <f t="shared" si="211"/>
        <v/>
      </c>
      <c r="K2708" t="str">
        <f t="shared" si="212"/>
        <v/>
      </c>
      <c r="L2708" t="str">
        <f t="shared" si="213"/>
        <v/>
      </c>
      <c r="O2708" s="16" t="str">
        <f t="shared" si="214"/>
        <v/>
      </c>
    </row>
    <row r="2709" spans="9:15" x14ac:dyDescent="0.3">
      <c r="I2709" t="str">
        <f t="shared" si="210"/>
        <v/>
      </c>
      <c r="J2709" t="str">
        <f t="shared" si="211"/>
        <v/>
      </c>
      <c r="K2709" t="str">
        <f t="shared" si="212"/>
        <v/>
      </c>
      <c r="L2709" t="str">
        <f t="shared" si="213"/>
        <v/>
      </c>
      <c r="O2709" s="16" t="str">
        <f t="shared" si="214"/>
        <v/>
      </c>
    </row>
    <row r="2710" spans="9:15" x14ac:dyDescent="0.3">
      <c r="I2710" t="str">
        <f t="shared" si="210"/>
        <v/>
      </c>
      <c r="J2710" t="str">
        <f t="shared" si="211"/>
        <v/>
      </c>
      <c r="K2710" t="str">
        <f t="shared" si="212"/>
        <v/>
      </c>
      <c r="L2710" t="str">
        <f t="shared" si="213"/>
        <v/>
      </c>
      <c r="O2710" s="16" t="str">
        <f t="shared" si="214"/>
        <v/>
      </c>
    </row>
    <row r="2711" spans="9:15" x14ac:dyDescent="0.3">
      <c r="I2711" t="str">
        <f t="shared" si="210"/>
        <v/>
      </c>
      <c r="J2711" t="str">
        <f t="shared" si="211"/>
        <v/>
      </c>
      <c r="K2711" t="str">
        <f t="shared" si="212"/>
        <v/>
      </c>
      <c r="L2711" t="str">
        <f t="shared" si="213"/>
        <v/>
      </c>
      <c r="O2711" s="16" t="str">
        <f t="shared" si="214"/>
        <v/>
      </c>
    </row>
    <row r="2712" spans="9:15" x14ac:dyDescent="0.3">
      <c r="I2712" t="str">
        <f t="shared" si="210"/>
        <v/>
      </c>
      <c r="J2712" t="str">
        <f t="shared" si="211"/>
        <v/>
      </c>
      <c r="K2712" t="str">
        <f t="shared" si="212"/>
        <v/>
      </c>
      <c r="L2712" t="str">
        <f t="shared" si="213"/>
        <v/>
      </c>
      <c r="O2712" s="16" t="str">
        <f t="shared" si="214"/>
        <v/>
      </c>
    </row>
    <row r="2713" spans="9:15" x14ac:dyDescent="0.3">
      <c r="I2713" t="str">
        <f t="shared" si="210"/>
        <v/>
      </c>
      <c r="J2713" t="str">
        <f t="shared" si="211"/>
        <v/>
      </c>
      <c r="K2713" t="str">
        <f t="shared" si="212"/>
        <v/>
      </c>
      <c r="L2713" t="str">
        <f t="shared" si="213"/>
        <v/>
      </c>
      <c r="O2713" s="16" t="str">
        <f t="shared" si="214"/>
        <v/>
      </c>
    </row>
    <row r="2714" spans="9:15" x14ac:dyDescent="0.3">
      <c r="I2714" t="str">
        <f t="shared" si="210"/>
        <v/>
      </c>
      <c r="J2714" t="str">
        <f t="shared" si="211"/>
        <v/>
      </c>
      <c r="K2714" t="str">
        <f t="shared" si="212"/>
        <v/>
      </c>
      <c r="L2714" t="str">
        <f t="shared" si="213"/>
        <v/>
      </c>
      <c r="O2714" s="16" t="str">
        <f t="shared" si="214"/>
        <v/>
      </c>
    </row>
    <row r="2715" spans="9:15" x14ac:dyDescent="0.3">
      <c r="I2715" t="str">
        <f t="shared" si="210"/>
        <v/>
      </c>
      <c r="J2715" t="str">
        <f t="shared" si="211"/>
        <v/>
      </c>
      <c r="K2715" t="str">
        <f t="shared" si="212"/>
        <v/>
      </c>
      <c r="L2715" t="str">
        <f t="shared" si="213"/>
        <v/>
      </c>
      <c r="O2715" s="16" t="str">
        <f t="shared" si="214"/>
        <v/>
      </c>
    </row>
    <row r="2716" spans="9:15" x14ac:dyDescent="0.3">
      <c r="I2716" t="str">
        <f t="shared" si="210"/>
        <v/>
      </c>
      <c r="J2716" t="str">
        <f t="shared" si="211"/>
        <v/>
      </c>
      <c r="K2716" t="str">
        <f t="shared" si="212"/>
        <v/>
      </c>
      <c r="L2716" t="str">
        <f t="shared" si="213"/>
        <v/>
      </c>
      <c r="O2716" s="16" t="str">
        <f t="shared" si="214"/>
        <v/>
      </c>
    </row>
    <row r="2717" spans="9:15" x14ac:dyDescent="0.3">
      <c r="I2717" t="str">
        <f t="shared" si="210"/>
        <v/>
      </c>
      <c r="J2717" t="str">
        <f t="shared" si="211"/>
        <v/>
      </c>
      <c r="K2717" t="str">
        <f t="shared" si="212"/>
        <v/>
      </c>
      <c r="L2717" t="str">
        <f t="shared" si="213"/>
        <v/>
      </c>
      <c r="O2717" s="16" t="str">
        <f t="shared" si="214"/>
        <v/>
      </c>
    </row>
    <row r="2718" spans="9:15" x14ac:dyDescent="0.3">
      <c r="I2718" t="str">
        <f t="shared" si="210"/>
        <v/>
      </c>
      <c r="J2718" t="str">
        <f t="shared" si="211"/>
        <v/>
      </c>
      <c r="K2718" t="str">
        <f t="shared" si="212"/>
        <v/>
      </c>
      <c r="L2718" t="str">
        <f t="shared" si="213"/>
        <v/>
      </c>
      <c r="O2718" s="16" t="str">
        <f t="shared" si="214"/>
        <v/>
      </c>
    </row>
    <row r="2719" spans="9:15" x14ac:dyDescent="0.3">
      <c r="I2719" t="str">
        <f t="shared" si="210"/>
        <v/>
      </c>
      <c r="J2719" t="str">
        <f t="shared" si="211"/>
        <v/>
      </c>
      <c r="K2719" t="str">
        <f t="shared" si="212"/>
        <v/>
      </c>
      <c r="L2719" t="str">
        <f t="shared" si="213"/>
        <v/>
      </c>
      <c r="O2719" s="16" t="str">
        <f t="shared" si="214"/>
        <v/>
      </c>
    </row>
    <row r="2720" spans="9:15" x14ac:dyDescent="0.3">
      <c r="I2720" t="str">
        <f t="shared" si="210"/>
        <v/>
      </c>
      <c r="J2720" t="str">
        <f t="shared" si="211"/>
        <v/>
      </c>
      <c r="K2720" t="str">
        <f t="shared" si="212"/>
        <v/>
      </c>
      <c r="L2720" t="str">
        <f t="shared" si="213"/>
        <v/>
      </c>
      <c r="O2720" s="16" t="str">
        <f t="shared" si="214"/>
        <v/>
      </c>
    </row>
    <row r="2721" spans="9:15" x14ac:dyDescent="0.3">
      <c r="I2721" t="str">
        <f t="shared" si="210"/>
        <v/>
      </c>
      <c r="J2721" t="str">
        <f t="shared" si="211"/>
        <v/>
      </c>
      <c r="K2721" t="str">
        <f t="shared" si="212"/>
        <v/>
      </c>
      <c r="L2721" t="str">
        <f t="shared" si="213"/>
        <v/>
      </c>
      <c r="O2721" s="16" t="str">
        <f t="shared" si="214"/>
        <v/>
      </c>
    </row>
    <row r="2722" spans="9:15" x14ac:dyDescent="0.3">
      <c r="I2722" t="str">
        <f t="shared" si="210"/>
        <v/>
      </c>
      <c r="J2722" t="str">
        <f t="shared" si="211"/>
        <v/>
      </c>
      <c r="K2722" t="str">
        <f t="shared" si="212"/>
        <v/>
      </c>
      <c r="L2722" t="str">
        <f t="shared" si="213"/>
        <v/>
      </c>
      <c r="O2722" s="16" t="str">
        <f t="shared" si="214"/>
        <v/>
      </c>
    </row>
    <row r="2723" spans="9:15" x14ac:dyDescent="0.3">
      <c r="I2723" t="str">
        <f t="shared" si="210"/>
        <v/>
      </c>
      <c r="J2723" t="str">
        <f t="shared" si="211"/>
        <v/>
      </c>
      <c r="K2723" t="str">
        <f t="shared" si="212"/>
        <v/>
      </c>
      <c r="L2723" t="str">
        <f t="shared" si="213"/>
        <v/>
      </c>
      <c r="O2723" s="16" t="str">
        <f t="shared" si="214"/>
        <v/>
      </c>
    </row>
    <row r="2724" spans="9:15" x14ac:dyDescent="0.3">
      <c r="I2724" t="str">
        <f t="shared" si="210"/>
        <v/>
      </c>
      <c r="J2724" t="str">
        <f t="shared" si="211"/>
        <v/>
      </c>
      <c r="K2724" t="str">
        <f t="shared" si="212"/>
        <v/>
      </c>
      <c r="L2724" t="str">
        <f t="shared" si="213"/>
        <v/>
      </c>
      <c r="O2724" s="16" t="str">
        <f t="shared" si="214"/>
        <v/>
      </c>
    </row>
    <row r="2725" spans="9:15" x14ac:dyDescent="0.3">
      <c r="I2725" t="str">
        <f t="shared" si="210"/>
        <v/>
      </c>
      <c r="J2725" t="str">
        <f t="shared" si="211"/>
        <v/>
      </c>
      <c r="K2725" t="str">
        <f t="shared" si="212"/>
        <v/>
      </c>
      <c r="L2725" t="str">
        <f t="shared" si="213"/>
        <v/>
      </c>
      <c r="O2725" s="16" t="str">
        <f t="shared" si="214"/>
        <v/>
      </c>
    </row>
    <row r="2726" spans="9:15" x14ac:dyDescent="0.3">
      <c r="I2726" t="str">
        <f t="shared" si="210"/>
        <v/>
      </c>
      <c r="J2726" t="str">
        <f t="shared" si="211"/>
        <v/>
      </c>
      <c r="K2726" t="str">
        <f t="shared" si="212"/>
        <v/>
      </c>
      <c r="L2726" t="str">
        <f t="shared" si="213"/>
        <v/>
      </c>
      <c r="O2726" s="16" t="str">
        <f t="shared" si="214"/>
        <v/>
      </c>
    </row>
    <row r="2727" spans="9:15" x14ac:dyDescent="0.3">
      <c r="I2727" t="str">
        <f t="shared" si="210"/>
        <v/>
      </c>
      <c r="J2727" t="str">
        <f t="shared" si="211"/>
        <v/>
      </c>
      <c r="K2727" t="str">
        <f t="shared" si="212"/>
        <v/>
      </c>
      <c r="L2727" t="str">
        <f t="shared" si="213"/>
        <v/>
      </c>
      <c r="O2727" s="16" t="str">
        <f t="shared" si="214"/>
        <v/>
      </c>
    </row>
    <row r="2728" spans="9:15" x14ac:dyDescent="0.3">
      <c r="I2728" t="str">
        <f t="shared" si="210"/>
        <v/>
      </c>
      <c r="J2728" t="str">
        <f t="shared" si="211"/>
        <v/>
      </c>
      <c r="K2728" t="str">
        <f t="shared" si="212"/>
        <v/>
      </c>
      <c r="L2728" t="str">
        <f t="shared" si="213"/>
        <v/>
      </c>
      <c r="O2728" s="16" t="str">
        <f t="shared" si="214"/>
        <v/>
      </c>
    </row>
    <row r="2729" spans="9:15" x14ac:dyDescent="0.3">
      <c r="I2729" t="str">
        <f t="shared" si="210"/>
        <v/>
      </c>
      <c r="J2729" t="str">
        <f t="shared" si="211"/>
        <v/>
      </c>
      <c r="K2729" t="str">
        <f t="shared" si="212"/>
        <v/>
      </c>
      <c r="L2729" t="str">
        <f t="shared" si="213"/>
        <v/>
      </c>
      <c r="O2729" s="16" t="str">
        <f t="shared" si="214"/>
        <v/>
      </c>
    </row>
    <row r="2730" spans="9:15" x14ac:dyDescent="0.3">
      <c r="I2730" t="str">
        <f t="shared" si="210"/>
        <v/>
      </c>
      <c r="J2730" t="str">
        <f t="shared" si="211"/>
        <v/>
      </c>
      <c r="K2730" t="str">
        <f t="shared" si="212"/>
        <v/>
      </c>
      <c r="L2730" t="str">
        <f t="shared" si="213"/>
        <v/>
      </c>
      <c r="O2730" s="16" t="str">
        <f t="shared" si="214"/>
        <v/>
      </c>
    </row>
    <row r="2731" spans="9:15" x14ac:dyDescent="0.3">
      <c r="I2731" t="str">
        <f t="shared" si="210"/>
        <v/>
      </c>
      <c r="J2731" t="str">
        <f t="shared" si="211"/>
        <v/>
      </c>
      <c r="K2731" t="str">
        <f t="shared" si="212"/>
        <v/>
      </c>
      <c r="L2731" t="str">
        <f t="shared" si="213"/>
        <v/>
      </c>
      <c r="O2731" s="16" t="str">
        <f t="shared" si="214"/>
        <v/>
      </c>
    </row>
    <row r="2732" spans="9:15" x14ac:dyDescent="0.3">
      <c r="I2732" t="str">
        <f t="shared" si="210"/>
        <v/>
      </c>
      <c r="J2732" t="str">
        <f t="shared" si="211"/>
        <v/>
      </c>
      <c r="K2732" t="str">
        <f t="shared" si="212"/>
        <v/>
      </c>
      <c r="L2732" t="str">
        <f t="shared" si="213"/>
        <v/>
      </c>
      <c r="O2732" s="16" t="str">
        <f t="shared" si="214"/>
        <v/>
      </c>
    </row>
    <row r="2733" spans="9:15" x14ac:dyDescent="0.3">
      <c r="I2733" t="str">
        <f t="shared" si="210"/>
        <v/>
      </c>
      <c r="J2733" t="str">
        <f t="shared" si="211"/>
        <v/>
      </c>
      <c r="K2733" t="str">
        <f t="shared" si="212"/>
        <v/>
      </c>
      <c r="L2733" t="str">
        <f t="shared" si="213"/>
        <v/>
      </c>
      <c r="O2733" s="16" t="str">
        <f t="shared" si="214"/>
        <v/>
      </c>
    </row>
    <row r="2734" spans="9:15" x14ac:dyDescent="0.3">
      <c r="I2734" t="str">
        <f t="shared" si="210"/>
        <v/>
      </c>
      <c r="J2734" t="str">
        <f t="shared" si="211"/>
        <v/>
      </c>
      <c r="K2734" t="str">
        <f t="shared" si="212"/>
        <v/>
      </c>
      <c r="L2734" t="str">
        <f t="shared" si="213"/>
        <v/>
      </c>
      <c r="O2734" s="16" t="str">
        <f t="shared" si="214"/>
        <v/>
      </c>
    </row>
    <row r="2735" spans="9:15" x14ac:dyDescent="0.3">
      <c r="I2735" t="str">
        <f t="shared" si="210"/>
        <v/>
      </c>
      <c r="J2735" t="str">
        <f t="shared" si="211"/>
        <v/>
      </c>
      <c r="K2735" t="str">
        <f t="shared" si="212"/>
        <v/>
      </c>
      <c r="L2735" t="str">
        <f t="shared" si="213"/>
        <v/>
      </c>
      <c r="O2735" s="16" t="str">
        <f t="shared" si="214"/>
        <v/>
      </c>
    </row>
    <row r="2736" spans="9:15" x14ac:dyDescent="0.3">
      <c r="I2736" t="str">
        <f t="shared" si="210"/>
        <v/>
      </c>
      <c r="J2736" t="str">
        <f t="shared" si="211"/>
        <v/>
      </c>
      <c r="K2736" t="str">
        <f t="shared" si="212"/>
        <v/>
      </c>
      <c r="L2736" t="str">
        <f t="shared" si="213"/>
        <v/>
      </c>
      <c r="O2736" s="16" t="str">
        <f t="shared" si="214"/>
        <v/>
      </c>
    </row>
    <row r="2737" spans="9:15" x14ac:dyDescent="0.3">
      <c r="I2737" t="str">
        <f t="shared" si="210"/>
        <v/>
      </c>
      <c r="J2737" t="str">
        <f t="shared" si="211"/>
        <v/>
      </c>
      <c r="K2737" t="str">
        <f t="shared" si="212"/>
        <v/>
      </c>
      <c r="L2737" t="str">
        <f t="shared" si="213"/>
        <v/>
      </c>
      <c r="O2737" s="16" t="str">
        <f t="shared" si="214"/>
        <v/>
      </c>
    </row>
    <row r="2738" spans="9:15" x14ac:dyDescent="0.3">
      <c r="I2738" t="str">
        <f t="shared" si="210"/>
        <v/>
      </c>
      <c r="J2738" t="str">
        <f t="shared" si="211"/>
        <v/>
      </c>
      <c r="K2738" t="str">
        <f t="shared" si="212"/>
        <v/>
      </c>
      <c r="L2738" t="str">
        <f t="shared" si="213"/>
        <v/>
      </c>
      <c r="O2738" s="16" t="str">
        <f t="shared" si="214"/>
        <v/>
      </c>
    </row>
    <row r="2739" spans="9:15" x14ac:dyDescent="0.3">
      <c r="I2739" t="str">
        <f t="shared" si="210"/>
        <v/>
      </c>
      <c r="J2739" t="str">
        <f t="shared" si="211"/>
        <v/>
      </c>
      <c r="K2739" t="str">
        <f t="shared" si="212"/>
        <v/>
      </c>
      <c r="L2739" t="str">
        <f t="shared" si="213"/>
        <v/>
      </c>
      <c r="O2739" s="16" t="str">
        <f t="shared" si="214"/>
        <v/>
      </c>
    </row>
    <row r="2740" spans="9:15" x14ac:dyDescent="0.3">
      <c r="I2740" t="str">
        <f t="shared" si="210"/>
        <v/>
      </c>
      <c r="J2740" t="str">
        <f t="shared" si="211"/>
        <v/>
      </c>
      <c r="K2740" t="str">
        <f t="shared" si="212"/>
        <v/>
      </c>
      <c r="L2740" t="str">
        <f t="shared" si="213"/>
        <v/>
      </c>
      <c r="O2740" s="16" t="str">
        <f t="shared" si="214"/>
        <v/>
      </c>
    </row>
    <row r="2741" spans="9:15" x14ac:dyDescent="0.3">
      <c r="I2741" t="str">
        <f t="shared" si="210"/>
        <v/>
      </c>
      <c r="J2741" t="str">
        <f t="shared" si="211"/>
        <v/>
      </c>
      <c r="K2741" t="str">
        <f t="shared" si="212"/>
        <v/>
      </c>
      <c r="L2741" t="str">
        <f t="shared" si="213"/>
        <v/>
      </c>
      <c r="O2741" s="16" t="str">
        <f t="shared" si="214"/>
        <v/>
      </c>
    </row>
    <row r="2742" spans="9:15" x14ac:dyDescent="0.3">
      <c r="I2742" t="str">
        <f t="shared" si="210"/>
        <v/>
      </c>
      <c r="J2742" t="str">
        <f t="shared" si="211"/>
        <v/>
      </c>
      <c r="K2742" t="str">
        <f t="shared" si="212"/>
        <v/>
      </c>
      <c r="L2742" t="str">
        <f t="shared" si="213"/>
        <v/>
      </c>
      <c r="O2742" s="16" t="str">
        <f t="shared" si="214"/>
        <v/>
      </c>
    </row>
    <row r="2743" spans="9:15" x14ac:dyDescent="0.3">
      <c r="I2743" t="str">
        <f t="shared" si="210"/>
        <v/>
      </c>
      <c r="J2743" t="str">
        <f t="shared" si="211"/>
        <v/>
      </c>
      <c r="K2743" t="str">
        <f t="shared" si="212"/>
        <v/>
      </c>
      <c r="L2743" t="str">
        <f t="shared" si="213"/>
        <v/>
      </c>
      <c r="O2743" s="16" t="str">
        <f t="shared" si="214"/>
        <v/>
      </c>
    </row>
    <row r="2744" spans="9:15" x14ac:dyDescent="0.3">
      <c r="I2744" t="str">
        <f t="shared" si="210"/>
        <v/>
      </c>
      <c r="J2744" t="str">
        <f t="shared" si="211"/>
        <v/>
      </c>
      <c r="K2744" t="str">
        <f t="shared" si="212"/>
        <v/>
      </c>
      <c r="L2744" t="str">
        <f t="shared" si="213"/>
        <v/>
      </c>
      <c r="O2744" s="16" t="str">
        <f t="shared" si="214"/>
        <v/>
      </c>
    </row>
    <row r="2745" spans="9:15" x14ac:dyDescent="0.3">
      <c r="I2745" t="str">
        <f t="shared" si="210"/>
        <v/>
      </c>
      <c r="J2745" t="str">
        <f t="shared" si="211"/>
        <v/>
      </c>
      <c r="K2745" t="str">
        <f t="shared" si="212"/>
        <v/>
      </c>
      <c r="L2745" t="str">
        <f t="shared" si="213"/>
        <v/>
      </c>
      <c r="O2745" s="16" t="str">
        <f t="shared" si="214"/>
        <v/>
      </c>
    </row>
    <row r="2746" spans="9:15" x14ac:dyDescent="0.3">
      <c r="I2746" t="str">
        <f t="shared" si="210"/>
        <v/>
      </c>
      <c r="J2746" t="str">
        <f t="shared" si="211"/>
        <v/>
      </c>
      <c r="K2746" t="str">
        <f t="shared" si="212"/>
        <v/>
      </c>
      <c r="L2746" t="str">
        <f t="shared" si="213"/>
        <v/>
      </c>
      <c r="O2746" s="16" t="str">
        <f t="shared" si="214"/>
        <v/>
      </c>
    </row>
    <row r="2747" spans="9:15" x14ac:dyDescent="0.3">
      <c r="I2747" t="str">
        <f t="shared" si="210"/>
        <v/>
      </c>
      <c r="J2747" t="str">
        <f t="shared" si="211"/>
        <v/>
      </c>
      <c r="K2747" t="str">
        <f t="shared" si="212"/>
        <v/>
      </c>
      <c r="L2747" t="str">
        <f t="shared" si="213"/>
        <v/>
      </c>
      <c r="O2747" s="16" t="str">
        <f t="shared" si="214"/>
        <v/>
      </c>
    </row>
    <row r="2748" spans="9:15" x14ac:dyDescent="0.3">
      <c r="I2748" t="str">
        <f t="shared" si="210"/>
        <v/>
      </c>
      <c r="J2748" t="str">
        <f t="shared" si="211"/>
        <v/>
      </c>
      <c r="K2748" t="str">
        <f t="shared" si="212"/>
        <v/>
      </c>
      <c r="L2748" t="str">
        <f t="shared" si="213"/>
        <v/>
      </c>
      <c r="O2748" s="16" t="str">
        <f t="shared" si="214"/>
        <v/>
      </c>
    </row>
    <row r="2749" spans="9:15" x14ac:dyDescent="0.3">
      <c r="I2749" t="str">
        <f t="shared" si="210"/>
        <v/>
      </c>
      <c r="J2749" t="str">
        <f t="shared" si="211"/>
        <v/>
      </c>
      <c r="K2749" t="str">
        <f t="shared" si="212"/>
        <v/>
      </c>
      <c r="L2749" t="str">
        <f t="shared" si="213"/>
        <v/>
      </c>
      <c r="O2749" s="16" t="str">
        <f t="shared" si="214"/>
        <v/>
      </c>
    </row>
    <row r="2750" spans="9:15" x14ac:dyDescent="0.3">
      <c r="I2750" t="str">
        <f t="shared" si="210"/>
        <v/>
      </c>
      <c r="J2750" t="str">
        <f t="shared" si="211"/>
        <v/>
      </c>
      <c r="K2750" t="str">
        <f t="shared" si="212"/>
        <v/>
      </c>
      <c r="L2750" t="str">
        <f t="shared" si="213"/>
        <v/>
      </c>
      <c r="O2750" s="16" t="str">
        <f t="shared" si="214"/>
        <v/>
      </c>
    </row>
    <row r="2751" spans="9:15" x14ac:dyDescent="0.3">
      <c r="I2751" t="str">
        <f t="shared" si="210"/>
        <v/>
      </c>
      <c r="J2751" t="str">
        <f t="shared" si="211"/>
        <v/>
      </c>
      <c r="K2751" t="str">
        <f t="shared" si="212"/>
        <v/>
      </c>
      <c r="L2751" t="str">
        <f t="shared" si="213"/>
        <v/>
      </c>
      <c r="O2751" s="16" t="str">
        <f t="shared" si="214"/>
        <v/>
      </c>
    </row>
    <row r="2752" spans="9:15" x14ac:dyDescent="0.3">
      <c r="I2752" t="str">
        <f t="shared" si="210"/>
        <v/>
      </c>
      <c r="J2752" t="str">
        <f t="shared" si="211"/>
        <v/>
      </c>
      <c r="K2752" t="str">
        <f t="shared" si="212"/>
        <v/>
      </c>
      <c r="L2752" t="str">
        <f t="shared" si="213"/>
        <v/>
      </c>
      <c r="O2752" s="16" t="str">
        <f t="shared" si="214"/>
        <v/>
      </c>
    </row>
    <row r="2753" spans="9:15" x14ac:dyDescent="0.3">
      <c r="I2753" t="str">
        <f t="shared" si="210"/>
        <v/>
      </c>
      <c r="J2753" t="str">
        <f t="shared" si="211"/>
        <v/>
      </c>
      <c r="K2753" t="str">
        <f t="shared" si="212"/>
        <v/>
      </c>
      <c r="L2753" t="str">
        <f t="shared" si="213"/>
        <v/>
      </c>
      <c r="O2753" s="16" t="str">
        <f t="shared" si="214"/>
        <v/>
      </c>
    </row>
    <row r="2754" spans="9:15" x14ac:dyDescent="0.3">
      <c r="I2754" t="str">
        <f t="shared" si="210"/>
        <v/>
      </c>
      <c r="J2754" t="str">
        <f t="shared" si="211"/>
        <v/>
      </c>
      <c r="K2754" t="str">
        <f t="shared" si="212"/>
        <v/>
      </c>
      <c r="L2754" t="str">
        <f t="shared" si="213"/>
        <v/>
      </c>
      <c r="O2754" s="16" t="str">
        <f t="shared" si="214"/>
        <v/>
      </c>
    </row>
    <row r="2755" spans="9:15" x14ac:dyDescent="0.3">
      <c r="I2755" t="str">
        <f t="shared" si="210"/>
        <v/>
      </c>
      <c r="J2755" t="str">
        <f t="shared" si="211"/>
        <v/>
      </c>
      <c r="K2755" t="str">
        <f t="shared" si="212"/>
        <v/>
      </c>
      <c r="L2755" t="str">
        <f t="shared" si="213"/>
        <v/>
      </c>
      <c r="O2755" s="16" t="str">
        <f t="shared" si="214"/>
        <v/>
      </c>
    </row>
    <row r="2756" spans="9:15" x14ac:dyDescent="0.3">
      <c r="I2756" t="str">
        <f t="shared" ref="I2756:I2819" si="215">IF(F2756="","",F2756/PI())</f>
        <v/>
      </c>
      <c r="J2756" t="str">
        <f t="shared" ref="J2756:J2819" si="216">IF(I2756="","",PI()*I2756^2/40000)</f>
        <v/>
      </c>
      <c r="K2756" t="str">
        <f t="shared" ref="K2756:K2819" si="217">IF(J2756="","",J2756*G2756)</f>
        <v/>
      </c>
      <c r="L2756" t="str">
        <f t="shared" ref="L2756:L2819" si="218">IF(K2756="","",K2756*$L$1)</f>
        <v/>
      </c>
      <c r="O2756" s="16" t="str">
        <f t="shared" ref="O2756:O2819" si="219">IF(N2756="","",SUMIFS($L$3:$L$10000,$C$3:$C$10000,N2756))</f>
        <v/>
      </c>
    </row>
    <row r="2757" spans="9:15" x14ac:dyDescent="0.3">
      <c r="I2757" t="str">
        <f t="shared" si="215"/>
        <v/>
      </c>
      <c r="J2757" t="str">
        <f t="shared" si="216"/>
        <v/>
      </c>
      <c r="K2757" t="str">
        <f t="shared" si="217"/>
        <v/>
      </c>
      <c r="L2757" t="str">
        <f t="shared" si="218"/>
        <v/>
      </c>
      <c r="O2757" s="16" t="str">
        <f t="shared" si="219"/>
        <v/>
      </c>
    </row>
    <row r="2758" spans="9:15" x14ac:dyDescent="0.3">
      <c r="I2758" t="str">
        <f t="shared" si="215"/>
        <v/>
      </c>
      <c r="J2758" t="str">
        <f t="shared" si="216"/>
        <v/>
      </c>
      <c r="K2758" t="str">
        <f t="shared" si="217"/>
        <v/>
      </c>
      <c r="L2758" t="str">
        <f t="shared" si="218"/>
        <v/>
      </c>
      <c r="O2758" s="16" t="str">
        <f t="shared" si="219"/>
        <v/>
      </c>
    </row>
    <row r="2759" spans="9:15" x14ac:dyDescent="0.3">
      <c r="I2759" t="str">
        <f t="shared" si="215"/>
        <v/>
      </c>
      <c r="J2759" t="str">
        <f t="shared" si="216"/>
        <v/>
      </c>
      <c r="K2759" t="str">
        <f t="shared" si="217"/>
        <v/>
      </c>
      <c r="L2759" t="str">
        <f t="shared" si="218"/>
        <v/>
      </c>
      <c r="O2759" s="16" t="str">
        <f t="shared" si="219"/>
        <v/>
      </c>
    </row>
    <row r="2760" spans="9:15" x14ac:dyDescent="0.3">
      <c r="I2760" t="str">
        <f t="shared" si="215"/>
        <v/>
      </c>
      <c r="J2760" t="str">
        <f t="shared" si="216"/>
        <v/>
      </c>
      <c r="K2760" t="str">
        <f t="shared" si="217"/>
        <v/>
      </c>
      <c r="L2760" t="str">
        <f t="shared" si="218"/>
        <v/>
      </c>
      <c r="O2760" s="16" t="str">
        <f t="shared" si="219"/>
        <v/>
      </c>
    </row>
    <row r="2761" spans="9:15" x14ac:dyDescent="0.3">
      <c r="I2761" t="str">
        <f t="shared" si="215"/>
        <v/>
      </c>
      <c r="J2761" t="str">
        <f t="shared" si="216"/>
        <v/>
      </c>
      <c r="K2761" t="str">
        <f t="shared" si="217"/>
        <v/>
      </c>
      <c r="L2761" t="str">
        <f t="shared" si="218"/>
        <v/>
      </c>
      <c r="O2761" s="16" t="str">
        <f t="shared" si="219"/>
        <v/>
      </c>
    </row>
    <row r="2762" spans="9:15" x14ac:dyDescent="0.3">
      <c r="I2762" t="str">
        <f t="shared" si="215"/>
        <v/>
      </c>
      <c r="J2762" t="str">
        <f t="shared" si="216"/>
        <v/>
      </c>
      <c r="K2762" t="str">
        <f t="shared" si="217"/>
        <v/>
      </c>
      <c r="L2762" t="str">
        <f t="shared" si="218"/>
        <v/>
      </c>
      <c r="O2762" s="16" t="str">
        <f t="shared" si="219"/>
        <v/>
      </c>
    </row>
    <row r="2763" spans="9:15" x14ac:dyDescent="0.3">
      <c r="I2763" t="str">
        <f t="shared" si="215"/>
        <v/>
      </c>
      <c r="J2763" t="str">
        <f t="shared" si="216"/>
        <v/>
      </c>
      <c r="K2763" t="str">
        <f t="shared" si="217"/>
        <v/>
      </c>
      <c r="L2763" t="str">
        <f t="shared" si="218"/>
        <v/>
      </c>
      <c r="O2763" s="16" t="str">
        <f t="shared" si="219"/>
        <v/>
      </c>
    </row>
    <row r="2764" spans="9:15" x14ac:dyDescent="0.3">
      <c r="I2764" t="str">
        <f t="shared" si="215"/>
        <v/>
      </c>
      <c r="J2764" t="str">
        <f t="shared" si="216"/>
        <v/>
      </c>
      <c r="K2764" t="str">
        <f t="shared" si="217"/>
        <v/>
      </c>
      <c r="L2764" t="str">
        <f t="shared" si="218"/>
        <v/>
      </c>
      <c r="O2764" s="16" t="str">
        <f t="shared" si="219"/>
        <v/>
      </c>
    </row>
    <row r="2765" spans="9:15" x14ac:dyDescent="0.3">
      <c r="I2765" t="str">
        <f t="shared" si="215"/>
        <v/>
      </c>
      <c r="J2765" t="str">
        <f t="shared" si="216"/>
        <v/>
      </c>
      <c r="K2765" t="str">
        <f t="shared" si="217"/>
        <v/>
      </c>
      <c r="L2765" t="str">
        <f t="shared" si="218"/>
        <v/>
      </c>
      <c r="O2765" s="16" t="str">
        <f t="shared" si="219"/>
        <v/>
      </c>
    </row>
    <row r="2766" spans="9:15" x14ac:dyDescent="0.3">
      <c r="I2766" t="str">
        <f t="shared" si="215"/>
        <v/>
      </c>
      <c r="J2766" t="str">
        <f t="shared" si="216"/>
        <v/>
      </c>
      <c r="K2766" t="str">
        <f t="shared" si="217"/>
        <v/>
      </c>
      <c r="L2766" t="str">
        <f t="shared" si="218"/>
        <v/>
      </c>
      <c r="O2766" s="16" t="str">
        <f t="shared" si="219"/>
        <v/>
      </c>
    </row>
    <row r="2767" spans="9:15" x14ac:dyDescent="0.3">
      <c r="I2767" t="str">
        <f t="shared" si="215"/>
        <v/>
      </c>
      <c r="J2767" t="str">
        <f t="shared" si="216"/>
        <v/>
      </c>
      <c r="K2767" t="str">
        <f t="shared" si="217"/>
        <v/>
      </c>
      <c r="L2767" t="str">
        <f t="shared" si="218"/>
        <v/>
      </c>
      <c r="O2767" s="16" t="str">
        <f t="shared" si="219"/>
        <v/>
      </c>
    </row>
    <row r="2768" spans="9:15" x14ac:dyDescent="0.3">
      <c r="I2768" t="str">
        <f t="shared" si="215"/>
        <v/>
      </c>
      <c r="J2768" t="str">
        <f t="shared" si="216"/>
        <v/>
      </c>
      <c r="K2768" t="str">
        <f t="shared" si="217"/>
        <v/>
      </c>
      <c r="L2768" t="str">
        <f t="shared" si="218"/>
        <v/>
      </c>
      <c r="O2768" s="16" t="str">
        <f t="shared" si="219"/>
        <v/>
      </c>
    </row>
    <row r="2769" spans="9:15" x14ac:dyDescent="0.3">
      <c r="I2769" t="str">
        <f t="shared" si="215"/>
        <v/>
      </c>
      <c r="J2769" t="str">
        <f t="shared" si="216"/>
        <v/>
      </c>
      <c r="K2769" t="str">
        <f t="shared" si="217"/>
        <v/>
      </c>
      <c r="L2769" t="str">
        <f t="shared" si="218"/>
        <v/>
      </c>
      <c r="O2769" s="16" t="str">
        <f t="shared" si="219"/>
        <v/>
      </c>
    </row>
    <row r="2770" spans="9:15" x14ac:dyDescent="0.3">
      <c r="I2770" t="str">
        <f t="shared" si="215"/>
        <v/>
      </c>
      <c r="J2770" t="str">
        <f t="shared" si="216"/>
        <v/>
      </c>
      <c r="K2770" t="str">
        <f t="shared" si="217"/>
        <v/>
      </c>
      <c r="L2770" t="str">
        <f t="shared" si="218"/>
        <v/>
      </c>
      <c r="O2770" s="16" t="str">
        <f t="shared" si="219"/>
        <v/>
      </c>
    </row>
    <row r="2771" spans="9:15" x14ac:dyDescent="0.3">
      <c r="I2771" t="str">
        <f t="shared" si="215"/>
        <v/>
      </c>
      <c r="J2771" t="str">
        <f t="shared" si="216"/>
        <v/>
      </c>
      <c r="K2771" t="str">
        <f t="shared" si="217"/>
        <v/>
      </c>
      <c r="L2771" t="str">
        <f t="shared" si="218"/>
        <v/>
      </c>
      <c r="O2771" s="16" t="str">
        <f t="shared" si="219"/>
        <v/>
      </c>
    </row>
    <row r="2772" spans="9:15" x14ac:dyDescent="0.3">
      <c r="I2772" t="str">
        <f t="shared" si="215"/>
        <v/>
      </c>
      <c r="J2772" t="str">
        <f t="shared" si="216"/>
        <v/>
      </c>
      <c r="K2772" t="str">
        <f t="shared" si="217"/>
        <v/>
      </c>
      <c r="L2772" t="str">
        <f t="shared" si="218"/>
        <v/>
      </c>
      <c r="O2772" s="16" t="str">
        <f t="shared" si="219"/>
        <v/>
      </c>
    </row>
    <row r="2773" spans="9:15" x14ac:dyDescent="0.3">
      <c r="I2773" t="str">
        <f t="shared" si="215"/>
        <v/>
      </c>
      <c r="J2773" t="str">
        <f t="shared" si="216"/>
        <v/>
      </c>
      <c r="K2773" t="str">
        <f t="shared" si="217"/>
        <v/>
      </c>
      <c r="L2773" t="str">
        <f t="shared" si="218"/>
        <v/>
      </c>
      <c r="O2773" s="16" t="str">
        <f t="shared" si="219"/>
        <v/>
      </c>
    </row>
    <row r="2774" spans="9:15" x14ac:dyDescent="0.3">
      <c r="I2774" t="str">
        <f t="shared" si="215"/>
        <v/>
      </c>
      <c r="J2774" t="str">
        <f t="shared" si="216"/>
        <v/>
      </c>
      <c r="K2774" t="str">
        <f t="shared" si="217"/>
        <v/>
      </c>
      <c r="L2774" t="str">
        <f t="shared" si="218"/>
        <v/>
      </c>
      <c r="O2774" s="16" t="str">
        <f t="shared" si="219"/>
        <v/>
      </c>
    </row>
    <row r="2775" spans="9:15" x14ac:dyDescent="0.3">
      <c r="I2775" t="str">
        <f t="shared" si="215"/>
        <v/>
      </c>
      <c r="J2775" t="str">
        <f t="shared" si="216"/>
        <v/>
      </c>
      <c r="K2775" t="str">
        <f t="shared" si="217"/>
        <v/>
      </c>
      <c r="L2775" t="str">
        <f t="shared" si="218"/>
        <v/>
      </c>
      <c r="O2775" s="16" t="str">
        <f t="shared" si="219"/>
        <v/>
      </c>
    </row>
    <row r="2776" spans="9:15" x14ac:dyDescent="0.3">
      <c r="I2776" t="str">
        <f t="shared" si="215"/>
        <v/>
      </c>
      <c r="J2776" t="str">
        <f t="shared" si="216"/>
        <v/>
      </c>
      <c r="K2776" t="str">
        <f t="shared" si="217"/>
        <v/>
      </c>
      <c r="L2776" t="str">
        <f t="shared" si="218"/>
        <v/>
      </c>
      <c r="O2776" s="16" t="str">
        <f t="shared" si="219"/>
        <v/>
      </c>
    </row>
    <row r="2777" spans="9:15" x14ac:dyDescent="0.3">
      <c r="I2777" t="str">
        <f t="shared" si="215"/>
        <v/>
      </c>
      <c r="J2777" t="str">
        <f t="shared" si="216"/>
        <v/>
      </c>
      <c r="K2777" t="str">
        <f t="shared" si="217"/>
        <v/>
      </c>
      <c r="L2777" t="str">
        <f t="shared" si="218"/>
        <v/>
      </c>
      <c r="O2777" s="16" t="str">
        <f t="shared" si="219"/>
        <v/>
      </c>
    </row>
    <row r="2778" spans="9:15" x14ac:dyDescent="0.3">
      <c r="I2778" t="str">
        <f t="shared" si="215"/>
        <v/>
      </c>
      <c r="J2778" t="str">
        <f t="shared" si="216"/>
        <v/>
      </c>
      <c r="K2778" t="str">
        <f t="shared" si="217"/>
        <v/>
      </c>
      <c r="L2778" t="str">
        <f t="shared" si="218"/>
        <v/>
      </c>
      <c r="O2778" s="16" t="str">
        <f t="shared" si="219"/>
        <v/>
      </c>
    </row>
    <row r="2779" spans="9:15" x14ac:dyDescent="0.3">
      <c r="I2779" t="str">
        <f t="shared" si="215"/>
        <v/>
      </c>
      <c r="J2779" t="str">
        <f t="shared" si="216"/>
        <v/>
      </c>
      <c r="K2779" t="str">
        <f t="shared" si="217"/>
        <v/>
      </c>
      <c r="L2779" t="str">
        <f t="shared" si="218"/>
        <v/>
      </c>
      <c r="O2779" s="16" t="str">
        <f t="shared" si="219"/>
        <v/>
      </c>
    </row>
    <row r="2780" spans="9:15" x14ac:dyDescent="0.3">
      <c r="I2780" t="str">
        <f t="shared" si="215"/>
        <v/>
      </c>
      <c r="J2780" t="str">
        <f t="shared" si="216"/>
        <v/>
      </c>
      <c r="K2780" t="str">
        <f t="shared" si="217"/>
        <v/>
      </c>
      <c r="L2780" t="str">
        <f t="shared" si="218"/>
        <v/>
      </c>
      <c r="O2780" s="16" t="str">
        <f t="shared" si="219"/>
        <v/>
      </c>
    </row>
    <row r="2781" spans="9:15" x14ac:dyDescent="0.3">
      <c r="I2781" t="str">
        <f t="shared" si="215"/>
        <v/>
      </c>
      <c r="J2781" t="str">
        <f t="shared" si="216"/>
        <v/>
      </c>
      <c r="K2781" t="str">
        <f t="shared" si="217"/>
        <v/>
      </c>
      <c r="L2781" t="str">
        <f t="shared" si="218"/>
        <v/>
      </c>
      <c r="O2781" s="16" t="str">
        <f t="shared" si="219"/>
        <v/>
      </c>
    </row>
    <row r="2782" spans="9:15" x14ac:dyDescent="0.3">
      <c r="I2782" t="str">
        <f t="shared" si="215"/>
        <v/>
      </c>
      <c r="J2782" t="str">
        <f t="shared" si="216"/>
        <v/>
      </c>
      <c r="K2782" t="str">
        <f t="shared" si="217"/>
        <v/>
      </c>
      <c r="L2782" t="str">
        <f t="shared" si="218"/>
        <v/>
      </c>
      <c r="O2782" s="16" t="str">
        <f t="shared" si="219"/>
        <v/>
      </c>
    </row>
    <row r="2783" spans="9:15" x14ac:dyDescent="0.3">
      <c r="I2783" t="str">
        <f t="shared" si="215"/>
        <v/>
      </c>
      <c r="J2783" t="str">
        <f t="shared" si="216"/>
        <v/>
      </c>
      <c r="K2783" t="str">
        <f t="shared" si="217"/>
        <v/>
      </c>
      <c r="L2783" t="str">
        <f t="shared" si="218"/>
        <v/>
      </c>
      <c r="O2783" s="16" t="str">
        <f t="shared" si="219"/>
        <v/>
      </c>
    </row>
    <row r="2784" spans="9:15" x14ac:dyDescent="0.3">
      <c r="I2784" t="str">
        <f t="shared" si="215"/>
        <v/>
      </c>
      <c r="J2784" t="str">
        <f t="shared" si="216"/>
        <v/>
      </c>
      <c r="K2784" t="str">
        <f t="shared" si="217"/>
        <v/>
      </c>
      <c r="L2784" t="str">
        <f t="shared" si="218"/>
        <v/>
      </c>
      <c r="O2784" s="16" t="str">
        <f t="shared" si="219"/>
        <v/>
      </c>
    </row>
    <row r="2785" spans="9:15" x14ac:dyDescent="0.3">
      <c r="I2785" t="str">
        <f t="shared" si="215"/>
        <v/>
      </c>
      <c r="J2785" t="str">
        <f t="shared" si="216"/>
        <v/>
      </c>
      <c r="K2785" t="str">
        <f t="shared" si="217"/>
        <v/>
      </c>
      <c r="L2785" t="str">
        <f t="shared" si="218"/>
        <v/>
      </c>
      <c r="O2785" s="16" t="str">
        <f t="shared" si="219"/>
        <v/>
      </c>
    </row>
    <row r="2786" spans="9:15" x14ac:dyDescent="0.3">
      <c r="I2786" t="str">
        <f t="shared" si="215"/>
        <v/>
      </c>
      <c r="J2786" t="str">
        <f t="shared" si="216"/>
        <v/>
      </c>
      <c r="K2786" t="str">
        <f t="shared" si="217"/>
        <v/>
      </c>
      <c r="L2786" t="str">
        <f t="shared" si="218"/>
        <v/>
      </c>
      <c r="O2786" s="16" t="str">
        <f t="shared" si="219"/>
        <v/>
      </c>
    </row>
    <row r="2787" spans="9:15" x14ac:dyDescent="0.3">
      <c r="I2787" t="str">
        <f t="shared" si="215"/>
        <v/>
      </c>
      <c r="J2787" t="str">
        <f t="shared" si="216"/>
        <v/>
      </c>
      <c r="K2787" t="str">
        <f t="shared" si="217"/>
        <v/>
      </c>
      <c r="L2787" t="str">
        <f t="shared" si="218"/>
        <v/>
      </c>
      <c r="O2787" s="16" t="str">
        <f t="shared" si="219"/>
        <v/>
      </c>
    </row>
    <row r="2788" spans="9:15" x14ac:dyDescent="0.3">
      <c r="I2788" t="str">
        <f t="shared" si="215"/>
        <v/>
      </c>
      <c r="J2788" t="str">
        <f t="shared" si="216"/>
        <v/>
      </c>
      <c r="K2788" t="str">
        <f t="shared" si="217"/>
        <v/>
      </c>
      <c r="L2788" t="str">
        <f t="shared" si="218"/>
        <v/>
      </c>
      <c r="O2788" s="16" t="str">
        <f t="shared" si="219"/>
        <v/>
      </c>
    </row>
    <row r="2789" spans="9:15" x14ac:dyDescent="0.3">
      <c r="I2789" t="str">
        <f t="shared" si="215"/>
        <v/>
      </c>
      <c r="J2789" t="str">
        <f t="shared" si="216"/>
        <v/>
      </c>
      <c r="K2789" t="str">
        <f t="shared" si="217"/>
        <v/>
      </c>
      <c r="L2789" t="str">
        <f t="shared" si="218"/>
        <v/>
      </c>
      <c r="O2789" s="16" t="str">
        <f t="shared" si="219"/>
        <v/>
      </c>
    </row>
    <row r="2790" spans="9:15" x14ac:dyDescent="0.3">
      <c r="I2790" t="str">
        <f t="shared" si="215"/>
        <v/>
      </c>
      <c r="J2790" t="str">
        <f t="shared" si="216"/>
        <v/>
      </c>
      <c r="K2790" t="str">
        <f t="shared" si="217"/>
        <v/>
      </c>
      <c r="L2790" t="str">
        <f t="shared" si="218"/>
        <v/>
      </c>
      <c r="O2790" s="16" t="str">
        <f t="shared" si="219"/>
        <v/>
      </c>
    </row>
    <row r="2791" spans="9:15" x14ac:dyDescent="0.3">
      <c r="I2791" t="str">
        <f t="shared" si="215"/>
        <v/>
      </c>
      <c r="J2791" t="str">
        <f t="shared" si="216"/>
        <v/>
      </c>
      <c r="K2791" t="str">
        <f t="shared" si="217"/>
        <v/>
      </c>
      <c r="L2791" t="str">
        <f t="shared" si="218"/>
        <v/>
      </c>
      <c r="O2791" s="16" t="str">
        <f t="shared" si="219"/>
        <v/>
      </c>
    </row>
    <row r="2792" spans="9:15" x14ac:dyDescent="0.3">
      <c r="I2792" t="str">
        <f t="shared" si="215"/>
        <v/>
      </c>
      <c r="J2792" t="str">
        <f t="shared" si="216"/>
        <v/>
      </c>
      <c r="K2792" t="str">
        <f t="shared" si="217"/>
        <v/>
      </c>
      <c r="L2792" t="str">
        <f t="shared" si="218"/>
        <v/>
      </c>
      <c r="O2792" s="16" t="str">
        <f t="shared" si="219"/>
        <v/>
      </c>
    </row>
    <row r="2793" spans="9:15" x14ac:dyDescent="0.3">
      <c r="I2793" t="str">
        <f t="shared" si="215"/>
        <v/>
      </c>
      <c r="J2793" t="str">
        <f t="shared" si="216"/>
        <v/>
      </c>
      <c r="K2793" t="str">
        <f t="shared" si="217"/>
        <v/>
      </c>
      <c r="L2793" t="str">
        <f t="shared" si="218"/>
        <v/>
      </c>
      <c r="O2793" s="16" t="str">
        <f t="shared" si="219"/>
        <v/>
      </c>
    </row>
    <row r="2794" spans="9:15" x14ac:dyDescent="0.3">
      <c r="I2794" t="str">
        <f t="shared" si="215"/>
        <v/>
      </c>
      <c r="J2794" t="str">
        <f t="shared" si="216"/>
        <v/>
      </c>
      <c r="K2794" t="str">
        <f t="shared" si="217"/>
        <v/>
      </c>
      <c r="L2794" t="str">
        <f t="shared" si="218"/>
        <v/>
      </c>
      <c r="O2794" s="16" t="str">
        <f t="shared" si="219"/>
        <v/>
      </c>
    </row>
    <row r="2795" spans="9:15" x14ac:dyDescent="0.3">
      <c r="I2795" t="str">
        <f t="shared" si="215"/>
        <v/>
      </c>
      <c r="J2795" t="str">
        <f t="shared" si="216"/>
        <v/>
      </c>
      <c r="K2795" t="str">
        <f t="shared" si="217"/>
        <v/>
      </c>
      <c r="L2795" t="str">
        <f t="shared" si="218"/>
        <v/>
      </c>
      <c r="O2795" s="16" t="str">
        <f t="shared" si="219"/>
        <v/>
      </c>
    </row>
    <row r="2796" spans="9:15" x14ac:dyDescent="0.3">
      <c r="I2796" t="str">
        <f t="shared" si="215"/>
        <v/>
      </c>
      <c r="J2796" t="str">
        <f t="shared" si="216"/>
        <v/>
      </c>
      <c r="K2796" t="str">
        <f t="shared" si="217"/>
        <v/>
      </c>
      <c r="L2796" t="str">
        <f t="shared" si="218"/>
        <v/>
      </c>
      <c r="O2796" s="16" t="str">
        <f t="shared" si="219"/>
        <v/>
      </c>
    </row>
    <row r="2797" spans="9:15" x14ac:dyDescent="0.3">
      <c r="I2797" t="str">
        <f t="shared" si="215"/>
        <v/>
      </c>
      <c r="J2797" t="str">
        <f t="shared" si="216"/>
        <v/>
      </c>
      <c r="K2797" t="str">
        <f t="shared" si="217"/>
        <v/>
      </c>
      <c r="L2797" t="str">
        <f t="shared" si="218"/>
        <v/>
      </c>
      <c r="O2797" s="16" t="str">
        <f t="shared" si="219"/>
        <v/>
      </c>
    </row>
    <row r="2798" spans="9:15" x14ac:dyDescent="0.3">
      <c r="I2798" t="str">
        <f t="shared" si="215"/>
        <v/>
      </c>
      <c r="J2798" t="str">
        <f t="shared" si="216"/>
        <v/>
      </c>
      <c r="K2798" t="str">
        <f t="shared" si="217"/>
        <v/>
      </c>
      <c r="L2798" t="str">
        <f t="shared" si="218"/>
        <v/>
      </c>
      <c r="O2798" s="16" t="str">
        <f t="shared" si="219"/>
        <v/>
      </c>
    </row>
    <row r="2799" spans="9:15" x14ac:dyDescent="0.3">
      <c r="I2799" t="str">
        <f t="shared" si="215"/>
        <v/>
      </c>
      <c r="J2799" t="str">
        <f t="shared" si="216"/>
        <v/>
      </c>
      <c r="K2799" t="str">
        <f t="shared" si="217"/>
        <v/>
      </c>
      <c r="L2799" t="str">
        <f t="shared" si="218"/>
        <v/>
      </c>
      <c r="O2799" s="16" t="str">
        <f t="shared" si="219"/>
        <v/>
      </c>
    </row>
    <row r="2800" spans="9:15" x14ac:dyDescent="0.3">
      <c r="I2800" t="str">
        <f t="shared" si="215"/>
        <v/>
      </c>
      <c r="J2800" t="str">
        <f t="shared" si="216"/>
        <v/>
      </c>
      <c r="K2800" t="str">
        <f t="shared" si="217"/>
        <v/>
      </c>
      <c r="L2800" t="str">
        <f t="shared" si="218"/>
        <v/>
      </c>
      <c r="O2800" s="16" t="str">
        <f t="shared" si="219"/>
        <v/>
      </c>
    </row>
    <row r="2801" spans="9:15" x14ac:dyDescent="0.3">
      <c r="I2801" t="str">
        <f t="shared" si="215"/>
        <v/>
      </c>
      <c r="J2801" t="str">
        <f t="shared" si="216"/>
        <v/>
      </c>
      <c r="K2801" t="str">
        <f t="shared" si="217"/>
        <v/>
      </c>
      <c r="L2801" t="str">
        <f t="shared" si="218"/>
        <v/>
      </c>
      <c r="O2801" s="16" t="str">
        <f t="shared" si="219"/>
        <v/>
      </c>
    </row>
    <row r="2802" spans="9:15" x14ac:dyDescent="0.3">
      <c r="I2802" t="str">
        <f t="shared" si="215"/>
        <v/>
      </c>
      <c r="J2802" t="str">
        <f t="shared" si="216"/>
        <v/>
      </c>
      <c r="K2802" t="str">
        <f t="shared" si="217"/>
        <v/>
      </c>
      <c r="L2802" t="str">
        <f t="shared" si="218"/>
        <v/>
      </c>
      <c r="O2802" s="16" t="str">
        <f t="shared" si="219"/>
        <v/>
      </c>
    </row>
    <row r="2803" spans="9:15" x14ac:dyDescent="0.3">
      <c r="I2803" t="str">
        <f t="shared" si="215"/>
        <v/>
      </c>
      <c r="J2803" t="str">
        <f t="shared" si="216"/>
        <v/>
      </c>
      <c r="K2803" t="str">
        <f t="shared" si="217"/>
        <v/>
      </c>
      <c r="L2803" t="str">
        <f t="shared" si="218"/>
        <v/>
      </c>
      <c r="O2803" s="16" t="str">
        <f t="shared" si="219"/>
        <v/>
      </c>
    </row>
    <row r="2804" spans="9:15" x14ac:dyDescent="0.3">
      <c r="I2804" t="str">
        <f t="shared" si="215"/>
        <v/>
      </c>
      <c r="J2804" t="str">
        <f t="shared" si="216"/>
        <v/>
      </c>
      <c r="K2804" t="str">
        <f t="shared" si="217"/>
        <v/>
      </c>
      <c r="L2804" t="str">
        <f t="shared" si="218"/>
        <v/>
      </c>
      <c r="O2804" s="16" t="str">
        <f t="shared" si="219"/>
        <v/>
      </c>
    </row>
    <row r="2805" spans="9:15" x14ac:dyDescent="0.3">
      <c r="I2805" t="str">
        <f t="shared" si="215"/>
        <v/>
      </c>
      <c r="J2805" t="str">
        <f t="shared" si="216"/>
        <v/>
      </c>
      <c r="K2805" t="str">
        <f t="shared" si="217"/>
        <v/>
      </c>
      <c r="L2805" t="str">
        <f t="shared" si="218"/>
        <v/>
      </c>
      <c r="O2805" s="16" t="str">
        <f t="shared" si="219"/>
        <v/>
      </c>
    </row>
    <row r="2806" spans="9:15" x14ac:dyDescent="0.3">
      <c r="I2806" t="str">
        <f t="shared" si="215"/>
        <v/>
      </c>
      <c r="J2806" t="str">
        <f t="shared" si="216"/>
        <v/>
      </c>
      <c r="K2806" t="str">
        <f t="shared" si="217"/>
        <v/>
      </c>
      <c r="L2806" t="str">
        <f t="shared" si="218"/>
        <v/>
      </c>
      <c r="O2806" s="16" t="str">
        <f t="shared" si="219"/>
        <v/>
      </c>
    </row>
    <row r="2807" spans="9:15" x14ac:dyDescent="0.3">
      <c r="I2807" t="str">
        <f t="shared" si="215"/>
        <v/>
      </c>
      <c r="J2807" t="str">
        <f t="shared" si="216"/>
        <v/>
      </c>
      <c r="K2807" t="str">
        <f t="shared" si="217"/>
        <v/>
      </c>
      <c r="L2807" t="str">
        <f t="shared" si="218"/>
        <v/>
      </c>
      <c r="O2807" s="16" t="str">
        <f t="shared" si="219"/>
        <v/>
      </c>
    </row>
    <row r="2808" spans="9:15" x14ac:dyDescent="0.3">
      <c r="I2808" t="str">
        <f t="shared" si="215"/>
        <v/>
      </c>
      <c r="J2808" t="str">
        <f t="shared" si="216"/>
        <v/>
      </c>
      <c r="K2808" t="str">
        <f t="shared" si="217"/>
        <v/>
      </c>
      <c r="L2808" t="str">
        <f t="shared" si="218"/>
        <v/>
      </c>
      <c r="O2808" s="16" t="str">
        <f t="shared" si="219"/>
        <v/>
      </c>
    </row>
    <row r="2809" spans="9:15" x14ac:dyDescent="0.3">
      <c r="I2809" t="str">
        <f t="shared" si="215"/>
        <v/>
      </c>
      <c r="J2809" t="str">
        <f t="shared" si="216"/>
        <v/>
      </c>
      <c r="K2809" t="str">
        <f t="shared" si="217"/>
        <v/>
      </c>
      <c r="L2809" t="str">
        <f t="shared" si="218"/>
        <v/>
      </c>
      <c r="O2809" s="16" t="str">
        <f t="shared" si="219"/>
        <v/>
      </c>
    </row>
    <row r="2810" spans="9:15" x14ac:dyDescent="0.3">
      <c r="I2810" t="str">
        <f t="shared" si="215"/>
        <v/>
      </c>
      <c r="J2810" t="str">
        <f t="shared" si="216"/>
        <v/>
      </c>
      <c r="K2810" t="str">
        <f t="shared" si="217"/>
        <v/>
      </c>
      <c r="L2810" t="str">
        <f t="shared" si="218"/>
        <v/>
      </c>
      <c r="O2810" s="16" t="str">
        <f t="shared" si="219"/>
        <v/>
      </c>
    </row>
    <row r="2811" spans="9:15" x14ac:dyDescent="0.3">
      <c r="I2811" t="str">
        <f t="shared" si="215"/>
        <v/>
      </c>
      <c r="J2811" t="str">
        <f t="shared" si="216"/>
        <v/>
      </c>
      <c r="K2811" t="str">
        <f t="shared" si="217"/>
        <v/>
      </c>
      <c r="L2811" t="str">
        <f t="shared" si="218"/>
        <v/>
      </c>
      <c r="O2811" s="16" t="str">
        <f t="shared" si="219"/>
        <v/>
      </c>
    </row>
    <row r="2812" spans="9:15" x14ac:dyDescent="0.3">
      <c r="I2812" t="str">
        <f t="shared" si="215"/>
        <v/>
      </c>
      <c r="J2812" t="str">
        <f t="shared" si="216"/>
        <v/>
      </c>
      <c r="K2812" t="str">
        <f t="shared" si="217"/>
        <v/>
      </c>
      <c r="L2812" t="str">
        <f t="shared" si="218"/>
        <v/>
      </c>
      <c r="O2812" s="16" t="str">
        <f t="shared" si="219"/>
        <v/>
      </c>
    </row>
    <row r="2813" spans="9:15" x14ac:dyDescent="0.3">
      <c r="I2813" t="str">
        <f t="shared" si="215"/>
        <v/>
      </c>
      <c r="J2813" t="str">
        <f t="shared" si="216"/>
        <v/>
      </c>
      <c r="K2813" t="str">
        <f t="shared" si="217"/>
        <v/>
      </c>
      <c r="L2813" t="str">
        <f t="shared" si="218"/>
        <v/>
      </c>
      <c r="O2813" s="16" t="str">
        <f t="shared" si="219"/>
        <v/>
      </c>
    </row>
    <row r="2814" spans="9:15" x14ac:dyDescent="0.3">
      <c r="I2814" t="str">
        <f t="shared" si="215"/>
        <v/>
      </c>
      <c r="J2814" t="str">
        <f t="shared" si="216"/>
        <v/>
      </c>
      <c r="K2814" t="str">
        <f t="shared" si="217"/>
        <v/>
      </c>
      <c r="L2814" t="str">
        <f t="shared" si="218"/>
        <v/>
      </c>
      <c r="O2814" s="16" t="str">
        <f t="shared" si="219"/>
        <v/>
      </c>
    </row>
    <row r="2815" spans="9:15" x14ac:dyDescent="0.3">
      <c r="I2815" t="str">
        <f t="shared" si="215"/>
        <v/>
      </c>
      <c r="J2815" t="str">
        <f t="shared" si="216"/>
        <v/>
      </c>
      <c r="K2815" t="str">
        <f t="shared" si="217"/>
        <v/>
      </c>
      <c r="L2815" t="str">
        <f t="shared" si="218"/>
        <v/>
      </c>
      <c r="O2815" s="16" t="str">
        <f t="shared" si="219"/>
        <v/>
      </c>
    </row>
    <row r="2816" spans="9:15" x14ac:dyDescent="0.3">
      <c r="I2816" t="str">
        <f t="shared" si="215"/>
        <v/>
      </c>
      <c r="J2816" t="str">
        <f t="shared" si="216"/>
        <v/>
      </c>
      <c r="K2816" t="str">
        <f t="shared" si="217"/>
        <v/>
      </c>
      <c r="L2816" t="str">
        <f t="shared" si="218"/>
        <v/>
      </c>
      <c r="O2816" s="16" t="str">
        <f t="shared" si="219"/>
        <v/>
      </c>
    </row>
    <row r="2817" spans="9:15" x14ac:dyDescent="0.3">
      <c r="I2817" t="str">
        <f t="shared" si="215"/>
        <v/>
      </c>
      <c r="J2817" t="str">
        <f t="shared" si="216"/>
        <v/>
      </c>
      <c r="K2817" t="str">
        <f t="shared" si="217"/>
        <v/>
      </c>
      <c r="L2817" t="str">
        <f t="shared" si="218"/>
        <v/>
      </c>
      <c r="O2817" s="16" t="str">
        <f t="shared" si="219"/>
        <v/>
      </c>
    </row>
    <row r="2818" spans="9:15" x14ac:dyDescent="0.3">
      <c r="I2818" t="str">
        <f t="shared" si="215"/>
        <v/>
      </c>
      <c r="J2818" t="str">
        <f t="shared" si="216"/>
        <v/>
      </c>
      <c r="K2818" t="str">
        <f t="shared" si="217"/>
        <v/>
      </c>
      <c r="L2818" t="str">
        <f t="shared" si="218"/>
        <v/>
      </c>
      <c r="O2818" s="16" t="str">
        <f t="shared" si="219"/>
        <v/>
      </c>
    </row>
    <row r="2819" spans="9:15" x14ac:dyDescent="0.3">
      <c r="I2819" t="str">
        <f t="shared" si="215"/>
        <v/>
      </c>
      <c r="J2819" t="str">
        <f t="shared" si="216"/>
        <v/>
      </c>
      <c r="K2819" t="str">
        <f t="shared" si="217"/>
        <v/>
      </c>
      <c r="L2819" t="str">
        <f t="shared" si="218"/>
        <v/>
      </c>
      <c r="O2819" s="16" t="str">
        <f t="shared" si="219"/>
        <v/>
      </c>
    </row>
    <row r="2820" spans="9:15" x14ac:dyDescent="0.3">
      <c r="I2820" t="str">
        <f t="shared" ref="I2820:I2883" si="220">IF(F2820="","",F2820/PI())</f>
        <v/>
      </c>
      <c r="J2820" t="str">
        <f t="shared" ref="J2820:J2883" si="221">IF(I2820="","",PI()*I2820^2/40000)</f>
        <v/>
      </c>
      <c r="K2820" t="str">
        <f t="shared" ref="K2820:K2883" si="222">IF(J2820="","",J2820*G2820)</f>
        <v/>
      </c>
      <c r="L2820" t="str">
        <f t="shared" ref="L2820:L2883" si="223">IF(K2820="","",K2820*$L$1)</f>
        <v/>
      </c>
      <c r="O2820" s="16" t="str">
        <f t="shared" ref="O2820:O2883" si="224">IF(N2820="","",SUMIFS($L$3:$L$10000,$C$3:$C$10000,N2820))</f>
        <v/>
      </c>
    </row>
    <row r="2821" spans="9:15" x14ac:dyDescent="0.3">
      <c r="I2821" t="str">
        <f t="shared" si="220"/>
        <v/>
      </c>
      <c r="J2821" t="str">
        <f t="shared" si="221"/>
        <v/>
      </c>
      <c r="K2821" t="str">
        <f t="shared" si="222"/>
        <v/>
      </c>
      <c r="L2821" t="str">
        <f t="shared" si="223"/>
        <v/>
      </c>
      <c r="O2821" s="16" t="str">
        <f t="shared" si="224"/>
        <v/>
      </c>
    </row>
    <row r="2822" spans="9:15" x14ac:dyDescent="0.3">
      <c r="I2822" t="str">
        <f t="shared" si="220"/>
        <v/>
      </c>
      <c r="J2822" t="str">
        <f t="shared" si="221"/>
        <v/>
      </c>
      <c r="K2822" t="str">
        <f t="shared" si="222"/>
        <v/>
      </c>
      <c r="L2822" t="str">
        <f t="shared" si="223"/>
        <v/>
      </c>
      <c r="O2822" s="16" t="str">
        <f t="shared" si="224"/>
        <v/>
      </c>
    </row>
    <row r="2823" spans="9:15" x14ac:dyDescent="0.3">
      <c r="I2823" t="str">
        <f t="shared" si="220"/>
        <v/>
      </c>
      <c r="J2823" t="str">
        <f t="shared" si="221"/>
        <v/>
      </c>
      <c r="K2823" t="str">
        <f t="shared" si="222"/>
        <v/>
      </c>
      <c r="L2823" t="str">
        <f t="shared" si="223"/>
        <v/>
      </c>
      <c r="O2823" s="16" t="str">
        <f t="shared" si="224"/>
        <v/>
      </c>
    </row>
    <row r="2824" spans="9:15" x14ac:dyDescent="0.3">
      <c r="I2824" t="str">
        <f t="shared" si="220"/>
        <v/>
      </c>
      <c r="J2824" t="str">
        <f t="shared" si="221"/>
        <v/>
      </c>
      <c r="K2824" t="str">
        <f t="shared" si="222"/>
        <v/>
      </c>
      <c r="L2824" t="str">
        <f t="shared" si="223"/>
        <v/>
      </c>
      <c r="O2824" s="16" t="str">
        <f t="shared" si="224"/>
        <v/>
      </c>
    </row>
    <row r="2825" spans="9:15" x14ac:dyDescent="0.3">
      <c r="I2825" t="str">
        <f t="shared" si="220"/>
        <v/>
      </c>
      <c r="J2825" t="str">
        <f t="shared" si="221"/>
        <v/>
      </c>
      <c r="K2825" t="str">
        <f t="shared" si="222"/>
        <v/>
      </c>
      <c r="L2825" t="str">
        <f t="shared" si="223"/>
        <v/>
      </c>
      <c r="O2825" s="16" t="str">
        <f t="shared" si="224"/>
        <v/>
      </c>
    </row>
    <row r="2826" spans="9:15" x14ac:dyDescent="0.3">
      <c r="I2826" t="str">
        <f t="shared" si="220"/>
        <v/>
      </c>
      <c r="J2826" t="str">
        <f t="shared" si="221"/>
        <v/>
      </c>
      <c r="K2826" t="str">
        <f t="shared" si="222"/>
        <v/>
      </c>
      <c r="L2826" t="str">
        <f t="shared" si="223"/>
        <v/>
      </c>
      <c r="O2826" s="16" t="str">
        <f t="shared" si="224"/>
        <v/>
      </c>
    </row>
    <row r="2827" spans="9:15" x14ac:dyDescent="0.3">
      <c r="I2827" t="str">
        <f t="shared" si="220"/>
        <v/>
      </c>
      <c r="J2827" t="str">
        <f t="shared" si="221"/>
        <v/>
      </c>
      <c r="K2827" t="str">
        <f t="shared" si="222"/>
        <v/>
      </c>
      <c r="L2827" t="str">
        <f t="shared" si="223"/>
        <v/>
      </c>
      <c r="O2827" s="16" t="str">
        <f t="shared" si="224"/>
        <v/>
      </c>
    </row>
    <row r="2828" spans="9:15" x14ac:dyDescent="0.3">
      <c r="I2828" t="str">
        <f t="shared" si="220"/>
        <v/>
      </c>
      <c r="J2828" t="str">
        <f t="shared" si="221"/>
        <v/>
      </c>
      <c r="K2828" t="str">
        <f t="shared" si="222"/>
        <v/>
      </c>
      <c r="L2828" t="str">
        <f t="shared" si="223"/>
        <v/>
      </c>
      <c r="O2828" s="16" t="str">
        <f t="shared" si="224"/>
        <v/>
      </c>
    </row>
    <row r="2829" spans="9:15" x14ac:dyDescent="0.3">
      <c r="I2829" t="str">
        <f t="shared" si="220"/>
        <v/>
      </c>
      <c r="J2829" t="str">
        <f t="shared" si="221"/>
        <v/>
      </c>
      <c r="K2829" t="str">
        <f t="shared" si="222"/>
        <v/>
      </c>
      <c r="L2829" t="str">
        <f t="shared" si="223"/>
        <v/>
      </c>
      <c r="O2829" s="16" t="str">
        <f t="shared" si="224"/>
        <v/>
      </c>
    </row>
    <row r="2830" spans="9:15" x14ac:dyDescent="0.3">
      <c r="I2830" t="str">
        <f t="shared" si="220"/>
        <v/>
      </c>
      <c r="J2830" t="str">
        <f t="shared" si="221"/>
        <v/>
      </c>
      <c r="K2830" t="str">
        <f t="shared" si="222"/>
        <v/>
      </c>
      <c r="L2830" t="str">
        <f t="shared" si="223"/>
        <v/>
      </c>
      <c r="O2830" s="16" t="str">
        <f t="shared" si="224"/>
        <v/>
      </c>
    </row>
    <row r="2831" spans="9:15" x14ac:dyDescent="0.3">
      <c r="I2831" t="str">
        <f t="shared" si="220"/>
        <v/>
      </c>
      <c r="J2831" t="str">
        <f t="shared" si="221"/>
        <v/>
      </c>
      <c r="K2831" t="str">
        <f t="shared" si="222"/>
        <v/>
      </c>
      <c r="L2831" t="str">
        <f t="shared" si="223"/>
        <v/>
      </c>
      <c r="O2831" s="16" t="str">
        <f t="shared" si="224"/>
        <v/>
      </c>
    </row>
    <row r="2832" spans="9:15" x14ac:dyDescent="0.3">
      <c r="I2832" t="str">
        <f t="shared" si="220"/>
        <v/>
      </c>
      <c r="J2832" t="str">
        <f t="shared" si="221"/>
        <v/>
      </c>
      <c r="K2832" t="str">
        <f t="shared" si="222"/>
        <v/>
      </c>
      <c r="L2832" t="str">
        <f t="shared" si="223"/>
        <v/>
      </c>
      <c r="O2832" s="16" t="str">
        <f t="shared" si="224"/>
        <v/>
      </c>
    </row>
    <row r="2833" spans="9:15" x14ac:dyDescent="0.3">
      <c r="I2833" t="str">
        <f t="shared" si="220"/>
        <v/>
      </c>
      <c r="J2833" t="str">
        <f t="shared" si="221"/>
        <v/>
      </c>
      <c r="K2833" t="str">
        <f t="shared" si="222"/>
        <v/>
      </c>
      <c r="L2833" t="str">
        <f t="shared" si="223"/>
        <v/>
      </c>
      <c r="O2833" s="16" t="str">
        <f t="shared" si="224"/>
        <v/>
      </c>
    </row>
    <row r="2834" spans="9:15" x14ac:dyDescent="0.3">
      <c r="I2834" t="str">
        <f t="shared" si="220"/>
        <v/>
      </c>
      <c r="J2834" t="str">
        <f t="shared" si="221"/>
        <v/>
      </c>
      <c r="K2834" t="str">
        <f t="shared" si="222"/>
        <v/>
      </c>
      <c r="L2834" t="str">
        <f t="shared" si="223"/>
        <v/>
      </c>
      <c r="O2834" s="16" t="str">
        <f t="shared" si="224"/>
        <v/>
      </c>
    </row>
    <row r="2835" spans="9:15" x14ac:dyDescent="0.3">
      <c r="I2835" t="str">
        <f t="shared" si="220"/>
        <v/>
      </c>
      <c r="J2835" t="str">
        <f t="shared" si="221"/>
        <v/>
      </c>
      <c r="K2835" t="str">
        <f t="shared" si="222"/>
        <v/>
      </c>
      <c r="L2835" t="str">
        <f t="shared" si="223"/>
        <v/>
      </c>
      <c r="O2835" s="16" t="str">
        <f t="shared" si="224"/>
        <v/>
      </c>
    </row>
    <row r="2836" spans="9:15" x14ac:dyDescent="0.3">
      <c r="I2836" t="str">
        <f t="shared" si="220"/>
        <v/>
      </c>
      <c r="J2836" t="str">
        <f t="shared" si="221"/>
        <v/>
      </c>
      <c r="K2836" t="str">
        <f t="shared" si="222"/>
        <v/>
      </c>
      <c r="L2836" t="str">
        <f t="shared" si="223"/>
        <v/>
      </c>
      <c r="O2836" s="16" t="str">
        <f t="shared" si="224"/>
        <v/>
      </c>
    </row>
    <row r="2837" spans="9:15" x14ac:dyDescent="0.3">
      <c r="I2837" t="str">
        <f t="shared" si="220"/>
        <v/>
      </c>
      <c r="J2837" t="str">
        <f t="shared" si="221"/>
        <v/>
      </c>
      <c r="K2837" t="str">
        <f t="shared" si="222"/>
        <v/>
      </c>
      <c r="L2837" t="str">
        <f t="shared" si="223"/>
        <v/>
      </c>
      <c r="O2837" s="16" t="str">
        <f t="shared" si="224"/>
        <v/>
      </c>
    </row>
    <row r="2838" spans="9:15" x14ac:dyDescent="0.3">
      <c r="I2838" t="str">
        <f t="shared" si="220"/>
        <v/>
      </c>
      <c r="J2838" t="str">
        <f t="shared" si="221"/>
        <v/>
      </c>
      <c r="K2838" t="str">
        <f t="shared" si="222"/>
        <v/>
      </c>
      <c r="L2838" t="str">
        <f t="shared" si="223"/>
        <v/>
      </c>
      <c r="O2838" s="16" t="str">
        <f t="shared" si="224"/>
        <v/>
      </c>
    </row>
    <row r="2839" spans="9:15" x14ac:dyDescent="0.3">
      <c r="I2839" t="str">
        <f t="shared" si="220"/>
        <v/>
      </c>
      <c r="J2839" t="str">
        <f t="shared" si="221"/>
        <v/>
      </c>
      <c r="K2839" t="str">
        <f t="shared" si="222"/>
        <v/>
      </c>
      <c r="L2839" t="str">
        <f t="shared" si="223"/>
        <v/>
      </c>
      <c r="O2839" s="16" t="str">
        <f t="shared" si="224"/>
        <v/>
      </c>
    </row>
    <row r="2840" spans="9:15" x14ac:dyDescent="0.3">
      <c r="I2840" t="str">
        <f t="shared" si="220"/>
        <v/>
      </c>
      <c r="J2840" t="str">
        <f t="shared" si="221"/>
        <v/>
      </c>
      <c r="K2840" t="str">
        <f t="shared" si="222"/>
        <v/>
      </c>
      <c r="L2840" t="str">
        <f t="shared" si="223"/>
        <v/>
      </c>
      <c r="O2840" s="16" t="str">
        <f t="shared" si="224"/>
        <v/>
      </c>
    </row>
    <row r="2841" spans="9:15" x14ac:dyDescent="0.3">
      <c r="I2841" t="str">
        <f t="shared" si="220"/>
        <v/>
      </c>
      <c r="J2841" t="str">
        <f t="shared" si="221"/>
        <v/>
      </c>
      <c r="K2841" t="str">
        <f t="shared" si="222"/>
        <v/>
      </c>
      <c r="L2841" t="str">
        <f t="shared" si="223"/>
        <v/>
      </c>
      <c r="O2841" s="16" t="str">
        <f t="shared" si="224"/>
        <v/>
      </c>
    </row>
    <row r="2842" spans="9:15" x14ac:dyDescent="0.3">
      <c r="I2842" t="str">
        <f t="shared" si="220"/>
        <v/>
      </c>
      <c r="J2842" t="str">
        <f t="shared" si="221"/>
        <v/>
      </c>
      <c r="K2842" t="str">
        <f t="shared" si="222"/>
        <v/>
      </c>
      <c r="L2842" t="str">
        <f t="shared" si="223"/>
        <v/>
      </c>
      <c r="O2842" s="16" t="str">
        <f t="shared" si="224"/>
        <v/>
      </c>
    </row>
    <row r="2843" spans="9:15" x14ac:dyDescent="0.3">
      <c r="I2843" t="str">
        <f t="shared" si="220"/>
        <v/>
      </c>
      <c r="J2843" t="str">
        <f t="shared" si="221"/>
        <v/>
      </c>
      <c r="K2843" t="str">
        <f t="shared" si="222"/>
        <v/>
      </c>
      <c r="L2843" t="str">
        <f t="shared" si="223"/>
        <v/>
      </c>
      <c r="O2843" s="16" t="str">
        <f t="shared" si="224"/>
        <v/>
      </c>
    </row>
    <row r="2844" spans="9:15" x14ac:dyDescent="0.3">
      <c r="I2844" t="str">
        <f t="shared" si="220"/>
        <v/>
      </c>
      <c r="J2844" t="str">
        <f t="shared" si="221"/>
        <v/>
      </c>
      <c r="K2844" t="str">
        <f t="shared" si="222"/>
        <v/>
      </c>
      <c r="L2844" t="str">
        <f t="shared" si="223"/>
        <v/>
      </c>
      <c r="O2844" s="16" t="str">
        <f t="shared" si="224"/>
        <v/>
      </c>
    </row>
    <row r="2845" spans="9:15" x14ac:dyDescent="0.3">
      <c r="I2845" t="str">
        <f t="shared" si="220"/>
        <v/>
      </c>
      <c r="J2845" t="str">
        <f t="shared" si="221"/>
        <v/>
      </c>
      <c r="K2845" t="str">
        <f t="shared" si="222"/>
        <v/>
      </c>
      <c r="L2845" t="str">
        <f t="shared" si="223"/>
        <v/>
      </c>
      <c r="O2845" s="16" t="str">
        <f t="shared" si="224"/>
        <v/>
      </c>
    </row>
    <row r="2846" spans="9:15" x14ac:dyDescent="0.3">
      <c r="I2846" t="str">
        <f t="shared" si="220"/>
        <v/>
      </c>
      <c r="J2846" t="str">
        <f t="shared" si="221"/>
        <v/>
      </c>
      <c r="K2846" t="str">
        <f t="shared" si="222"/>
        <v/>
      </c>
      <c r="L2846" t="str">
        <f t="shared" si="223"/>
        <v/>
      </c>
      <c r="O2846" s="16" t="str">
        <f t="shared" si="224"/>
        <v/>
      </c>
    </row>
    <row r="2847" spans="9:15" x14ac:dyDescent="0.3">
      <c r="I2847" t="str">
        <f t="shared" si="220"/>
        <v/>
      </c>
      <c r="J2847" t="str">
        <f t="shared" si="221"/>
        <v/>
      </c>
      <c r="K2847" t="str">
        <f t="shared" si="222"/>
        <v/>
      </c>
      <c r="L2847" t="str">
        <f t="shared" si="223"/>
        <v/>
      </c>
      <c r="O2847" s="16" t="str">
        <f t="shared" si="224"/>
        <v/>
      </c>
    </row>
    <row r="2848" spans="9:15" x14ac:dyDescent="0.3">
      <c r="I2848" t="str">
        <f t="shared" si="220"/>
        <v/>
      </c>
      <c r="J2848" t="str">
        <f t="shared" si="221"/>
        <v/>
      </c>
      <c r="K2848" t="str">
        <f t="shared" si="222"/>
        <v/>
      </c>
      <c r="L2848" t="str">
        <f t="shared" si="223"/>
        <v/>
      </c>
      <c r="O2848" s="16" t="str">
        <f t="shared" si="224"/>
        <v/>
      </c>
    </row>
    <row r="2849" spans="9:15" x14ac:dyDescent="0.3">
      <c r="I2849" t="str">
        <f t="shared" si="220"/>
        <v/>
      </c>
      <c r="J2849" t="str">
        <f t="shared" si="221"/>
        <v/>
      </c>
      <c r="K2849" t="str">
        <f t="shared" si="222"/>
        <v/>
      </c>
      <c r="L2849" t="str">
        <f t="shared" si="223"/>
        <v/>
      </c>
      <c r="O2849" s="16" t="str">
        <f t="shared" si="224"/>
        <v/>
      </c>
    </row>
    <row r="2850" spans="9:15" x14ac:dyDescent="0.3">
      <c r="I2850" t="str">
        <f t="shared" si="220"/>
        <v/>
      </c>
      <c r="J2850" t="str">
        <f t="shared" si="221"/>
        <v/>
      </c>
      <c r="K2850" t="str">
        <f t="shared" si="222"/>
        <v/>
      </c>
      <c r="L2850" t="str">
        <f t="shared" si="223"/>
        <v/>
      </c>
      <c r="O2850" s="16" t="str">
        <f t="shared" si="224"/>
        <v/>
      </c>
    </row>
    <row r="2851" spans="9:15" x14ac:dyDescent="0.3">
      <c r="I2851" t="str">
        <f t="shared" si="220"/>
        <v/>
      </c>
      <c r="J2851" t="str">
        <f t="shared" si="221"/>
        <v/>
      </c>
      <c r="K2851" t="str">
        <f t="shared" si="222"/>
        <v/>
      </c>
      <c r="L2851" t="str">
        <f t="shared" si="223"/>
        <v/>
      </c>
      <c r="O2851" s="16" t="str">
        <f t="shared" si="224"/>
        <v/>
      </c>
    </row>
    <row r="2852" spans="9:15" x14ac:dyDescent="0.3">
      <c r="I2852" t="str">
        <f t="shared" si="220"/>
        <v/>
      </c>
      <c r="J2852" t="str">
        <f t="shared" si="221"/>
        <v/>
      </c>
      <c r="K2852" t="str">
        <f t="shared" si="222"/>
        <v/>
      </c>
      <c r="L2852" t="str">
        <f t="shared" si="223"/>
        <v/>
      </c>
      <c r="O2852" s="16" t="str">
        <f t="shared" si="224"/>
        <v/>
      </c>
    </row>
    <row r="2853" spans="9:15" x14ac:dyDescent="0.3">
      <c r="I2853" t="str">
        <f t="shared" si="220"/>
        <v/>
      </c>
      <c r="J2853" t="str">
        <f t="shared" si="221"/>
        <v/>
      </c>
      <c r="K2853" t="str">
        <f t="shared" si="222"/>
        <v/>
      </c>
      <c r="L2853" t="str">
        <f t="shared" si="223"/>
        <v/>
      </c>
      <c r="O2853" s="16" t="str">
        <f t="shared" si="224"/>
        <v/>
      </c>
    </row>
    <row r="2854" spans="9:15" x14ac:dyDescent="0.3">
      <c r="I2854" t="str">
        <f t="shared" si="220"/>
        <v/>
      </c>
      <c r="J2854" t="str">
        <f t="shared" si="221"/>
        <v/>
      </c>
      <c r="K2854" t="str">
        <f t="shared" si="222"/>
        <v/>
      </c>
      <c r="L2854" t="str">
        <f t="shared" si="223"/>
        <v/>
      </c>
      <c r="O2854" s="16" t="str">
        <f t="shared" si="224"/>
        <v/>
      </c>
    </row>
    <row r="2855" spans="9:15" x14ac:dyDescent="0.3">
      <c r="I2855" t="str">
        <f t="shared" si="220"/>
        <v/>
      </c>
      <c r="J2855" t="str">
        <f t="shared" si="221"/>
        <v/>
      </c>
      <c r="K2855" t="str">
        <f t="shared" si="222"/>
        <v/>
      </c>
      <c r="L2855" t="str">
        <f t="shared" si="223"/>
        <v/>
      </c>
      <c r="O2855" s="16" t="str">
        <f t="shared" si="224"/>
        <v/>
      </c>
    </row>
    <row r="2856" spans="9:15" x14ac:dyDescent="0.3">
      <c r="I2856" t="str">
        <f t="shared" si="220"/>
        <v/>
      </c>
      <c r="J2856" t="str">
        <f t="shared" si="221"/>
        <v/>
      </c>
      <c r="K2856" t="str">
        <f t="shared" si="222"/>
        <v/>
      </c>
      <c r="L2856" t="str">
        <f t="shared" si="223"/>
        <v/>
      </c>
      <c r="O2856" s="16" t="str">
        <f t="shared" si="224"/>
        <v/>
      </c>
    </row>
    <row r="2857" spans="9:15" x14ac:dyDescent="0.3">
      <c r="I2857" t="str">
        <f t="shared" si="220"/>
        <v/>
      </c>
      <c r="J2857" t="str">
        <f t="shared" si="221"/>
        <v/>
      </c>
      <c r="K2857" t="str">
        <f t="shared" si="222"/>
        <v/>
      </c>
      <c r="L2857" t="str">
        <f t="shared" si="223"/>
        <v/>
      </c>
      <c r="O2857" s="16" t="str">
        <f t="shared" si="224"/>
        <v/>
      </c>
    </row>
    <row r="2858" spans="9:15" x14ac:dyDescent="0.3">
      <c r="I2858" t="str">
        <f t="shared" si="220"/>
        <v/>
      </c>
      <c r="J2858" t="str">
        <f t="shared" si="221"/>
        <v/>
      </c>
      <c r="K2858" t="str">
        <f t="shared" si="222"/>
        <v/>
      </c>
      <c r="L2858" t="str">
        <f t="shared" si="223"/>
        <v/>
      </c>
      <c r="O2858" s="16" t="str">
        <f t="shared" si="224"/>
        <v/>
      </c>
    </row>
    <row r="2859" spans="9:15" x14ac:dyDescent="0.3">
      <c r="I2859" t="str">
        <f t="shared" si="220"/>
        <v/>
      </c>
      <c r="J2859" t="str">
        <f t="shared" si="221"/>
        <v/>
      </c>
      <c r="K2859" t="str">
        <f t="shared" si="222"/>
        <v/>
      </c>
      <c r="L2859" t="str">
        <f t="shared" si="223"/>
        <v/>
      </c>
      <c r="O2859" s="16" t="str">
        <f t="shared" si="224"/>
        <v/>
      </c>
    </row>
    <row r="2860" spans="9:15" x14ac:dyDescent="0.3">
      <c r="I2860" t="str">
        <f t="shared" si="220"/>
        <v/>
      </c>
      <c r="J2860" t="str">
        <f t="shared" si="221"/>
        <v/>
      </c>
      <c r="K2860" t="str">
        <f t="shared" si="222"/>
        <v/>
      </c>
      <c r="L2860" t="str">
        <f t="shared" si="223"/>
        <v/>
      </c>
      <c r="O2860" s="16" t="str">
        <f t="shared" si="224"/>
        <v/>
      </c>
    </row>
    <row r="2861" spans="9:15" x14ac:dyDescent="0.3">
      <c r="I2861" t="str">
        <f t="shared" si="220"/>
        <v/>
      </c>
      <c r="J2861" t="str">
        <f t="shared" si="221"/>
        <v/>
      </c>
      <c r="K2861" t="str">
        <f t="shared" si="222"/>
        <v/>
      </c>
      <c r="L2861" t="str">
        <f t="shared" si="223"/>
        <v/>
      </c>
      <c r="O2861" s="16" t="str">
        <f t="shared" si="224"/>
        <v/>
      </c>
    </row>
    <row r="2862" spans="9:15" x14ac:dyDescent="0.3">
      <c r="I2862" t="str">
        <f t="shared" si="220"/>
        <v/>
      </c>
      <c r="J2862" t="str">
        <f t="shared" si="221"/>
        <v/>
      </c>
      <c r="K2862" t="str">
        <f t="shared" si="222"/>
        <v/>
      </c>
      <c r="L2862" t="str">
        <f t="shared" si="223"/>
        <v/>
      </c>
      <c r="O2862" s="16" t="str">
        <f t="shared" si="224"/>
        <v/>
      </c>
    </row>
    <row r="2863" spans="9:15" x14ac:dyDescent="0.3">
      <c r="I2863" t="str">
        <f t="shared" si="220"/>
        <v/>
      </c>
      <c r="J2863" t="str">
        <f t="shared" si="221"/>
        <v/>
      </c>
      <c r="K2863" t="str">
        <f t="shared" si="222"/>
        <v/>
      </c>
      <c r="L2863" t="str">
        <f t="shared" si="223"/>
        <v/>
      </c>
      <c r="O2863" s="16" t="str">
        <f t="shared" si="224"/>
        <v/>
      </c>
    </row>
    <row r="2864" spans="9:15" x14ac:dyDescent="0.3">
      <c r="I2864" t="str">
        <f t="shared" si="220"/>
        <v/>
      </c>
      <c r="J2864" t="str">
        <f t="shared" si="221"/>
        <v/>
      </c>
      <c r="K2864" t="str">
        <f t="shared" si="222"/>
        <v/>
      </c>
      <c r="L2864" t="str">
        <f t="shared" si="223"/>
        <v/>
      </c>
      <c r="O2864" s="16" t="str">
        <f t="shared" si="224"/>
        <v/>
      </c>
    </row>
    <row r="2865" spans="9:15" x14ac:dyDescent="0.3">
      <c r="I2865" t="str">
        <f t="shared" si="220"/>
        <v/>
      </c>
      <c r="J2865" t="str">
        <f t="shared" si="221"/>
        <v/>
      </c>
      <c r="K2865" t="str">
        <f t="shared" si="222"/>
        <v/>
      </c>
      <c r="L2865" t="str">
        <f t="shared" si="223"/>
        <v/>
      </c>
      <c r="O2865" s="16" t="str">
        <f t="shared" si="224"/>
        <v/>
      </c>
    </row>
    <row r="2866" spans="9:15" x14ac:dyDescent="0.3">
      <c r="I2866" t="str">
        <f t="shared" si="220"/>
        <v/>
      </c>
      <c r="J2866" t="str">
        <f t="shared" si="221"/>
        <v/>
      </c>
      <c r="K2866" t="str">
        <f t="shared" si="222"/>
        <v/>
      </c>
      <c r="L2866" t="str">
        <f t="shared" si="223"/>
        <v/>
      </c>
      <c r="O2866" s="16" t="str">
        <f t="shared" si="224"/>
        <v/>
      </c>
    </row>
    <row r="2867" spans="9:15" x14ac:dyDescent="0.3">
      <c r="I2867" t="str">
        <f t="shared" si="220"/>
        <v/>
      </c>
      <c r="J2867" t="str">
        <f t="shared" si="221"/>
        <v/>
      </c>
      <c r="K2867" t="str">
        <f t="shared" si="222"/>
        <v/>
      </c>
      <c r="L2867" t="str">
        <f t="shared" si="223"/>
        <v/>
      </c>
      <c r="O2867" s="16" t="str">
        <f t="shared" si="224"/>
        <v/>
      </c>
    </row>
    <row r="2868" spans="9:15" x14ac:dyDescent="0.3">
      <c r="I2868" t="str">
        <f t="shared" si="220"/>
        <v/>
      </c>
      <c r="J2868" t="str">
        <f t="shared" si="221"/>
        <v/>
      </c>
      <c r="K2868" t="str">
        <f t="shared" si="222"/>
        <v/>
      </c>
      <c r="L2868" t="str">
        <f t="shared" si="223"/>
        <v/>
      </c>
      <c r="O2868" s="16" t="str">
        <f t="shared" si="224"/>
        <v/>
      </c>
    </row>
    <row r="2869" spans="9:15" x14ac:dyDescent="0.3">
      <c r="I2869" t="str">
        <f t="shared" si="220"/>
        <v/>
      </c>
      <c r="J2869" t="str">
        <f t="shared" si="221"/>
        <v/>
      </c>
      <c r="K2869" t="str">
        <f t="shared" si="222"/>
        <v/>
      </c>
      <c r="L2869" t="str">
        <f t="shared" si="223"/>
        <v/>
      </c>
      <c r="O2869" s="16" t="str">
        <f t="shared" si="224"/>
        <v/>
      </c>
    </row>
    <row r="2870" spans="9:15" x14ac:dyDescent="0.3">
      <c r="I2870" t="str">
        <f t="shared" si="220"/>
        <v/>
      </c>
      <c r="J2870" t="str">
        <f t="shared" si="221"/>
        <v/>
      </c>
      <c r="K2870" t="str">
        <f t="shared" si="222"/>
        <v/>
      </c>
      <c r="L2870" t="str">
        <f t="shared" si="223"/>
        <v/>
      </c>
      <c r="O2870" s="16" t="str">
        <f t="shared" si="224"/>
        <v/>
      </c>
    </row>
    <row r="2871" spans="9:15" x14ac:dyDescent="0.3">
      <c r="I2871" t="str">
        <f t="shared" si="220"/>
        <v/>
      </c>
      <c r="J2871" t="str">
        <f t="shared" si="221"/>
        <v/>
      </c>
      <c r="K2871" t="str">
        <f t="shared" si="222"/>
        <v/>
      </c>
      <c r="L2871" t="str">
        <f t="shared" si="223"/>
        <v/>
      </c>
      <c r="O2871" s="16" t="str">
        <f t="shared" si="224"/>
        <v/>
      </c>
    </row>
    <row r="2872" spans="9:15" x14ac:dyDescent="0.3">
      <c r="I2872" t="str">
        <f t="shared" si="220"/>
        <v/>
      </c>
      <c r="J2872" t="str">
        <f t="shared" si="221"/>
        <v/>
      </c>
      <c r="K2872" t="str">
        <f t="shared" si="222"/>
        <v/>
      </c>
      <c r="L2872" t="str">
        <f t="shared" si="223"/>
        <v/>
      </c>
      <c r="O2872" s="16" t="str">
        <f t="shared" si="224"/>
        <v/>
      </c>
    </row>
    <row r="2873" spans="9:15" x14ac:dyDescent="0.3">
      <c r="I2873" t="str">
        <f t="shared" si="220"/>
        <v/>
      </c>
      <c r="J2873" t="str">
        <f t="shared" si="221"/>
        <v/>
      </c>
      <c r="K2873" t="str">
        <f t="shared" si="222"/>
        <v/>
      </c>
      <c r="L2873" t="str">
        <f t="shared" si="223"/>
        <v/>
      </c>
      <c r="O2873" s="16" t="str">
        <f t="shared" si="224"/>
        <v/>
      </c>
    </row>
    <row r="2874" spans="9:15" x14ac:dyDescent="0.3">
      <c r="I2874" t="str">
        <f t="shared" si="220"/>
        <v/>
      </c>
      <c r="J2874" t="str">
        <f t="shared" si="221"/>
        <v/>
      </c>
      <c r="K2874" t="str">
        <f t="shared" si="222"/>
        <v/>
      </c>
      <c r="L2874" t="str">
        <f t="shared" si="223"/>
        <v/>
      </c>
      <c r="O2874" s="16" t="str">
        <f t="shared" si="224"/>
        <v/>
      </c>
    </row>
    <row r="2875" spans="9:15" x14ac:dyDescent="0.3">
      <c r="I2875" t="str">
        <f t="shared" si="220"/>
        <v/>
      </c>
      <c r="J2875" t="str">
        <f t="shared" si="221"/>
        <v/>
      </c>
      <c r="K2875" t="str">
        <f t="shared" si="222"/>
        <v/>
      </c>
      <c r="L2875" t="str">
        <f t="shared" si="223"/>
        <v/>
      </c>
      <c r="O2875" s="16" t="str">
        <f t="shared" si="224"/>
        <v/>
      </c>
    </row>
    <row r="2876" spans="9:15" x14ac:dyDescent="0.3">
      <c r="I2876" t="str">
        <f t="shared" si="220"/>
        <v/>
      </c>
      <c r="J2876" t="str">
        <f t="shared" si="221"/>
        <v/>
      </c>
      <c r="K2876" t="str">
        <f t="shared" si="222"/>
        <v/>
      </c>
      <c r="L2876" t="str">
        <f t="shared" si="223"/>
        <v/>
      </c>
      <c r="O2876" s="16" t="str">
        <f t="shared" si="224"/>
        <v/>
      </c>
    </row>
    <row r="2877" spans="9:15" x14ac:dyDescent="0.3">
      <c r="I2877" t="str">
        <f t="shared" si="220"/>
        <v/>
      </c>
      <c r="J2877" t="str">
        <f t="shared" si="221"/>
        <v/>
      </c>
      <c r="K2877" t="str">
        <f t="shared" si="222"/>
        <v/>
      </c>
      <c r="L2877" t="str">
        <f t="shared" si="223"/>
        <v/>
      </c>
      <c r="O2877" s="16" t="str">
        <f t="shared" si="224"/>
        <v/>
      </c>
    </row>
    <row r="2878" spans="9:15" x14ac:dyDescent="0.3">
      <c r="I2878" t="str">
        <f t="shared" si="220"/>
        <v/>
      </c>
      <c r="J2878" t="str">
        <f t="shared" si="221"/>
        <v/>
      </c>
      <c r="K2878" t="str">
        <f t="shared" si="222"/>
        <v/>
      </c>
      <c r="L2878" t="str">
        <f t="shared" si="223"/>
        <v/>
      </c>
      <c r="O2878" s="16" t="str">
        <f t="shared" si="224"/>
        <v/>
      </c>
    </row>
    <row r="2879" spans="9:15" x14ac:dyDescent="0.3">
      <c r="I2879" t="str">
        <f t="shared" si="220"/>
        <v/>
      </c>
      <c r="J2879" t="str">
        <f t="shared" si="221"/>
        <v/>
      </c>
      <c r="K2879" t="str">
        <f t="shared" si="222"/>
        <v/>
      </c>
      <c r="L2879" t="str">
        <f t="shared" si="223"/>
        <v/>
      </c>
      <c r="O2879" s="16" t="str">
        <f t="shared" si="224"/>
        <v/>
      </c>
    </row>
    <row r="2880" spans="9:15" x14ac:dyDescent="0.3">
      <c r="I2880" t="str">
        <f t="shared" si="220"/>
        <v/>
      </c>
      <c r="J2880" t="str">
        <f t="shared" si="221"/>
        <v/>
      </c>
      <c r="K2880" t="str">
        <f t="shared" si="222"/>
        <v/>
      </c>
      <c r="L2880" t="str">
        <f t="shared" si="223"/>
        <v/>
      </c>
      <c r="O2880" s="16" t="str">
        <f t="shared" si="224"/>
        <v/>
      </c>
    </row>
    <row r="2881" spans="9:15" x14ac:dyDescent="0.3">
      <c r="I2881" t="str">
        <f t="shared" si="220"/>
        <v/>
      </c>
      <c r="J2881" t="str">
        <f t="shared" si="221"/>
        <v/>
      </c>
      <c r="K2881" t="str">
        <f t="shared" si="222"/>
        <v/>
      </c>
      <c r="L2881" t="str">
        <f t="shared" si="223"/>
        <v/>
      </c>
      <c r="O2881" s="16" t="str">
        <f t="shared" si="224"/>
        <v/>
      </c>
    </row>
    <row r="2882" spans="9:15" x14ac:dyDescent="0.3">
      <c r="I2882" t="str">
        <f t="shared" si="220"/>
        <v/>
      </c>
      <c r="J2882" t="str">
        <f t="shared" si="221"/>
        <v/>
      </c>
      <c r="K2882" t="str">
        <f t="shared" si="222"/>
        <v/>
      </c>
      <c r="L2882" t="str">
        <f t="shared" si="223"/>
        <v/>
      </c>
      <c r="O2882" s="16" t="str">
        <f t="shared" si="224"/>
        <v/>
      </c>
    </row>
    <row r="2883" spans="9:15" x14ac:dyDescent="0.3">
      <c r="I2883" t="str">
        <f t="shared" si="220"/>
        <v/>
      </c>
      <c r="J2883" t="str">
        <f t="shared" si="221"/>
        <v/>
      </c>
      <c r="K2883" t="str">
        <f t="shared" si="222"/>
        <v/>
      </c>
      <c r="L2883" t="str">
        <f t="shared" si="223"/>
        <v/>
      </c>
      <c r="O2883" s="16" t="str">
        <f t="shared" si="224"/>
        <v/>
      </c>
    </row>
    <row r="2884" spans="9:15" x14ac:dyDescent="0.3">
      <c r="I2884" t="str">
        <f t="shared" ref="I2884:I2947" si="225">IF(F2884="","",F2884/PI())</f>
        <v/>
      </c>
      <c r="J2884" t="str">
        <f t="shared" ref="J2884:J2947" si="226">IF(I2884="","",PI()*I2884^2/40000)</f>
        <v/>
      </c>
      <c r="K2884" t="str">
        <f t="shared" ref="K2884:K2947" si="227">IF(J2884="","",J2884*G2884)</f>
        <v/>
      </c>
      <c r="L2884" t="str">
        <f t="shared" ref="L2884:L2947" si="228">IF(K2884="","",K2884*$L$1)</f>
        <v/>
      </c>
      <c r="O2884" s="16" t="str">
        <f t="shared" ref="O2884:O2947" si="229">IF(N2884="","",SUMIFS($L$3:$L$10000,$C$3:$C$10000,N2884))</f>
        <v/>
      </c>
    </row>
    <row r="2885" spans="9:15" x14ac:dyDescent="0.3">
      <c r="I2885" t="str">
        <f t="shared" si="225"/>
        <v/>
      </c>
      <c r="J2885" t="str">
        <f t="shared" si="226"/>
        <v/>
      </c>
      <c r="K2885" t="str">
        <f t="shared" si="227"/>
        <v/>
      </c>
      <c r="L2885" t="str">
        <f t="shared" si="228"/>
        <v/>
      </c>
      <c r="O2885" s="16" t="str">
        <f t="shared" si="229"/>
        <v/>
      </c>
    </row>
    <row r="2886" spans="9:15" x14ac:dyDescent="0.3">
      <c r="I2886" t="str">
        <f t="shared" si="225"/>
        <v/>
      </c>
      <c r="J2886" t="str">
        <f t="shared" si="226"/>
        <v/>
      </c>
      <c r="K2886" t="str">
        <f t="shared" si="227"/>
        <v/>
      </c>
      <c r="L2886" t="str">
        <f t="shared" si="228"/>
        <v/>
      </c>
      <c r="O2886" s="16" t="str">
        <f t="shared" si="229"/>
        <v/>
      </c>
    </row>
    <row r="2887" spans="9:15" x14ac:dyDescent="0.3">
      <c r="I2887" t="str">
        <f t="shared" si="225"/>
        <v/>
      </c>
      <c r="J2887" t="str">
        <f t="shared" si="226"/>
        <v/>
      </c>
      <c r="K2887" t="str">
        <f t="shared" si="227"/>
        <v/>
      </c>
      <c r="L2887" t="str">
        <f t="shared" si="228"/>
        <v/>
      </c>
      <c r="O2887" s="16" t="str">
        <f t="shared" si="229"/>
        <v/>
      </c>
    </row>
    <row r="2888" spans="9:15" x14ac:dyDescent="0.3">
      <c r="I2888" t="str">
        <f t="shared" si="225"/>
        <v/>
      </c>
      <c r="J2888" t="str">
        <f t="shared" si="226"/>
        <v/>
      </c>
      <c r="K2888" t="str">
        <f t="shared" si="227"/>
        <v/>
      </c>
      <c r="L2888" t="str">
        <f t="shared" si="228"/>
        <v/>
      </c>
      <c r="O2888" s="16" t="str">
        <f t="shared" si="229"/>
        <v/>
      </c>
    </row>
    <row r="2889" spans="9:15" x14ac:dyDescent="0.3">
      <c r="I2889" t="str">
        <f t="shared" si="225"/>
        <v/>
      </c>
      <c r="J2889" t="str">
        <f t="shared" si="226"/>
        <v/>
      </c>
      <c r="K2889" t="str">
        <f t="shared" si="227"/>
        <v/>
      </c>
      <c r="L2889" t="str">
        <f t="shared" si="228"/>
        <v/>
      </c>
      <c r="O2889" s="16" t="str">
        <f t="shared" si="229"/>
        <v/>
      </c>
    </row>
    <row r="2890" spans="9:15" x14ac:dyDescent="0.3">
      <c r="I2890" t="str">
        <f t="shared" si="225"/>
        <v/>
      </c>
      <c r="J2890" t="str">
        <f t="shared" si="226"/>
        <v/>
      </c>
      <c r="K2890" t="str">
        <f t="shared" si="227"/>
        <v/>
      </c>
      <c r="L2890" t="str">
        <f t="shared" si="228"/>
        <v/>
      </c>
      <c r="O2890" s="16" t="str">
        <f t="shared" si="229"/>
        <v/>
      </c>
    </row>
    <row r="2891" spans="9:15" x14ac:dyDescent="0.3">
      <c r="I2891" t="str">
        <f t="shared" si="225"/>
        <v/>
      </c>
      <c r="J2891" t="str">
        <f t="shared" si="226"/>
        <v/>
      </c>
      <c r="K2891" t="str">
        <f t="shared" si="227"/>
        <v/>
      </c>
      <c r="L2891" t="str">
        <f t="shared" si="228"/>
        <v/>
      </c>
      <c r="O2891" s="16" t="str">
        <f t="shared" si="229"/>
        <v/>
      </c>
    </row>
    <row r="2892" spans="9:15" x14ac:dyDescent="0.3">
      <c r="I2892" t="str">
        <f t="shared" si="225"/>
        <v/>
      </c>
      <c r="J2892" t="str">
        <f t="shared" si="226"/>
        <v/>
      </c>
      <c r="K2892" t="str">
        <f t="shared" si="227"/>
        <v/>
      </c>
      <c r="L2892" t="str">
        <f t="shared" si="228"/>
        <v/>
      </c>
      <c r="O2892" s="16" t="str">
        <f t="shared" si="229"/>
        <v/>
      </c>
    </row>
    <row r="2893" spans="9:15" x14ac:dyDescent="0.3">
      <c r="I2893" t="str">
        <f t="shared" si="225"/>
        <v/>
      </c>
      <c r="J2893" t="str">
        <f t="shared" si="226"/>
        <v/>
      </c>
      <c r="K2893" t="str">
        <f t="shared" si="227"/>
        <v/>
      </c>
      <c r="L2893" t="str">
        <f t="shared" si="228"/>
        <v/>
      </c>
      <c r="O2893" s="16" t="str">
        <f t="shared" si="229"/>
        <v/>
      </c>
    </row>
    <row r="2894" spans="9:15" x14ac:dyDescent="0.3">
      <c r="I2894" t="str">
        <f t="shared" si="225"/>
        <v/>
      </c>
      <c r="J2894" t="str">
        <f t="shared" si="226"/>
        <v/>
      </c>
      <c r="K2894" t="str">
        <f t="shared" si="227"/>
        <v/>
      </c>
      <c r="L2894" t="str">
        <f t="shared" si="228"/>
        <v/>
      </c>
      <c r="O2894" s="16" t="str">
        <f t="shared" si="229"/>
        <v/>
      </c>
    </row>
    <row r="2895" spans="9:15" x14ac:dyDescent="0.3">
      <c r="I2895" t="str">
        <f t="shared" si="225"/>
        <v/>
      </c>
      <c r="J2895" t="str">
        <f t="shared" si="226"/>
        <v/>
      </c>
      <c r="K2895" t="str">
        <f t="shared" si="227"/>
        <v/>
      </c>
      <c r="L2895" t="str">
        <f t="shared" si="228"/>
        <v/>
      </c>
      <c r="O2895" s="16" t="str">
        <f t="shared" si="229"/>
        <v/>
      </c>
    </row>
    <row r="2896" spans="9:15" x14ac:dyDescent="0.3">
      <c r="I2896" t="str">
        <f t="shared" si="225"/>
        <v/>
      </c>
      <c r="J2896" t="str">
        <f t="shared" si="226"/>
        <v/>
      </c>
      <c r="K2896" t="str">
        <f t="shared" si="227"/>
        <v/>
      </c>
      <c r="L2896" t="str">
        <f t="shared" si="228"/>
        <v/>
      </c>
      <c r="O2896" s="16" t="str">
        <f t="shared" si="229"/>
        <v/>
      </c>
    </row>
    <row r="2897" spans="9:15" x14ac:dyDescent="0.3">
      <c r="I2897" t="str">
        <f t="shared" si="225"/>
        <v/>
      </c>
      <c r="J2897" t="str">
        <f t="shared" si="226"/>
        <v/>
      </c>
      <c r="K2897" t="str">
        <f t="shared" si="227"/>
        <v/>
      </c>
      <c r="L2897" t="str">
        <f t="shared" si="228"/>
        <v/>
      </c>
      <c r="O2897" s="16" t="str">
        <f t="shared" si="229"/>
        <v/>
      </c>
    </row>
    <row r="2898" spans="9:15" x14ac:dyDescent="0.3">
      <c r="I2898" t="str">
        <f t="shared" si="225"/>
        <v/>
      </c>
      <c r="J2898" t="str">
        <f t="shared" si="226"/>
        <v/>
      </c>
      <c r="K2898" t="str">
        <f t="shared" si="227"/>
        <v/>
      </c>
      <c r="L2898" t="str">
        <f t="shared" si="228"/>
        <v/>
      </c>
      <c r="O2898" s="16" t="str">
        <f t="shared" si="229"/>
        <v/>
      </c>
    </row>
    <row r="2899" spans="9:15" x14ac:dyDescent="0.3">
      <c r="I2899" t="str">
        <f t="shared" si="225"/>
        <v/>
      </c>
      <c r="J2899" t="str">
        <f t="shared" si="226"/>
        <v/>
      </c>
      <c r="K2899" t="str">
        <f t="shared" si="227"/>
        <v/>
      </c>
      <c r="L2899" t="str">
        <f t="shared" si="228"/>
        <v/>
      </c>
      <c r="O2899" s="16" t="str">
        <f t="shared" si="229"/>
        <v/>
      </c>
    </row>
    <row r="2900" spans="9:15" x14ac:dyDescent="0.3">
      <c r="I2900" t="str">
        <f t="shared" si="225"/>
        <v/>
      </c>
      <c r="J2900" t="str">
        <f t="shared" si="226"/>
        <v/>
      </c>
      <c r="K2900" t="str">
        <f t="shared" si="227"/>
        <v/>
      </c>
      <c r="L2900" t="str">
        <f t="shared" si="228"/>
        <v/>
      </c>
      <c r="O2900" s="16" t="str">
        <f t="shared" si="229"/>
        <v/>
      </c>
    </row>
    <row r="2901" spans="9:15" x14ac:dyDescent="0.3">
      <c r="I2901" t="str">
        <f t="shared" si="225"/>
        <v/>
      </c>
      <c r="J2901" t="str">
        <f t="shared" si="226"/>
        <v/>
      </c>
      <c r="K2901" t="str">
        <f t="shared" si="227"/>
        <v/>
      </c>
      <c r="L2901" t="str">
        <f t="shared" si="228"/>
        <v/>
      </c>
      <c r="O2901" s="16" t="str">
        <f t="shared" si="229"/>
        <v/>
      </c>
    </row>
    <row r="2902" spans="9:15" x14ac:dyDescent="0.3">
      <c r="I2902" t="str">
        <f t="shared" si="225"/>
        <v/>
      </c>
      <c r="J2902" t="str">
        <f t="shared" si="226"/>
        <v/>
      </c>
      <c r="K2902" t="str">
        <f t="shared" si="227"/>
        <v/>
      </c>
      <c r="L2902" t="str">
        <f t="shared" si="228"/>
        <v/>
      </c>
      <c r="O2902" s="16" t="str">
        <f t="shared" si="229"/>
        <v/>
      </c>
    </row>
    <row r="2903" spans="9:15" x14ac:dyDescent="0.3">
      <c r="I2903" t="str">
        <f t="shared" si="225"/>
        <v/>
      </c>
      <c r="J2903" t="str">
        <f t="shared" si="226"/>
        <v/>
      </c>
      <c r="K2903" t="str">
        <f t="shared" si="227"/>
        <v/>
      </c>
      <c r="L2903" t="str">
        <f t="shared" si="228"/>
        <v/>
      </c>
      <c r="O2903" s="16" t="str">
        <f t="shared" si="229"/>
        <v/>
      </c>
    </row>
    <row r="2904" spans="9:15" x14ac:dyDescent="0.3">
      <c r="I2904" t="str">
        <f t="shared" si="225"/>
        <v/>
      </c>
      <c r="J2904" t="str">
        <f t="shared" si="226"/>
        <v/>
      </c>
      <c r="K2904" t="str">
        <f t="shared" si="227"/>
        <v/>
      </c>
      <c r="L2904" t="str">
        <f t="shared" si="228"/>
        <v/>
      </c>
      <c r="O2904" s="16" t="str">
        <f t="shared" si="229"/>
        <v/>
      </c>
    </row>
    <row r="2905" spans="9:15" x14ac:dyDescent="0.3">
      <c r="I2905" t="str">
        <f t="shared" si="225"/>
        <v/>
      </c>
      <c r="J2905" t="str">
        <f t="shared" si="226"/>
        <v/>
      </c>
      <c r="K2905" t="str">
        <f t="shared" si="227"/>
        <v/>
      </c>
      <c r="L2905" t="str">
        <f t="shared" si="228"/>
        <v/>
      </c>
      <c r="O2905" s="16" t="str">
        <f t="shared" si="229"/>
        <v/>
      </c>
    </row>
    <row r="2906" spans="9:15" x14ac:dyDescent="0.3">
      <c r="I2906" t="str">
        <f t="shared" si="225"/>
        <v/>
      </c>
      <c r="J2906" t="str">
        <f t="shared" si="226"/>
        <v/>
      </c>
      <c r="K2906" t="str">
        <f t="shared" si="227"/>
        <v/>
      </c>
      <c r="L2906" t="str">
        <f t="shared" si="228"/>
        <v/>
      </c>
      <c r="O2906" s="16" t="str">
        <f t="shared" si="229"/>
        <v/>
      </c>
    </row>
    <row r="2907" spans="9:15" x14ac:dyDescent="0.3">
      <c r="I2907" t="str">
        <f t="shared" si="225"/>
        <v/>
      </c>
      <c r="J2907" t="str">
        <f t="shared" si="226"/>
        <v/>
      </c>
      <c r="K2907" t="str">
        <f t="shared" si="227"/>
        <v/>
      </c>
      <c r="L2907" t="str">
        <f t="shared" si="228"/>
        <v/>
      </c>
      <c r="O2907" s="16" t="str">
        <f t="shared" si="229"/>
        <v/>
      </c>
    </row>
    <row r="2908" spans="9:15" x14ac:dyDescent="0.3">
      <c r="I2908" t="str">
        <f t="shared" si="225"/>
        <v/>
      </c>
      <c r="J2908" t="str">
        <f t="shared" si="226"/>
        <v/>
      </c>
      <c r="K2908" t="str">
        <f t="shared" si="227"/>
        <v/>
      </c>
      <c r="L2908" t="str">
        <f t="shared" si="228"/>
        <v/>
      </c>
      <c r="O2908" s="16" t="str">
        <f t="shared" si="229"/>
        <v/>
      </c>
    </row>
    <row r="2909" spans="9:15" x14ac:dyDescent="0.3">
      <c r="I2909" t="str">
        <f t="shared" si="225"/>
        <v/>
      </c>
      <c r="J2909" t="str">
        <f t="shared" si="226"/>
        <v/>
      </c>
      <c r="K2909" t="str">
        <f t="shared" si="227"/>
        <v/>
      </c>
      <c r="L2909" t="str">
        <f t="shared" si="228"/>
        <v/>
      </c>
      <c r="O2909" s="16" t="str">
        <f t="shared" si="229"/>
        <v/>
      </c>
    </row>
    <row r="2910" spans="9:15" x14ac:dyDescent="0.3">
      <c r="I2910" t="str">
        <f t="shared" si="225"/>
        <v/>
      </c>
      <c r="J2910" t="str">
        <f t="shared" si="226"/>
        <v/>
      </c>
      <c r="K2910" t="str">
        <f t="shared" si="227"/>
        <v/>
      </c>
      <c r="L2910" t="str">
        <f t="shared" si="228"/>
        <v/>
      </c>
      <c r="O2910" s="16" t="str">
        <f t="shared" si="229"/>
        <v/>
      </c>
    </row>
    <row r="2911" spans="9:15" x14ac:dyDescent="0.3">
      <c r="I2911" t="str">
        <f t="shared" si="225"/>
        <v/>
      </c>
      <c r="J2911" t="str">
        <f t="shared" si="226"/>
        <v/>
      </c>
      <c r="K2911" t="str">
        <f t="shared" si="227"/>
        <v/>
      </c>
      <c r="L2911" t="str">
        <f t="shared" si="228"/>
        <v/>
      </c>
      <c r="O2911" s="16" t="str">
        <f t="shared" si="229"/>
        <v/>
      </c>
    </row>
    <row r="2912" spans="9:15" x14ac:dyDescent="0.3">
      <c r="I2912" t="str">
        <f t="shared" si="225"/>
        <v/>
      </c>
      <c r="J2912" t="str">
        <f t="shared" si="226"/>
        <v/>
      </c>
      <c r="K2912" t="str">
        <f t="shared" si="227"/>
        <v/>
      </c>
      <c r="L2912" t="str">
        <f t="shared" si="228"/>
        <v/>
      </c>
      <c r="O2912" s="16" t="str">
        <f t="shared" si="229"/>
        <v/>
      </c>
    </row>
    <row r="2913" spans="9:15" x14ac:dyDescent="0.3">
      <c r="I2913" t="str">
        <f t="shared" si="225"/>
        <v/>
      </c>
      <c r="J2913" t="str">
        <f t="shared" si="226"/>
        <v/>
      </c>
      <c r="K2913" t="str">
        <f t="shared" si="227"/>
        <v/>
      </c>
      <c r="L2913" t="str">
        <f t="shared" si="228"/>
        <v/>
      </c>
      <c r="O2913" s="16" t="str">
        <f t="shared" si="229"/>
        <v/>
      </c>
    </row>
    <row r="2914" spans="9:15" x14ac:dyDescent="0.3">
      <c r="I2914" t="str">
        <f t="shared" si="225"/>
        <v/>
      </c>
      <c r="J2914" t="str">
        <f t="shared" si="226"/>
        <v/>
      </c>
      <c r="K2914" t="str">
        <f t="shared" si="227"/>
        <v/>
      </c>
      <c r="L2914" t="str">
        <f t="shared" si="228"/>
        <v/>
      </c>
      <c r="O2914" s="16" t="str">
        <f t="shared" si="229"/>
        <v/>
      </c>
    </row>
    <row r="2915" spans="9:15" x14ac:dyDescent="0.3">
      <c r="I2915" t="str">
        <f t="shared" si="225"/>
        <v/>
      </c>
      <c r="J2915" t="str">
        <f t="shared" si="226"/>
        <v/>
      </c>
      <c r="K2915" t="str">
        <f t="shared" si="227"/>
        <v/>
      </c>
      <c r="L2915" t="str">
        <f t="shared" si="228"/>
        <v/>
      </c>
      <c r="O2915" s="16" t="str">
        <f t="shared" si="229"/>
        <v/>
      </c>
    </row>
    <row r="2916" spans="9:15" x14ac:dyDescent="0.3">
      <c r="I2916" t="str">
        <f t="shared" si="225"/>
        <v/>
      </c>
      <c r="J2916" t="str">
        <f t="shared" si="226"/>
        <v/>
      </c>
      <c r="K2916" t="str">
        <f t="shared" si="227"/>
        <v/>
      </c>
      <c r="L2916" t="str">
        <f t="shared" si="228"/>
        <v/>
      </c>
      <c r="O2916" s="16" t="str">
        <f t="shared" si="229"/>
        <v/>
      </c>
    </row>
    <row r="2917" spans="9:15" x14ac:dyDescent="0.3">
      <c r="I2917" t="str">
        <f t="shared" si="225"/>
        <v/>
      </c>
      <c r="J2917" t="str">
        <f t="shared" si="226"/>
        <v/>
      </c>
      <c r="K2917" t="str">
        <f t="shared" si="227"/>
        <v/>
      </c>
      <c r="L2917" t="str">
        <f t="shared" si="228"/>
        <v/>
      </c>
      <c r="O2917" s="16" t="str">
        <f t="shared" si="229"/>
        <v/>
      </c>
    </row>
    <row r="2918" spans="9:15" x14ac:dyDescent="0.3">
      <c r="I2918" t="str">
        <f t="shared" si="225"/>
        <v/>
      </c>
      <c r="J2918" t="str">
        <f t="shared" si="226"/>
        <v/>
      </c>
      <c r="K2918" t="str">
        <f t="shared" si="227"/>
        <v/>
      </c>
      <c r="L2918" t="str">
        <f t="shared" si="228"/>
        <v/>
      </c>
      <c r="O2918" s="16" t="str">
        <f t="shared" si="229"/>
        <v/>
      </c>
    </row>
    <row r="2919" spans="9:15" x14ac:dyDescent="0.3">
      <c r="I2919" t="str">
        <f t="shared" si="225"/>
        <v/>
      </c>
      <c r="J2919" t="str">
        <f t="shared" si="226"/>
        <v/>
      </c>
      <c r="K2919" t="str">
        <f t="shared" si="227"/>
        <v/>
      </c>
      <c r="L2919" t="str">
        <f t="shared" si="228"/>
        <v/>
      </c>
      <c r="O2919" s="16" t="str">
        <f t="shared" si="229"/>
        <v/>
      </c>
    </row>
    <row r="2920" spans="9:15" x14ac:dyDescent="0.3">
      <c r="I2920" t="str">
        <f t="shared" si="225"/>
        <v/>
      </c>
      <c r="J2920" t="str">
        <f t="shared" si="226"/>
        <v/>
      </c>
      <c r="K2920" t="str">
        <f t="shared" si="227"/>
        <v/>
      </c>
      <c r="L2920" t="str">
        <f t="shared" si="228"/>
        <v/>
      </c>
      <c r="O2920" s="16" t="str">
        <f t="shared" si="229"/>
        <v/>
      </c>
    </row>
    <row r="2921" spans="9:15" x14ac:dyDescent="0.3">
      <c r="I2921" t="str">
        <f t="shared" si="225"/>
        <v/>
      </c>
      <c r="J2921" t="str">
        <f t="shared" si="226"/>
        <v/>
      </c>
      <c r="K2921" t="str">
        <f t="shared" si="227"/>
        <v/>
      </c>
      <c r="L2921" t="str">
        <f t="shared" si="228"/>
        <v/>
      </c>
      <c r="O2921" s="16" t="str">
        <f t="shared" si="229"/>
        <v/>
      </c>
    </row>
    <row r="2922" spans="9:15" x14ac:dyDescent="0.3">
      <c r="I2922" t="str">
        <f t="shared" si="225"/>
        <v/>
      </c>
      <c r="J2922" t="str">
        <f t="shared" si="226"/>
        <v/>
      </c>
      <c r="K2922" t="str">
        <f t="shared" si="227"/>
        <v/>
      </c>
      <c r="L2922" t="str">
        <f t="shared" si="228"/>
        <v/>
      </c>
      <c r="O2922" s="16" t="str">
        <f t="shared" si="229"/>
        <v/>
      </c>
    </row>
    <row r="2923" spans="9:15" x14ac:dyDescent="0.3">
      <c r="I2923" t="str">
        <f t="shared" si="225"/>
        <v/>
      </c>
      <c r="J2923" t="str">
        <f t="shared" si="226"/>
        <v/>
      </c>
      <c r="K2923" t="str">
        <f t="shared" si="227"/>
        <v/>
      </c>
      <c r="L2923" t="str">
        <f t="shared" si="228"/>
        <v/>
      </c>
      <c r="O2923" s="16" t="str">
        <f t="shared" si="229"/>
        <v/>
      </c>
    </row>
    <row r="2924" spans="9:15" x14ac:dyDescent="0.3">
      <c r="I2924" t="str">
        <f t="shared" si="225"/>
        <v/>
      </c>
      <c r="J2924" t="str">
        <f t="shared" si="226"/>
        <v/>
      </c>
      <c r="K2924" t="str">
        <f t="shared" si="227"/>
        <v/>
      </c>
      <c r="L2924" t="str">
        <f t="shared" si="228"/>
        <v/>
      </c>
      <c r="O2924" s="16" t="str">
        <f t="shared" si="229"/>
        <v/>
      </c>
    </row>
    <row r="2925" spans="9:15" x14ac:dyDescent="0.3">
      <c r="I2925" t="str">
        <f t="shared" si="225"/>
        <v/>
      </c>
      <c r="J2925" t="str">
        <f t="shared" si="226"/>
        <v/>
      </c>
      <c r="K2925" t="str">
        <f t="shared" si="227"/>
        <v/>
      </c>
      <c r="L2925" t="str">
        <f t="shared" si="228"/>
        <v/>
      </c>
      <c r="O2925" s="16" t="str">
        <f t="shared" si="229"/>
        <v/>
      </c>
    </row>
    <row r="2926" spans="9:15" x14ac:dyDescent="0.3">
      <c r="I2926" t="str">
        <f t="shared" si="225"/>
        <v/>
      </c>
      <c r="J2926" t="str">
        <f t="shared" si="226"/>
        <v/>
      </c>
      <c r="K2926" t="str">
        <f t="shared" si="227"/>
        <v/>
      </c>
      <c r="L2926" t="str">
        <f t="shared" si="228"/>
        <v/>
      </c>
      <c r="O2926" s="16" t="str">
        <f t="shared" si="229"/>
        <v/>
      </c>
    </row>
    <row r="2927" spans="9:15" x14ac:dyDescent="0.3">
      <c r="I2927" t="str">
        <f t="shared" si="225"/>
        <v/>
      </c>
      <c r="J2927" t="str">
        <f t="shared" si="226"/>
        <v/>
      </c>
      <c r="K2927" t="str">
        <f t="shared" si="227"/>
        <v/>
      </c>
      <c r="L2927" t="str">
        <f t="shared" si="228"/>
        <v/>
      </c>
      <c r="O2927" s="16" t="str">
        <f t="shared" si="229"/>
        <v/>
      </c>
    </row>
    <row r="2928" spans="9:15" x14ac:dyDescent="0.3">
      <c r="I2928" t="str">
        <f t="shared" si="225"/>
        <v/>
      </c>
      <c r="J2928" t="str">
        <f t="shared" si="226"/>
        <v/>
      </c>
      <c r="K2928" t="str">
        <f t="shared" si="227"/>
        <v/>
      </c>
      <c r="L2928" t="str">
        <f t="shared" si="228"/>
        <v/>
      </c>
      <c r="O2928" s="16" t="str">
        <f t="shared" si="229"/>
        <v/>
      </c>
    </row>
    <row r="2929" spans="9:15" x14ac:dyDescent="0.3">
      <c r="I2929" t="str">
        <f t="shared" si="225"/>
        <v/>
      </c>
      <c r="J2929" t="str">
        <f t="shared" si="226"/>
        <v/>
      </c>
      <c r="K2929" t="str">
        <f t="shared" si="227"/>
        <v/>
      </c>
      <c r="L2929" t="str">
        <f t="shared" si="228"/>
        <v/>
      </c>
      <c r="O2929" s="16" t="str">
        <f t="shared" si="229"/>
        <v/>
      </c>
    </row>
    <row r="2930" spans="9:15" x14ac:dyDescent="0.3">
      <c r="I2930" t="str">
        <f t="shared" si="225"/>
        <v/>
      </c>
      <c r="J2930" t="str">
        <f t="shared" si="226"/>
        <v/>
      </c>
      <c r="K2930" t="str">
        <f t="shared" si="227"/>
        <v/>
      </c>
      <c r="L2930" t="str">
        <f t="shared" si="228"/>
        <v/>
      </c>
      <c r="O2930" s="16" t="str">
        <f t="shared" si="229"/>
        <v/>
      </c>
    </row>
    <row r="2931" spans="9:15" x14ac:dyDescent="0.3">
      <c r="I2931" t="str">
        <f t="shared" si="225"/>
        <v/>
      </c>
      <c r="J2931" t="str">
        <f t="shared" si="226"/>
        <v/>
      </c>
      <c r="K2931" t="str">
        <f t="shared" si="227"/>
        <v/>
      </c>
      <c r="L2931" t="str">
        <f t="shared" si="228"/>
        <v/>
      </c>
      <c r="O2931" s="16" t="str">
        <f t="shared" si="229"/>
        <v/>
      </c>
    </row>
    <row r="2932" spans="9:15" x14ac:dyDescent="0.3">
      <c r="I2932" t="str">
        <f t="shared" si="225"/>
        <v/>
      </c>
      <c r="J2932" t="str">
        <f t="shared" si="226"/>
        <v/>
      </c>
      <c r="K2932" t="str">
        <f t="shared" si="227"/>
        <v/>
      </c>
      <c r="L2932" t="str">
        <f t="shared" si="228"/>
        <v/>
      </c>
      <c r="O2932" s="16" t="str">
        <f t="shared" si="229"/>
        <v/>
      </c>
    </row>
    <row r="2933" spans="9:15" x14ac:dyDescent="0.3">
      <c r="I2933" t="str">
        <f t="shared" si="225"/>
        <v/>
      </c>
      <c r="J2933" t="str">
        <f t="shared" si="226"/>
        <v/>
      </c>
      <c r="K2933" t="str">
        <f t="shared" si="227"/>
        <v/>
      </c>
      <c r="L2933" t="str">
        <f t="shared" si="228"/>
        <v/>
      </c>
      <c r="O2933" s="16" t="str">
        <f t="shared" si="229"/>
        <v/>
      </c>
    </row>
    <row r="2934" spans="9:15" x14ac:dyDescent="0.3">
      <c r="I2934" t="str">
        <f t="shared" si="225"/>
        <v/>
      </c>
      <c r="J2934" t="str">
        <f t="shared" si="226"/>
        <v/>
      </c>
      <c r="K2934" t="str">
        <f t="shared" si="227"/>
        <v/>
      </c>
      <c r="L2934" t="str">
        <f t="shared" si="228"/>
        <v/>
      </c>
      <c r="O2934" s="16" t="str">
        <f t="shared" si="229"/>
        <v/>
      </c>
    </row>
    <row r="2935" spans="9:15" x14ac:dyDescent="0.3">
      <c r="I2935" t="str">
        <f t="shared" si="225"/>
        <v/>
      </c>
      <c r="J2935" t="str">
        <f t="shared" si="226"/>
        <v/>
      </c>
      <c r="K2935" t="str">
        <f t="shared" si="227"/>
        <v/>
      </c>
      <c r="L2935" t="str">
        <f t="shared" si="228"/>
        <v/>
      </c>
      <c r="O2935" s="16" t="str">
        <f t="shared" si="229"/>
        <v/>
      </c>
    </row>
    <row r="2936" spans="9:15" x14ac:dyDescent="0.3">
      <c r="I2936" t="str">
        <f t="shared" si="225"/>
        <v/>
      </c>
      <c r="J2936" t="str">
        <f t="shared" si="226"/>
        <v/>
      </c>
      <c r="K2936" t="str">
        <f t="shared" si="227"/>
        <v/>
      </c>
      <c r="L2936" t="str">
        <f t="shared" si="228"/>
        <v/>
      </c>
      <c r="O2936" s="16" t="str">
        <f t="shared" si="229"/>
        <v/>
      </c>
    </row>
    <row r="2937" spans="9:15" x14ac:dyDescent="0.3">
      <c r="I2937" t="str">
        <f t="shared" si="225"/>
        <v/>
      </c>
      <c r="J2937" t="str">
        <f t="shared" si="226"/>
        <v/>
      </c>
      <c r="K2937" t="str">
        <f t="shared" si="227"/>
        <v/>
      </c>
      <c r="L2937" t="str">
        <f t="shared" si="228"/>
        <v/>
      </c>
      <c r="O2937" s="16" t="str">
        <f t="shared" si="229"/>
        <v/>
      </c>
    </row>
    <row r="2938" spans="9:15" x14ac:dyDescent="0.3">
      <c r="I2938" t="str">
        <f t="shared" si="225"/>
        <v/>
      </c>
      <c r="J2938" t="str">
        <f t="shared" si="226"/>
        <v/>
      </c>
      <c r="K2938" t="str">
        <f t="shared" si="227"/>
        <v/>
      </c>
      <c r="L2938" t="str">
        <f t="shared" si="228"/>
        <v/>
      </c>
      <c r="O2938" s="16" t="str">
        <f t="shared" si="229"/>
        <v/>
      </c>
    </row>
    <row r="2939" spans="9:15" x14ac:dyDescent="0.3">
      <c r="I2939" t="str">
        <f t="shared" si="225"/>
        <v/>
      </c>
      <c r="J2939" t="str">
        <f t="shared" si="226"/>
        <v/>
      </c>
      <c r="K2939" t="str">
        <f t="shared" si="227"/>
        <v/>
      </c>
      <c r="L2939" t="str">
        <f t="shared" si="228"/>
        <v/>
      </c>
      <c r="O2939" s="16" t="str">
        <f t="shared" si="229"/>
        <v/>
      </c>
    </row>
    <row r="2940" spans="9:15" x14ac:dyDescent="0.3">
      <c r="I2940" t="str">
        <f t="shared" si="225"/>
        <v/>
      </c>
      <c r="J2940" t="str">
        <f t="shared" si="226"/>
        <v/>
      </c>
      <c r="K2940" t="str">
        <f t="shared" si="227"/>
        <v/>
      </c>
      <c r="L2940" t="str">
        <f t="shared" si="228"/>
        <v/>
      </c>
      <c r="O2940" s="16" t="str">
        <f t="shared" si="229"/>
        <v/>
      </c>
    </row>
    <row r="2941" spans="9:15" x14ac:dyDescent="0.3">
      <c r="I2941" t="str">
        <f t="shared" si="225"/>
        <v/>
      </c>
      <c r="J2941" t="str">
        <f t="shared" si="226"/>
        <v/>
      </c>
      <c r="K2941" t="str">
        <f t="shared" si="227"/>
        <v/>
      </c>
      <c r="L2941" t="str">
        <f t="shared" si="228"/>
        <v/>
      </c>
      <c r="O2941" s="16" t="str">
        <f t="shared" si="229"/>
        <v/>
      </c>
    </row>
    <row r="2942" spans="9:15" x14ac:dyDescent="0.3">
      <c r="I2942" t="str">
        <f t="shared" si="225"/>
        <v/>
      </c>
      <c r="J2942" t="str">
        <f t="shared" si="226"/>
        <v/>
      </c>
      <c r="K2942" t="str">
        <f t="shared" si="227"/>
        <v/>
      </c>
      <c r="L2942" t="str">
        <f t="shared" si="228"/>
        <v/>
      </c>
      <c r="O2942" s="16" t="str">
        <f t="shared" si="229"/>
        <v/>
      </c>
    </row>
    <row r="2943" spans="9:15" x14ac:dyDescent="0.3">
      <c r="I2943" t="str">
        <f t="shared" si="225"/>
        <v/>
      </c>
      <c r="J2943" t="str">
        <f t="shared" si="226"/>
        <v/>
      </c>
      <c r="K2943" t="str">
        <f t="shared" si="227"/>
        <v/>
      </c>
      <c r="L2943" t="str">
        <f t="shared" si="228"/>
        <v/>
      </c>
      <c r="O2943" s="16" t="str">
        <f t="shared" si="229"/>
        <v/>
      </c>
    </row>
    <row r="2944" spans="9:15" x14ac:dyDescent="0.3">
      <c r="I2944" t="str">
        <f t="shared" si="225"/>
        <v/>
      </c>
      <c r="J2944" t="str">
        <f t="shared" si="226"/>
        <v/>
      </c>
      <c r="K2944" t="str">
        <f t="shared" si="227"/>
        <v/>
      </c>
      <c r="L2944" t="str">
        <f t="shared" si="228"/>
        <v/>
      </c>
      <c r="O2944" s="16" t="str">
        <f t="shared" si="229"/>
        <v/>
      </c>
    </row>
    <row r="2945" spans="9:15" x14ac:dyDescent="0.3">
      <c r="I2945" t="str">
        <f t="shared" si="225"/>
        <v/>
      </c>
      <c r="J2945" t="str">
        <f t="shared" si="226"/>
        <v/>
      </c>
      <c r="K2945" t="str">
        <f t="shared" si="227"/>
        <v/>
      </c>
      <c r="L2945" t="str">
        <f t="shared" si="228"/>
        <v/>
      </c>
      <c r="O2945" s="16" t="str">
        <f t="shared" si="229"/>
        <v/>
      </c>
    </row>
    <row r="2946" spans="9:15" x14ac:dyDescent="0.3">
      <c r="I2946" t="str">
        <f t="shared" si="225"/>
        <v/>
      </c>
      <c r="J2946" t="str">
        <f t="shared" si="226"/>
        <v/>
      </c>
      <c r="K2946" t="str">
        <f t="shared" si="227"/>
        <v/>
      </c>
      <c r="L2946" t="str">
        <f t="shared" si="228"/>
        <v/>
      </c>
      <c r="O2946" s="16" t="str">
        <f t="shared" si="229"/>
        <v/>
      </c>
    </row>
    <row r="2947" spans="9:15" x14ac:dyDescent="0.3">
      <c r="I2947" t="str">
        <f t="shared" si="225"/>
        <v/>
      </c>
      <c r="J2947" t="str">
        <f t="shared" si="226"/>
        <v/>
      </c>
      <c r="K2947" t="str">
        <f t="shared" si="227"/>
        <v/>
      </c>
      <c r="L2947" t="str">
        <f t="shared" si="228"/>
        <v/>
      </c>
      <c r="O2947" s="16" t="str">
        <f t="shared" si="229"/>
        <v/>
      </c>
    </row>
    <row r="2948" spans="9:15" x14ac:dyDescent="0.3">
      <c r="I2948" t="str">
        <f t="shared" ref="I2948:I3011" si="230">IF(F2948="","",F2948/PI())</f>
        <v/>
      </c>
      <c r="J2948" t="str">
        <f t="shared" ref="J2948:J3011" si="231">IF(I2948="","",PI()*I2948^2/40000)</f>
        <v/>
      </c>
      <c r="K2948" t="str">
        <f t="shared" ref="K2948:K3011" si="232">IF(J2948="","",J2948*G2948)</f>
        <v/>
      </c>
      <c r="L2948" t="str">
        <f t="shared" ref="L2948:L3011" si="233">IF(K2948="","",K2948*$L$1)</f>
        <v/>
      </c>
      <c r="O2948" s="16" t="str">
        <f t="shared" ref="O2948:O3011" si="234">IF(N2948="","",SUMIFS($L$3:$L$10000,$C$3:$C$10000,N2948))</f>
        <v/>
      </c>
    </row>
    <row r="2949" spans="9:15" x14ac:dyDescent="0.3">
      <c r="I2949" t="str">
        <f t="shared" si="230"/>
        <v/>
      </c>
      <c r="J2949" t="str">
        <f t="shared" si="231"/>
        <v/>
      </c>
      <c r="K2949" t="str">
        <f t="shared" si="232"/>
        <v/>
      </c>
      <c r="L2949" t="str">
        <f t="shared" si="233"/>
        <v/>
      </c>
      <c r="O2949" s="16" t="str">
        <f t="shared" si="234"/>
        <v/>
      </c>
    </row>
    <row r="2950" spans="9:15" x14ac:dyDescent="0.3">
      <c r="I2950" t="str">
        <f t="shared" si="230"/>
        <v/>
      </c>
      <c r="J2950" t="str">
        <f t="shared" si="231"/>
        <v/>
      </c>
      <c r="K2950" t="str">
        <f t="shared" si="232"/>
        <v/>
      </c>
      <c r="L2950" t="str">
        <f t="shared" si="233"/>
        <v/>
      </c>
      <c r="O2950" s="16" t="str">
        <f t="shared" si="234"/>
        <v/>
      </c>
    </row>
    <row r="2951" spans="9:15" x14ac:dyDescent="0.3">
      <c r="I2951" t="str">
        <f t="shared" si="230"/>
        <v/>
      </c>
      <c r="J2951" t="str">
        <f t="shared" si="231"/>
        <v/>
      </c>
      <c r="K2951" t="str">
        <f t="shared" si="232"/>
        <v/>
      </c>
      <c r="L2951" t="str">
        <f t="shared" si="233"/>
        <v/>
      </c>
      <c r="O2951" s="16" t="str">
        <f t="shared" si="234"/>
        <v/>
      </c>
    </row>
    <row r="2952" spans="9:15" x14ac:dyDescent="0.3">
      <c r="I2952" t="str">
        <f t="shared" si="230"/>
        <v/>
      </c>
      <c r="J2952" t="str">
        <f t="shared" si="231"/>
        <v/>
      </c>
      <c r="K2952" t="str">
        <f t="shared" si="232"/>
        <v/>
      </c>
      <c r="L2952" t="str">
        <f t="shared" si="233"/>
        <v/>
      </c>
      <c r="O2952" s="16" t="str">
        <f t="shared" si="234"/>
        <v/>
      </c>
    </row>
    <row r="2953" spans="9:15" x14ac:dyDescent="0.3">
      <c r="I2953" t="str">
        <f t="shared" si="230"/>
        <v/>
      </c>
      <c r="J2953" t="str">
        <f t="shared" si="231"/>
        <v/>
      </c>
      <c r="K2953" t="str">
        <f t="shared" si="232"/>
        <v/>
      </c>
      <c r="L2953" t="str">
        <f t="shared" si="233"/>
        <v/>
      </c>
      <c r="O2953" s="16" t="str">
        <f t="shared" si="234"/>
        <v/>
      </c>
    </row>
    <row r="2954" spans="9:15" x14ac:dyDescent="0.3">
      <c r="I2954" t="str">
        <f t="shared" si="230"/>
        <v/>
      </c>
      <c r="J2954" t="str">
        <f t="shared" si="231"/>
        <v/>
      </c>
      <c r="K2954" t="str">
        <f t="shared" si="232"/>
        <v/>
      </c>
      <c r="L2954" t="str">
        <f t="shared" si="233"/>
        <v/>
      </c>
      <c r="O2954" s="16" t="str">
        <f t="shared" si="234"/>
        <v/>
      </c>
    </row>
    <row r="2955" spans="9:15" x14ac:dyDescent="0.3">
      <c r="I2955" t="str">
        <f t="shared" si="230"/>
        <v/>
      </c>
      <c r="J2955" t="str">
        <f t="shared" si="231"/>
        <v/>
      </c>
      <c r="K2955" t="str">
        <f t="shared" si="232"/>
        <v/>
      </c>
      <c r="L2955" t="str">
        <f t="shared" si="233"/>
        <v/>
      </c>
      <c r="O2955" s="16" t="str">
        <f t="shared" si="234"/>
        <v/>
      </c>
    </row>
    <row r="2956" spans="9:15" x14ac:dyDescent="0.3">
      <c r="I2956" t="str">
        <f t="shared" si="230"/>
        <v/>
      </c>
      <c r="J2956" t="str">
        <f t="shared" si="231"/>
        <v/>
      </c>
      <c r="K2956" t="str">
        <f t="shared" si="232"/>
        <v/>
      </c>
      <c r="L2956" t="str">
        <f t="shared" si="233"/>
        <v/>
      </c>
      <c r="O2956" s="16" t="str">
        <f t="shared" si="234"/>
        <v/>
      </c>
    </row>
    <row r="2957" spans="9:15" x14ac:dyDescent="0.3">
      <c r="I2957" t="str">
        <f t="shared" si="230"/>
        <v/>
      </c>
      <c r="J2957" t="str">
        <f t="shared" si="231"/>
        <v/>
      </c>
      <c r="K2957" t="str">
        <f t="shared" si="232"/>
        <v/>
      </c>
      <c r="L2957" t="str">
        <f t="shared" si="233"/>
        <v/>
      </c>
      <c r="O2957" s="16" t="str">
        <f t="shared" si="234"/>
        <v/>
      </c>
    </row>
    <row r="2958" spans="9:15" x14ac:dyDescent="0.3">
      <c r="I2958" t="str">
        <f t="shared" si="230"/>
        <v/>
      </c>
      <c r="J2958" t="str">
        <f t="shared" si="231"/>
        <v/>
      </c>
      <c r="K2958" t="str">
        <f t="shared" si="232"/>
        <v/>
      </c>
      <c r="L2958" t="str">
        <f t="shared" si="233"/>
        <v/>
      </c>
      <c r="O2958" s="16" t="str">
        <f t="shared" si="234"/>
        <v/>
      </c>
    </row>
    <row r="2959" spans="9:15" x14ac:dyDescent="0.3">
      <c r="I2959" t="str">
        <f t="shared" si="230"/>
        <v/>
      </c>
      <c r="J2959" t="str">
        <f t="shared" si="231"/>
        <v/>
      </c>
      <c r="K2959" t="str">
        <f t="shared" si="232"/>
        <v/>
      </c>
      <c r="L2959" t="str">
        <f t="shared" si="233"/>
        <v/>
      </c>
      <c r="O2959" s="16" t="str">
        <f t="shared" si="234"/>
        <v/>
      </c>
    </row>
    <row r="2960" spans="9:15" x14ac:dyDescent="0.3">
      <c r="I2960" t="str">
        <f t="shared" si="230"/>
        <v/>
      </c>
      <c r="J2960" t="str">
        <f t="shared" si="231"/>
        <v/>
      </c>
      <c r="K2960" t="str">
        <f t="shared" si="232"/>
        <v/>
      </c>
      <c r="L2960" t="str">
        <f t="shared" si="233"/>
        <v/>
      </c>
      <c r="O2960" s="16" t="str">
        <f t="shared" si="234"/>
        <v/>
      </c>
    </row>
    <row r="2961" spans="9:15" x14ac:dyDescent="0.3">
      <c r="I2961" t="str">
        <f t="shared" si="230"/>
        <v/>
      </c>
      <c r="J2961" t="str">
        <f t="shared" si="231"/>
        <v/>
      </c>
      <c r="K2961" t="str">
        <f t="shared" si="232"/>
        <v/>
      </c>
      <c r="L2961" t="str">
        <f t="shared" si="233"/>
        <v/>
      </c>
      <c r="O2961" s="16" t="str">
        <f t="shared" si="234"/>
        <v/>
      </c>
    </row>
    <row r="2962" spans="9:15" x14ac:dyDescent="0.3">
      <c r="I2962" t="str">
        <f t="shared" si="230"/>
        <v/>
      </c>
      <c r="J2962" t="str">
        <f t="shared" si="231"/>
        <v/>
      </c>
      <c r="K2962" t="str">
        <f t="shared" si="232"/>
        <v/>
      </c>
      <c r="L2962" t="str">
        <f t="shared" si="233"/>
        <v/>
      </c>
      <c r="O2962" s="16" t="str">
        <f t="shared" si="234"/>
        <v/>
      </c>
    </row>
    <row r="2963" spans="9:15" x14ac:dyDescent="0.3">
      <c r="I2963" t="str">
        <f t="shared" si="230"/>
        <v/>
      </c>
      <c r="J2963" t="str">
        <f t="shared" si="231"/>
        <v/>
      </c>
      <c r="K2963" t="str">
        <f t="shared" si="232"/>
        <v/>
      </c>
      <c r="L2963" t="str">
        <f t="shared" si="233"/>
        <v/>
      </c>
      <c r="O2963" s="16" t="str">
        <f t="shared" si="234"/>
        <v/>
      </c>
    </row>
    <row r="2964" spans="9:15" x14ac:dyDescent="0.3">
      <c r="I2964" t="str">
        <f t="shared" si="230"/>
        <v/>
      </c>
      <c r="J2964" t="str">
        <f t="shared" si="231"/>
        <v/>
      </c>
      <c r="K2964" t="str">
        <f t="shared" si="232"/>
        <v/>
      </c>
      <c r="L2964" t="str">
        <f t="shared" si="233"/>
        <v/>
      </c>
      <c r="O2964" s="16" t="str">
        <f t="shared" si="234"/>
        <v/>
      </c>
    </row>
    <row r="2965" spans="9:15" x14ac:dyDescent="0.3">
      <c r="I2965" t="str">
        <f t="shared" si="230"/>
        <v/>
      </c>
      <c r="J2965" t="str">
        <f t="shared" si="231"/>
        <v/>
      </c>
      <c r="K2965" t="str">
        <f t="shared" si="232"/>
        <v/>
      </c>
      <c r="L2965" t="str">
        <f t="shared" si="233"/>
        <v/>
      </c>
      <c r="O2965" s="16" t="str">
        <f t="shared" si="234"/>
        <v/>
      </c>
    </row>
    <row r="2966" spans="9:15" x14ac:dyDescent="0.3">
      <c r="I2966" t="str">
        <f t="shared" si="230"/>
        <v/>
      </c>
      <c r="J2966" t="str">
        <f t="shared" si="231"/>
        <v/>
      </c>
      <c r="K2966" t="str">
        <f t="shared" si="232"/>
        <v/>
      </c>
      <c r="L2966" t="str">
        <f t="shared" si="233"/>
        <v/>
      </c>
      <c r="O2966" s="16" t="str">
        <f t="shared" si="234"/>
        <v/>
      </c>
    </row>
    <row r="2967" spans="9:15" x14ac:dyDescent="0.3">
      <c r="I2967" t="str">
        <f t="shared" si="230"/>
        <v/>
      </c>
      <c r="J2967" t="str">
        <f t="shared" si="231"/>
        <v/>
      </c>
      <c r="K2967" t="str">
        <f t="shared" si="232"/>
        <v/>
      </c>
      <c r="L2967" t="str">
        <f t="shared" si="233"/>
        <v/>
      </c>
      <c r="O2967" s="16" t="str">
        <f t="shared" si="234"/>
        <v/>
      </c>
    </row>
    <row r="2968" spans="9:15" x14ac:dyDescent="0.3">
      <c r="I2968" t="str">
        <f t="shared" si="230"/>
        <v/>
      </c>
      <c r="J2968" t="str">
        <f t="shared" si="231"/>
        <v/>
      </c>
      <c r="K2968" t="str">
        <f t="shared" si="232"/>
        <v/>
      </c>
      <c r="L2968" t="str">
        <f t="shared" si="233"/>
        <v/>
      </c>
      <c r="O2968" s="16" t="str">
        <f t="shared" si="234"/>
        <v/>
      </c>
    </row>
    <row r="2969" spans="9:15" x14ac:dyDescent="0.3">
      <c r="I2969" t="str">
        <f t="shared" si="230"/>
        <v/>
      </c>
      <c r="J2969" t="str">
        <f t="shared" si="231"/>
        <v/>
      </c>
      <c r="K2969" t="str">
        <f t="shared" si="232"/>
        <v/>
      </c>
      <c r="L2969" t="str">
        <f t="shared" si="233"/>
        <v/>
      </c>
      <c r="O2969" s="16" t="str">
        <f t="shared" si="234"/>
        <v/>
      </c>
    </row>
    <row r="2970" spans="9:15" x14ac:dyDescent="0.3">
      <c r="I2970" t="str">
        <f t="shared" si="230"/>
        <v/>
      </c>
      <c r="J2970" t="str">
        <f t="shared" si="231"/>
        <v/>
      </c>
      <c r="K2970" t="str">
        <f t="shared" si="232"/>
        <v/>
      </c>
      <c r="L2970" t="str">
        <f t="shared" si="233"/>
        <v/>
      </c>
      <c r="O2970" s="16" t="str">
        <f t="shared" si="234"/>
        <v/>
      </c>
    </row>
    <row r="2971" spans="9:15" x14ac:dyDescent="0.3">
      <c r="I2971" t="str">
        <f t="shared" si="230"/>
        <v/>
      </c>
      <c r="J2971" t="str">
        <f t="shared" si="231"/>
        <v/>
      </c>
      <c r="K2971" t="str">
        <f t="shared" si="232"/>
        <v/>
      </c>
      <c r="L2971" t="str">
        <f t="shared" si="233"/>
        <v/>
      </c>
      <c r="O2971" s="16" t="str">
        <f t="shared" si="234"/>
        <v/>
      </c>
    </row>
    <row r="2972" spans="9:15" x14ac:dyDescent="0.3">
      <c r="I2972" t="str">
        <f t="shared" si="230"/>
        <v/>
      </c>
      <c r="J2972" t="str">
        <f t="shared" si="231"/>
        <v/>
      </c>
      <c r="K2972" t="str">
        <f t="shared" si="232"/>
        <v/>
      </c>
      <c r="L2972" t="str">
        <f t="shared" si="233"/>
        <v/>
      </c>
      <c r="O2972" s="16" t="str">
        <f t="shared" si="234"/>
        <v/>
      </c>
    </row>
    <row r="2973" spans="9:15" x14ac:dyDescent="0.3">
      <c r="I2973" t="str">
        <f t="shared" si="230"/>
        <v/>
      </c>
      <c r="J2973" t="str">
        <f t="shared" si="231"/>
        <v/>
      </c>
      <c r="K2973" t="str">
        <f t="shared" si="232"/>
        <v/>
      </c>
      <c r="L2973" t="str">
        <f t="shared" si="233"/>
        <v/>
      </c>
      <c r="O2973" s="16" t="str">
        <f t="shared" si="234"/>
        <v/>
      </c>
    </row>
    <row r="2974" spans="9:15" x14ac:dyDescent="0.3">
      <c r="I2974" t="str">
        <f t="shared" si="230"/>
        <v/>
      </c>
      <c r="J2974" t="str">
        <f t="shared" si="231"/>
        <v/>
      </c>
      <c r="K2974" t="str">
        <f t="shared" si="232"/>
        <v/>
      </c>
      <c r="L2974" t="str">
        <f t="shared" si="233"/>
        <v/>
      </c>
      <c r="O2974" s="16" t="str">
        <f t="shared" si="234"/>
        <v/>
      </c>
    </row>
    <row r="2975" spans="9:15" x14ac:dyDescent="0.3">
      <c r="I2975" t="str">
        <f t="shared" si="230"/>
        <v/>
      </c>
      <c r="J2975" t="str">
        <f t="shared" si="231"/>
        <v/>
      </c>
      <c r="K2975" t="str">
        <f t="shared" si="232"/>
        <v/>
      </c>
      <c r="L2975" t="str">
        <f t="shared" si="233"/>
        <v/>
      </c>
      <c r="O2975" s="16" t="str">
        <f t="shared" si="234"/>
        <v/>
      </c>
    </row>
    <row r="2976" spans="9:15" x14ac:dyDescent="0.3">
      <c r="I2976" t="str">
        <f t="shared" si="230"/>
        <v/>
      </c>
      <c r="J2976" t="str">
        <f t="shared" si="231"/>
        <v/>
      </c>
      <c r="K2976" t="str">
        <f t="shared" si="232"/>
        <v/>
      </c>
      <c r="L2976" t="str">
        <f t="shared" si="233"/>
        <v/>
      </c>
      <c r="O2976" s="16" t="str">
        <f t="shared" si="234"/>
        <v/>
      </c>
    </row>
    <row r="2977" spans="9:15" x14ac:dyDescent="0.3">
      <c r="I2977" t="str">
        <f t="shared" si="230"/>
        <v/>
      </c>
      <c r="J2977" t="str">
        <f t="shared" si="231"/>
        <v/>
      </c>
      <c r="K2977" t="str">
        <f t="shared" si="232"/>
        <v/>
      </c>
      <c r="L2977" t="str">
        <f t="shared" si="233"/>
        <v/>
      </c>
      <c r="O2977" s="16" t="str">
        <f t="shared" si="234"/>
        <v/>
      </c>
    </row>
    <row r="2978" spans="9:15" x14ac:dyDescent="0.3">
      <c r="I2978" t="str">
        <f t="shared" si="230"/>
        <v/>
      </c>
      <c r="J2978" t="str">
        <f t="shared" si="231"/>
        <v/>
      </c>
      <c r="K2978" t="str">
        <f t="shared" si="232"/>
        <v/>
      </c>
      <c r="L2978" t="str">
        <f t="shared" si="233"/>
        <v/>
      </c>
      <c r="O2978" s="16" t="str">
        <f t="shared" si="234"/>
        <v/>
      </c>
    </row>
    <row r="2979" spans="9:15" x14ac:dyDescent="0.3">
      <c r="I2979" t="str">
        <f t="shared" si="230"/>
        <v/>
      </c>
      <c r="J2979" t="str">
        <f t="shared" si="231"/>
        <v/>
      </c>
      <c r="K2979" t="str">
        <f t="shared" si="232"/>
        <v/>
      </c>
      <c r="L2979" t="str">
        <f t="shared" si="233"/>
        <v/>
      </c>
      <c r="O2979" s="16" t="str">
        <f t="shared" si="234"/>
        <v/>
      </c>
    </row>
    <row r="2980" spans="9:15" x14ac:dyDescent="0.3">
      <c r="I2980" t="str">
        <f t="shared" si="230"/>
        <v/>
      </c>
      <c r="J2980" t="str">
        <f t="shared" si="231"/>
        <v/>
      </c>
      <c r="K2980" t="str">
        <f t="shared" si="232"/>
        <v/>
      </c>
      <c r="L2980" t="str">
        <f t="shared" si="233"/>
        <v/>
      </c>
      <c r="O2980" s="16" t="str">
        <f t="shared" si="234"/>
        <v/>
      </c>
    </row>
    <row r="2981" spans="9:15" x14ac:dyDescent="0.3">
      <c r="I2981" t="str">
        <f t="shared" si="230"/>
        <v/>
      </c>
      <c r="J2981" t="str">
        <f t="shared" si="231"/>
        <v/>
      </c>
      <c r="K2981" t="str">
        <f t="shared" si="232"/>
        <v/>
      </c>
      <c r="L2981" t="str">
        <f t="shared" si="233"/>
        <v/>
      </c>
      <c r="O2981" s="16" t="str">
        <f t="shared" si="234"/>
        <v/>
      </c>
    </row>
    <row r="2982" spans="9:15" x14ac:dyDescent="0.3">
      <c r="I2982" t="str">
        <f t="shared" si="230"/>
        <v/>
      </c>
      <c r="J2982" t="str">
        <f t="shared" si="231"/>
        <v/>
      </c>
      <c r="K2982" t="str">
        <f t="shared" si="232"/>
        <v/>
      </c>
      <c r="L2982" t="str">
        <f t="shared" si="233"/>
        <v/>
      </c>
      <c r="O2982" s="16" t="str">
        <f t="shared" si="234"/>
        <v/>
      </c>
    </row>
    <row r="2983" spans="9:15" x14ac:dyDescent="0.3">
      <c r="I2983" t="str">
        <f t="shared" si="230"/>
        <v/>
      </c>
      <c r="J2983" t="str">
        <f t="shared" si="231"/>
        <v/>
      </c>
      <c r="K2983" t="str">
        <f t="shared" si="232"/>
        <v/>
      </c>
      <c r="L2983" t="str">
        <f t="shared" si="233"/>
        <v/>
      </c>
      <c r="O2983" s="16" t="str">
        <f t="shared" si="234"/>
        <v/>
      </c>
    </row>
    <row r="2984" spans="9:15" x14ac:dyDescent="0.3">
      <c r="I2984" t="str">
        <f t="shared" si="230"/>
        <v/>
      </c>
      <c r="J2984" t="str">
        <f t="shared" si="231"/>
        <v/>
      </c>
      <c r="K2984" t="str">
        <f t="shared" si="232"/>
        <v/>
      </c>
      <c r="L2984" t="str">
        <f t="shared" si="233"/>
        <v/>
      </c>
      <c r="O2984" s="16" t="str">
        <f t="shared" si="234"/>
        <v/>
      </c>
    </row>
    <row r="2985" spans="9:15" x14ac:dyDescent="0.3">
      <c r="I2985" t="str">
        <f t="shared" si="230"/>
        <v/>
      </c>
      <c r="J2985" t="str">
        <f t="shared" si="231"/>
        <v/>
      </c>
      <c r="K2985" t="str">
        <f t="shared" si="232"/>
        <v/>
      </c>
      <c r="L2985" t="str">
        <f t="shared" si="233"/>
        <v/>
      </c>
      <c r="O2985" s="16" t="str">
        <f t="shared" si="234"/>
        <v/>
      </c>
    </row>
    <row r="2986" spans="9:15" x14ac:dyDescent="0.3">
      <c r="I2986" t="str">
        <f t="shared" si="230"/>
        <v/>
      </c>
      <c r="J2986" t="str">
        <f t="shared" si="231"/>
        <v/>
      </c>
      <c r="K2986" t="str">
        <f t="shared" si="232"/>
        <v/>
      </c>
      <c r="L2986" t="str">
        <f t="shared" si="233"/>
        <v/>
      </c>
      <c r="O2986" s="16" t="str">
        <f t="shared" si="234"/>
        <v/>
      </c>
    </row>
    <row r="2987" spans="9:15" x14ac:dyDescent="0.3">
      <c r="I2987" t="str">
        <f t="shared" si="230"/>
        <v/>
      </c>
      <c r="J2987" t="str">
        <f t="shared" si="231"/>
        <v/>
      </c>
      <c r="K2987" t="str">
        <f t="shared" si="232"/>
        <v/>
      </c>
      <c r="L2987" t="str">
        <f t="shared" si="233"/>
        <v/>
      </c>
      <c r="O2987" s="16" t="str">
        <f t="shared" si="234"/>
        <v/>
      </c>
    </row>
    <row r="2988" spans="9:15" x14ac:dyDescent="0.3">
      <c r="I2988" t="str">
        <f t="shared" si="230"/>
        <v/>
      </c>
      <c r="J2988" t="str">
        <f t="shared" si="231"/>
        <v/>
      </c>
      <c r="K2988" t="str">
        <f t="shared" si="232"/>
        <v/>
      </c>
      <c r="L2988" t="str">
        <f t="shared" si="233"/>
        <v/>
      </c>
      <c r="O2988" s="16" t="str">
        <f t="shared" si="234"/>
        <v/>
      </c>
    </row>
    <row r="2989" spans="9:15" x14ac:dyDescent="0.3">
      <c r="I2989" t="str">
        <f t="shared" si="230"/>
        <v/>
      </c>
      <c r="J2989" t="str">
        <f t="shared" si="231"/>
        <v/>
      </c>
      <c r="K2989" t="str">
        <f t="shared" si="232"/>
        <v/>
      </c>
      <c r="L2989" t="str">
        <f t="shared" si="233"/>
        <v/>
      </c>
      <c r="O2989" s="16" t="str">
        <f t="shared" si="234"/>
        <v/>
      </c>
    </row>
    <row r="2990" spans="9:15" x14ac:dyDescent="0.3">
      <c r="I2990" t="str">
        <f t="shared" si="230"/>
        <v/>
      </c>
      <c r="J2990" t="str">
        <f t="shared" si="231"/>
        <v/>
      </c>
      <c r="K2990" t="str">
        <f t="shared" si="232"/>
        <v/>
      </c>
      <c r="L2990" t="str">
        <f t="shared" si="233"/>
        <v/>
      </c>
      <c r="O2990" s="16" t="str">
        <f t="shared" si="234"/>
        <v/>
      </c>
    </row>
    <row r="2991" spans="9:15" x14ac:dyDescent="0.3">
      <c r="I2991" t="str">
        <f t="shared" si="230"/>
        <v/>
      </c>
      <c r="J2991" t="str">
        <f t="shared" si="231"/>
        <v/>
      </c>
      <c r="K2991" t="str">
        <f t="shared" si="232"/>
        <v/>
      </c>
      <c r="L2991" t="str">
        <f t="shared" si="233"/>
        <v/>
      </c>
      <c r="O2991" s="16" t="str">
        <f t="shared" si="234"/>
        <v/>
      </c>
    </row>
    <row r="2992" spans="9:15" x14ac:dyDescent="0.3">
      <c r="I2992" t="str">
        <f t="shared" si="230"/>
        <v/>
      </c>
      <c r="J2992" t="str">
        <f t="shared" si="231"/>
        <v/>
      </c>
      <c r="K2992" t="str">
        <f t="shared" si="232"/>
        <v/>
      </c>
      <c r="L2992" t="str">
        <f t="shared" si="233"/>
        <v/>
      </c>
      <c r="O2992" s="16" t="str">
        <f t="shared" si="234"/>
        <v/>
      </c>
    </row>
    <row r="2993" spans="9:15" x14ac:dyDescent="0.3">
      <c r="I2993" t="str">
        <f t="shared" si="230"/>
        <v/>
      </c>
      <c r="J2993" t="str">
        <f t="shared" si="231"/>
        <v/>
      </c>
      <c r="K2993" t="str">
        <f t="shared" si="232"/>
        <v/>
      </c>
      <c r="L2993" t="str">
        <f t="shared" si="233"/>
        <v/>
      </c>
      <c r="O2993" s="16" t="str">
        <f t="shared" si="234"/>
        <v/>
      </c>
    </row>
    <row r="2994" spans="9:15" x14ac:dyDescent="0.3">
      <c r="I2994" t="str">
        <f t="shared" si="230"/>
        <v/>
      </c>
      <c r="J2994" t="str">
        <f t="shared" si="231"/>
        <v/>
      </c>
      <c r="K2994" t="str">
        <f t="shared" si="232"/>
        <v/>
      </c>
      <c r="L2994" t="str">
        <f t="shared" si="233"/>
        <v/>
      </c>
      <c r="O2994" s="16" t="str">
        <f t="shared" si="234"/>
        <v/>
      </c>
    </row>
    <row r="2995" spans="9:15" x14ac:dyDescent="0.3">
      <c r="I2995" t="str">
        <f t="shared" si="230"/>
        <v/>
      </c>
      <c r="J2995" t="str">
        <f t="shared" si="231"/>
        <v/>
      </c>
      <c r="K2995" t="str">
        <f t="shared" si="232"/>
        <v/>
      </c>
      <c r="L2995" t="str">
        <f t="shared" si="233"/>
        <v/>
      </c>
      <c r="O2995" s="16" t="str">
        <f t="shared" si="234"/>
        <v/>
      </c>
    </row>
    <row r="2996" spans="9:15" x14ac:dyDescent="0.3">
      <c r="I2996" t="str">
        <f t="shared" si="230"/>
        <v/>
      </c>
      <c r="J2996" t="str">
        <f t="shared" si="231"/>
        <v/>
      </c>
      <c r="K2996" t="str">
        <f t="shared" si="232"/>
        <v/>
      </c>
      <c r="L2996" t="str">
        <f t="shared" si="233"/>
        <v/>
      </c>
      <c r="O2996" s="16" t="str">
        <f t="shared" si="234"/>
        <v/>
      </c>
    </row>
    <row r="2997" spans="9:15" x14ac:dyDescent="0.3">
      <c r="I2997" t="str">
        <f t="shared" si="230"/>
        <v/>
      </c>
      <c r="J2997" t="str">
        <f t="shared" si="231"/>
        <v/>
      </c>
      <c r="K2997" t="str">
        <f t="shared" si="232"/>
        <v/>
      </c>
      <c r="L2997" t="str">
        <f t="shared" si="233"/>
        <v/>
      </c>
      <c r="O2997" s="16" t="str">
        <f t="shared" si="234"/>
        <v/>
      </c>
    </row>
    <row r="2998" spans="9:15" x14ac:dyDescent="0.3">
      <c r="I2998" t="str">
        <f t="shared" si="230"/>
        <v/>
      </c>
      <c r="J2998" t="str">
        <f t="shared" si="231"/>
        <v/>
      </c>
      <c r="K2998" t="str">
        <f t="shared" si="232"/>
        <v/>
      </c>
      <c r="L2998" t="str">
        <f t="shared" si="233"/>
        <v/>
      </c>
      <c r="O2998" s="16" t="str">
        <f t="shared" si="234"/>
        <v/>
      </c>
    </row>
    <row r="2999" spans="9:15" x14ac:dyDescent="0.3">
      <c r="I2999" t="str">
        <f t="shared" si="230"/>
        <v/>
      </c>
      <c r="J2999" t="str">
        <f t="shared" si="231"/>
        <v/>
      </c>
      <c r="K2999" t="str">
        <f t="shared" si="232"/>
        <v/>
      </c>
      <c r="L2999" t="str">
        <f t="shared" si="233"/>
        <v/>
      </c>
      <c r="O2999" s="16" t="str">
        <f t="shared" si="234"/>
        <v/>
      </c>
    </row>
    <row r="3000" spans="9:15" x14ac:dyDescent="0.3">
      <c r="I3000" t="str">
        <f t="shared" si="230"/>
        <v/>
      </c>
      <c r="J3000" t="str">
        <f t="shared" si="231"/>
        <v/>
      </c>
      <c r="K3000" t="str">
        <f t="shared" si="232"/>
        <v/>
      </c>
      <c r="L3000" t="str">
        <f t="shared" si="233"/>
        <v/>
      </c>
      <c r="O3000" s="16" t="str">
        <f t="shared" si="234"/>
        <v/>
      </c>
    </row>
    <row r="3001" spans="9:15" x14ac:dyDescent="0.3">
      <c r="I3001" t="str">
        <f t="shared" si="230"/>
        <v/>
      </c>
      <c r="J3001" t="str">
        <f t="shared" si="231"/>
        <v/>
      </c>
      <c r="K3001" t="str">
        <f t="shared" si="232"/>
        <v/>
      </c>
      <c r="L3001" t="str">
        <f t="shared" si="233"/>
        <v/>
      </c>
      <c r="O3001" s="16" t="str">
        <f t="shared" si="234"/>
        <v/>
      </c>
    </row>
    <row r="3002" spans="9:15" x14ac:dyDescent="0.3">
      <c r="I3002" t="str">
        <f t="shared" si="230"/>
        <v/>
      </c>
      <c r="J3002" t="str">
        <f t="shared" si="231"/>
        <v/>
      </c>
      <c r="K3002" t="str">
        <f t="shared" si="232"/>
        <v/>
      </c>
      <c r="L3002" t="str">
        <f t="shared" si="233"/>
        <v/>
      </c>
      <c r="O3002" s="16" t="str">
        <f t="shared" si="234"/>
        <v/>
      </c>
    </row>
    <row r="3003" spans="9:15" x14ac:dyDescent="0.3">
      <c r="I3003" t="str">
        <f t="shared" si="230"/>
        <v/>
      </c>
      <c r="J3003" t="str">
        <f t="shared" si="231"/>
        <v/>
      </c>
      <c r="K3003" t="str">
        <f t="shared" si="232"/>
        <v/>
      </c>
      <c r="L3003" t="str">
        <f t="shared" si="233"/>
        <v/>
      </c>
      <c r="O3003" s="16" t="str">
        <f t="shared" si="234"/>
        <v/>
      </c>
    </row>
    <row r="3004" spans="9:15" x14ac:dyDescent="0.3">
      <c r="I3004" t="str">
        <f t="shared" si="230"/>
        <v/>
      </c>
      <c r="J3004" t="str">
        <f t="shared" si="231"/>
        <v/>
      </c>
      <c r="K3004" t="str">
        <f t="shared" si="232"/>
        <v/>
      </c>
      <c r="L3004" t="str">
        <f t="shared" si="233"/>
        <v/>
      </c>
      <c r="O3004" s="16" t="str">
        <f t="shared" si="234"/>
        <v/>
      </c>
    </row>
    <row r="3005" spans="9:15" x14ac:dyDescent="0.3">
      <c r="I3005" t="str">
        <f t="shared" si="230"/>
        <v/>
      </c>
      <c r="J3005" t="str">
        <f t="shared" si="231"/>
        <v/>
      </c>
      <c r="K3005" t="str">
        <f t="shared" si="232"/>
        <v/>
      </c>
      <c r="L3005" t="str">
        <f t="shared" si="233"/>
        <v/>
      </c>
      <c r="O3005" s="16" t="str">
        <f t="shared" si="234"/>
        <v/>
      </c>
    </row>
    <row r="3006" spans="9:15" x14ac:dyDescent="0.3">
      <c r="I3006" t="str">
        <f t="shared" si="230"/>
        <v/>
      </c>
      <c r="J3006" t="str">
        <f t="shared" si="231"/>
        <v/>
      </c>
      <c r="K3006" t="str">
        <f t="shared" si="232"/>
        <v/>
      </c>
      <c r="L3006" t="str">
        <f t="shared" si="233"/>
        <v/>
      </c>
      <c r="O3006" s="16" t="str">
        <f t="shared" si="234"/>
        <v/>
      </c>
    </row>
    <row r="3007" spans="9:15" x14ac:dyDescent="0.3">
      <c r="I3007" t="str">
        <f t="shared" si="230"/>
        <v/>
      </c>
      <c r="J3007" t="str">
        <f t="shared" si="231"/>
        <v/>
      </c>
      <c r="K3007" t="str">
        <f t="shared" si="232"/>
        <v/>
      </c>
      <c r="L3007" t="str">
        <f t="shared" si="233"/>
        <v/>
      </c>
      <c r="O3007" s="16" t="str">
        <f t="shared" si="234"/>
        <v/>
      </c>
    </row>
    <row r="3008" spans="9:15" x14ac:dyDescent="0.3">
      <c r="I3008" t="str">
        <f t="shared" si="230"/>
        <v/>
      </c>
      <c r="J3008" t="str">
        <f t="shared" si="231"/>
        <v/>
      </c>
      <c r="K3008" t="str">
        <f t="shared" si="232"/>
        <v/>
      </c>
      <c r="L3008" t="str">
        <f t="shared" si="233"/>
        <v/>
      </c>
      <c r="O3008" s="16" t="str">
        <f t="shared" si="234"/>
        <v/>
      </c>
    </row>
    <row r="3009" spans="9:15" x14ac:dyDescent="0.3">
      <c r="I3009" t="str">
        <f t="shared" si="230"/>
        <v/>
      </c>
      <c r="J3009" t="str">
        <f t="shared" si="231"/>
        <v/>
      </c>
      <c r="K3009" t="str">
        <f t="shared" si="232"/>
        <v/>
      </c>
      <c r="L3009" t="str">
        <f t="shared" si="233"/>
        <v/>
      </c>
      <c r="O3009" s="16" t="str">
        <f t="shared" si="234"/>
        <v/>
      </c>
    </row>
    <row r="3010" spans="9:15" x14ac:dyDescent="0.3">
      <c r="I3010" t="str">
        <f t="shared" si="230"/>
        <v/>
      </c>
      <c r="J3010" t="str">
        <f t="shared" si="231"/>
        <v/>
      </c>
      <c r="K3010" t="str">
        <f t="shared" si="232"/>
        <v/>
      </c>
      <c r="L3010" t="str">
        <f t="shared" si="233"/>
        <v/>
      </c>
      <c r="O3010" s="16" t="str">
        <f t="shared" si="234"/>
        <v/>
      </c>
    </row>
    <row r="3011" spans="9:15" x14ac:dyDescent="0.3">
      <c r="I3011" t="str">
        <f t="shared" si="230"/>
        <v/>
      </c>
      <c r="J3011" t="str">
        <f t="shared" si="231"/>
        <v/>
      </c>
      <c r="K3011" t="str">
        <f t="shared" si="232"/>
        <v/>
      </c>
      <c r="L3011" t="str">
        <f t="shared" si="233"/>
        <v/>
      </c>
      <c r="O3011" s="16" t="str">
        <f t="shared" si="234"/>
        <v/>
      </c>
    </row>
    <row r="3012" spans="9:15" x14ac:dyDescent="0.3">
      <c r="I3012" t="str">
        <f t="shared" ref="I3012:I3075" si="235">IF(F3012="","",F3012/PI())</f>
        <v/>
      </c>
      <c r="J3012" t="str">
        <f t="shared" ref="J3012:J3075" si="236">IF(I3012="","",PI()*I3012^2/40000)</f>
        <v/>
      </c>
      <c r="K3012" t="str">
        <f t="shared" ref="K3012:K3075" si="237">IF(J3012="","",J3012*G3012)</f>
        <v/>
      </c>
      <c r="L3012" t="str">
        <f t="shared" ref="L3012:L3075" si="238">IF(K3012="","",K3012*$L$1)</f>
        <v/>
      </c>
      <c r="O3012" s="16" t="str">
        <f t="shared" ref="O3012:O3075" si="239">IF(N3012="","",SUMIFS($L$3:$L$10000,$C$3:$C$10000,N3012))</f>
        <v/>
      </c>
    </row>
    <row r="3013" spans="9:15" x14ac:dyDescent="0.3">
      <c r="I3013" t="str">
        <f t="shared" si="235"/>
        <v/>
      </c>
      <c r="J3013" t="str">
        <f t="shared" si="236"/>
        <v/>
      </c>
      <c r="K3013" t="str">
        <f t="shared" si="237"/>
        <v/>
      </c>
      <c r="L3013" t="str">
        <f t="shared" si="238"/>
        <v/>
      </c>
      <c r="O3013" s="16" t="str">
        <f t="shared" si="239"/>
        <v/>
      </c>
    </row>
    <row r="3014" spans="9:15" x14ac:dyDescent="0.3">
      <c r="I3014" t="str">
        <f t="shared" si="235"/>
        <v/>
      </c>
      <c r="J3014" t="str">
        <f t="shared" si="236"/>
        <v/>
      </c>
      <c r="K3014" t="str">
        <f t="shared" si="237"/>
        <v/>
      </c>
      <c r="L3014" t="str">
        <f t="shared" si="238"/>
        <v/>
      </c>
      <c r="O3014" s="16" t="str">
        <f t="shared" si="239"/>
        <v/>
      </c>
    </row>
    <row r="3015" spans="9:15" x14ac:dyDescent="0.3">
      <c r="I3015" t="str">
        <f t="shared" si="235"/>
        <v/>
      </c>
      <c r="J3015" t="str">
        <f t="shared" si="236"/>
        <v/>
      </c>
      <c r="K3015" t="str">
        <f t="shared" si="237"/>
        <v/>
      </c>
      <c r="L3015" t="str">
        <f t="shared" si="238"/>
        <v/>
      </c>
      <c r="O3015" s="16" t="str">
        <f t="shared" si="239"/>
        <v/>
      </c>
    </row>
    <row r="3016" spans="9:15" x14ac:dyDescent="0.3">
      <c r="I3016" t="str">
        <f t="shared" si="235"/>
        <v/>
      </c>
      <c r="J3016" t="str">
        <f t="shared" si="236"/>
        <v/>
      </c>
      <c r="K3016" t="str">
        <f t="shared" si="237"/>
        <v/>
      </c>
      <c r="L3016" t="str">
        <f t="shared" si="238"/>
        <v/>
      </c>
      <c r="O3016" s="16" t="str">
        <f t="shared" si="239"/>
        <v/>
      </c>
    </row>
    <row r="3017" spans="9:15" x14ac:dyDescent="0.3">
      <c r="I3017" t="str">
        <f t="shared" si="235"/>
        <v/>
      </c>
      <c r="J3017" t="str">
        <f t="shared" si="236"/>
        <v/>
      </c>
      <c r="K3017" t="str">
        <f t="shared" si="237"/>
        <v/>
      </c>
      <c r="L3017" t="str">
        <f t="shared" si="238"/>
        <v/>
      </c>
      <c r="O3017" s="16" t="str">
        <f t="shared" si="239"/>
        <v/>
      </c>
    </row>
    <row r="3018" spans="9:15" x14ac:dyDescent="0.3">
      <c r="I3018" t="str">
        <f t="shared" si="235"/>
        <v/>
      </c>
      <c r="J3018" t="str">
        <f t="shared" si="236"/>
        <v/>
      </c>
      <c r="K3018" t="str">
        <f t="shared" si="237"/>
        <v/>
      </c>
      <c r="L3018" t="str">
        <f t="shared" si="238"/>
        <v/>
      </c>
      <c r="O3018" s="16" t="str">
        <f t="shared" si="239"/>
        <v/>
      </c>
    </row>
    <row r="3019" spans="9:15" x14ac:dyDescent="0.3">
      <c r="I3019" t="str">
        <f t="shared" si="235"/>
        <v/>
      </c>
      <c r="J3019" t="str">
        <f t="shared" si="236"/>
        <v/>
      </c>
      <c r="K3019" t="str">
        <f t="shared" si="237"/>
        <v/>
      </c>
      <c r="L3019" t="str">
        <f t="shared" si="238"/>
        <v/>
      </c>
      <c r="O3019" s="16" t="str">
        <f t="shared" si="239"/>
        <v/>
      </c>
    </row>
    <row r="3020" spans="9:15" x14ac:dyDescent="0.3">
      <c r="I3020" t="str">
        <f t="shared" si="235"/>
        <v/>
      </c>
      <c r="J3020" t="str">
        <f t="shared" si="236"/>
        <v/>
      </c>
      <c r="K3020" t="str">
        <f t="shared" si="237"/>
        <v/>
      </c>
      <c r="L3020" t="str">
        <f t="shared" si="238"/>
        <v/>
      </c>
      <c r="O3020" s="16" t="str">
        <f t="shared" si="239"/>
        <v/>
      </c>
    </row>
    <row r="3021" spans="9:15" x14ac:dyDescent="0.3">
      <c r="I3021" t="str">
        <f t="shared" si="235"/>
        <v/>
      </c>
      <c r="J3021" t="str">
        <f t="shared" si="236"/>
        <v/>
      </c>
      <c r="K3021" t="str">
        <f t="shared" si="237"/>
        <v/>
      </c>
      <c r="L3021" t="str">
        <f t="shared" si="238"/>
        <v/>
      </c>
      <c r="O3021" s="16" t="str">
        <f t="shared" si="239"/>
        <v/>
      </c>
    </row>
    <row r="3022" spans="9:15" x14ac:dyDescent="0.3">
      <c r="I3022" t="str">
        <f t="shared" si="235"/>
        <v/>
      </c>
      <c r="J3022" t="str">
        <f t="shared" si="236"/>
        <v/>
      </c>
      <c r="K3022" t="str">
        <f t="shared" si="237"/>
        <v/>
      </c>
      <c r="L3022" t="str">
        <f t="shared" si="238"/>
        <v/>
      </c>
      <c r="O3022" s="16" t="str">
        <f t="shared" si="239"/>
        <v/>
      </c>
    </row>
    <row r="3023" spans="9:15" x14ac:dyDescent="0.3">
      <c r="I3023" t="str">
        <f t="shared" si="235"/>
        <v/>
      </c>
      <c r="J3023" t="str">
        <f t="shared" si="236"/>
        <v/>
      </c>
      <c r="K3023" t="str">
        <f t="shared" si="237"/>
        <v/>
      </c>
      <c r="L3023" t="str">
        <f t="shared" si="238"/>
        <v/>
      </c>
      <c r="O3023" s="16" t="str">
        <f t="shared" si="239"/>
        <v/>
      </c>
    </row>
    <row r="3024" spans="9:15" x14ac:dyDescent="0.3">
      <c r="I3024" t="str">
        <f t="shared" si="235"/>
        <v/>
      </c>
      <c r="J3024" t="str">
        <f t="shared" si="236"/>
        <v/>
      </c>
      <c r="K3024" t="str">
        <f t="shared" si="237"/>
        <v/>
      </c>
      <c r="L3024" t="str">
        <f t="shared" si="238"/>
        <v/>
      </c>
      <c r="O3024" s="16" t="str">
        <f t="shared" si="239"/>
        <v/>
      </c>
    </row>
    <row r="3025" spans="9:15" x14ac:dyDescent="0.3">
      <c r="I3025" t="str">
        <f t="shared" si="235"/>
        <v/>
      </c>
      <c r="J3025" t="str">
        <f t="shared" si="236"/>
        <v/>
      </c>
      <c r="K3025" t="str">
        <f t="shared" si="237"/>
        <v/>
      </c>
      <c r="L3025" t="str">
        <f t="shared" si="238"/>
        <v/>
      </c>
      <c r="O3025" s="16" t="str">
        <f t="shared" si="239"/>
        <v/>
      </c>
    </row>
    <row r="3026" spans="9:15" x14ac:dyDescent="0.3">
      <c r="I3026" t="str">
        <f t="shared" si="235"/>
        <v/>
      </c>
      <c r="J3026" t="str">
        <f t="shared" si="236"/>
        <v/>
      </c>
      <c r="K3026" t="str">
        <f t="shared" si="237"/>
        <v/>
      </c>
      <c r="L3026" t="str">
        <f t="shared" si="238"/>
        <v/>
      </c>
      <c r="O3026" s="16" t="str">
        <f t="shared" si="239"/>
        <v/>
      </c>
    </row>
    <row r="3027" spans="9:15" x14ac:dyDescent="0.3">
      <c r="I3027" t="str">
        <f t="shared" si="235"/>
        <v/>
      </c>
      <c r="J3027" t="str">
        <f t="shared" si="236"/>
        <v/>
      </c>
      <c r="K3027" t="str">
        <f t="shared" si="237"/>
        <v/>
      </c>
      <c r="L3027" t="str">
        <f t="shared" si="238"/>
        <v/>
      </c>
      <c r="O3027" s="16" t="str">
        <f t="shared" si="239"/>
        <v/>
      </c>
    </row>
    <row r="3028" spans="9:15" x14ac:dyDescent="0.3">
      <c r="I3028" t="str">
        <f t="shared" si="235"/>
        <v/>
      </c>
      <c r="J3028" t="str">
        <f t="shared" si="236"/>
        <v/>
      </c>
      <c r="K3028" t="str">
        <f t="shared" si="237"/>
        <v/>
      </c>
      <c r="L3028" t="str">
        <f t="shared" si="238"/>
        <v/>
      </c>
      <c r="O3028" s="16" t="str">
        <f t="shared" si="239"/>
        <v/>
      </c>
    </row>
    <row r="3029" spans="9:15" x14ac:dyDescent="0.3">
      <c r="I3029" t="str">
        <f t="shared" si="235"/>
        <v/>
      </c>
      <c r="J3029" t="str">
        <f t="shared" si="236"/>
        <v/>
      </c>
      <c r="K3029" t="str">
        <f t="shared" si="237"/>
        <v/>
      </c>
      <c r="L3029" t="str">
        <f t="shared" si="238"/>
        <v/>
      </c>
      <c r="O3029" s="16" t="str">
        <f t="shared" si="239"/>
        <v/>
      </c>
    </row>
    <row r="3030" spans="9:15" x14ac:dyDescent="0.3">
      <c r="I3030" t="str">
        <f t="shared" si="235"/>
        <v/>
      </c>
      <c r="J3030" t="str">
        <f t="shared" si="236"/>
        <v/>
      </c>
      <c r="K3030" t="str">
        <f t="shared" si="237"/>
        <v/>
      </c>
      <c r="L3030" t="str">
        <f t="shared" si="238"/>
        <v/>
      </c>
      <c r="O3030" s="16" t="str">
        <f t="shared" si="239"/>
        <v/>
      </c>
    </row>
    <row r="3031" spans="9:15" x14ac:dyDescent="0.3">
      <c r="I3031" t="str">
        <f t="shared" si="235"/>
        <v/>
      </c>
      <c r="J3031" t="str">
        <f t="shared" si="236"/>
        <v/>
      </c>
      <c r="K3031" t="str">
        <f t="shared" si="237"/>
        <v/>
      </c>
      <c r="L3031" t="str">
        <f t="shared" si="238"/>
        <v/>
      </c>
      <c r="O3031" s="16" t="str">
        <f t="shared" si="239"/>
        <v/>
      </c>
    </row>
    <row r="3032" spans="9:15" x14ac:dyDescent="0.3">
      <c r="I3032" t="str">
        <f t="shared" si="235"/>
        <v/>
      </c>
      <c r="J3032" t="str">
        <f t="shared" si="236"/>
        <v/>
      </c>
      <c r="K3032" t="str">
        <f t="shared" si="237"/>
        <v/>
      </c>
      <c r="L3032" t="str">
        <f t="shared" si="238"/>
        <v/>
      </c>
      <c r="O3032" s="16" t="str">
        <f t="shared" si="239"/>
        <v/>
      </c>
    </row>
    <row r="3033" spans="9:15" x14ac:dyDescent="0.3">
      <c r="I3033" t="str">
        <f t="shared" si="235"/>
        <v/>
      </c>
      <c r="J3033" t="str">
        <f t="shared" si="236"/>
        <v/>
      </c>
      <c r="K3033" t="str">
        <f t="shared" si="237"/>
        <v/>
      </c>
      <c r="L3033" t="str">
        <f t="shared" si="238"/>
        <v/>
      </c>
      <c r="O3033" s="16" t="str">
        <f t="shared" si="239"/>
        <v/>
      </c>
    </row>
    <row r="3034" spans="9:15" x14ac:dyDescent="0.3">
      <c r="I3034" t="str">
        <f t="shared" si="235"/>
        <v/>
      </c>
      <c r="J3034" t="str">
        <f t="shared" si="236"/>
        <v/>
      </c>
      <c r="K3034" t="str">
        <f t="shared" si="237"/>
        <v/>
      </c>
      <c r="L3034" t="str">
        <f t="shared" si="238"/>
        <v/>
      </c>
      <c r="O3034" s="16" t="str">
        <f t="shared" si="239"/>
        <v/>
      </c>
    </row>
    <row r="3035" spans="9:15" x14ac:dyDescent="0.3">
      <c r="I3035" t="str">
        <f t="shared" si="235"/>
        <v/>
      </c>
      <c r="J3035" t="str">
        <f t="shared" si="236"/>
        <v/>
      </c>
      <c r="K3035" t="str">
        <f t="shared" si="237"/>
        <v/>
      </c>
      <c r="L3035" t="str">
        <f t="shared" si="238"/>
        <v/>
      </c>
      <c r="O3035" s="16" t="str">
        <f t="shared" si="239"/>
        <v/>
      </c>
    </row>
    <row r="3036" spans="9:15" x14ac:dyDescent="0.3">
      <c r="I3036" t="str">
        <f t="shared" si="235"/>
        <v/>
      </c>
      <c r="J3036" t="str">
        <f t="shared" si="236"/>
        <v/>
      </c>
      <c r="K3036" t="str">
        <f t="shared" si="237"/>
        <v/>
      </c>
      <c r="L3036" t="str">
        <f t="shared" si="238"/>
        <v/>
      </c>
      <c r="O3036" s="16" t="str">
        <f t="shared" si="239"/>
        <v/>
      </c>
    </row>
    <row r="3037" spans="9:15" x14ac:dyDescent="0.3">
      <c r="I3037" t="str">
        <f t="shared" si="235"/>
        <v/>
      </c>
      <c r="J3037" t="str">
        <f t="shared" si="236"/>
        <v/>
      </c>
      <c r="K3037" t="str">
        <f t="shared" si="237"/>
        <v/>
      </c>
      <c r="L3037" t="str">
        <f t="shared" si="238"/>
        <v/>
      </c>
      <c r="O3037" s="16" t="str">
        <f t="shared" si="239"/>
        <v/>
      </c>
    </row>
    <row r="3038" spans="9:15" x14ac:dyDescent="0.3">
      <c r="I3038" t="str">
        <f t="shared" si="235"/>
        <v/>
      </c>
      <c r="J3038" t="str">
        <f t="shared" si="236"/>
        <v/>
      </c>
      <c r="K3038" t="str">
        <f t="shared" si="237"/>
        <v/>
      </c>
      <c r="L3038" t="str">
        <f t="shared" si="238"/>
        <v/>
      </c>
      <c r="O3038" s="16" t="str">
        <f t="shared" si="239"/>
        <v/>
      </c>
    </row>
    <row r="3039" spans="9:15" x14ac:dyDescent="0.3">
      <c r="I3039" t="str">
        <f t="shared" si="235"/>
        <v/>
      </c>
      <c r="J3039" t="str">
        <f t="shared" si="236"/>
        <v/>
      </c>
      <c r="K3039" t="str">
        <f t="shared" si="237"/>
        <v/>
      </c>
      <c r="L3039" t="str">
        <f t="shared" si="238"/>
        <v/>
      </c>
      <c r="O3039" s="16" t="str">
        <f t="shared" si="239"/>
        <v/>
      </c>
    </row>
    <row r="3040" spans="9:15" x14ac:dyDescent="0.3">
      <c r="I3040" t="str">
        <f t="shared" si="235"/>
        <v/>
      </c>
      <c r="J3040" t="str">
        <f t="shared" si="236"/>
        <v/>
      </c>
      <c r="K3040" t="str">
        <f t="shared" si="237"/>
        <v/>
      </c>
      <c r="L3040" t="str">
        <f t="shared" si="238"/>
        <v/>
      </c>
      <c r="O3040" s="16" t="str">
        <f t="shared" si="239"/>
        <v/>
      </c>
    </row>
    <row r="3041" spans="9:15" x14ac:dyDescent="0.3">
      <c r="I3041" t="str">
        <f t="shared" si="235"/>
        <v/>
      </c>
      <c r="J3041" t="str">
        <f t="shared" si="236"/>
        <v/>
      </c>
      <c r="K3041" t="str">
        <f t="shared" si="237"/>
        <v/>
      </c>
      <c r="L3041" t="str">
        <f t="shared" si="238"/>
        <v/>
      </c>
      <c r="O3041" s="16" t="str">
        <f t="shared" si="239"/>
        <v/>
      </c>
    </row>
    <row r="3042" spans="9:15" x14ac:dyDescent="0.3">
      <c r="I3042" t="str">
        <f t="shared" si="235"/>
        <v/>
      </c>
      <c r="J3042" t="str">
        <f t="shared" si="236"/>
        <v/>
      </c>
      <c r="K3042" t="str">
        <f t="shared" si="237"/>
        <v/>
      </c>
      <c r="L3042" t="str">
        <f t="shared" si="238"/>
        <v/>
      </c>
      <c r="O3042" s="16" t="str">
        <f t="shared" si="239"/>
        <v/>
      </c>
    </row>
    <row r="3043" spans="9:15" x14ac:dyDescent="0.3">
      <c r="I3043" t="str">
        <f t="shared" si="235"/>
        <v/>
      </c>
      <c r="J3043" t="str">
        <f t="shared" si="236"/>
        <v/>
      </c>
      <c r="K3043" t="str">
        <f t="shared" si="237"/>
        <v/>
      </c>
      <c r="L3043" t="str">
        <f t="shared" si="238"/>
        <v/>
      </c>
      <c r="O3043" s="16" t="str">
        <f t="shared" si="239"/>
        <v/>
      </c>
    </row>
    <row r="3044" spans="9:15" x14ac:dyDescent="0.3">
      <c r="I3044" t="str">
        <f t="shared" si="235"/>
        <v/>
      </c>
      <c r="J3044" t="str">
        <f t="shared" si="236"/>
        <v/>
      </c>
      <c r="K3044" t="str">
        <f t="shared" si="237"/>
        <v/>
      </c>
      <c r="L3044" t="str">
        <f t="shared" si="238"/>
        <v/>
      </c>
      <c r="O3044" s="16" t="str">
        <f t="shared" si="239"/>
        <v/>
      </c>
    </row>
    <row r="3045" spans="9:15" x14ac:dyDescent="0.3">
      <c r="I3045" t="str">
        <f t="shared" si="235"/>
        <v/>
      </c>
      <c r="J3045" t="str">
        <f t="shared" si="236"/>
        <v/>
      </c>
      <c r="K3045" t="str">
        <f t="shared" si="237"/>
        <v/>
      </c>
      <c r="L3045" t="str">
        <f t="shared" si="238"/>
        <v/>
      </c>
      <c r="O3045" s="16" t="str">
        <f t="shared" si="239"/>
        <v/>
      </c>
    </row>
    <row r="3046" spans="9:15" x14ac:dyDescent="0.3">
      <c r="I3046" t="str">
        <f t="shared" si="235"/>
        <v/>
      </c>
      <c r="J3046" t="str">
        <f t="shared" si="236"/>
        <v/>
      </c>
      <c r="K3046" t="str">
        <f t="shared" si="237"/>
        <v/>
      </c>
      <c r="L3046" t="str">
        <f t="shared" si="238"/>
        <v/>
      </c>
      <c r="O3046" s="16" t="str">
        <f t="shared" si="239"/>
        <v/>
      </c>
    </row>
    <row r="3047" spans="9:15" x14ac:dyDescent="0.3">
      <c r="I3047" t="str">
        <f t="shared" si="235"/>
        <v/>
      </c>
      <c r="J3047" t="str">
        <f t="shared" si="236"/>
        <v/>
      </c>
      <c r="K3047" t="str">
        <f t="shared" si="237"/>
        <v/>
      </c>
      <c r="L3047" t="str">
        <f t="shared" si="238"/>
        <v/>
      </c>
      <c r="O3047" s="16" t="str">
        <f t="shared" si="239"/>
        <v/>
      </c>
    </row>
    <row r="3048" spans="9:15" x14ac:dyDescent="0.3">
      <c r="I3048" t="str">
        <f t="shared" si="235"/>
        <v/>
      </c>
      <c r="J3048" t="str">
        <f t="shared" si="236"/>
        <v/>
      </c>
      <c r="K3048" t="str">
        <f t="shared" si="237"/>
        <v/>
      </c>
      <c r="L3048" t="str">
        <f t="shared" si="238"/>
        <v/>
      </c>
      <c r="O3048" s="16" t="str">
        <f t="shared" si="239"/>
        <v/>
      </c>
    </row>
    <row r="3049" spans="9:15" x14ac:dyDescent="0.3">
      <c r="I3049" t="str">
        <f t="shared" si="235"/>
        <v/>
      </c>
      <c r="J3049" t="str">
        <f t="shared" si="236"/>
        <v/>
      </c>
      <c r="K3049" t="str">
        <f t="shared" si="237"/>
        <v/>
      </c>
      <c r="L3049" t="str">
        <f t="shared" si="238"/>
        <v/>
      </c>
      <c r="O3049" s="16" t="str">
        <f t="shared" si="239"/>
        <v/>
      </c>
    </row>
    <row r="3050" spans="9:15" x14ac:dyDescent="0.3">
      <c r="I3050" t="str">
        <f t="shared" si="235"/>
        <v/>
      </c>
      <c r="J3050" t="str">
        <f t="shared" si="236"/>
        <v/>
      </c>
      <c r="K3050" t="str">
        <f t="shared" si="237"/>
        <v/>
      </c>
      <c r="L3050" t="str">
        <f t="shared" si="238"/>
        <v/>
      </c>
      <c r="O3050" s="16" t="str">
        <f t="shared" si="239"/>
        <v/>
      </c>
    </row>
    <row r="3051" spans="9:15" x14ac:dyDescent="0.3">
      <c r="I3051" t="str">
        <f t="shared" si="235"/>
        <v/>
      </c>
      <c r="J3051" t="str">
        <f t="shared" si="236"/>
        <v/>
      </c>
      <c r="K3051" t="str">
        <f t="shared" si="237"/>
        <v/>
      </c>
      <c r="L3051" t="str">
        <f t="shared" si="238"/>
        <v/>
      </c>
      <c r="O3051" s="16" t="str">
        <f t="shared" si="239"/>
        <v/>
      </c>
    </row>
    <row r="3052" spans="9:15" x14ac:dyDescent="0.3">
      <c r="I3052" t="str">
        <f t="shared" si="235"/>
        <v/>
      </c>
      <c r="J3052" t="str">
        <f t="shared" si="236"/>
        <v/>
      </c>
      <c r="K3052" t="str">
        <f t="shared" si="237"/>
        <v/>
      </c>
      <c r="L3052" t="str">
        <f t="shared" si="238"/>
        <v/>
      </c>
      <c r="O3052" s="16" t="str">
        <f t="shared" si="239"/>
        <v/>
      </c>
    </row>
    <row r="3053" spans="9:15" x14ac:dyDescent="0.3">
      <c r="I3053" t="str">
        <f t="shared" si="235"/>
        <v/>
      </c>
      <c r="J3053" t="str">
        <f t="shared" si="236"/>
        <v/>
      </c>
      <c r="K3053" t="str">
        <f t="shared" si="237"/>
        <v/>
      </c>
      <c r="L3053" t="str">
        <f t="shared" si="238"/>
        <v/>
      </c>
      <c r="O3053" s="16" t="str">
        <f t="shared" si="239"/>
        <v/>
      </c>
    </row>
    <row r="3054" spans="9:15" x14ac:dyDescent="0.3">
      <c r="I3054" t="str">
        <f t="shared" si="235"/>
        <v/>
      </c>
      <c r="J3054" t="str">
        <f t="shared" si="236"/>
        <v/>
      </c>
      <c r="K3054" t="str">
        <f t="shared" si="237"/>
        <v/>
      </c>
      <c r="L3054" t="str">
        <f t="shared" si="238"/>
        <v/>
      </c>
      <c r="O3054" s="16" t="str">
        <f t="shared" si="239"/>
        <v/>
      </c>
    </row>
    <row r="3055" spans="9:15" x14ac:dyDescent="0.3">
      <c r="I3055" t="str">
        <f t="shared" si="235"/>
        <v/>
      </c>
      <c r="J3055" t="str">
        <f t="shared" si="236"/>
        <v/>
      </c>
      <c r="K3055" t="str">
        <f t="shared" si="237"/>
        <v/>
      </c>
      <c r="L3055" t="str">
        <f t="shared" si="238"/>
        <v/>
      </c>
      <c r="O3055" s="16" t="str">
        <f t="shared" si="239"/>
        <v/>
      </c>
    </row>
    <row r="3056" spans="9:15" x14ac:dyDescent="0.3">
      <c r="I3056" t="str">
        <f t="shared" si="235"/>
        <v/>
      </c>
      <c r="J3056" t="str">
        <f t="shared" si="236"/>
        <v/>
      </c>
      <c r="K3056" t="str">
        <f t="shared" si="237"/>
        <v/>
      </c>
      <c r="L3056" t="str">
        <f t="shared" si="238"/>
        <v/>
      </c>
      <c r="O3056" s="16" t="str">
        <f t="shared" si="239"/>
        <v/>
      </c>
    </row>
    <row r="3057" spans="9:15" x14ac:dyDescent="0.3">
      <c r="I3057" t="str">
        <f t="shared" si="235"/>
        <v/>
      </c>
      <c r="J3057" t="str">
        <f t="shared" si="236"/>
        <v/>
      </c>
      <c r="K3057" t="str">
        <f t="shared" si="237"/>
        <v/>
      </c>
      <c r="L3057" t="str">
        <f t="shared" si="238"/>
        <v/>
      </c>
      <c r="O3057" s="16" t="str">
        <f t="shared" si="239"/>
        <v/>
      </c>
    </row>
    <row r="3058" spans="9:15" x14ac:dyDescent="0.3">
      <c r="I3058" t="str">
        <f t="shared" si="235"/>
        <v/>
      </c>
      <c r="J3058" t="str">
        <f t="shared" si="236"/>
        <v/>
      </c>
      <c r="K3058" t="str">
        <f t="shared" si="237"/>
        <v/>
      </c>
      <c r="L3058" t="str">
        <f t="shared" si="238"/>
        <v/>
      </c>
      <c r="O3058" s="16" t="str">
        <f t="shared" si="239"/>
        <v/>
      </c>
    </row>
    <row r="3059" spans="9:15" x14ac:dyDescent="0.3">
      <c r="I3059" t="str">
        <f t="shared" si="235"/>
        <v/>
      </c>
      <c r="J3059" t="str">
        <f t="shared" si="236"/>
        <v/>
      </c>
      <c r="K3059" t="str">
        <f t="shared" si="237"/>
        <v/>
      </c>
      <c r="L3059" t="str">
        <f t="shared" si="238"/>
        <v/>
      </c>
      <c r="O3059" s="16" t="str">
        <f t="shared" si="239"/>
        <v/>
      </c>
    </row>
    <row r="3060" spans="9:15" x14ac:dyDescent="0.3">
      <c r="I3060" t="str">
        <f t="shared" si="235"/>
        <v/>
      </c>
      <c r="J3060" t="str">
        <f t="shared" si="236"/>
        <v/>
      </c>
      <c r="K3060" t="str">
        <f t="shared" si="237"/>
        <v/>
      </c>
      <c r="L3060" t="str">
        <f t="shared" si="238"/>
        <v/>
      </c>
      <c r="O3060" s="16" t="str">
        <f t="shared" si="239"/>
        <v/>
      </c>
    </row>
    <row r="3061" spans="9:15" x14ac:dyDescent="0.3">
      <c r="I3061" t="str">
        <f t="shared" si="235"/>
        <v/>
      </c>
      <c r="J3061" t="str">
        <f t="shared" si="236"/>
        <v/>
      </c>
      <c r="K3061" t="str">
        <f t="shared" si="237"/>
        <v/>
      </c>
      <c r="L3061" t="str">
        <f t="shared" si="238"/>
        <v/>
      </c>
      <c r="O3061" s="16" t="str">
        <f t="shared" si="239"/>
        <v/>
      </c>
    </row>
    <row r="3062" spans="9:15" x14ac:dyDescent="0.3">
      <c r="I3062" t="str">
        <f t="shared" si="235"/>
        <v/>
      </c>
      <c r="J3062" t="str">
        <f t="shared" si="236"/>
        <v/>
      </c>
      <c r="K3062" t="str">
        <f t="shared" si="237"/>
        <v/>
      </c>
      <c r="L3062" t="str">
        <f t="shared" si="238"/>
        <v/>
      </c>
      <c r="O3062" s="16" t="str">
        <f t="shared" si="239"/>
        <v/>
      </c>
    </row>
    <row r="3063" spans="9:15" x14ac:dyDescent="0.3">
      <c r="I3063" t="str">
        <f t="shared" si="235"/>
        <v/>
      </c>
      <c r="J3063" t="str">
        <f t="shared" si="236"/>
        <v/>
      </c>
      <c r="K3063" t="str">
        <f t="shared" si="237"/>
        <v/>
      </c>
      <c r="L3063" t="str">
        <f t="shared" si="238"/>
        <v/>
      </c>
      <c r="O3063" s="16" t="str">
        <f t="shared" si="239"/>
        <v/>
      </c>
    </row>
    <row r="3064" spans="9:15" x14ac:dyDescent="0.3">
      <c r="I3064" t="str">
        <f t="shared" si="235"/>
        <v/>
      </c>
      <c r="J3064" t="str">
        <f t="shared" si="236"/>
        <v/>
      </c>
      <c r="K3064" t="str">
        <f t="shared" si="237"/>
        <v/>
      </c>
      <c r="L3064" t="str">
        <f t="shared" si="238"/>
        <v/>
      </c>
      <c r="O3064" s="16" t="str">
        <f t="shared" si="239"/>
        <v/>
      </c>
    </row>
    <row r="3065" spans="9:15" x14ac:dyDescent="0.3">
      <c r="I3065" t="str">
        <f t="shared" si="235"/>
        <v/>
      </c>
      <c r="J3065" t="str">
        <f t="shared" si="236"/>
        <v/>
      </c>
      <c r="K3065" t="str">
        <f t="shared" si="237"/>
        <v/>
      </c>
      <c r="L3065" t="str">
        <f t="shared" si="238"/>
        <v/>
      </c>
      <c r="O3065" s="16" t="str">
        <f t="shared" si="239"/>
        <v/>
      </c>
    </row>
    <row r="3066" spans="9:15" x14ac:dyDescent="0.3">
      <c r="I3066" t="str">
        <f t="shared" si="235"/>
        <v/>
      </c>
      <c r="J3066" t="str">
        <f t="shared" si="236"/>
        <v/>
      </c>
      <c r="K3066" t="str">
        <f t="shared" si="237"/>
        <v/>
      </c>
      <c r="L3066" t="str">
        <f t="shared" si="238"/>
        <v/>
      </c>
      <c r="O3066" s="16" t="str">
        <f t="shared" si="239"/>
        <v/>
      </c>
    </row>
    <row r="3067" spans="9:15" x14ac:dyDescent="0.3">
      <c r="I3067" t="str">
        <f t="shared" si="235"/>
        <v/>
      </c>
      <c r="J3067" t="str">
        <f t="shared" si="236"/>
        <v/>
      </c>
      <c r="K3067" t="str">
        <f t="shared" si="237"/>
        <v/>
      </c>
      <c r="L3067" t="str">
        <f t="shared" si="238"/>
        <v/>
      </c>
      <c r="O3067" s="16" t="str">
        <f t="shared" si="239"/>
        <v/>
      </c>
    </row>
    <row r="3068" spans="9:15" x14ac:dyDescent="0.3">
      <c r="I3068" t="str">
        <f t="shared" si="235"/>
        <v/>
      </c>
      <c r="J3068" t="str">
        <f t="shared" si="236"/>
        <v/>
      </c>
      <c r="K3068" t="str">
        <f t="shared" si="237"/>
        <v/>
      </c>
      <c r="L3068" t="str">
        <f t="shared" si="238"/>
        <v/>
      </c>
      <c r="O3068" s="16" t="str">
        <f t="shared" si="239"/>
        <v/>
      </c>
    </row>
    <row r="3069" spans="9:15" x14ac:dyDescent="0.3">
      <c r="I3069" t="str">
        <f t="shared" si="235"/>
        <v/>
      </c>
      <c r="J3069" t="str">
        <f t="shared" si="236"/>
        <v/>
      </c>
      <c r="K3069" t="str">
        <f t="shared" si="237"/>
        <v/>
      </c>
      <c r="L3069" t="str">
        <f t="shared" si="238"/>
        <v/>
      </c>
      <c r="O3069" s="16" t="str">
        <f t="shared" si="239"/>
        <v/>
      </c>
    </row>
    <row r="3070" spans="9:15" x14ac:dyDescent="0.3">
      <c r="I3070" t="str">
        <f t="shared" si="235"/>
        <v/>
      </c>
      <c r="J3070" t="str">
        <f t="shared" si="236"/>
        <v/>
      </c>
      <c r="K3070" t="str">
        <f t="shared" si="237"/>
        <v/>
      </c>
      <c r="L3070" t="str">
        <f t="shared" si="238"/>
        <v/>
      </c>
      <c r="O3070" s="16" t="str">
        <f t="shared" si="239"/>
        <v/>
      </c>
    </row>
    <row r="3071" spans="9:15" x14ac:dyDescent="0.3">
      <c r="I3071" t="str">
        <f t="shared" si="235"/>
        <v/>
      </c>
      <c r="J3071" t="str">
        <f t="shared" si="236"/>
        <v/>
      </c>
      <c r="K3071" t="str">
        <f t="shared" si="237"/>
        <v/>
      </c>
      <c r="L3071" t="str">
        <f t="shared" si="238"/>
        <v/>
      </c>
      <c r="O3071" s="16" t="str">
        <f t="shared" si="239"/>
        <v/>
      </c>
    </row>
    <row r="3072" spans="9:15" x14ac:dyDescent="0.3">
      <c r="I3072" t="str">
        <f t="shared" si="235"/>
        <v/>
      </c>
      <c r="J3072" t="str">
        <f t="shared" si="236"/>
        <v/>
      </c>
      <c r="K3072" t="str">
        <f t="shared" si="237"/>
        <v/>
      </c>
      <c r="L3072" t="str">
        <f t="shared" si="238"/>
        <v/>
      </c>
      <c r="O3072" s="16" t="str">
        <f t="shared" si="239"/>
        <v/>
      </c>
    </row>
    <row r="3073" spans="9:15" x14ac:dyDescent="0.3">
      <c r="I3073" t="str">
        <f t="shared" si="235"/>
        <v/>
      </c>
      <c r="J3073" t="str">
        <f t="shared" si="236"/>
        <v/>
      </c>
      <c r="K3073" t="str">
        <f t="shared" si="237"/>
        <v/>
      </c>
      <c r="L3073" t="str">
        <f t="shared" si="238"/>
        <v/>
      </c>
      <c r="O3073" s="16" t="str">
        <f t="shared" si="239"/>
        <v/>
      </c>
    </row>
    <row r="3074" spans="9:15" x14ac:dyDescent="0.3">
      <c r="I3074" t="str">
        <f t="shared" si="235"/>
        <v/>
      </c>
      <c r="J3074" t="str">
        <f t="shared" si="236"/>
        <v/>
      </c>
      <c r="K3074" t="str">
        <f t="shared" si="237"/>
        <v/>
      </c>
      <c r="L3074" t="str">
        <f t="shared" si="238"/>
        <v/>
      </c>
      <c r="O3074" s="16" t="str">
        <f t="shared" si="239"/>
        <v/>
      </c>
    </row>
    <row r="3075" spans="9:15" x14ac:dyDescent="0.3">
      <c r="I3075" t="str">
        <f t="shared" si="235"/>
        <v/>
      </c>
      <c r="J3075" t="str">
        <f t="shared" si="236"/>
        <v/>
      </c>
      <c r="K3075" t="str">
        <f t="shared" si="237"/>
        <v/>
      </c>
      <c r="L3075" t="str">
        <f t="shared" si="238"/>
        <v/>
      </c>
      <c r="O3075" s="16" t="str">
        <f t="shared" si="239"/>
        <v/>
      </c>
    </row>
    <row r="3076" spans="9:15" x14ac:dyDescent="0.3">
      <c r="I3076" t="str">
        <f t="shared" ref="I3076:I3139" si="240">IF(F3076="","",F3076/PI())</f>
        <v/>
      </c>
      <c r="J3076" t="str">
        <f t="shared" ref="J3076:J3139" si="241">IF(I3076="","",PI()*I3076^2/40000)</f>
        <v/>
      </c>
      <c r="K3076" t="str">
        <f t="shared" ref="K3076:K3139" si="242">IF(J3076="","",J3076*G3076)</f>
        <v/>
      </c>
      <c r="L3076" t="str">
        <f t="shared" ref="L3076:L3139" si="243">IF(K3076="","",K3076*$L$1)</f>
        <v/>
      </c>
      <c r="O3076" s="16" t="str">
        <f t="shared" ref="O3076:O3139" si="244">IF(N3076="","",SUMIFS($L$3:$L$10000,$C$3:$C$10000,N3076))</f>
        <v/>
      </c>
    </row>
    <row r="3077" spans="9:15" x14ac:dyDescent="0.3">
      <c r="I3077" t="str">
        <f t="shared" si="240"/>
        <v/>
      </c>
      <c r="J3077" t="str">
        <f t="shared" si="241"/>
        <v/>
      </c>
      <c r="K3077" t="str">
        <f t="shared" si="242"/>
        <v/>
      </c>
      <c r="L3077" t="str">
        <f t="shared" si="243"/>
        <v/>
      </c>
      <c r="O3077" s="16" t="str">
        <f t="shared" si="244"/>
        <v/>
      </c>
    </row>
    <row r="3078" spans="9:15" x14ac:dyDescent="0.3">
      <c r="I3078" t="str">
        <f t="shared" si="240"/>
        <v/>
      </c>
      <c r="J3078" t="str">
        <f t="shared" si="241"/>
        <v/>
      </c>
      <c r="K3078" t="str">
        <f t="shared" si="242"/>
        <v/>
      </c>
      <c r="L3078" t="str">
        <f t="shared" si="243"/>
        <v/>
      </c>
      <c r="O3078" s="16" t="str">
        <f t="shared" si="244"/>
        <v/>
      </c>
    </row>
    <row r="3079" spans="9:15" x14ac:dyDescent="0.3">
      <c r="I3079" t="str">
        <f t="shared" si="240"/>
        <v/>
      </c>
      <c r="J3079" t="str">
        <f t="shared" si="241"/>
        <v/>
      </c>
      <c r="K3079" t="str">
        <f t="shared" si="242"/>
        <v/>
      </c>
      <c r="L3079" t="str">
        <f t="shared" si="243"/>
        <v/>
      </c>
      <c r="O3079" s="16" t="str">
        <f t="shared" si="244"/>
        <v/>
      </c>
    </row>
    <row r="3080" spans="9:15" x14ac:dyDescent="0.3">
      <c r="I3080" t="str">
        <f t="shared" si="240"/>
        <v/>
      </c>
      <c r="J3080" t="str">
        <f t="shared" si="241"/>
        <v/>
      </c>
      <c r="K3080" t="str">
        <f t="shared" si="242"/>
        <v/>
      </c>
      <c r="L3080" t="str">
        <f t="shared" si="243"/>
        <v/>
      </c>
      <c r="O3080" s="16" t="str">
        <f t="shared" si="244"/>
        <v/>
      </c>
    </row>
    <row r="3081" spans="9:15" x14ac:dyDescent="0.3">
      <c r="I3081" t="str">
        <f t="shared" si="240"/>
        <v/>
      </c>
      <c r="J3081" t="str">
        <f t="shared" si="241"/>
        <v/>
      </c>
      <c r="K3081" t="str">
        <f t="shared" si="242"/>
        <v/>
      </c>
      <c r="L3081" t="str">
        <f t="shared" si="243"/>
        <v/>
      </c>
      <c r="O3081" s="16" t="str">
        <f t="shared" si="244"/>
        <v/>
      </c>
    </row>
    <row r="3082" spans="9:15" x14ac:dyDescent="0.3">
      <c r="I3082" t="str">
        <f t="shared" si="240"/>
        <v/>
      </c>
      <c r="J3082" t="str">
        <f t="shared" si="241"/>
        <v/>
      </c>
      <c r="K3082" t="str">
        <f t="shared" si="242"/>
        <v/>
      </c>
      <c r="L3082" t="str">
        <f t="shared" si="243"/>
        <v/>
      </c>
      <c r="O3082" s="16" t="str">
        <f t="shared" si="244"/>
        <v/>
      </c>
    </row>
    <row r="3083" spans="9:15" x14ac:dyDescent="0.3">
      <c r="I3083" t="str">
        <f t="shared" si="240"/>
        <v/>
      </c>
      <c r="J3083" t="str">
        <f t="shared" si="241"/>
        <v/>
      </c>
      <c r="K3083" t="str">
        <f t="shared" si="242"/>
        <v/>
      </c>
      <c r="L3083" t="str">
        <f t="shared" si="243"/>
        <v/>
      </c>
      <c r="O3083" s="16" t="str">
        <f t="shared" si="244"/>
        <v/>
      </c>
    </row>
    <row r="3084" spans="9:15" x14ac:dyDescent="0.3">
      <c r="I3084" t="str">
        <f t="shared" si="240"/>
        <v/>
      </c>
      <c r="J3084" t="str">
        <f t="shared" si="241"/>
        <v/>
      </c>
      <c r="K3084" t="str">
        <f t="shared" si="242"/>
        <v/>
      </c>
      <c r="L3084" t="str">
        <f t="shared" si="243"/>
        <v/>
      </c>
      <c r="O3084" s="16" t="str">
        <f t="shared" si="244"/>
        <v/>
      </c>
    </row>
    <row r="3085" spans="9:15" x14ac:dyDescent="0.3">
      <c r="I3085" t="str">
        <f t="shared" si="240"/>
        <v/>
      </c>
      <c r="J3085" t="str">
        <f t="shared" si="241"/>
        <v/>
      </c>
      <c r="K3085" t="str">
        <f t="shared" si="242"/>
        <v/>
      </c>
      <c r="L3085" t="str">
        <f t="shared" si="243"/>
        <v/>
      </c>
      <c r="O3085" s="16" t="str">
        <f t="shared" si="244"/>
        <v/>
      </c>
    </row>
    <row r="3086" spans="9:15" x14ac:dyDescent="0.3">
      <c r="I3086" t="str">
        <f t="shared" si="240"/>
        <v/>
      </c>
      <c r="J3086" t="str">
        <f t="shared" si="241"/>
        <v/>
      </c>
      <c r="K3086" t="str">
        <f t="shared" si="242"/>
        <v/>
      </c>
      <c r="L3086" t="str">
        <f t="shared" si="243"/>
        <v/>
      </c>
      <c r="O3086" s="16" t="str">
        <f t="shared" si="244"/>
        <v/>
      </c>
    </row>
    <row r="3087" spans="9:15" x14ac:dyDescent="0.3">
      <c r="I3087" t="str">
        <f t="shared" si="240"/>
        <v/>
      </c>
      <c r="J3087" t="str">
        <f t="shared" si="241"/>
        <v/>
      </c>
      <c r="K3087" t="str">
        <f t="shared" si="242"/>
        <v/>
      </c>
      <c r="L3087" t="str">
        <f t="shared" si="243"/>
        <v/>
      </c>
      <c r="O3087" s="16" t="str">
        <f t="shared" si="244"/>
        <v/>
      </c>
    </row>
    <row r="3088" spans="9:15" x14ac:dyDescent="0.3">
      <c r="I3088" t="str">
        <f t="shared" si="240"/>
        <v/>
      </c>
      <c r="J3088" t="str">
        <f t="shared" si="241"/>
        <v/>
      </c>
      <c r="K3088" t="str">
        <f t="shared" si="242"/>
        <v/>
      </c>
      <c r="L3088" t="str">
        <f t="shared" si="243"/>
        <v/>
      </c>
      <c r="O3088" s="16" t="str">
        <f t="shared" si="244"/>
        <v/>
      </c>
    </row>
    <row r="3089" spans="9:15" x14ac:dyDescent="0.3">
      <c r="I3089" t="str">
        <f t="shared" si="240"/>
        <v/>
      </c>
      <c r="J3089" t="str">
        <f t="shared" si="241"/>
        <v/>
      </c>
      <c r="K3089" t="str">
        <f t="shared" si="242"/>
        <v/>
      </c>
      <c r="L3089" t="str">
        <f t="shared" si="243"/>
        <v/>
      </c>
      <c r="O3089" s="16" t="str">
        <f t="shared" si="244"/>
        <v/>
      </c>
    </row>
    <row r="3090" spans="9:15" x14ac:dyDescent="0.3">
      <c r="I3090" t="str">
        <f t="shared" si="240"/>
        <v/>
      </c>
      <c r="J3090" t="str">
        <f t="shared" si="241"/>
        <v/>
      </c>
      <c r="K3090" t="str">
        <f t="shared" si="242"/>
        <v/>
      </c>
      <c r="L3090" t="str">
        <f t="shared" si="243"/>
        <v/>
      </c>
      <c r="O3090" s="16" t="str">
        <f t="shared" si="244"/>
        <v/>
      </c>
    </row>
    <row r="3091" spans="9:15" x14ac:dyDescent="0.3">
      <c r="I3091" t="str">
        <f t="shared" si="240"/>
        <v/>
      </c>
      <c r="J3091" t="str">
        <f t="shared" si="241"/>
        <v/>
      </c>
      <c r="K3091" t="str">
        <f t="shared" si="242"/>
        <v/>
      </c>
      <c r="L3091" t="str">
        <f t="shared" si="243"/>
        <v/>
      </c>
      <c r="O3091" s="16" t="str">
        <f t="shared" si="244"/>
        <v/>
      </c>
    </row>
    <row r="3092" spans="9:15" x14ac:dyDescent="0.3">
      <c r="I3092" t="str">
        <f t="shared" si="240"/>
        <v/>
      </c>
      <c r="J3092" t="str">
        <f t="shared" si="241"/>
        <v/>
      </c>
      <c r="K3092" t="str">
        <f t="shared" si="242"/>
        <v/>
      </c>
      <c r="L3092" t="str">
        <f t="shared" si="243"/>
        <v/>
      </c>
      <c r="O3092" s="16" t="str">
        <f t="shared" si="244"/>
        <v/>
      </c>
    </row>
    <row r="3093" spans="9:15" x14ac:dyDescent="0.3">
      <c r="I3093" t="str">
        <f t="shared" si="240"/>
        <v/>
      </c>
      <c r="J3093" t="str">
        <f t="shared" si="241"/>
        <v/>
      </c>
      <c r="K3093" t="str">
        <f t="shared" si="242"/>
        <v/>
      </c>
      <c r="L3093" t="str">
        <f t="shared" si="243"/>
        <v/>
      </c>
      <c r="O3093" s="16" t="str">
        <f t="shared" si="244"/>
        <v/>
      </c>
    </row>
    <row r="3094" spans="9:15" x14ac:dyDescent="0.3">
      <c r="I3094" t="str">
        <f t="shared" si="240"/>
        <v/>
      </c>
      <c r="J3094" t="str">
        <f t="shared" si="241"/>
        <v/>
      </c>
      <c r="K3094" t="str">
        <f t="shared" si="242"/>
        <v/>
      </c>
      <c r="L3094" t="str">
        <f t="shared" si="243"/>
        <v/>
      </c>
      <c r="O3094" s="16" t="str">
        <f t="shared" si="244"/>
        <v/>
      </c>
    </row>
    <row r="3095" spans="9:15" x14ac:dyDescent="0.3">
      <c r="I3095" t="str">
        <f t="shared" si="240"/>
        <v/>
      </c>
      <c r="J3095" t="str">
        <f t="shared" si="241"/>
        <v/>
      </c>
      <c r="K3095" t="str">
        <f t="shared" si="242"/>
        <v/>
      </c>
      <c r="L3095" t="str">
        <f t="shared" si="243"/>
        <v/>
      </c>
      <c r="O3095" s="16" t="str">
        <f t="shared" si="244"/>
        <v/>
      </c>
    </row>
    <row r="3096" spans="9:15" x14ac:dyDescent="0.3">
      <c r="I3096" t="str">
        <f t="shared" si="240"/>
        <v/>
      </c>
      <c r="J3096" t="str">
        <f t="shared" si="241"/>
        <v/>
      </c>
      <c r="K3096" t="str">
        <f t="shared" si="242"/>
        <v/>
      </c>
      <c r="L3096" t="str">
        <f t="shared" si="243"/>
        <v/>
      </c>
      <c r="O3096" s="16" t="str">
        <f t="shared" si="244"/>
        <v/>
      </c>
    </row>
    <row r="3097" spans="9:15" x14ac:dyDescent="0.3">
      <c r="I3097" t="str">
        <f t="shared" si="240"/>
        <v/>
      </c>
      <c r="J3097" t="str">
        <f t="shared" si="241"/>
        <v/>
      </c>
      <c r="K3097" t="str">
        <f t="shared" si="242"/>
        <v/>
      </c>
      <c r="L3097" t="str">
        <f t="shared" si="243"/>
        <v/>
      </c>
      <c r="O3097" s="16" t="str">
        <f t="shared" si="244"/>
        <v/>
      </c>
    </row>
    <row r="3098" spans="9:15" x14ac:dyDescent="0.3">
      <c r="I3098" t="str">
        <f t="shared" si="240"/>
        <v/>
      </c>
      <c r="J3098" t="str">
        <f t="shared" si="241"/>
        <v/>
      </c>
      <c r="K3098" t="str">
        <f t="shared" si="242"/>
        <v/>
      </c>
      <c r="L3098" t="str">
        <f t="shared" si="243"/>
        <v/>
      </c>
      <c r="O3098" s="16" t="str">
        <f t="shared" si="244"/>
        <v/>
      </c>
    </row>
    <row r="3099" spans="9:15" x14ac:dyDescent="0.3">
      <c r="I3099" t="str">
        <f t="shared" si="240"/>
        <v/>
      </c>
      <c r="J3099" t="str">
        <f t="shared" si="241"/>
        <v/>
      </c>
      <c r="K3099" t="str">
        <f t="shared" si="242"/>
        <v/>
      </c>
      <c r="L3099" t="str">
        <f t="shared" si="243"/>
        <v/>
      </c>
      <c r="O3099" s="16" t="str">
        <f t="shared" si="244"/>
        <v/>
      </c>
    </row>
    <row r="3100" spans="9:15" x14ac:dyDescent="0.3">
      <c r="I3100" t="str">
        <f t="shared" si="240"/>
        <v/>
      </c>
      <c r="J3100" t="str">
        <f t="shared" si="241"/>
        <v/>
      </c>
      <c r="K3100" t="str">
        <f t="shared" si="242"/>
        <v/>
      </c>
      <c r="L3100" t="str">
        <f t="shared" si="243"/>
        <v/>
      </c>
      <c r="O3100" s="16" t="str">
        <f t="shared" si="244"/>
        <v/>
      </c>
    </row>
    <row r="3101" spans="9:15" x14ac:dyDescent="0.3">
      <c r="I3101" t="str">
        <f t="shared" si="240"/>
        <v/>
      </c>
      <c r="J3101" t="str">
        <f t="shared" si="241"/>
        <v/>
      </c>
      <c r="K3101" t="str">
        <f t="shared" si="242"/>
        <v/>
      </c>
      <c r="L3101" t="str">
        <f t="shared" si="243"/>
        <v/>
      </c>
      <c r="O3101" s="16" t="str">
        <f t="shared" si="244"/>
        <v/>
      </c>
    </row>
    <row r="3102" spans="9:15" x14ac:dyDescent="0.3">
      <c r="I3102" t="str">
        <f t="shared" si="240"/>
        <v/>
      </c>
      <c r="J3102" t="str">
        <f t="shared" si="241"/>
        <v/>
      </c>
      <c r="K3102" t="str">
        <f t="shared" si="242"/>
        <v/>
      </c>
      <c r="L3102" t="str">
        <f t="shared" si="243"/>
        <v/>
      </c>
      <c r="O3102" s="16" t="str">
        <f t="shared" si="244"/>
        <v/>
      </c>
    </row>
    <row r="3103" spans="9:15" x14ac:dyDescent="0.3">
      <c r="I3103" t="str">
        <f t="shared" si="240"/>
        <v/>
      </c>
      <c r="J3103" t="str">
        <f t="shared" si="241"/>
        <v/>
      </c>
      <c r="K3103" t="str">
        <f t="shared" si="242"/>
        <v/>
      </c>
      <c r="L3103" t="str">
        <f t="shared" si="243"/>
        <v/>
      </c>
      <c r="O3103" s="16" t="str">
        <f t="shared" si="244"/>
        <v/>
      </c>
    </row>
    <row r="3104" spans="9:15" x14ac:dyDescent="0.3">
      <c r="I3104" t="str">
        <f t="shared" si="240"/>
        <v/>
      </c>
      <c r="J3104" t="str">
        <f t="shared" si="241"/>
        <v/>
      </c>
      <c r="K3104" t="str">
        <f t="shared" si="242"/>
        <v/>
      </c>
      <c r="L3104" t="str">
        <f t="shared" si="243"/>
        <v/>
      </c>
      <c r="O3104" s="16" t="str">
        <f t="shared" si="244"/>
        <v/>
      </c>
    </row>
    <row r="3105" spans="9:15" x14ac:dyDescent="0.3">
      <c r="I3105" t="str">
        <f t="shared" si="240"/>
        <v/>
      </c>
      <c r="J3105" t="str">
        <f t="shared" si="241"/>
        <v/>
      </c>
      <c r="K3105" t="str">
        <f t="shared" si="242"/>
        <v/>
      </c>
      <c r="L3105" t="str">
        <f t="shared" si="243"/>
        <v/>
      </c>
      <c r="O3105" s="16" t="str">
        <f t="shared" si="244"/>
        <v/>
      </c>
    </row>
    <row r="3106" spans="9:15" x14ac:dyDescent="0.3">
      <c r="I3106" t="str">
        <f t="shared" si="240"/>
        <v/>
      </c>
      <c r="J3106" t="str">
        <f t="shared" si="241"/>
        <v/>
      </c>
      <c r="K3106" t="str">
        <f t="shared" si="242"/>
        <v/>
      </c>
      <c r="L3106" t="str">
        <f t="shared" si="243"/>
        <v/>
      </c>
      <c r="O3106" s="16" t="str">
        <f t="shared" si="244"/>
        <v/>
      </c>
    </row>
    <row r="3107" spans="9:15" x14ac:dyDescent="0.3">
      <c r="I3107" t="str">
        <f t="shared" si="240"/>
        <v/>
      </c>
      <c r="J3107" t="str">
        <f t="shared" si="241"/>
        <v/>
      </c>
      <c r="K3107" t="str">
        <f t="shared" si="242"/>
        <v/>
      </c>
      <c r="L3107" t="str">
        <f t="shared" si="243"/>
        <v/>
      </c>
      <c r="O3107" s="16" t="str">
        <f t="shared" si="244"/>
        <v/>
      </c>
    </row>
    <row r="3108" spans="9:15" x14ac:dyDescent="0.3">
      <c r="I3108" t="str">
        <f t="shared" si="240"/>
        <v/>
      </c>
      <c r="J3108" t="str">
        <f t="shared" si="241"/>
        <v/>
      </c>
      <c r="K3108" t="str">
        <f t="shared" si="242"/>
        <v/>
      </c>
      <c r="L3108" t="str">
        <f t="shared" si="243"/>
        <v/>
      </c>
      <c r="O3108" s="16" t="str">
        <f t="shared" si="244"/>
        <v/>
      </c>
    </row>
    <row r="3109" spans="9:15" x14ac:dyDescent="0.3">
      <c r="I3109" t="str">
        <f t="shared" si="240"/>
        <v/>
      </c>
      <c r="J3109" t="str">
        <f t="shared" si="241"/>
        <v/>
      </c>
      <c r="K3109" t="str">
        <f t="shared" si="242"/>
        <v/>
      </c>
      <c r="L3109" t="str">
        <f t="shared" si="243"/>
        <v/>
      </c>
      <c r="O3109" s="16" t="str">
        <f t="shared" si="244"/>
        <v/>
      </c>
    </row>
    <row r="3110" spans="9:15" x14ac:dyDescent="0.3">
      <c r="I3110" t="str">
        <f t="shared" si="240"/>
        <v/>
      </c>
      <c r="J3110" t="str">
        <f t="shared" si="241"/>
        <v/>
      </c>
      <c r="K3110" t="str">
        <f t="shared" si="242"/>
        <v/>
      </c>
      <c r="L3110" t="str">
        <f t="shared" si="243"/>
        <v/>
      </c>
      <c r="O3110" s="16" t="str">
        <f t="shared" si="244"/>
        <v/>
      </c>
    </row>
    <row r="3111" spans="9:15" x14ac:dyDescent="0.3">
      <c r="I3111" t="str">
        <f t="shared" si="240"/>
        <v/>
      </c>
      <c r="J3111" t="str">
        <f t="shared" si="241"/>
        <v/>
      </c>
      <c r="K3111" t="str">
        <f t="shared" si="242"/>
        <v/>
      </c>
      <c r="L3111" t="str">
        <f t="shared" si="243"/>
        <v/>
      </c>
      <c r="O3111" s="16" t="str">
        <f t="shared" si="244"/>
        <v/>
      </c>
    </row>
    <row r="3112" spans="9:15" x14ac:dyDescent="0.3">
      <c r="I3112" t="str">
        <f t="shared" si="240"/>
        <v/>
      </c>
      <c r="J3112" t="str">
        <f t="shared" si="241"/>
        <v/>
      </c>
      <c r="K3112" t="str">
        <f t="shared" si="242"/>
        <v/>
      </c>
      <c r="L3112" t="str">
        <f t="shared" si="243"/>
        <v/>
      </c>
      <c r="O3112" s="16" t="str">
        <f t="shared" si="244"/>
        <v/>
      </c>
    </row>
    <row r="3113" spans="9:15" x14ac:dyDescent="0.3">
      <c r="I3113" t="str">
        <f t="shared" si="240"/>
        <v/>
      </c>
      <c r="J3113" t="str">
        <f t="shared" si="241"/>
        <v/>
      </c>
      <c r="K3113" t="str">
        <f t="shared" si="242"/>
        <v/>
      </c>
      <c r="L3113" t="str">
        <f t="shared" si="243"/>
        <v/>
      </c>
      <c r="O3113" s="16" t="str">
        <f t="shared" si="244"/>
        <v/>
      </c>
    </row>
    <row r="3114" spans="9:15" x14ac:dyDescent="0.3">
      <c r="I3114" t="str">
        <f t="shared" si="240"/>
        <v/>
      </c>
      <c r="J3114" t="str">
        <f t="shared" si="241"/>
        <v/>
      </c>
      <c r="K3114" t="str">
        <f t="shared" si="242"/>
        <v/>
      </c>
      <c r="L3114" t="str">
        <f t="shared" si="243"/>
        <v/>
      </c>
      <c r="O3114" s="16" t="str">
        <f t="shared" si="244"/>
        <v/>
      </c>
    </row>
    <row r="3115" spans="9:15" x14ac:dyDescent="0.3">
      <c r="I3115" t="str">
        <f t="shared" si="240"/>
        <v/>
      </c>
      <c r="J3115" t="str">
        <f t="shared" si="241"/>
        <v/>
      </c>
      <c r="K3115" t="str">
        <f t="shared" si="242"/>
        <v/>
      </c>
      <c r="L3115" t="str">
        <f t="shared" si="243"/>
        <v/>
      </c>
      <c r="O3115" s="16" t="str">
        <f t="shared" si="244"/>
        <v/>
      </c>
    </row>
    <row r="3116" spans="9:15" x14ac:dyDescent="0.3">
      <c r="I3116" t="str">
        <f t="shared" si="240"/>
        <v/>
      </c>
      <c r="J3116" t="str">
        <f t="shared" si="241"/>
        <v/>
      </c>
      <c r="K3116" t="str">
        <f t="shared" si="242"/>
        <v/>
      </c>
      <c r="L3116" t="str">
        <f t="shared" si="243"/>
        <v/>
      </c>
      <c r="O3116" s="16" t="str">
        <f t="shared" si="244"/>
        <v/>
      </c>
    </row>
    <row r="3117" spans="9:15" x14ac:dyDescent="0.3">
      <c r="I3117" t="str">
        <f t="shared" si="240"/>
        <v/>
      </c>
      <c r="J3117" t="str">
        <f t="shared" si="241"/>
        <v/>
      </c>
      <c r="K3117" t="str">
        <f t="shared" si="242"/>
        <v/>
      </c>
      <c r="L3117" t="str">
        <f t="shared" si="243"/>
        <v/>
      </c>
      <c r="O3117" s="16" t="str">
        <f t="shared" si="244"/>
        <v/>
      </c>
    </row>
    <row r="3118" spans="9:15" x14ac:dyDescent="0.3">
      <c r="I3118" t="str">
        <f t="shared" si="240"/>
        <v/>
      </c>
      <c r="J3118" t="str">
        <f t="shared" si="241"/>
        <v/>
      </c>
      <c r="K3118" t="str">
        <f t="shared" si="242"/>
        <v/>
      </c>
      <c r="L3118" t="str">
        <f t="shared" si="243"/>
        <v/>
      </c>
      <c r="O3118" s="16" t="str">
        <f t="shared" si="244"/>
        <v/>
      </c>
    </row>
    <row r="3119" spans="9:15" x14ac:dyDescent="0.3">
      <c r="I3119" t="str">
        <f t="shared" si="240"/>
        <v/>
      </c>
      <c r="J3119" t="str">
        <f t="shared" si="241"/>
        <v/>
      </c>
      <c r="K3119" t="str">
        <f t="shared" si="242"/>
        <v/>
      </c>
      <c r="L3119" t="str">
        <f t="shared" si="243"/>
        <v/>
      </c>
      <c r="O3119" s="16" t="str">
        <f t="shared" si="244"/>
        <v/>
      </c>
    </row>
    <row r="3120" spans="9:15" x14ac:dyDescent="0.3">
      <c r="I3120" t="str">
        <f t="shared" si="240"/>
        <v/>
      </c>
      <c r="J3120" t="str">
        <f t="shared" si="241"/>
        <v/>
      </c>
      <c r="K3120" t="str">
        <f t="shared" si="242"/>
        <v/>
      </c>
      <c r="L3120" t="str">
        <f t="shared" si="243"/>
        <v/>
      </c>
      <c r="O3120" s="16" t="str">
        <f t="shared" si="244"/>
        <v/>
      </c>
    </row>
    <row r="3121" spans="9:15" x14ac:dyDescent="0.3">
      <c r="I3121" t="str">
        <f t="shared" si="240"/>
        <v/>
      </c>
      <c r="J3121" t="str">
        <f t="shared" si="241"/>
        <v/>
      </c>
      <c r="K3121" t="str">
        <f t="shared" si="242"/>
        <v/>
      </c>
      <c r="L3121" t="str">
        <f t="shared" si="243"/>
        <v/>
      </c>
      <c r="O3121" s="16" t="str">
        <f t="shared" si="244"/>
        <v/>
      </c>
    </row>
    <row r="3122" spans="9:15" x14ac:dyDescent="0.3">
      <c r="I3122" t="str">
        <f t="shared" si="240"/>
        <v/>
      </c>
      <c r="J3122" t="str">
        <f t="shared" si="241"/>
        <v/>
      </c>
      <c r="K3122" t="str">
        <f t="shared" si="242"/>
        <v/>
      </c>
      <c r="L3122" t="str">
        <f t="shared" si="243"/>
        <v/>
      </c>
      <c r="O3122" s="16" t="str">
        <f t="shared" si="244"/>
        <v/>
      </c>
    </row>
    <row r="3123" spans="9:15" x14ac:dyDescent="0.3">
      <c r="I3123" t="str">
        <f t="shared" si="240"/>
        <v/>
      </c>
      <c r="J3123" t="str">
        <f t="shared" si="241"/>
        <v/>
      </c>
      <c r="K3123" t="str">
        <f t="shared" si="242"/>
        <v/>
      </c>
      <c r="L3123" t="str">
        <f t="shared" si="243"/>
        <v/>
      </c>
      <c r="O3123" s="16" t="str">
        <f t="shared" si="244"/>
        <v/>
      </c>
    </row>
    <row r="3124" spans="9:15" x14ac:dyDescent="0.3">
      <c r="I3124" t="str">
        <f t="shared" si="240"/>
        <v/>
      </c>
      <c r="J3124" t="str">
        <f t="shared" si="241"/>
        <v/>
      </c>
      <c r="K3124" t="str">
        <f t="shared" si="242"/>
        <v/>
      </c>
      <c r="L3124" t="str">
        <f t="shared" si="243"/>
        <v/>
      </c>
      <c r="O3124" s="16" t="str">
        <f t="shared" si="244"/>
        <v/>
      </c>
    </row>
    <row r="3125" spans="9:15" x14ac:dyDescent="0.3">
      <c r="I3125" t="str">
        <f t="shared" si="240"/>
        <v/>
      </c>
      <c r="J3125" t="str">
        <f t="shared" si="241"/>
        <v/>
      </c>
      <c r="K3125" t="str">
        <f t="shared" si="242"/>
        <v/>
      </c>
      <c r="L3125" t="str">
        <f t="shared" si="243"/>
        <v/>
      </c>
      <c r="O3125" s="16" t="str">
        <f t="shared" si="244"/>
        <v/>
      </c>
    </row>
    <row r="3126" spans="9:15" x14ac:dyDescent="0.3">
      <c r="I3126" t="str">
        <f t="shared" si="240"/>
        <v/>
      </c>
      <c r="J3126" t="str">
        <f t="shared" si="241"/>
        <v/>
      </c>
      <c r="K3126" t="str">
        <f t="shared" si="242"/>
        <v/>
      </c>
      <c r="L3126" t="str">
        <f t="shared" si="243"/>
        <v/>
      </c>
      <c r="O3126" s="16" t="str">
        <f t="shared" si="244"/>
        <v/>
      </c>
    </row>
    <row r="3127" spans="9:15" x14ac:dyDescent="0.3">
      <c r="I3127" t="str">
        <f t="shared" si="240"/>
        <v/>
      </c>
      <c r="J3127" t="str">
        <f t="shared" si="241"/>
        <v/>
      </c>
      <c r="K3127" t="str">
        <f t="shared" si="242"/>
        <v/>
      </c>
      <c r="L3127" t="str">
        <f t="shared" si="243"/>
        <v/>
      </c>
      <c r="O3127" s="16" t="str">
        <f t="shared" si="244"/>
        <v/>
      </c>
    </row>
    <row r="3128" spans="9:15" x14ac:dyDescent="0.3">
      <c r="I3128" t="str">
        <f t="shared" si="240"/>
        <v/>
      </c>
      <c r="J3128" t="str">
        <f t="shared" si="241"/>
        <v/>
      </c>
      <c r="K3128" t="str">
        <f t="shared" si="242"/>
        <v/>
      </c>
      <c r="L3128" t="str">
        <f t="shared" si="243"/>
        <v/>
      </c>
      <c r="O3128" s="16" t="str">
        <f t="shared" si="244"/>
        <v/>
      </c>
    </row>
    <row r="3129" spans="9:15" x14ac:dyDescent="0.3">
      <c r="I3129" t="str">
        <f t="shared" si="240"/>
        <v/>
      </c>
      <c r="J3129" t="str">
        <f t="shared" si="241"/>
        <v/>
      </c>
      <c r="K3129" t="str">
        <f t="shared" si="242"/>
        <v/>
      </c>
      <c r="L3129" t="str">
        <f t="shared" si="243"/>
        <v/>
      </c>
      <c r="O3129" s="16" t="str">
        <f t="shared" si="244"/>
        <v/>
      </c>
    </row>
    <row r="3130" spans="9:15" x14ac:dyDescent="0.3">
      <c r="I3130" t="str">
        <f t="shared" si="240"/>
        <v/>
      </c>
      <c r="J3130" t="str">
        <f t="shared" si="241"/>
        <v/>
      </c>
      <c r="K3130" t="str">
        <f t="shared" si="242"/>
        <v/>
      </c>
      <c r="L3130" t="str">
        <f t="shared" si="243"/>
        <v/>
      </c>
      <c r="O3130" s="16" t="str">
        <f t="shared" si="244"/>
        <v/>
      </c>
    </row>
    <row r="3131" spans="9:15" x14ac:dyDescent="0.3">
      <c r="I3131" t="str">
        <f t="shared" si="240"/>
        <v/>
      </c>
      <c r="J3131" t="str">
        <f t="shared" si="241"/>
        <v/>
      </c>
      <c r="K3131" t="str">
        <f t="shared" si="242"/>
        <v/>
      </c>
      <c r="L3131" t="str">
        <f t="shared" si="243"/>
        <v/>
      </c>
      <c r="O3131" s="16" t="str">
        <f t="shared" si="244"/>
        <v/>
      </c>
    </row>
    <row r="3132" spans="9:15" x14ac:dyDescent="0.3">
      <c r="I3132" t="str">
        <f t="shared" si="240"/>
        <v/>
      </c>
      <c r="J3132" t="str">
        <f t="shared" si="241"/>
        <v/>
      </c>
      <c r="K3132" t="str">
        <f t="shared" si="242"/>
        <v/>
      </c>
      <c r="L3132" t="str">
        <f t="shared" si="243"/>
        <v/>
      </c>
      <c r="O3132" s="16" t="str">
        <f t="shared" si="244"/>
        <v/>
      </c>
    </row>
    <row r="3133" spans="9:15" x14ac:dyDescent="0.3">
      <c r="I3133" t="str">
        <f t="shared" si="240"/>
        <v/>
      </c>
      <c r="J3133" t="str">
        <f t="shared" si="241"/>
        <v/>
      </c>
      <c r="K3133" t="str">
        <f t="shared" si="242"/>
        <v/>
      </c>
      <c r="L3133" t="str">
        <f t="shared" si="243"/>
        <v/>
      </c>
      <c r="O3133" s="16" t="str">
        <f t="shared" si="244"/>
        <v/>
      </c>
    </row>
    <row r="3134" spans="9:15" x14ac:dyDescent="0.3">
      <c r="I3134" t="str">
        <f t="shared" si="240"/>
        <v/>
      </c>
      <c r="J3134" t="str">
        <f t="shared" si="241"/>
        <v/>
      </c>
      <c r="K3134" t="str">
        <f t="shared" si="242"/>
        <v/>
      </c>
      <c r="L3134" t="str">
        <f t="shared" si="243"/>
        <v/>
      </c>
      <c r="O3134" s="16" t="str">
        <f t="shared" si="244"/>
        <v/>
      </c>
    </row>
    <row r="3135" spans="9:15" x14ac:dyDescent="0.3">
      <c r="I3135" t="str">
        <f t="shared" si="240"/>
        <v/>
      </c>
      <c r="J3135" t="str">
        <f t="shared" si="241"/>
        <v/>
      </c>
      <c r="K3135" t="str">
        <f t="shared" si="242"/>
        <v/>
      </c>
      <c r="L3135" t="str">
        <f t="shared" si="243"/>
        <v/>
      </c>
      <c r="O3135" s="16" t="str">
        <f t="shared" si="244"/>
        <v/>
      </c>
    </row>
    <row r="3136" spans="9:15" x14ac:dyDescent="0.3">
      <c r="I3136" t="str">
        <f t="shared" si="240"/>
        <v/>
      </c>
      <c r="J3136" t="str">
        <f t="shared" si="241"/>
        <v/>
      </c>
      <c r="K3136" t="str">
        <f t="shared" si="242"/>
        <v/>
      </c>
      <c r="L3136" t="str">
        <f t="shared" si="243"/>
        <v/>
      </c>
      <c r="O3136" s="16" t="str">
        <f t="shared" si="244"/>
        <v/>
      </c>
    </row>
    <row r="3137" spans="9:15" x14ac:dyDescent="0.3">
      <c r="I3137" t="str">
        <f t="shared" si="240"/>
        <v/>
      </c>
      <c r="J3137" t="str">
        <f t="shared" si="241"/>
        <v/>
      </c>
      <c r="K3137" t="str">
        <f t="shared" si="242"/>
        <v/>
      </c>
      <c r="L3137" t="str">
        <f t="shared" si="243"/>
        <v/>
      </c>
      <c r="O3137" s="16" t="str">
        <f t="shared" si="244"/>
        <v/>
      </c>
    </row>
    <row r="3138" spans="9:15" x14ac:dyDescent="0.3">
      <c r="I3138" t="str">
        <f t="shared" si="240"/>
        <v/>
      </c>
      <c r="J3138" t="str">
        <f t="shared" si="241"/>
        <v/>
      </c>
      <c r="K3138" t="str">
        <f t="shared" si="242"/>
        <v/>
      </c>
      <c r="L3138" t="str">
        <f t="shared" si="243"/>
        <v/>
      </c>
      <c r="O3138" s="16" t="str">
        <f t="shared" si="244"/>
        <v/>
      </c>
    </row>
    <row r="3139" spans="9:15" x14ac:dyDescent="0.3">
      <c r="I3139" t="str">
        <f t="shared" si="240"/>
        <v/>
      </c>
      <c r="J3139" t="str">
        <f t="shared" si="241"/>
        <v/>
      </c>
      <c r="K3139" t="str">
        <f t="shared" si="242"/>
        <v/>
      </c>
      <c r="L3139" t="str">
        <f t="shared" si="243"/>
        <v/>
      </c>
      <c r="O3139" s="16" t="str">
        <f t="shared" si="244"/>
        <v/>
      </c>
    </row>
    <row r="3140" spans="9:15" x14ac:dyDescent="0.3">
      <c r="I3140" t="str">
        <f t="shared" ref="I3140:I3203" si="245">IF(F3140="","",F3140/PI())</f>
        <v/>
      </c>
      <c r="J3140" t="str">
        <f t="shared" ref="J3140:J3203" si="246">IF(I3140="","",PI()*I3140^2/40000)</f>
        <v/>
      </c>
      <c r="K3140" t="str">
        <f t="shared" ref="K3140:K3203" si="247">IF(J3140="","",J3140*G3140)</f>
        <v/>
      </c>
      <c r="L3140" t="str">
        <f t="shared" ref="L3140:L3203" si="248">IF(K3140="","",K3140*$L$1)</f>
        <v/>
      </c>
      <c r="O3140" s="16" t="str">
        <f t="shared" ref="O3140:O3203" si="249">IF(N3140="","",SUMIFS($L$3:$L$10000,$C$3:$C$10000,N3140))</f>
        <v/>
      </c>
    </row>
    <row r="3141" spans="9:15" x14ac:dyDescent="0.3">
      <c r="I3141" t="str">
        <f t="shared" si="245"/>
        <v/>
      </c>
      <c r="J3141" t="str">
        <f t="shared" si="246"/>
        <v/>
      </c>
      <c r="K3141" t="str">
        <f t="shared" si="247"/>
        <v/>
      </c>
      <c r="L3141" t="str">
        <f t="shared" si="248"/>
        <v/>
      </c>
      <c r="O3141" s="16" t="str">
        <f t="shared" si="249"/>
        <v/>
      </c>
    </row>
    <row r="3142" spans="9:15" x14ac:dyDescent="0.3">
      <c r="I3142" t="str">
        <f t="shared" si="245"/>
        <v/>
      </c>
      <c r="J3142" t="str">
        <f t="shared" si="246"/>
        <v/>
      </c>
      <c r="K3142" t="str">
        <f t="shared" si="247"/>
        <v/>
      </c>
      <c r="L3142" t="str">
        <f t="shared" si="248"/>
        <v/>
      </c>
      <c r="O3142" s="16" t="str">
        <f t="shared" si="249"/>
        <v/>
      </c>
    </row>
    <row r="3143" spans="9:15" x14ac:dyDescent="0.3">
      <c r="I3143" t="str">
        <f t="shared" si="245"/>
        <v/>
      </c>
      <c r="J3143" t="str">
        <f t="shared" si="246"/>
        <v/>
      </c>
      <c r="K3143" t="str">
        <f t="shared" si="247"/>
        <v/>
      </c>
      <c r="L3143" t="str">
        <f t="shared" si="248"/>
        <v/>
      </c>
      <c r="O3143" s="16" t="str">
        <f t="shared" si="249"/>
        <v/>
      </c>
    </row>
    <row r="3144" spans="9:15" x14ac:dyDescent="0.3">
      <c r="I3144" t="str">
        <f t="shared" si="245"/>
        <v/>
      </c>
      <c r="J3144" t="str">
        <f t="shared" si="246"/>
        <v/>
      </c>
      <c r="K3144" t="str">
        <f t="shared" si="247"/>
        <v/>
      </c>
      <c r="L3144" t="str">
        <f t="shared" si="248"/>
        <v/>
      </c>
      <c r="O3144" s="16" t="str">
        <f t="shared" si="249"/>
        <v/>
      </c>
    </row>
    <row r="3145" spans="9:15" x14ac:dyDescent="0.3">
      <c r="I3145" t="str">
        <f t="shared" si="245"/>
        <v/>
      </c>
      <c r="J3145" t="str">
        <f t="shared" si="246"/>
        <v/>
      </c>
      <c r="K3145" t="str">
        <f t="shared" si="247"/>
        <v/>
      </c>
      <c r="L3145" t="str">
        <f t="shared" si="248"/>
        <v/>
      </c>
      <c r="O3145" s="16" t="str">
        <f t="shared" si="249"/>
        <v/>
      </c>
    </row>
    <row r="3146" spans="9:15" x14ac:dyDescent="0.3">
      <c r="I3146" t="str">
        <f t="shared" si="245"/>
        <v/>
      </c>
      <c r="J3146" t="str">
        <f t="shared" si="246"/>
        <v/>
      </c>
      <c r="K3146" t="str">
        <f t="shared" si="247"/>
        <v/>
      </c>
      <c r="L3146" t="str">
        <f t="shared" si="248"/>
        <v/>
      </c>
      <c r="O3146" s="16" t="str">
        <f t="shared" si="249"/>
        <v/>
      </c>
    </row>
    <row r="3147" spans="9:15" x14ac:dyDescent="0.3">
      <c r="I3147" t="str">
        <f t="shared" si="245"/>
        <v/>
      </c>
      <c r="J3147" t="str">
        <f t="shared" si="246"/>
        <v/>
      </c>
      <c r="K3147" t="str">
        <f t="shared" si="247"/>
        <v/>
      </c>
      <c r="L3147" t="str">
        <f t="shared" si="248"/>
        <v/>
      </c>
      <c r="O3147" s="16" t="str">
        <f t="shared" si="249"/>
        <v/>
      </c>
    </row>
    <row r="3148" spans="9:15" x14ac:dyDescent="0.3">
      <c r="I3148" t="str">
        <f t="shared" si="245"/>
        <v/>
      </c>
      <c r="J3148" t="str">
        <f t="shared" si="246"/>
        <v/>
      </c>
      <c r="K3148" t="str">
        <f t="shared" si="247"/>
        <v/>
      </c>
      <c r="L3148" t="str">
        <f t="shared" si="248"/>
        <v/>
      </c>
      <c r="O3148" s="16" t="str">
        <f t="shared" si="249"/>
        <v/>
      </c>
    </row>
    <row r="3149" spans="9:15" x14ac:dyDescent="0.3">
      <c r="I3149" t="str">
        <f t="shared" si="245"/>
        <v/>
      </c>
      <c r="J3149" t="str">
        <f t="shared" si="246"/>
        <v/>
      </c>
      <c r="K3149" t="str">
        <f t="shared" si="247"/>
        <v/>
      </c>
      <c r="L3149" t="str">
        <f t="shared" si="248"/>
        <v/>
      </c>
      <c r="O3149" s="16" t="str">
        <f t="shared" si="249"/>
        <v/>
      </c>
    </row>
    <row r="3150" spans="9:15" x14ac:dyDescent="0.3">
      <c r="I3150" t="str">
        <f t="shared" si="245"/>
        <v/>
      </c>
      <c r="J3150" t="str">
        <f t="shared" si="246"/>
        <v/>
      </c>
      <c r="K3150" t="str">
        <f t="shared" si="247"/>
        <v/>
      </c>
      <c r="L3150" t="str">
        <f t="shared" si="248"/>
        <v/>
      </c>
      <c r="O3150" s="16" t="str">
        <f t="shared" si="249"/>
        <v/>
      </c>
    </row>
    <row r="3151" spans="9:15" x14ac:dyDescent="0.3">
      <c r="I3151" t="str">
        <f t="shared" si="245"/>
        <v/>
      </c>
      <c r="J3151" t="str">
        <f t="shared" si="246"/>
        <v/>
      </c>
      <c r="K3151" t="str">
        <f t="shared" si="247"/>
        <v/>
      </c>
      <c r="L3151" t="str">
        <f t="shared" si="248"/>
        <v/>
      </c>
      <c r="O3151" s="16" t="str">
        <f t="shared" si="249"/>
        <v/>
      </c>
    </row>
    <row r="3152" spans="9:15" x14ac:dyDescent="0.3">
      <c r="I3152" t="str">
        <f t="shared" si="245"/>
        <v/>
      </c>
      <c r="J3152" t="str">
        <f t="shared" si="246"/>
        <v/>
      </c>
      <c r="K3152" t="str">
        <f t="shared" si="247"/>
        <v/>
      </c>
      <c r="L3152" t="str">
        <f t="shared" si="248"/>
        <v/>
      </c>
      <c r="O3152" s="16" t="str">
        <f t="shared" si="249"/>
        <v/>
      </c>
    </row>
    <row r="3153" spans="9:15" x14ac:dyDescent="0.3">
      <c r="I3153" t="str">
        <f t="shared" si="245"/>
        <v/>
      </c>
      <c r="J3153" t="str">
        <f t="shared" si="246"/>
        <v/>
      </c>
      <c r="K3153" t="str">
        <f t="shared" si="247"/>
        <v/>
      </c>
      <c r="L3153" t="str">
        <f t="shared" si="248"/>
        <v/>
      </c>
      <c r="O3153" s="16" t="str">
        <f t="shared" si="249"/>
        <v/>
      </c>
    </row>
    <row r="3154" spans="9:15" x14ac:dyDescent="0.3">
      <c r="I3154" t="str">
        <f t="shared" si="245"/>
        <v/>
      </c>
      <c r="J3154" t="str">
        <f t="shared" si="246"/>
        <v/>
      </c>
      <c r="K3154" t="str">
        <f t="shared" si="247"/>
        <v/>
      </c>
      <c r="L3154" t="str">
        <f t="shared" si="248"/>
        <v/>
      </c>
      <c r="O3154" s="16" t="str">
        <f t="shared" si="249"/>
        <v/>
      </c>
    </row>
    <row r="3155" spans="9:15" x14ac:dyDescent="0.3">
      <c r="I3155" t="str">
        <f t="shared" si="245"/>
        <v/>
      </c>
      <c r="J3155" t="str">
        <f t="shared" si="246"/>
        <v/>
      </c>
      <c r="K3155" t="str">
        <f t="shared" si="247"/>
        <v/>
      </c>
      <c r="L3155" t="str">
        <f t="shared" si="248"/>
        <v/>
      </c>
      <c r="O3155" s="16" t="str">
        <f t="shared" si="249"/>
        <v/>
      </c>
    </row>
    <row r="3156" spans="9:15" x14ac:dyDescent="0.3">
      <c r="I3156" t="str">
        <f t="shared" si="245"/>
        <v/>
      </c>
      <c r="J3156" t="str">
        <f t="shared" si="246"/>
        <v/>
      </c>
      <c r="K3156" t="str">
        <f t="shared" si="247"/>
        <v/>
      </c>
      <c r="L3156" t="str">
        <f t="shared" si="248"/>
        <v/>
      </c>
      <c r="O3156" s="16" t="str">
        <f t="shared" si="249"/>
        <v/>
      </c>
    </row>
    <row r="3157" spans="9:15" x14ac:dyDescent="0.3">
      <c r="I3157" t="str">
        <f t="shared" si="245"/>
        <v/>
      </c>
      <c r="J3157" t="str">
        <f t="shared" si="246"/>
        <v/>
      </c>
      <c r="K3157" t="str">
        <f t="shared" si="247"/>
        <v/>
      </c>
      <c r="L3157" t="str">
        <f t="shared" si="248"/>
        <v/>
      </c>
      <c r="O3157" s="16" t="str">
        <f t="shared" si="249"/>
        <v/>
      </c>
    </row>
    <row r="3158" spans="9:15" x14ac:dyDescent="0.3">
      <c r="I3158" t="str">
        <f t="shared" si="245"/>
        <v/>
      </c>
      <c r="J3158" t="str">
        <f t="shared" si="246"/>
        <v/>
      </c>
      <c r="K3158" t="str">
        <f t="shared" si="247"/>
        <v/>
      </c>
      <c r="L3158" t="str">
        <f t="shared" si="248"/>
        <v/>
      </c>
      <c r="O3158" s="16" t="str">
        <f t="shared" si="249"/>
        <v/>
      </c>
    </row>
    <row r="3159" spans="9:15" x14ac:dyDescent="0.3">
      <c r="I3159" t="str">
        <f t="shared" si="245"/>
        <v/>
      </c>
      <c r="J3159" t="str">
        <f t="shared" si="246"/>
        <v/>
      </c>
      <c r="K3159" t="str">
        <f t="shared" si="247"/>
        <v/>
      </c>
      <c r="L3159" t="str">
        <f t="shared" si="248"/>
        <v/>
      </c>
      <c r="O3159" s="16" t="str">
        <f t="shared" si="249"/>
        <v/>
      </c>
    </row>
    <row r="3160" spans="9:15" x14ac:dyDescent="0.3">
      <c r="I3160" t="str">
        <f t="shared" si="245"/>
        <v/>
      </c>
      <c r="J3160" t="str">
        <f t="shared" si="246"/>
        <v/>
      </c>
      <c r="K3160" t="str">
        <f t="shared" si="247"/>
        <v/>
      </c>
      <c r="L3160" t="str">
        <f t="shared" si="248"/>
        <v/>
      </c>
      <c r="O3160" s="16" t="str">
        <f t="shared" si="249"/>
        <v/>
      </c>
    </row>
    <row r="3161" spans="9:15" x14ac:dyDescent="0.3">
      <c r="I3161" t="str">
        <f t="shared" si="245"/>
        <v/>
      </c>
      <c r="J3161" t="str">
        <f t="shared" si="246"/>
        <v/>
      </c>
      <c r="K3161" t="str">
        <f t="shared" si="247"/>
        <v/>
      </c>
      <c r="L3161" t="str">
        <f t="shared" si="248"/>
        <v/>
      </c>
      <c r="O3161" s="16" t="str">
        <f t="shared" si="249"/>
        <v/>
      </c>
    </row>
    <row r="3162" spans="9:15" x14ac:dyDescent="0.3">
      <c r="I3162" t="str">
        <f t="shared" si="245"/>
        <v/>
      </c>
      <c r="J3162" t="str">
        <f t="shared" si="246"/>
        <v/>
      </c>
      <c r="K3162" t="str">
        <f t="shared" si="247"/>
        <v/>
      </c>
      <c r="L3162" t="str">
        <f t="shared" si="248"/>
        <v/>
      </c>
      <c r="O3162" s="16" t="str">
        <f t="shared" si="249"/>
        <v/>
      </c>
    </row>
    <row r="3163" spans="9:15" x14ac:dyDescent="0.3">
      <c r="I3163" t="str">
        <f t="shared" si="245"/>
        <v/>
      </c>
      <c r="J3163" t="str">
        <f t="shared" si="246"/>
        <v/>
      </c>
      <c r="K3163" t="str">
        <f t="shared" si="247"/>
        <v/>
      </c>
      <c r="L3163" t="str">
        <f t="shared" si="248"/>
        <v/>
      </c>
      <c r="O3163" s="16" t="str">
        <f t="shared" si="249"/>
        <v/>
      </c>
    </row>
    <row r="3164" spans="9:15" x14ac:dyDescent="0.3">
      <c r="I3164" t="str">
        <f t="shared" si="245"/>
        <v/>
      </c>
      <c r="J3164" t="str">
        <f t="shared" si="246"/>
        <v/>
      </c>
      <c r="K3164" t="str">
        <f t="shared" si="247"/>
        <v/>
      </c>
      <c r="L3164" t="str">
        <f t="shared" si="248"/>
        <v/>
      </c>
      <c r="O3164" s="16" t="str">
        <f t="shared" si="249"/>
        <v/>
      </c>
    </row>
    <row r="3165" spans="9:15" x14ac:dyDescent="0.3">
      <c r="I3165" t="str">
        <f t="shared" si="245"/>
        <v/>
      </c>
      <c r="J3165" t="str">
        <f t="shared" si="246"/>
        <v/>
      </c>
      <c r="K3165" t="str">
        <f t="shared" si="247"/>
        <v/>
      </c>
      <c r="L3165" t="str">
        <f t="shared" si="248"/>
        <v/>
      </c>
      <c r="O3165" s="16" t="str">
        <f t="shared" si="249"/>
        <v/>
      </c>
    </row>
    <row r="3166" spans="9:15" x14ac:dyDescent="0.3">
      <c r="I3166" t="str">
        <f t="shared" si="245"/>
        <v/>
      </c>
      <c r="J3166" t="str">
        <f t="shared" si="246"/>
        <v/>
      </c>
      <c r="K3166" t="str">
        <f t="shared" si="247"/>
        <v/>
      </c>
      <c r="L3166" t="str">
        <f t="shared" si="248"/>
        <v/>
      </c>
      <c r="O3166" s="16" t="str">
        <f t="shared" si="249"/>
        <v/>
      </c>
    </row>
    <row r="3167" spans="9:15" x14ac:dyDescent="0.3">
      <c r="I3167" t="str">
        <f t="shared" si="245"/>
        <v/>
      </c>
      <c r="J3167" t="str">
        <f t="shared" si="246"/>
        <v/>
      </c>
      <c r="K3167" t="str">
        <f t="shared" si="247"/>
        <v/>
      </c>
      <c r="L3167" t="str">
        <f t="shared" si="248"/>
        <v/>
      </c>
      <c r="O3167" s="16" t="str">
        <f t="shared" si="249"/>
        <v/>
      </c>
    </row>
    <row r="3168" spans="9:15" x14ac:dyDescent="0.3">
      <c r="I3168" t="str">
        <f t="shared" si="245"/>
        <v/>
      </c>
      <c r="J3168" t="str">
        <f t="shared" si="246"/>
        <v/>
      </c>
      <c r="K3168" t="str">
        <f t="shared" si="247"/>
        <v/>
      </c>
      <c r="L3168" t="str">
        <f t="shared" si="248"/>
        <v/>
      </c>
      <c r="O3168" s="16" t="str">
        <f t="shared" si="249"/>
        <v/>
      </c>
    </row>
    <row r="3169" spans="9:15" x14ac:dyDescent="0.3">
      <c r="I3169" t="str">
        <f t="shared" si="245"/>
        <v/>
      </c>
      <c r="J3169" t="str">
        <f t="shared" si="246"/>
        <v/>
      </c>
      <c r="K3169" t="str">
        <f t="shared" si="247"/>
        <v/>
      </c>
      <c r="L3169" t="str">
        <f t="shared" si="248"/>
        <v/>
      </c>
      <c r="O3169" s="16" t="str">
        <f t="shared" si="249"/>
        <v/>
      </c>
    </row>
    <row r="3170" spans="9:15" x14ac:dyDescent="0.3">
      <c r="I3170" t="str">
        <f t="shared" si="245"/>
        <v/>
      </c>
      <c r="J3170" t="str">
        <f t="shared" si="246"/>
        <v/>
      </c>
      <c r="K3170" t="str">
        <f t="shared" si="247"/>
        <v/>
      </c>
      <c r="L3170" t="str">
        <f t="shared" si="248"/>
        <v/>
      </c>
      <c r="O3170" s="16" t="str">
        <f t="shared" si="249"/>
        <v/>
      </c>
    </row>
    <row r="3171" spans="9:15" x14ac:dyDescent="0.3">
      <c r="I3171" t="str">
        <f t="shared" si="245"/>
        <v/>
      </c>
      <c r="J3171" t="str">
        <f t="shared" si="246"/>
        <v/>
      </c>
      <c r="K3171" t="str">
        <f t="shared" si="247"/>
        <v/>
      </c>
      <c r="L3171" t="str">
        <f t="shared" si="248"/>
        <v/>
      </c>
      <c r="O3171" s="16" t="str">
        <f t="shared" si="249"/>
        <v/>
      </c>
    </row>
    <row r="3172" spans="9:15" x14ac:dyDescent="0.3">
      <c r="I3172" t="str">
        <f t="shared" si="245"/>
        <v/>
      </c>
      <c r="J3172" t="str">
        <f t="shared" si="246"/>
        <v/>
      </c>
      <c r="K3172" t="str">
        <f t="shared" si="247"/>
        <v/>
      </c>
      <c r="L3172" t="str">
        <f t="shared" si="248"/>
        <v/>
      </c>
      <c r="O3172" s="16" t="str">
        <f t="shared" si="249"/>
        <v/>
      </c>
    </row>
    <row r="3173" spans="9:15" x14ac:dyDescent="0.3">
      <c r="I3173" t="str">
        <f t="shared" si="245"/>
        <v/>
      </c>
      <c r="J3173" t="str">
        <f t="shared" si="246"/>
        <v/>
      </c>
      <c r="K3173" t="str">
        <f t="shared" si="247"/>
        <v/>
      </c>
      <c r="L3173" t="str">
        <f t="shared" si="248"/>
        <v/>
      </c>
      <c r="O3173" s="16" t="str">
        <f t="shared" si="249"/>
        <v/>
      </c>
    </row>
    <row r="3174" spans="9:15" x14ac:dyDescent="0.3">
      <c r="I3174" t="str">
        <f t="shared" si="245"/>
        <v/>
      </c>
      <c r="J3174" t="str">
        <f t="shared" si="246"/>
        <v/>
      </c>
      <c r="K3174" t="str">
        <f t="shared" si="247"/>
        <v/>
      </c>
      <c r="L3174" t="str">
        <f t="shared" si="248"/>
        <v/>
      </c>
      <c r="O3174" s="16" t="str">
        <f t="shared" si="249"/>
        <v/>
      </c>
    </row>
    <row r="3175" spans="9:15" x14ac:dyDescent="0.3">
      <c r="I3175" t="str">
        <f t="shared" si="245"/>
        <v/>
      </c>
      <c r="J3175" t="str">
        <f t="shared" si="246"/>
        <v/>
      </c>
      <c r="K3175" t="str">
        <f t="shared" si="247"/>
        <v/>
      </c>
      <c r="L3175" t="str">
        <f t="shared" si="248"/>
        <v/>
      </c>
      <c r="O3175" s="16" t="str">
        <f t="shared" si="249"/>
        <v/>
      </c>
    </row>
    <row r="3176" spans="9:15" x14ac:dyDescent="0.3">
      <c r="I3176" t="str">
        <f t="shared" si="245"/>
        <v/>
      </c>
      <c r="J3176" t="str">
        <f t="shared" si="246"/>
        <v/>
      </c>
      <c r="K3176" t="str">
        <f t="shared" si="247"/>
        <v/>
      </c>
      <c r="L3176" t="str">
        <f t="shared" si="248"/>
        <v/>
      </c>
      <c r="O3176" s="16" t="str">
        <f t="shared" si="249"/>
        <v/>
      </c>
    </row>
    <row r="3177" spans="9:15" x14ac:dyDescent="0.3">
      <c r="I3177" t="str">
        <f t="shared" si="245"/>
        <v/>
      </c>
      <c r="J3177" t="str">
        <f t="shared" si="246"/>
        <v/>
      </c>
      <c r="K3177" t="str">
        <f t="shared" si="247"/>
        <v/>
      </c>
      <c r="L3177" t="str">
        <f t="shared" si="248"/>
        <v/>
      </c>
      <c r="O3177" s="16" t="str">
        <f t="shared" si="249"/>
        <v/>
      </c>
    </row>
    <row r="3178" spans="9:15" x14ac:dyDescent="0.3">
      <c r="I3178" t="str">
        <f t="shared" si="245"/>
        <v/>
      </c>
      <c r="J3178" t="str">
        <f t="shared" si="246"/>
        <v/>
      </c>
      <c r="K3178" t="str">
        <f t="shared" si="247"/>
        <v/>
      </c>
      <c r="L3178" t="str">
        <f t="shared" si="248"/>
        <v/>
      </c>
      <c r="O3178" s="16" t="str">
        <f t="shared" si="249"/>
        <v/>
      </c>
    </row>
    <row r="3179" spans="9:15" x14ac:dyDescent="0.3">
      <c r="I3179" t="str">
        <f t="shared" si="245"/>
        <v/>
      </c>
      <c r="J3179" t="str">
        <f t="shared" si="246"/>
        <v/>
      </c>
      <c r="K3179" t="str">
        <f t="shared" si="247"/>
        <v/>
      </c>
      <c r="L3179" t="str">
        <f t="shared" si="248"/>
        <v/>
      </c>
      <c r="O3179" s="16" t="str">
        <f t="shared" si="249"/>
        <v/>
      </c>
    </row>
    <row r="3180" spans="9:15" x14ac:dyDescent="0.3">
      <c r="I3180" t="str">
        <f t="shared" si="245"/>
        <v/>
      </c>
      <c r="J3180" t="str">
        <f t="shared" si="246"/>
        <v/>
      </c>
      <c r="K3180" t="str">
        <f t="shared" si="247"/>
        <v/>
      </c>
      <c r="L3180" t="str">
        <f t="shared" si="248"/>
        <v/>
      </c>
      <c r="O3180" s="16" t="str">
        <f t="shared" si="249"/>
        <v/>
      </c>
    </row>
    <row r="3181" spans="9:15" x14ac:dyDescent="0.3">
      <c r="I3181" t="str">
        <f t="shared" si="245"/>
        <v/>
      </c>
      <c r="J3181" t="str">
        <f t="shared" si="246"/>
        <v/>
      </c>
      <c r="K3181" t="str">
        <f t="shared" si="247"/>
        <v/>
      </c>
      <c r="L3181" t="str">
        <f t="shared" si="248"/>
        <v/>
      </c>
      <c r="O3181" s="16" t="str">
        <f t="shared" si="249"/>
        <v/>
      </c>
    </row>
    <row r="3182" spans="9:15" x14ac:dyDescent="0.3">
      <c r="I3182" t="str">
        <f t="shared" si="245"/>
        <v/>
      </c>
      <c r="J3182" t="str">
        <f t="shared" si="246"/>
        <v/>
      </c>
      <c r="K3182" t="str">
        <f t="shared" si="247"/>
        <v/>
      </c>
      <c r="L3182" t="str">
        <f t="shared" si="248"/>
        <v/>
      </c>
      <c r="O3182" s="16" t="str">
        <f t="shared" si="249"/>
        <v/>
      </c>
    </row>
    <row r="3183" spans="9:15" x14ac:dyDescent="0.3">
      <c r="I3183" t="str">
        <f t="shared" si="245"/>
        <v/>
      </c>
      <c r="J3183" t="str">
        <f t="shared" si="246"/>
        <v/>
      </c>
      <c r="K3183" t="str">
        <f t="shared" si="247"/>
        <v/>
      </c>
      <c r="L3183" t="str">
        <f t="shared" si="248"/>
        <v/>
      </c>
      <c r="O3183" s="16" t="str">
        <f t="shared" si="249"/>
        <v/>
      </c>
    </row>
    <row r="3184" spans="9:15" x14ac:dyDescent="0.3">
      <c r="I3184" t="str">
        <f t="shared" si="245"/>
        <v/>
      </c>
      <c r="J3184" t="str">
        <f t="shared" si="246"/>
        <v/>
      </c>
      <c r="K3184" t="str">
        <f t="shared" si="247"/>
        <v/>
      </c>
      <c r="L3184" t="str">
        <f t="shared" si="248"/>
        <v/>
      </c>
      <c r="O3184" s="16" t="str">
        <f t="shared" si="249"/>
        <v/>
      </c>
    </row>
    <row r="3185" spans="9:15" x14ac:dyDescent="0.3">
      <c r="I3185" t="str">
        <f t="shared" si="245"/>
        <v/>
      </c>
      <c r="J3185" t="str">
        <f t="shared" si="246"/>
        <v/>
      </c>
      <c r="K3185" t="str">
        <f t="shared" si="247"/>
        <v/>
      </c>
      <c r="L3185" t="str">
        <f t="shared" si="248"/>
        <v/>
      </c>
      <c r="O3185" s="16" t="str">
        <f t="shared" si="249"/>
        <v/>
      </c>
    </row>
    <row r="3186" spans="9:15" x14ac:dyDescent="0.3">
      <c r="I3186" t="str">
        <f t="shared" si="245"/>
        <v/>
      </c>
      <c r="J3186" t="str">
        <f t="shared" si="246"/>
        <v/>
      </c>
      <c r="K3186" t="str">
        <f t="shared" si="247"/>
        <v/>
      </c>
      <c r="L3186" t="str">
        <f t="shared" si="248"/>
        <v/>
      </c>
      <c r="O3186" s="16" t="str">
        <f t="shared" si="249"/>
        <v/>
      </c>
    </row>
    <row r="3187" spans="9:15" x14ac:dyDescent="0.3">
      <c r="I3187" t="str">
        <f t="shared" si="245"/>
        <v/>
      </c>
      <c r="J3187" t="str">
        <f t="shared" si="246"/>
        <v/>
      </c>
      <c r="K3187" t="str">
        <f t="shared" si="247"/>
        <v/>
      </c>
      <c r="L3187" t="str">
        <f t="shared" si="248"/>
        <v/>
      </c>
      <c r="O3187" s="16" t="str">
        <f t="shared" si="249"/>
        <v/>
      </c>
    </row>
    <row r="3188" spans="9:15" x14ac:dyDescent="0.3">
      <c r="I3188" t="str">
        <f t="shared" si="245"/>
        <v/>
      </c>
      <c r="J3188" t="str">
        <f t="shared" si="246"/>
        <v/>
      </c>
      <c r="K3188" t="str">
        <f t="shared" si="247"/>
        <v/>
      </c>
      <c r="L3188" t="str">
        <f t="shared" si="248"/>
        <v/>
      </c>
      <c r="O3188" s="16" t="str">
        <f t="shared" si="249"/>
        <v/>
      </c>
    </row>
    <row r="3189" spans="9:15" x14ac:dyDescent="0.3">
      <c r="I3189" t="str">
        <f t="shared" si="245"/>
        <v/>
      </c>
      <c r="J3189" t="str">
        <f t="shared" si="246"/>
        <v/>
      </c>
      <c r="K3189" t="str">
        <f t="shared" si="247"/>
        <v/>
      </c>
      <c r="L3189" t="str">
        <f t="shared" si="248"/>
        <v/>
      </c>
      <c r="O3189" s="16" t="str">
        <f t="shared" si="249"/>
        <v/>
      </c>
    </row>
    <row r="3190" spans="9:15" x14ac:dyDescent="0.3">
      <c r="I3190" t="str">
        <f t="shared" si="245"/>
        <v/>
      </c>
      <c r="J3190" t="str">
        <f t="shared" si="246"/>
        <v/>
      </c>
      <c r="K3190" t="str">
        <f t="shared" si="247"/>
        <v/>
      </c>
      <c r="L3190" t="str">
        <f t="shared" si="248"/>
        <v/>
      </c>
      <c r="O3190" s="16" t="str">
        <f t="shared" si="249"/>
        <v/>
      </c>
    </row>
    <row r="3191" spans="9:15" x14ac:dyDescent="0.3">
      <c r="I3191" t="str">
        <f t="shared" si="245"/>
        <v/>
      </c>
      <c r="J3191" t="str">
        <f t="shared" si="246"/>
        <v/>
      </c>
      <c r="K3191" t="str">
        <f t="shared" si="247"/>
        <v/>
      </c>
      <c r="L3191" t="str">
        <f t="shared" si="248"/>
        <v/>
      </c>
      <c r="O3191" s="16" t="str">
        <f t="shared" si="249"/>
        <v/>
      </c>
    </row>
    <row r="3192" spans="9:15" x14ac:dyDescent="0.3">
      <c r="I3192" t="str">
        <f t="shared" si="245"/>
        <v/>
      </c>
      <c r="J3192" t="str">
        <f t="shared" si="246"/>
        <v/>
      </c>
      <c r="K3192" t="str">
        <f t="shared" si="247"/>
        <v/>
      </c>
      <c r="L3192" t="str">
        <f t="shared" si="248"/>
        <v/>
      </c>
      <c r="O3192" s="16" t="str">
        <f t="shared" si="249"/>
        <v/>
      </c>
    </row>
    <row r="3193" spans="9:15" x14ac:dyDescent="0.3">
      <c r="I3193" t="str">
        <f t="shared" si="245"/>
        <v/>
      </c>
      <c r="J3193" t="str">
        <f t="shared" si="246"/>
        <v/>
      </c>
      <c r="K3193" t="str">
        <f t="shared" si="247"/>
        <v/>
      </c>
      <c r="L3193" t="str">
        <f t="shared" si="248"/>
        <v/>
      </c>
      <c r="O3193" s="16" t="str">
        <f t="shared" si="249"/>
        <v/>
      </c>
    </row>
    <row r="3194" spans="9:15" x14ac:dyDescent="0.3">
      <c r="I3194" t="str">
        <f t="shared" si="245"/>
        <v/>
      </c>
      <c r="J3194" t="str">
        <f t="shared" si="246"/>
        <v/>
      </c>
      <c r="K3194" t="str">
        <f t="shared" si="247"/>
        <v/>
      </c>
      <c r="L3194" t="str">
        <f t="shared" si="248"/>
        <v/>
      </c>
      <c r="O3194" s="16" t="str">
        <f t="shared" si="249"/>
        <v/>
      </c>
    </row>
    <row r="3195" spans="9:15" x14ac:dyDescent="0.3">
      <c r="I3195" t="str">
        <f t="shared" si="245"/>
        <v/>
      </c>
      <c r="J3195" t="str">
        <f t="shared" si="246"/>
        <v/>
      </c>
      <c r="K3195" t="str">
        <f t="shared" si="247"/>
        <v/>
      </c>
      <c r="L3195" t="str">
        <f t="shared" si="248"/>
        <v/>
      </c>
      <c r="O3195" s="16" t="str">
        <f t="shared" si="249"/>
        <v/>
      </c>
    </row>
    <row r="3196" spans="9:15" x14ac:dyDescent="0.3">
      <c r="I3196" t="str">
        <f t="shared" si="245"/>
        <v/>
      </c>
      <c r="J3196" t="str">
        <f t="shared" si="246"/>
        <v/>
      </c>
      <c r="K3196" t="str">
        <f t="shared" si="247"/>
        <v/>
      </c>
      <c r="L3196" t="str">
        <f t="shared" si="248"/>
        <v/>
      </c>
      <c r="O3196" s="16" t="str">
        <f t="shared" si="249"/>
        <v/>
      </c>
    </row>
    <row r="3197" spans="9:15" x14ac:dyDescent="0.3">
      <c r="I3197" t="str">
        <f t="shared" si="245"/>
        <v/>
      </c>
      <c r="J3197" t="str">
        <f t="shared" si="246"/>
        <v/>
      </c>
      <c r="K3197" t="str">
        <f t="shared" si="247"/>
        <v/>
      </c>
      <c r="L3197" t="str">
        <f t="shared" si="248"/>
        <v/>
      </c>
      <c r="O3197" s="16" t="str">
        <f t="shared" si="249"/>
        <v/>
      </c>
    </row>
    <row r="3198" spans="9:15" x14ac:dyDescent="0.3">
      <c r="I3198" t="str">
        <f t="shared" si="245"/>
        <v/>
      </c>
      <c r="J3198" t="str">
        <f t="shared" si="246"/>
        <v/>
      </c>
      <c r="K3198" t="str">
        <f t="shared" si="247"/>
        <v/>
      </c>
      <c r="L3198" t="str">
        <f t="shared" si="248"/>
        <v/>
      </c>
      <c r="O3198" s="16" t="str">
        <f t="shared" si="249"/>
        <v/>
      </c>
    </row>
    <row r="3199" spans="9:15" x14ac:dyDescent="0.3">
      <c r="I3199" t="str">
        <f t="shared" si="245"/>
        <v/>
      </c>
      <c r="J3199" t="str">
        <f t="shared" si="246"/>
        <v/>
      </c>
      <c r="K3199" t="str">
        <f t="shared" si="247"/>
        <v/>
      </c>
      <c r="L3199" t="str">
        <f t="shared" si="248"/>
        <v/>
      </c>
      <c r="O3199" s="16" t="str">
        <f t="shared" si="249"/>
        <v/>
      </c>
    </row>
    <row r="3200" spans="9:15" x14ac:dyDescent="0.3">
      <c r="I3200" t="str">
        <f t="shared" si="245"/>
        <v/>
      </c>
      <c r="J3200" t="str">
        <f t="shared" si="246"/>
        <v/>
      </c>
      <c r="K3200" t="str">
        <f t="shared" si="247"/>
        <v/>
      </c>
      <c r="L3200" t="str">
        <f t="shared" si="248"/>
        <v/>
      </c>
      <c r="O3200" s="16" t="str">
        <f t="shared" si="249"/>
        <v/>
      </c>
    </row>
    <row r="3201" spans="9:15" x14ac:dyDescent="0.3">
      <c r="I3201" t="str">
        <f t="shared" si="245"/>
        <v/>
      </c>
      <c r="J3201" t="str">
        <f t="shared" si="246"/>
        <v/>
      </c>
      <c r="K3201" t="str">
        <f t="shared" si="247"/>
        <v/>
      </c>
      <c r="L3201" t="str">
        <f t="shared" si="248"/>
        <v/>
      </c>
      <c r="O3201" s="16" t="str">
        <f t="shared" si="249"/>
        <v/>
      </c>
    </row>
    <row r="3202" spans="9:15" x14ac:dyDescent="0.3">
      <c r="I3202" t="str">
        <f t="shared" si="245"/>
        <v/>
      </c>
      <c r="J3202" t="str">
        <f t="shared" si="246"/>
        <v/>
      </c>
      <c r="K3202" t="str">
        <f t="shared" si="247"/>
        <v/>
      </c>
      <c r="L3202" t="str">
        <f t="shared" si="248"/>
        <v/>
      </c>
      <c r="O3202" s="16" t="str">
        <f t="shared" si="249"/>
        <v/>
      </c>
    </row>
    <row r="3203" spans="9:15" x14ac:dyDescent="0.3">
      <c r="I3203" t="str">
        <f t="shared" si="245"/>
        <v/>
      </c>
      <c r="J3203" t="str">
        <f t="shared" si="246"/>
        <v/>
      </c>
      <c r="K3203" t="str">
        <f t="shared" si="247"/>
        <v/>
      </c>
      <c r="L3203" t="str">
        <f t="shared" si="248"/>
        <v/>
      </c>
      <c r="O3203" s="16" t="str">
        <f t="shared" si="249"/>
        <v/>
      </c>
    </row>
    <row r="3204" spans="9:15" x14ac:dyDescent="0.3">
      <c r="I3204" t="str">
        <f t="shared" ref="I3204:I3267" si="250">IF(F3204="","",F3204/PI())</f>
        <v/>
      </c>
      <c r="J3204" t="str">
        <f t="shared" ref="J3204:J3267" si="251">IF(I3204="","",PI()*I3204^2/40000)</f>
        <v/>
      </c>
      <c r="K3204" t="str">
        <f t="shared" ref="K3204:K3267" si="252">IF(J3204="","",J3204*G3204)</f>
        <v/>
      </c>
      <c r="L3204" t="str">
        <f t="shared" ref="L3204:L3267" si="253">IF(K3204="","",K3204*$L$1)</f>
        <v/>
      </c>
      <c r="O3204" s="16" t="str">
        <f t="shared" ref="O3204:O3267" si="254">IF(N3204="","",SUMIFS($L$3:$L$10000,$C$3:$C$10000,N3204))</f>
        <v/>
      </c>
    </row>
    <row r="3205" spans="9:15" x14ac:dyDescent="0.3">
      <c r="I3205" t="str">
        <f t="shared" si="250"/>
        <v/>
      </c>
      <c r="J3205" t="str">
        <f t="shared" si="251"/>
        <v/>
      </c>
      <c r="K3205" t="str">
        <f t="shared" si="252"/>
        <v/>
      </c>
      <c r="L3205" t="str">
        <f t="shared" si="253"/>
        <v/>
      </c>
      <c r="O3205" s="16" t="str">
        <f t="shared" si="254"/>
        <v/>
      </c>
    </row>
    <row r="3206" spans="9:15" x14ac:dyDescent="0.3">
      <c r="I3206" t="str">
        <f t="shared" si="250"/>
        <v/>
      </c>
      <c r="J3206" t="str">
        <f t="shared" si="251"/>
        <v/>
      </c>
      <c r="K3206" t="str">
        <f t="shared" si="252"/>
        <v/>
      </c>
      <c r="L3206" t="str">
        <f t="shared" si="253"/>
        <v/>
      </c>
      <c r="O3206" s="16" t="str">
        <f t="shared" si="254"/>
        <v/>
      </c>
    </row>
    <row r="3207" spans="9:15" x14ac:dyDescent="0.3">
      <c r="I3207" t="str">
        <f t="shared" si="250"/>
        <v/>
      </c>
      <c r="J3207" t="str">
        <f t="shared" si="251"/>
        <v/>
      </c>
      <c r="K3207" t="str">
        <f t="shared" si="252"/>
        <v/>
      </c>
      <c r="L3207" t="str">
        <f t="shared" si="253"/>
        <v/>
      </c>
      <c r="O3207" s="16" t="str">
        <f t="shared" si="254"/>
        <v/>
      </c>
    </row>
    <row r="3208" spans="9:15" x14ac:dyDescent="0.3">
      <c r="I3208" t="str">
        <f t="shared" si="250"/>
        <v/>
      </c>
      <c r="J3208" t="str">
        <f t="shared" si="251"/>
        <v/>
      </c>
      <c r="K3208" t="str">
        <f t="shared" si="252"/>
        <v/>
      </c>
      <c r="L3208" t="str">
        <f t="shared" si="253"/>
        <v/>
      </c>
      <c r="O3208" s="16" t="str">
        <f t="shared" si="254"/>
        <v/>
      </c>
    </row>
    <row r="3209" spans="9:15" x14ac:dyDescent="0.3">
      <c r="I3209" t="str">
        <f t="shared" si="250"/>
        <v/>
      </c>
      <c r="J3209" t="str">
        <f t="shared" si="251"/>
        <v/>
      </c>
      <c r="K3209" t="str">
        <f t="shared" si="252"/>
        <v/>
      </c>
      <c r="L3209" t="str">
        <f t="shared" si="253"/>
        <v/>
      </c>
      <c r="O3209" s="16" t="str">
        <f t="shared" si="254"/>
        <v/>
      </c>
    </row>
    <row r="3210" spans="9:15" x14ac:dyDescent="0.3">
      <c r="I3210" t="str">
        <f t="shared" si="250"/>
        <v/>
      </c>
      <c r="J3210" t="str">
        <f t="shared" si="251"/>
        <v/>
      </c>
      <c r="K3210" t="str">
        <f t="shared" si="252"/>
        <v/>
      </c>
      <c r="L3210" t="str">
        <f t="shared" si="253"/>
        <v/>
      </c>
      <c r="O3210" s="16" t="str">
        <f t="shared" si="254"/>
        <v/>
      </c>
    </row>
    <row r="3211" spans="9:15" x14ac:dyDescent="0.3">
      <c r="I3211" t="str">
        <f t="shared" si="250"/>
        <v/>
      </c>
      <c r="J3211" t="str">
        <f t="shared" si="251"/>
        <v/>
      </c>
      <c r="K3211" t="str">
        <f t="shared" si="252"/>
        <v/>
      </c>
      <c r="L3211" t="str">
        <f t="shared" si="253"/>
        <v/>
      </c>
      <c r="O3211" s="16" t="str">
        <f t="shared" si="254"/>
        <v/>
      </c>
    </row>
    <row r="3212" spans="9:15" x14ac:dyDescent="0.3">
      <c r="I3212" t="str">
        <f t="shared" si="250"/>
        <v/>
      </c>
      <c r="J3212" t="str">
        <f t="shared" si="251"/>
        <v/>
      </c>
      <c r="K3212" t="str">
        <f t="shared" si="252"/>
        <v/>
      </c>
      <c r="L3212" t="str">
        <f t="shared" si="253"/>
        <v/>
      </c>
      <c r="O3212" s="16" t="str">
        <f t="shared" si="254"/>
        <v/>
      </c>
    </row>
    <row r="3213" spans="9:15" x14ac:dyDescent="0.3">
      <c r="I3213" t="str">
        <f t="shared" si="250"/>
        <v/>
      </c>
      <c r="J3213" t="str">
        <f t="shared" si="251"/>
        <v/>
      </c>
      <c r="K3213" t="str">
        <f t="shared" si="252"/>
        <v/>
      </c>
      <c r="L3213" t="str">
        <f t="shared" si="253"/>
        <v/>
      </c>
      <c r="O3213" s="16" t="str">
        <f t="shared" si="254"/>
        <v/>
      </c>
    </row>
    <row r="3214" spans="9:15" x14ac:dyDescent="0.3">
      <c r="I3214" t="str">
        <f t="shared" si="250"/>
        <v/>
      </c>
      <c r="J3214" t="str">
        <f t="shared" si="251"/>
        <v/>
      </c>
      <c r="K3214" t="str">
        <f t="shared" si="252"/>
        <v/>
      </c>
      <c r="L3214" t="str">
        <f t="shared" si="253"/>
        <v/>
      </c>
      <c r="O3214" s="16" t="str">
        <f t="shared" si="254"/>
        <v/>
      </c>
    </row>
    <row r="3215" spans="9:15" x14ac:dyDescent="0.3">
      <c r="I3215" t="str">
        <f t="shared" si="250"/>
        <v/>
      </c>
      <c r="J3215" t="str">
        <f t="shared" si="251"/>
        <v/>
      </c>
      <c r="K3215" t="str">
        <f t="shared" si="252"/>
        <v/>
      </c>
      <c r="L3215" t="str">
        <f t="shared" si="253"/>
        <v/>
      </c>
      <c r="O3215" s="16" t="str">
        <f t="shared" si="254"/>
        <v/>
      </c>
    </row>
    <row r="3216" spans="9:15" x14ac:dyDescent="0.3">
      <c r="I3216" t="str">
        <f t="shared" si="250"/>
        <v/>
      </c>
      <c r="J3216" t="str">
        <f t="shared" si="251"/>
        <v/>
      </c>
      <c r="K3216" t="str">
        <f t="shared" si="252"/>
        <v/>
      </c>
      <c r="L3216" t="str">
        <f t="shared" si="253"/>
        <v/>
      </c>
      <c r="O3216" s="16" t="str">
        <f t="shared" si="254"/>
        <v/>
      </c>
    </row>
    <row r="3217" spans="9:15" x14ac:dyDescent="0.3">
      <c r="I3217" t="str">
        <f t="shared" si="250"/>
        <v/>
      </c>
      <c r="J3217" t="str">
        <f t="shared" si="251"/>
        <v/>
      </c>
      <c r="K3217" t="str">
        <f t="shared" si="252"/>
        <v/>
      </c>
      <c r="L3217" t="str">
        <f t="shared" si="253"/>
        <v/>
      </c>
      <c r="O3217" s="16" t="str">
        <f t="shared" si="254"/>
        <v/>
      </c>
    </row>
    <row r="3218" spans="9:15" x14ac:dyDescent="0.3">
      <c r="I3218" t="str">
        <f t="shared" si="250"/>
        <v/>
      </c>
      <c r="J3218" t="str">
        <f t="shared" si="251"/>
        <v/>
      </c>
      <c r="K3218" t="str">
        <f t="shared" si="252"/>
        <v/>
      </c>
      <c r="L3218" t="str">
        <f t="shared" si="253"/>
        <v/>
      </c>
      <c r="O3218" s="16" t="str">
        <f t="shared" si="254"/>
        <v/>
      </c>
    </row>
    <row r="3219" spans="9:15" x14ac:dyDescent="0.3">
      <c r="I3219" t="str">
        <f t="shared" si="250"/>
        <v/>
      </c>
      <c r="J3219" t="str">
        <f t="shared" si="251"/>
        <v/>
      </c>
      <c r="K3219" t="str">
        <f t="shared" si="252"/>
        <v/>
      </c>
      <c r="L3219" t="str">
        <f t="shared" si="253"/>
        <v/>
      </c>
      <c r="O3219" s="16" t="str">
        <f t="shared" si="254"/>
        <v/>
      </c>
    </row>
    <row r="3220" spans="9:15" x14ac:dyDescent="0.3">
      <c r="I3220" t="str">
        <f t="shared" si="250"/>
        <v/>
      </c>
      <c r="J3220" t="str">
        <f t="shared" si="251"/>
        <v/>
      </c>
      <c r="K3220" t="str">
        <f t="shared" si="252"/>
        <v/>
      </c>
      <c r="L3220" t="str">
        <f t="shared" si="253"/>
        <v/>
      </c>
      <c r="O3220" s="16" t="str">
        <f t="shared" si="254"/>
        <v/>
      </c>
    </row>
    <row r="3221" spans="9:15" x14ac:dyDescent="0.3">
      <c r="I3221" t="str">
        <f t="shared" si="250"/>
        <v/>
      </c>
      <c r="J3221" t="str">
        <f t="shared" si="251"/>
        <v/>
      </c>
      <c r="K3221" t="str">
        <f t="shared" si="252"/>
        <v/>
      </c>
      <c r="L3221" t="str">
        <f t="shared" si="253"/>
        <v/>
      </c>
      <c r="O3221" s="16" t="str">
        <f t="shared" si="254"/>
        <v/>
      </c>
    </row>
    <row r="3222" spans="9:15" x14ac:dyDescent="0.3">
      <c r="I3222" t="str">
        <f t="shared" si="250"/>
        <v/>
      </c>
      <c r="J3222" t="str">
        <f t="shared" si="251"/>
        <v/>
      </c>
      <c r="K3222" t="str">
        <f t="shared" si="252"/>
        <v/>
      </c>
      <c r="L3222" t="str">
        <f t="shared" si="253"/>
        <v/>
      </c>
      <c r="O3222" s="16" t="str">
        <f t="shared" si="254"/>
        <v/>
      </c>
    </row>
    <row r="3223" spans="9:15" x14ac:dyDescent="0.3">
      <c r="I3223" t="str">
        <f t="shared" si="250"/>
        <v/>
      </c>
      <c r="J3223" t="str">
        <f t="shared" si="251"/>
        <v/>
      </c>
      <c r="K3223" t="str">
        <f t="shared" si="252"/>
        <v/>
      </c>
      <c r="L3223" t="str">
        <f t="shared" si="253"/>
        <v/>
      </c>
      <c r="O3223" s="16" t="str">
        <f t="shared" si="254"/>
        <v/>
      </c>
    </row>
    <row r="3224" spans="9:15" x14ac:dyDescent="0.3">
      <c r="I3224" t="str">
        <f t="shared" si="250"/>
        <v/>
      </c>
      <c r="J3224" t="str">
        <f t="shared" si="251"/>
        <v/>
      </c>
      <c r="K3224" t="str">
        <f t="shared" si="252"/>
        <v/>
      </c>
      <c r="L3224" t="str">
        <f t="shared" si="253"/>
        <v/>
      </c>
      <c r="O3224" s="16" t="str">
        <f t="shared" si="254"/>
        <v/>
      </c>
    </row>
    <row r="3225" spans="9:15" x14ac:dyDescent="0.3">
      <c r="I3225" t="str">
        <f t="shared" si="250"/>
        <v/>
      </c>
      <c r="J3225" t="str">
        <f t="shared" si="251"/>
        <v/>
      </c>
      <c r="K3225" t="str">
        <f t="shared" si="252"/>
        <v/>
      </c>
      <c r="L3225" t="str">
        <f t="shared" si="253"/>
        <v/>
      </c>
      <c r="O3225" s="16" t="str">
        <f t="shared" si="254"/>
        <v/>
      </c>
    </row>
    <row r="3226" spans="9:15" x14ac:dyDescent="0.3">
      <c r="I3226" t="str">
        <f t="shared" si="250"/>
        <v/>
      </c>
      <c r="J3226" t="str">
        <f t="shared" si="251"/>
        <v/>
      </c>
      <c r="K3226" t="str">
        <f t="shared" si="252"/>
        <v/>
      </c>
      <c r="L3226" t="str">
        <f t="shared" si="253"/>
        <v/>
      </c>
      <c r="O3226" s="16" t="str">
        <f t="shared" si="254"/>
        <v/>
      </c>
    </row>
    <row r="3227" spans="9:15" x14ac:dyDescent="0.3">
      <c r="I3227" t="str">
        <f t="shared" si="250"/>
        <v/>
      </c>
      <c r="J3227" t="str">
        <f t="shared" si="251"/>
        <v/>
      </c>
      <c r="K3227" t="str">
        <f t="shared" si="252"/>
        <v/>
      </c>
      <c r="L3227" t="str">
        <f t="shared" si="253"/>
        <v/>
      </c>
      <c r="O3227" s="16" t="str">
        <f t="shared" si="254"/>
        <v/>
      </c>
    </row>
    <row r="3228" spans="9:15" x14ac:dyDescent="0.3">
      <c r="I3228" t="str">
        <f t="shared" si="250"/>
        <v/>
      </c>
      <c r="J3228" t="str">
        <f t="shared" si="251"/>
        <v/>
      </c>
      <c r="K3228" t="str">
        <f t="shared" si="252"/>
        <v/>
      </c>
      <c r="L3228" t="str">
        <f t="shared" si="253"/>
        <v/>
      </c>
      <c r="O3228" s="16" t="str">
        <f t="shared" si="254"/>
        <v/>
      </c>
    </row>
    <row r="3229" spans="9:15" x14ac:dyDescent="0.3">
      <c r="I3229" t="str">
        <f t="shared" si="250"/>
        <v/>
      </c>
      <c r="J3229" t="str">
        <f t="shared" si="251"/>
        <v/>
      </c>
      <c r="K3229" t="str">
        <f t="shared" si="252"/>
        <v/>
      </c>
      <c r="L3229" t="str">
        <f t="shared" si="253"/>
        <v/>
      </c>
      <c r="O3229" s="16" t="str">
        <f t="shared" si="254"/>
        <v/>
      </c>
    </row>
    <row r="3230" spans="9:15" x14ac:dyDescent="0.3">
      <c r="I3230" t="str">
        <f t="shared" si="250"/>
        <v/>
      </c>
      <c r="J3230" t="str">
        <f t="shared" si="251"/>
        <v/>
      </c>
      <c r="K3230" t="str">
        <f t="shared" si="252"/>
        <v/>
      </c>
      <c r="L3230" t="str">
        <f t="shared" si="253"/>
        <v/>
      </c>
      <c r="O3230" s="16" t="str">
        <f t="shared" si="254"/>
        <v/>
      </c>
    </row>
    <row r="3231" spans="9:15" x14ac:dyDescent="0.3">
      <c r="I3231" t="str">
        <f t="shared" si="250"/>
        <v/>
      </c>
      <c r="J3231" t="str">
        <f t="shared" si="251"/>
        <v/>
      </c>
      <c r="K3231" t="str">
        <f t="shared" si="252"/>
        <v/>
      </c>
      <c r="L3231" t="str">
        <f t="shared" si="253"/>
        <v/>
      </c>
      <c r="O3231" s="16" t="str">
        <f t="shared" si="254"/>
        <v/>
      </c>
    </row>
    <row r="3232" spans="9:15" x14ac:dyDescent="0.3">
      <c r="I3232" t="str">
        <f t="shared" si="250"/>
        <v/>
      </c>
      <c r="J3232" t="str">
        <f t="shared" si="251"/>
        <v/>
      </c>
      <c r="K3232" t="str">
        <f t="shared" si="252"/>
        <v/>
      </c>
      <c r="L3232" t="str">
        <f t="shared" si="253"/>
        <v/>
      </c>
      <c r="O3232" s="16" t="str">
        <f t="shared" si="254"/>
        <v/>
      </c>
    </row>
    <row r="3233" spans="9:15" x14ac:dyDescent="0.3">
      <c r="I3233" t="str">
        <f t="shared" si="250"/>
        <v/>
      </c>
      <c r="J3233" t="str">
        <f t="shared" si="251"/>
        <v/>
      </c>
      <c r="K3233" t="str">
        <f t="shared" si="252"/>
        <v/>
      </c>
      <c r="L3233" t="str">
        <f t="shared" si="253"/>
        <v/>
      </c>
      <c r="O3233" s="16" t="str">
        <f t="shared" si="254"/>
        <v/>
      </c>
    </row>
    <row r="3234" spans="9:15" x14ac:dyDescent="0.3">
      <c r="I3234" t="str">
        <f t="shared" si="250"/>
        <v/>
      </c>
      <c r="J3234" t="str">
        <f t="shared" si="251"/>
        <v/>
      </c>
      <c r="K3234" t="str">
        <f t="shared" si="252"/>
        <v/>
      </c>
      <c r="L3234" t="str">
        <f t="shared" si="253"/>
        <v/>
      </c>
      <c r="O3234" s="16" t="str">
        <f t="shared" si="254"/>
        <v/>
      </c>
    </row>
    <row r="3235" spans="9:15" x14ac:dyDescent="0.3">
      <c r="I3235" t="str">
        <f t="shared" si="250"/>
        <v/>
      </c>
      <c r="J3235" t="str">
        <f t="shared" si="251"/>
        <v/>
      </c>
      <c r="K3235" t="str">
        <f t="shared" si="252"/>
        <v/>
      </c>
      <c r="L3235" t="str">
        <f t="shared" si="253"/>
        <v/>
      </c>
      <c r="O3235" s="16" t="str">
        <f t="shared" si="254"/>
        <v/>
      </c>
    </row>
    <row r="3236" spans="9:15" x14ac:dyDescent="0.3">
      <c r="I3236" t="str">
        <f t="shared" si="250"/>
        <v/>
      </c>
      <c r="J3236" t="str">
        <f t="shared" si="251"/>
        <v/>
      </c>
      <c r="K3236" t="str">
        <f t="shared" si="252"/>
        <v/>
      </c>
      <c r="L3236" t="str">
        <f t="shared" si="253"/>
        <v/>
      </c>
      <c r="O3236" s="16" t="str">
        <f t="shared" si="254"/>
        <v/>
      </c>
    </row>
    <row r="3237" spans="9:15" x14ac:dyDescent="0.3">
      <c r="I3237" t="str">
        <f t="shared" si="250"/>
        <v/>
      </c>
      <c r="J3237" t="str">
        <f t="shared" si="251"/>
        <v/>
      </c>
      <c r="K3237" t="str">
        <f t="shared" si="252"/>
        <v/>
      </c>
      <c r="L3237" t="str">
        <f t="shared" si="253"/>
        <v/>
      </c>
      <c r="O3237" s="16" t="str">
        <f t="shared" si="254"/>
        <v/>
      </c>
    </row>
    <row r="3238" spans="9:15" x14ac:dyDescent="0.3">
      <c r="I3238" t="str">
        <f t="shared" si="250"/>
        <v/>
      </c>
      <c r="J3238" t="str">
        <f t="shared" si="251"/>
        <v/>
      </c>
      <c r="K3238" t="str">
        <f t="shared" si="252"/>
        <v/>
      </c>
      <c r="L3238" t="str">
        <f t="shared" si="253"/>
        <v/>
      </c>
      <c r="O3238" s="16" t="str">
        <f t="shared" si="254"/>
        <v/>
      </c>
    </row>
    <row r="3239" spans="9:15" x14ac:dyDescent="0.3">
      <c r="I3239" t="str">
        <f t="shared" si="250"/>
        <v/>
      </c>
      <c r="J3239" t="str">
        <f t="shared" si="251"/>
        <v/>
      </c>
      <c r="K3239" t="str">
        <f t="shared" si="252"/>
        <v/>
      </c>
      <c r="L3239" t="str">
        <f t="shared" si="253"/>
        <v/>
      </c>
      <c r="O3239" s="16" t="str">
        <f t="shared" si="254"/>
        <v/>
      </c>
    </row>
    <row r="3240" spans="9:15" x14ac:dyDescent="0.3">
      <c r="I3240" t="str">
        <f t="shared" si="250"/>
        <v/>
      </c>
      <c r="J3240" t="str">
        <f t="shared" si="251"/>
        <v/>
      </c>
      <c r="K3240" t="str">
        <f t="shared" si="252"/>
        <v/>
      </c>
      <c r="L3240" t="str">
        <f t="shared" si="253"/>
        <v/>
      </c>
      <c r="O3240" s="16" t="str">
        <f t="shared" si="254"/>
        <v/>
      </c>
    </row>
    <row r="3241" spans="9:15" x14ac:dyDescent="0.3">
      <c r="I3241" t="str">
        <f t="shared" si="250"/>
        <v/>
      </c>
      <c r="J3241" t="str">
        <f t="shared" si="251"/>
        <v/>
      </c>
      <c r="K3241" t="str">
        <f t="shared" si="252"/>
        <v/>
      </c>
      <c r="L3241" t="str">
        <f t="shared" si="253"/>
        <v/>
      </c>
      <c r="O3241" s="16" t="str">
        <f t="shared" si="254"/>
        <v/>
      </c>
    </row>
    <row r="3242" spans="9:15" x14ac:dyDescent="0.3">
      <c r="I3242" t="str">
        <f t="shared" si="250"/>
        <v/>
      </c>
      <c r="J3242" t="str">
        <f t="shared" si="251"/>
        <v/>
      </c>
      <c r="K3242" t="str">
        <f t="shared" si="252"/>
        <v/>
      </c>
      <c r="L3242" t="str">
        <f t="shared" si="253"/>
        <v/>
      </c>
      <c r="O3242" s="16" t="str">
        <f t="shared" si="254"/>
        <v/>
      </c>
    </row>
    <row r="3243" spans="9:15" x14ac:dyDescent="0.3">
      <c r="I3243" t="str">
        <f t="shared" si="250"/>
        <v/>
      </c>
      <c r="J3243" t="str">
        <f t="shared" si="251"/>
        <v/>
      </c>
      <c r="K3243" t="str">
        <f t="shared" si="252"/>
        <v/>
      </c>
      <c r="L3243" t="str">
        <f t="shared" si="253"/>
        <v/>
      </c>
      <c r="O3243" s="16" t="str">
        <f t="shared" si="254"/>
        <v/>
      </c>
    </row>
    <row r="3244" spans="9:15" x14ac:dyDescent="0.3">
      <c r="I3244" t="str">
        <f t="shared" si="250"/>
        <v/>
      </c>
      <c r="J3244" t="str">
        <f t="shared" si="251"/>
        <v/>
      </c>
      <c r="K3244" t="str">
        <f t="shared" si="252"/>
        <v/>
      </c>
      <c r="L3244" t="str">
        <f t="shared" si="253"/>
        <v/>
      </c>
      <c r="O3244" s="16" t="str">
        <f t="shared" si="254"/>
        <v/>
      </c>
    </row>
    <row r="3245" spans="9:15" x14ac:dyDescent="0.3">
      <c r="I3245" t="str">
        <f t="shared" si="250"/>
        <v/>
      </c>
      <c r="J3245" t="str">
        <f t="shared" si="251"/>
        <v/>
      </c>
      <c r="K3245" t="str">
        <f t="shared" si="252"/>
        <v/>
      </c>
      <c r="L3245" t="str">
        <f t="shared" si="253"/>
        <v/>
      </c>
      <c r="O3245" s="16" t="str">
        <f t="shared" si="254"/>
        <v/>
      </c>
    </row>
    <row r="3246" spans="9:15" x14ac:dyDescent="0.3">
      <c r="I3246" t="str">
        <f t="shared" si="250"/>
        <v/>
      </c>
      <c r="J3246" t="str">
        <f t="shared" si="251"/>
        <v/>
      </c>
      <c r="K3246" t="str">
        <f t="shared" si="252"/>
        <v/>
      </c>
      <c r="L3246" t="str">
        <f t="shared" si="253"/>
        <v/>
      </c>
      <c r="O3246" s="16" t="str">
        <f t="shared" si="254"/>
        <v/>
      </c>
    </row>
    <row r="3247" spans="9:15" x14ac:dyDescent="0.3">
      <c r="I3247" t="str">
        <f t="shared" si="250"/>
        <v/>
      </c>
      <c r="J3247" t="str">
        <f t="shared" si="251"/>
        <v/>
      </c>
      <c r="K3247" t="str">
        <f t="shared" si="252"/>
        <v/>
      </c>
      <c r="L3247" t="str">
        <f t="shared" si="253"/>
        <v/>
      </c>
      <c r="O3247" s="16" t="str">
        <f t="shared" si="254"/>
        <v/>
      </c>
    </row>
    <row r="3248" spans="9:15" x14ac:dyDescent="0.3">
      <c r="I3248" t="str">
        <f t="shared" si="250"/>
        <v/>
      </c>
      <c r="J3248" t="str">
        <f t="shared" si="251"/>
        <v/>
      </c>
      <c r="K3248" t="str">
        <f t="shared" si="252"/>
        <v/>
      </c>
      <c r="L3248" t="str">
        <f t="shared" si="253"/>
        <v/>
      </c>
      <c r="O3248" s="16" t="str">
        <f t="shared" si="254"/>
        <v/>
      </c>
    </row>
    <row r="3249" spans="9:15" x14ac:dyDescent="0.3">
      <c r="I3249" t="str">
        <f t="shared" si="250"/>
        <v/>
      </c>
      <c r="J3249" t="str">
        <f t="shared" si="251"/>
        <v/>
      </c>
      <c r="K3249" t="str">
        <f t="shared" si="252"/>
        <v/>
      </c>
      <c r="L3249" t="str">
        <f t="shared" si="253"/>
        <v/>
      </c>
      <c r="O3249" s="16" t="str">
        <f t="shared" si="254"/>
        <v/>
      </c>
    </row>
    <row r="3250" spans="9:15" x14ac:dyDescent="0.3">
      <c r="I3250" t="str">
        <f t="shared" si="250"/>
        <v/>
      </c>
      <c r="J3250" t="str">
        <f t="shared" si="251"/>
        <v/>
      </c>
      <c r="K3250" t="str">
        <f t="shared" si="252"/>
        <v/>
      </c>
      <c r="L3250" t="str">
        <f t="shared" si="253"/>
        <v/>
      </c>
      <c r="O3250" s="16" t="str">
        <f t="shared" si="254"/>
        <v/>
      </c>
    </row>
    <row r="3251" spans="9:15" x14ac:dyDescent="0.3">
      <c r="I3251" t="str">
        <f t="shared" si="250"/>
        <v/>
      </c>
      <c r="J3251" t="str">
        <f t="shared" si="251"/>
        <v/>
      </c>
      <c r="K3251" t="str">
        <f t="shared" si="252"/>
        <v/>
      </c>
      <c r="L3251" t="str">
        <f t="shared" si="253"/>
        <v/>
      </c>
      <c r="O3251" s="16" t="str">
        <f t="shared" si="254"/>
        <v/>
      </c>
    </row>
    <row r="3252" spans="9:15" x14ac:dyDescent="0.3">
      <c r="I3252" t="str">
        <f t="shared" si="250"/>
        <v/>
      </c>
      <c r="J3252" t="str">
        <f t="shared" si="251"/>
        <v/>
      </c>
      <c r="K3252" t="str">
        <f t="shared" si="252"/>
        <v/>
      </c>
      <c r="L3252" t="str">
        <f t="shared" si="253"/>
        <v/>
      </c>
      <c r="O3252" s="16" t="str">
        <f t="shared" si="254"/>
        <v/>
      </c>
    </row>
    <row r="3253" spans="9:15" x14ac:dyDescent="0.3">
      <c r="I3253" t="str">
        <f t="shared" si="250"/>
        <v/>
      </c>
      <c r="J3253" t="str">
        <f t="shared" si="251"/>
        <v/>
      </c>
      <c r="K3253" t="str">
        <f t="shared" si="252"/>
        <v/>
      </c>
      <c r="L3253" t="str">
        <f t="shared" si="253"/>
        <v/>
      </c>
      <c r="O3253" s="16" t="str">
        <f t="shared" si="254"/>
        <v/>
      </c>
    </row>
    <row r="3254" spans="9:15" x14ac:dyDescent="0.3">
      <c r="I3254" t="str">
        <f t="shared" si="250"/>
        <v/>
      </c>
      <c r="J3254" t="str">
        <f t="shared" si="251"/>
        <v/>
      </c>
      <c r="K3254" t="str">
        <f t="shared" si="252"/>
        <v/>
      </c>
      <c r="L3254" t="str">
        <f t="shared" si="253"/>
        <v/>
      </c>
      <c r="O3254" s="16" t="str">
        <f t="shared" si="254"/>
        <v/>
      </c>
    </row>
    <row r="3255" spans="9:15" x14ac:dyDescent="0.3">
      <c r="I3255" t="str">
        <f t="shared" si="250"/>
        <v/>
      </c>
      <c r="J3255" t="str">
        <f t="shared" si="251"/>
        <v/>
      </c>
      <c r="K3255" t="str">
        <f t="shared" si="252"/>
        <v/>
      </c>
      <c r="L3255" t="str">
        <f t="shared" si="253"/>
        <v/>
      </c>
      <c r="O3255" s="16" t="str">
        <f t="shared" si="254"/>
        <v/>
      </c>
    </row>
    <row r="3256" spans="9:15" x14ac:dyDescent="0.3">
      <c r="I3256" t="str">
        <f t="shared" si="250"/>
        <v/>
      </c>
      <c r="J3256" t="str">
        <f t="shared" si="251"/>
        <v/>
      </c>
      <c r="K3256" t="str">
        <f t="shared" si="252"/>
        <v/>
      </c>
      <c r="L3256" t="str">
        <f t="shared" si="253"/>
        <v/>
      </c>
      <c r="O3256" s="16" t="str">
        <f t="shared" si="254"/>
        <v/>
      </c>
    </row>
    <row r="3257" spans="9:15" x14ac:dyDescent="0.3">
      <c r="I3257" t="str">
        <f t="shared" si="250"/>
        <v/>
      </c>
      <c r="J3257" t="str">
        <f t="shared" si="251"/>
        <v/>
      </c>
      <c r="K3257" t="str">
        <f t="shared" si="252"/>
        <v/>
      </c>
      <c r="L3257" t="str">
        <f t="shared" si="253"/>
        <v/>
      </c>
      <c r="O3257" s="16" t="str">
        <f t="shared" si="254"/>
        <v/>
      </c>
    </row>
    <row r="3258" spans="9:15" x14ac:dyDescent="0.3">
      <c r="I3258" t="str">
        <f t="shared" si="250"/>
        <v/>
      </c>
      <c r="J3258" t="str">
        <f t="shared" si="251"/>
        <v/>
      </c>
      <c r="K3258" t="str">
        <f t="shared" si="252"/>
        <v/>
      </c>
      <c r="L3258" t="str">
        <f t="shared" si="253"/>
        <v/>
      </c>
      <c r="O3258" s="16" t="str">
        <f t="shared" si="254"/>
        <v/>
      </c>
    </row>
    <row r="3259" spans="9:15" x14ac:dyDescent="0.3">
      <c r="I3259" t="str">
        <f t="shared" si="250"/>
        <v/>
      </c>
      <c r="J3259" t="str">
        <f t="shared" si="251"/>
        <v/>
      </c>
      <c r="K3259" t="str">
        <f t="shared" si="252"/>
        <v/>
      </c>
      <c r="L3259" t="str">
        <f t="shared" si="253"/>
        <v/>
      </c>
      <c r="O3259" s="16" t="str">
        <f t="shared" si="254"/>
        <v/>
      </c>
    </row>
    <row r="3260" spans="9:15" x14ac:dyDescent="0.3">
      <c r="I3260" t="str">
        <f t="shared" si="250"/>
        <v/>
      </c>
      <c r="J3260" t="str">
        <f t="shared" si="251"/>
        <v/>
      </c>
      <c r="K3260" t="str">
        <f t="shared" si="252"/>
        <v/>
      </c>
      <c r="L3260" t="str">
        <f t="shared" si="253"/>
        <v/>
      </c>
      <c r="O3260" s="16" t="str">
        <f t="shared" si="254"/>
        <v/>
      </c>
    </row>
    <row r="3261" spans="9:15" x14ac:dyDescent="0.3">
      <c r="I3261" t="str">
        <f t="shared" si="250"/>
        <v/>
      </c>
      <c r="J3261" t="str">
        <f t="shared" si="251"/>
        <v/>
      </c>
      <c r="K3261" t="str">
        <f t="shared" si="252"/>
        <v/>
      </c>
      <c r="L3261" t="str">
        <f t="shared" si="253"/>
        <v/>
      </c>
      <c r="O3261" s="16" t="str">
        <f t="shared" si="254"/>
        <v/>
      </c>
    </row>
    <row r="3262" spans="9:15" x14ac:dyDescent="0.3">
      <c r="I3262" t="str">
        <f t="shared" si="250"/>
        <v/>
      </c>
      <c r="J3262" t="str">
        <f t="shared" si="251"/>
        <v/>
      </c>
      <c r="K3262" t="str">
        <f t="shared" si="252"/>
        <v/>
      </c>
      <c r="L3262" t="str">
        <f t="shared" si="253"/>
        <v/>
      </c>
      <c r="O3262" s="16" t="str">
        <f t="shared" si="254"/>
        <v/>
      </c>
    </row>
    <row r="3263" spans="9:15" x14ac:dyDescent="0.3">
      <c r="I3263" t="str">
        <f t="shared" si="250"/>
        <v/>
      </c>
      <c r="J3263" t="str">
        <f t="shared" si="251"/>
        <v/>
      </c>
      <c r="K3263" t="str">
        <f t="shared" si="252"/>
        <v/>
      </c>
      <c r="L3263" t="str">
        <f t="shared" si="253"/>
        <v/>
      </c>
      <c r="O3263" s="16" t="str">
        <f t="shared" si="254"/>
        <v/>
      </c>
    </row>
    <row r="3264" spans="9:15" x14ac:dyDescent="0.3">
      <c r="I3264" t="str">
        <f t="shared" si="250"/>
        <v/>
      </c>
      <c r="J3264" t="str">
        <f t="shared" si="251"/>
        <v/>
      </c>
      <c r="K3264" t="str">
        <f t="shared" si="252"/>
        <v/>
      </c>
      <c r="L3264" t="str">
        <f t="shared" si="253"/>
        <v/>
      </c>
      <c r="O3264" s="16" t="str">
        <f t="shared" si="254"/>
        <v/>
      </c>
    </row>
    <row r="3265" spans="9:15" x14ac:dyDescent="0.3">
      <c r="I3265" t="str">
        <f t="shared" si="250"/>
        <v/>
      </c>
      <c r="J3265" t="str">
        <f t="shared" si="251"/>
        <v/>
      </c>
      <c r="K3265" t="str">
        <f t="shared" si="252"/>
        <v/>
      </c>
      <c r="L3265" t="str">
        <f t="shared" si="253"/>
        <v/>
      </c>
      <c r="O3265" s="16" t="str">
        <f t="shared" si="254"/>
        <v/>
      </c>
    </row>
    <row r="3266" spans="9:15" x14ac:dyDescent="0.3">
      <c r="I3266" t="str">
        <f t="shared" si="250"/>
        <v/>
      </c>
      <c r="J3266" t="str">
        <f t="shared" si="251"/>
        <v/>
      </c>
      <c r="K3266" t="str">
        <f t="shared" si="252"/>
        <v/>
      </c>
      <c r="L3266" t="str">
        <f t="shared" si="253"/>
        <v/>
      </c>
      <c r="O3266" s="16" t="str">
        <f t="shared" si="254"/>
        <v/>
      </c>
    </row>
    <row r="3267" spans="9:15" x14ac:dyDescent="0.3">
      <c r="I3267" t="str">
        <f t="shared" si="250"/>
        <v/>
      </c>
      <c r="J3267" t="str">
        <f t="shared" si="251"/>
        <v/>
      </c>
      <c r="K3267" t="str">
        <f t="shared" si="252"/>
        <v/>
      </c>
      <c r="L3267" t="str">
        <f t="shared" si="253"/>
        <v/>
      </c>
      <c r="O3267" s="16" t="str">
        <f t="shared" si="254"/>
        <v/>
      </c>
    </row>
    <row r="3268" spans="9:15" x14ac:dyDescent="0.3">
      <c r="I3268" t="str">
        <f t="shared" ref="I3268:I3331" si="255">IF(F3268="","",F3268/PI())</f>
        <v/>
      </c>
      <c r="J3268" t="str">
        <f t="shared" ref="J3268:J3331" si="256">IF(I3268="","",PI()*I3268^2/40000)</f>
        <v/>
      </c>
      <c r="K3268" t="str">
        <f t="shared" ref="K3268:K3331" si="257">IF(J3268="","",J3268*G3268)</f>
        <v/>
      </c>
      <c r="L3268" t="str">
        <f t="shared" ref="L3268:L3331" si="258">IF(K3268="","",K3268*$L$1)</f>
        <v/>
      </c>
      <c r="O3268" s="16" t="str">
        <f t="shared" ref="O3268:O3331" si="259">IF(N3268="","",SUMIFS($L$3:$L$10000,$C$3:$C$10000,N3268))</f>
        <v/>
      </c>
    </row>
    <row r="3269" spans="9:15" x14ac:dyDescent="0.3">
      <c r="I3269" t="str">
        <f t="shared" si="255"/>
        <v/>
      </c>
      <c r="J3269" t="str">
        <f t="shared" si="256"/>
        <v/>
      </c>
      <c r="K3269" t="str">
        <f t="shared" si="257"/>
        <v/>
      </c>
      <c r="L3269" t="str">
        <f t="shared" si="258"/>
        <v/>
      </c>
      <c r="O3269" s="16" t="str">
        <f t="shared" si="259"/>
        <v/>
      </c>
    </row>
    <row r="3270" spans="9:15" x14ac:dyDescent="0.3">
      <c r="I3270" t="str">
        <f t="shared" si="255"/>
        <v/>
      </c>
      <c r="J3270" t="str">
        <f t="shared" si="256"/>
        <v/>
      </c>
      <c r="K3270" t="str">
        <f t="shared" si="257"/>
        <v/>
      </c>
      <c r="L3270" t="str">
        <f t="shared" si="258"/>
        <v/>
      </c>
      <c r="O3270" s="16" t="str">
        <f t="shared" si="259"/>
        <v/>
      </c>
    </row>
    <row r="3271" spans="9:15" x14ac:dyDescent="0.3">
      <c r="I3271" t="str">
        <f t="shared" si="255"/>
        <v/>
      </c>
      <c r="J3271" t="str">
        <f t="shared" si="256"/>
        <v/>
      </c>
      <c r="K3271" t="str">
        <f t="shared" si="257"/>
        <v/>
      </c>
      <c r="L3271" t="str">
        <f t="shared" si="258"/>
        <v/>
      </c>
      <c r="O3271" s="16" t="str">
        <f t="shared" si="259"/>
        <v/>
      </c>
    </row>
    <row r="3272" spans="9:15" x14ac:dyDescent="0.3">
      <c r="I3272" t="str">
        <f t="shared" si="255"/>
        <v/>
      </c>
      <c r="J3272" t="str">
        <f t="shared" si="256"/>
        <v/>
      </c>
      <c r="K3272" t="str">
        <f t="shared" si="257"/>
        <v/>
      </c>
      <c r="L3272" t="str">
        <f t="shared" si="258"/>
        <v/>
      </c>
      <c r="O3272" s="16" t="str">
        <f t="shared" si="259"/>
        <v/>
      </c>
    </row>
    <row r="3273" spans="9:15" x14ac:dyDescent="0.3">
      <c r="I3273" t="str">
        <f t="shared" si="255"/>
        <v/>
      </c>
      <c r="J3273" t="str">
        <f t="shared" si="256"/>
        <v/>
      </c>
      <c r="K3273" t="str">
        <f t="shared" si="257"/>
        <v/>
      </c>
      <c r="L3273" t="str">
        <f t="shared" si="258"/>
        <v/>
      </c>
      <c r="O3273" s="16" t="str">
        <f t="shared" si="259"/>
        <v/>
      </c>
    </row>
    <row r="3274" spans="9:15" x14ac:dyDescent="0.3">
      <c r="I3274" t="str">
        <f t="shared" si="255"/>
        <v/>
      </c>
      <c r="J3274" t="str">
        <f t="shared" si="256"/>
        <v/>
      </c>
      <c r="K3274" t="str">
        <f t="shared" si="257"/>
        <v/>
      </c>
      <c r="L3274" t="str">
        <f t="shared" si="258"/>
        <v/>
      </c>
      <c r="O3274" s="16" t="str">
        <f t="shared" si="259"/>
        <v/>
      </c>
    </row>
    <row r="3275" spans="9:15" x14ac:dyDescent="0.3">
      <c r="I3275" t="str">
        <f t="shared" si="255"/>
        <v/>
      </c>
      <c r="J3275" t="str">
        <f t="shared" si="256"/>
        <v/>
      </c>
      <c r="K3275" t="str">
        <f t="shared" si="257"/>
        <v/>
      </c>
      <c r="L3275" t="str">
        <f t="shared" si="258"/>
        <v/>
      </c>
      <c r="O3275" s="16" t="str">
        <f t="shared" si="259"/>
        <v/>
      </c>
    </row>
    <row r="3276" spans="9:15" x14ac:dyDescent="0.3">
      <c r="I3276" t="str">
        <f t="shared" si="255"/>
        <v/>
      </c>
      <c r="J3276" t="str">
        <f t="shared" si="256"/>
        <v/>
      </c>
      <c r="K3276" t="str">
        <f t="shared" si="257"/>
        <v/>
      </c>
      <c r="L3276" t="str">
        <f t="shared" si="258"/>
        <v/>
      </c>
      <c r="O3276" s="16" t="str">
        <f t="shared" si="259"/>
        <v/>
      </c>
    </row>
    <row r="3277" spans="9:15" x14ac:dyDescent="0.3">
      <c r="I3277" t="str">
        <f t="shared" si="255"/>
        <v/>
      </c>
      <c r="J3277" t="str">
        <f t="shared" si="256"/>
        <v/>
      </c>
      <c r="K3277" t="str">
        <f t="shared" si="257"/>
        <v/>
      </c>
      <c r="L3277" t="str">
        <f t="shared" si="258"/>
        <v/>
      </c>
      <c r="O3277" s="16" t="str">
        <f t="shared" si="259"/>
        <v/>
      </c>
    </row>
    <row r="3278" spans="9:15" x14ac:dyDescent="0.3">
      <c r="I3278" t="str">
        <f t="shared" si="255"/>
        <v/>
      </c>
      <c r="J3278" t="str">
        <f t="shared" si="256"/>
        <v/>
      </c>
      <c r="K3278" t="str">
        <f t="shared" si="257"/>
        <v/>
      </c>
      <c r="L3278" t="str">
        <f t="shared" si="258"/>
        <v/>
      </c>
      <c r="O3278" s="16" t="str">
        <f t="shared" si="259"/>
        <v/>
      </c>
    </row>
    <row r="3279" spans="9:15" x14ac:dyDescent="0.3">
      <c r="I3279" t="str">
        <f t="shared" si="255"/>
        <v/>
      </c>
      <c r="J3279" t="str">
        <f t="shared" si="256"/>
        <v/>
      </c>
      <c r="K3279" t="str">
        <f t="shared" si="257"/>
        <v/>
      </c>
      <c r="L3279" t="str">
        <f t="shared" si="258"/>
        <v/>
      </c>
      <c r="O3279" s="16" t="str">
        <f t="shared" si="259"/>
        <v/>
      </c>
    </row>
    <row r="3280" spans="9:15" x14ac:dyDescent="0.3">
      <c r="I3280" t="str">
        <f t="shared" si="255"/>
        <v/>
      </c>
      <c r="J3280" t="str">
        <f t="shared" si="256"/>
        <v/>
      </c>
      <c r="K3280" t="str">
        <f t="shared" si="257"/>
        <v/>
      </c>
      <c r="L3280" t="str">
        <f t="shared" si="258"/>
        <v/>
      </c>
      <c r="O3280" s="16" t="str">
        <f t="shared" si="259"/>
        <v/>
      </c>
    </row>
    <row r="3281" spans="9:15" x14ac:dyDescent="0.3">
      <c r="I3281" t="str">
        <f t="shared" si="255"/>
        <v/>
      </c>
      <c r="J3281" t="str">
        <f t="shared" si="256"/>
        <v/>
      </c>
      <c r="K3281" t="str">
        <f t="shared" si="257"/>
        <v/>
      </c>
      <c r="L3281" t="str">
        <f t="shared" si="258"/>
        <v/>
      </c>
      <c r="O3281" s="16" t="str">
        <f t="shared" si="259"/>
        <v/>
      </c>
    </row>
    <row r="3282" spans="9:15" x14ac:dyDescent="0.3">
      <c r="I3282" t="str">
        <f t="shared" si="255"/>
        <v/>
      </c>
      <c r="J3282" t="str">
        <f t="shared" si="256"/>
        <v/>
      </c>
      <c r="K3282" t="str">
        <f t="shared" si="257"/>
        <v/>
      </c>
      <c r="L3282" t="str">
        <f t="shared" si="258"/>
        <v/>
      </c>
      <c r="O3282" s="16" t="str">
        <f t="shared" si="259"/>
        <v/>
      </c>
    </row>
    <row r="3283" spans="9:15" x14ac:dyDescent="0.3">
      <c r="I3283" t="str">
        <f t="shared" si="255"/>
        <v/>
      </c>
      <c r="J3283" t="str">
        <f t="shared" si="256"/>
        <v/>
      </c>
      <c r="K3283" t="str">
        <f t="shared" si="257"/>
        <v/>
      </c>
      <c r="L3283" t="str">
        <f t="shared" si="258"/>
        <v/>
      </c>
      <c r="O3283" s="16" t="str">
        <f t="shared" si="259"/>
        <v/>
      </c>
    </row>
    <row r="3284" spans="9:15" x14ac:dyDescent="0.3">
      <c r="I3284" t="str">
        <f t="shared" si="255"/>
        <v/>
      </c>
      <c r="J3284" t="str">
        <f t="shared" si="256"/>
        <v/>
      </c>
      <c r="K3284" t="str">
        <f t="shared" si="257"/>
        <v/>
      </c>
      <c r="L3284" t="str">
        <f t="shared" si="258"/>
        <v/>
      </c>
      <c r="O3284" s="16" t="str">
        <f t="shared" si="259"/>
        <v/>
      </c>
    </row>
    <row r="3285" spans="9:15" x14ac:dyDescent="0.3">
      <c r="I3285" t="str">
        <f t="shared" si="255"/>
        <v/>
      </c>
      <c r="J3285" t="str">
        <f t="shared" si="256"/>
        <v/>
      </c>
      <c r="K3285" t="str">
        <f t="shared" si="257"/>
        <v/>
      </c>
      <c r="L3285" t="str">
        <f t="shared" si="258"/>
        <v/>
      </c>
      <c r="O3285" s="16" t="str">
        <f t="shared" si="259"/>
        <v/>
      </c>
    </row>
    <row r="3286" spans="9:15" x14ac:dyDescent="0.3">
      <c r="I3286" t="str">
        <f t="shared" si="255"/>
        <v/>
      </c>
      <c r="J3286" t="str">
        <f t="shared" si="256"/>
        <v/>
      </c>
      <c r="K3286" t="str">
        <f t="shared" si="257"/>
        <v/>
      </c>
      <c r="L3286" t="str">
        <f t="shared" si="258"/>
        <v/>
      </c>
      <c r="O3286" s="16" t="str">
        <f t="shared" si="259"/>
        <v/>
      </c>
    </row>
    <row r="3287" spans="9:15" x14ac:dyDescent="0.3">
      <c r="I3287" t="str">
        <f t="shared" si="255"/>
        <v/>
      </c>
      <c r="J3287" t="str">
        <f t="shared" si="256"/>
        <v/>
      </c>
      <c r="K3287" t="str">
        <f t="shared" si="257"/>
        <v/>
      </c>
      <c r="L3287" t="str">
        <f t="shared" si="258"/>
        <v/>
      </c>
      <c r="O3287" s="16" t="str">
        <f t="shared" si="259"/>
        <v/>
      </c>
    </row>
    <row r="3288" spans="9:15" x14ac:dyDescent="0.3">
      <c r="I3288" t="str">
        <f t="shared" si="255"/>
        <v/>
      </c>
      <c r="J3288" t="str">
        <f t="shared" si="256"/>
        <v/>
      </c>
      <c r="K3288" t="str">
        <f t="shared" si="257"/>
        <v/>
      </c>
      <c r="L3288" t="str">
        <f t="shared" si="258"/>
        <v/>
      </c>
      <c r="O3288" s="16" t="str">
        <f t="shared" si="259"/>
        <v/>
      </c>
    </row>
    <row r="3289" spans="9:15" x14ac:dyDescent="0.3">
      <c r="I3289" t="str">
        <f t="shared" si="255"/>
        <v/>
      </c>
      <c r="J3289" t="str">
        <f t="shared" si="256"/>
        <v/>
      </c>
      <c r="K3289" t="str">
        <f t="shared" si="257"/>
        <v/>
      </c>
      <c r="L3289" t="str">
        <f t="shared" si="258"/>
        <v/>
      </c>
      <c r="O3289" s="16" t="str">
        <f t="shared" si="259"/>
        <v/>
      </c>
    </row>
    <row r="3290" spans="9:15" x14ac:dyDescent="0.3">
      <c r="I3290" t="str">
        <f t="shared" si="255"/>
        <v/>
      </c>
      <c r="J3290" t="str">
        <f t="shared" si="256"/>
        <v/>
      </c>
      <c r="K3290" t="str">
        <f t="shared" si="257"/>
        <v/>
      </c>
      <c r="L3290" t="str">
        <f t="shared" si="258"/>
        <v/>
      </c>
      <c r="O3290" s="16" t="str">
        <f t="shared" si="259"/>
        <v/>
      </c>
    </row>
    <row r="3291" spans="9:15" x14ac:dyDescent="0.3">
      <c r="I3291" t="str">
        <f t="shared" si="255"/>
        <v/>
      </c>
      <c r="J3291" t="str">
        <f t="shared" si="256"/>
        <v/>
      </c>
      <c r="K3291" t="str">
        <f t="shared" si="257"/>
        <v/>
      </c>
      <c r="L3291" t="str">
        <f t="shared" si="258"/>
        <v/>
      </c>
      <c r="O3291" s="16" t="str">
        <f t="shared" si="259"/>
        <v/>
      </c>
    </row>
    <row r="3292" spans="9:15" x14ac:dyDescent="0.3">
      <c r="I3292" t="str">
        <f t="shared" si="255"/>
        <v/>
      </c>
      <c r="J3292" t="str">
        <f t="shared" si="256"/>
        <v/>
      </c>
      <c r="K3292" t="str">
        <f t="shared" si="257"/>
        <v/>
      </c>
      <c r="L3292" t="str">
        <f t="shared" si="258"/>
        <v/>
      </c>
      <c r="O3292" s="16" t="str">
        <f t="shared" si="259"/>
        <v/>
      </c>
    </row>
    <row r="3293" spans="9:15" x14ac:dyDescent="0.3">
      <c r="I3293" t="str">
        <f t="shared" si="255"/>
        <v/>
      </c>
      <c r="J3293" t="str">
        <f t="shared" si="256"/>
        <v/>
      </c>
      <c r="K3293" t="str">
        <f t="shared" si="257"/>
        <v/>
      </c>
      <c r="L3293" t="str">
        <f t="shared" si="258"/>
        <v/>
      </c>
      <c r="O3293" s="16" t="str">
        <f t="shared" si="259"/>
        <v/>
      </c>
    </row>
    <row r="3294" spans="9:15" x14ac:dyDescent="0.3">
      <c r="I3294" t="str">
        <f t="shared" si="255"/>
        <v/>
      </c>
      <c r="J3294" t="str">
        <f t="shared" si="256"/>
        <v/>
      </c>
      <c r="K3294" t="str">
        <f t="shared" si="257"/>
        <v/>
      </c>
      <c r="L3294" t="str">
        <f t="shared" si="258"/>
        <v/>
      </c>
      <c r="O3294" s="16" t="str">
        <f t="shared" si="259"/>
        <v/>
      </c>
    </row>
    <row r="3295" spans="9:15" x14ac:dyDescent="0.3">
      <c r="I3295" t="str">
        <f t="shared" si="255"/>
        <v/>
      </c>
      <c r="J3295" t="str">
        <f t="shared" si="256"/>
        <v/>
      </c>
      <c r="K3295" t="str">
        <f t="shared" si="257"/>
        <v/>
      </c>
      <c r="L3295" t="str">
        <f t="shared" si="258"/>
        <v/>
      </c>
      <c r="O3295" s="16" t="str">
        <f t="shared" si="259"/>
        <v/>
      </c>
    </row>
    <row r="3296" spans="9:15" x14ac:dyDescent="0.3">
      <c r="I3296" t="str">
        <f t="shared" si="255"/>
        <v/>
      </c>
      <c r="J3296" t="str">
        <f t="shared" si="256"/>
        <v/>
      </c>
      <c r="K3296" t="str">
        <f t="shared" si="257"/>
        <v/>
      </c>
      <c r="L3296" t="str">
        <f t="shared" si="258"/>
        <v/>
      </c>
      <c r="O3296" s="16" t="str">
        <f t="shared" si="259"/>
        <v/>
      </c>
    </row>
    <row r="3297" spans="9:15" x14ac:dyDescent="0.3">
      <c r="I3297" t="str">
        <f t="shared" si="255"/>
        <v/>
      </c>
      <c r="J3297" t="str">
        <f t="shared" si="256"/>
        <v/>
      </c>
      <c r="K3297" t="str">
        <f t="shared" si="257"/>
        <v/>
      </c>
      <c r="L3297" t="str">
        <f t="shared" si="258"/>
        <v/>
      </c>
      <c r="O3297" s="16" t="str">
        <f t="shared" si="259"/>
        <v/>
      </c>
    </row>
    <row r="3298" spans="9:15" x14ac:dyDescent="0.3">
      <c r="I3298" t="str">
        <f t="shared" si="255"/>
        <v/>
      </c>
      <c r="J3298" t="str">
        <f t="shared" si="256"/>
        <v/>
      </c>
      <c r="K3298" t="str">
        <f t="shared" si="257"/>
        <v/>
      </c>
      <c r="L3298" t="str">
        <f t="shared" si="258"/>
        <v/>
      </c>
      <c r="O3298" s="16" t="str">
        <f t="shared" si="259"/>
        <v/>
      </c>
    </row>
    <row r="3299" spans="9:15" x14ac:dyDescent="0.3">
      <c r="I3299" t="str">
        <f t="shared" si="255"/>
        <v/>
      </c>
      <c r="J3299" t="str">
        <f t="shared" si="256"/>
        <v/>
      </c>
      <c r="K3299" t="str">
        <f t="shared" si="257"/>
        <v/>
      </c>
      <c r="L3299" t="str">
        <f t="shared" si="258"/>
        <v/>
      </c>
      <c r="O3299" s="16" t="str">
        <f t="shared" si="259"/>
        <v/>
      </c>
    </row>
    <row r="3300" spans="9:15" x14ac:dyDescent="0.3">
      <c r="I3300" t="str">
        <f t="shared" si="255"/>
        <v/>
      </c>
      <c r="J3300" t="str">
        <f t="shared" si="256"/>
        <v/>
      </c>
      <c r="K3300" t="str">
        <f t="shared" si="257"/>
        <v/>
      </c>
      <c r="L3300" t="str">
        <f t="shared" si="258"/>
        <v/>
      </c>
      <c r="O3300" s="16" t="str">
        <f t="shared" si="259"/>
        <v/>
      </c>
    </row>
    <row r="3301" spans="9:15" x14ac:dyDescent="0.3">
      <c r="I3301" t="str">
        <f t="shared" si="255"/>
        <v/>
      </c>
      <c r="J3301" t="str">
        <f t="shared" si="256"/>
        <v/>
      </c>
      <c r="K3301" t="str">
        <f t="shared" si="257"/>
        <v/>
      </c>
      <c r="L3301" t="str">
        <f t="shared" si="258"/>
        <v/>
      </c>
      <c r="O3301" s="16" t="str">
        <f t="shared" si="259"/>
        <v/>
      </c>
    </row>
    <row r="3302" spans="9:15" x14ac:dyDescent="0.3">
      <c r="I3302" t="str">
        <f t="shared" si="255"/>
        <v/>
      </c>
      <c r="J3302" t="str">
        <f t="shared" si="256"/>
        <v/>
      </c>
      <c r="K3302" t="str">
        <f t="shared" si="257"/>
        <v/>
      </c>
      <c r="L3302" t="str">
        <f t="shared" si="258"/>
        <v/>
      </c>
      <c r="O3302" s="16" t="str">
        <f t="shared" si="259"/>
        <v/>
      </c>
    </row>
    <row r="3303" spans="9:15" x14ac:dyDescent="0.3">
      <c r="I3303" t="str">
        <f t="shared" si="255"/>
        <v/>
      </c>
      <c r="J3303" t="str">
        <f t="shared" si="256"/>
        <v/>
      </c>
      <c r="K3303" t="str">
        <f t="shared" si="257"/>
        <v/>
      </c>
      <c r="L3303" t="str">
        <f t="shared" si="258"/>
        <v/>
      </c>
      <c r="O3303" s="16" t="str">
        <f t="shared" si="259"/>
        <v/>
      </c>
    </row>
    <row r="3304" spans="9:15" x14ac:dyDescent="0.3">
      <c r="I3304" t="str">
        <f t="shared" si="255"/>
        <v/>
      </c>
      <c r="J3304" t="str">
        <f t="shared" si="256"/>
        <v/>
      </c>
      <c r="K3304" t="str">
        <f t="shared" si="257"/>
        <v/>
      </c>
      <c r="L3304" t="str">
        <f t="shared" si="258"/>
        <v/>
      </c>
      <c r="O3304" s="16" t="str">
        <f t="shared" si="259"/>
        <v/>
      </c>
    </row>
    <row r="3305" spans="9:15" x14ac:dyDescent="0.3">
      <c r="I3305" t="str">
        <f t="shared" si="255"/>
        <v/>
      </c>
      <c r="J3305" t="str">
        <f t="shared" si="256"/>
        <v/>
      </c>
      <c r="K3305" t="str">
        <f t="shared" si="257"/>
        <v/>
      </c>
      <c r="L3305" t="str">
        <f t="shared" si="258"/>
        <v/>
      </c>
      <c r="O3305" s="16" t="str">
        <f t="shared" si="259"/>
        <v/>
      </c>
    </row>
    <row r="3306" spans="9:15" x14ac:dyDescent="0.3">
      <c r="I3306" t="str">
        <f t="shared" si="255"/>
        <v/>
      </c>
      <c r="J3306" t="str">
        <f t="shared" si="256"/>
        <v/>
      </c>
      <c r="K3306" t="str">
        <f t="shared" si="257"/>
        <v/>
      </c>
      <c r="L3306" t="str">
        <f t="shared" si="258"/>
        <v/>
      </c>
      <c r="O3306" s="16" t="str">
        <f t="shared" si="259"/>
        <v/>
      </c>
    </row>
    <row r="3307" spans="9:15" x14ac:dyDescent="0.3">
      <c r="I3307" t="str">
        <f t="shared" si="255"/>
        <v/>
      </c>
      <c r="J3307" t="str">
        <f t="shared" si="256"/>
        <v/>
      </c>
      <c r="K3307" t="str">
        <f t="shared" si="257"/>
        <v/>
      </c>
      <c r="L3307" t="str">
        <f t="shared" si="258"/>
        <v/>
      </c>
      <c r="O3307" s="16" t="str">
        <f t="shared" si="259"/>
        <v/>
      </c>
    </row>
    <row r="3308" spans="9:15" x14ac:dyDescent="0.3">
      <c r="I3308" t="str">
        <f t="shared" si="255"/>
        <v/>
      </c>
      <c r="J3308" t="str">
        <f t="shared" si="256"/>
        <v/>
      </c>
      <c r="K3308" t="str">
        <f t="shared" si="257"/>
        <v/>
      </c>
      <c r="L3308" t="str">
        <f t="shared" si="258"/>
        <v/>
      </c>
      <c r="O3308" s="16" t="str">
        <f t="shared" si="259"/>
        <v/>
      </c>
    </row>
    <row r="3309" spans="9:15" x14ac:dyDescent="0.3">
      <c r="I3309" t="str">
        <f t="shared" si="255"/>
        <v/>
      </c>
      <c r="J3309" t="str">
        <f t="shared" si="256"/>
        <v/>
      </c>
      <c r="K3309" t="str">
        <f t="shared" si="257"/>
        <v/>
      </c>
      <c r="L3309" t="str">
        <f t="shared" si="258"/>
        <v/>
      </c>
      <c r="O3309" s="16" t="str">
        <f t="shared" si="259"/>
        <v/>
      </c>
    </row>
    <row r="3310" spans="9:15" x14ac:dyDescent="0.3">
      <c r="I3310" t="str">
        <f t="shared" si="255"/>
        <v/>
      </c>
      <c r="J3310" t="str">
        <f t="shared" si="256"/>
        <v/>
      </c>
      <c r="K3310" t="str">
        <f t="shared" si="257"/>
        <v/>
      </c>
      <c r="L3310" t="str">
        <f t="shared" si="258"/>
        <v/>
      </c>
      <c r="O3310" s="16" t="str">
        <f t="shared" si="259"/>
        <v/>
      </c>
    </row>
    <row r="3311" spans="9:15" x14ac:dyDescent="0.3">
      <c r="I3311" t="str">
        <f t="shared" si="255"/>
        <v/>
      </c>
      <c r="J3311" t="str">
        <f t="shared" si="256"/>
        <v/>
      </c>
      <c r="K3311" t="str">
        <f t="shared" si="257"/>
        <v/>
      </c>
      <c r="L3311" t="str">
        <f t="shared" si="258"/>
        <v/>
      </c>
      <c r="O3311" s="16" t="str">
        <f t="shared" si="259"/>
        <v/>
      </c>
    </row>
    <row r="3312" spans="9:15" x14ac:dyDescent="0.3">
      <c r="I3312" t="str">
        <f t="shared" si="255"/>
        <v/>
      </c>
      <c r="J3312" t="str">
        <f t="shared" si="256"/>
        <v/>
      </c>
      <c r="K3312" t="str">
        <f t="shared" si="257"/>
        <v/>
      </c>
      <c r="L3312" t="str">
        <f t="shared" si="258"/>
        <v/>
      </c>
      <c r="O3312" s="16" t="str">
        <f t="shared" si="259"/>
        <v/>
      </c>
    </row>
    <row r="3313" spans="9:15" x14ac:dyDescent="0.3">
      <c r="I3313" t="str">
        <f t="shared" si="255"/>
        <v/>
      </c>
      <c r="J3313" t="str">
        <f t="shared" si="256"/>
        <v/>
      </c>
      <c r="K3313" t="str">
        <f t="shared" si="257"/>
        <v/>
      </c>
      <c r="L3313" t="str">
        <f t="shared" si="258"/>
        <v/>
      </c>
      <c r="O3313" s="16" t="str">
        <f t="shared" si="259"/>
        <v/>
      </c>
    </row>
    <row r="3314" spans="9:15" x14ac:dyDescent="0.3">
      <c r="I3314" t="str">
        <f t="shared" si="255"/>
        <v/>
      </c>
      <c r="J3314" t="str">
        <f t="shared" si="256"/>
        <v/>
      </c>
      <c r="K3314" t="str">
        <f t="shared" si="257"/>
        <v/>
      </c>
      <c r="L3314" t="str">
        <f t="shared" si="258"/>
        <v/>
      </c>
      <c r="O3314" s="16" t="str">
        <f t="shared" si="259"/>
        <v/>
      </c>
    </row>
    <row r="3315" spans="9:15" x14ac:dyDescent="0.3">
      <c r="I3315" t="str">
        <f t="shared" si="255"/>
        <v/>
      </c>
      <c r="J3315" t="str">
        <f t="shared" si="256"/>
        <v/>
      </c>
      <c r="K3315" t="str">
        <f t="shared" si="257"/>
        <v/>
      </c>
      <c r="L3315" t="str">
        <f t="shared" si="258"/>
        <v/>
      </c>
      <c r="O3315" s="16" t="str">
        <f t="shared" si="259"/>
        <v/>
      </c>
    </row>
    <row r="3316" spans="9:15" x14ac:dyDescent="0.3">
      <c r="I3316" t="str">
        <f t="shared" si="255"/>
        <v/>
      </c>
      <c r="J3316" t="str">
        <f t="shared" si="256"/>
        <v/>
      </c>
      <c r="K3316" t="str">
        <f t="shared" si="257"/>
        <v/>
      </c>
      <c r="L3316" t="str">
        <f t="shared" si="258"/>
        <v/>
      </c>
      <c r="O3316" s="16" t="str">
        <f t="shared" si="259"/>
        <v/>
      </c>
    </row>
    <row r="3317" spans="9:15" x14ac:dyDescent="0.3">
      <c r="I3317" t="str">
        <f t="shared" si="255"/>
        <v/>
      </c>
      <c r="J3317" t="str">
        <f t="shared" si="256"/>
        <v/>
      </c>
      <c r="K3317" t="str">
        <f t="shared" si="257"/>
        <v/>
      </c>
      <c r="L3317" t="str">
        <f t="shared" si="258"/>
        <v/>
      </c>
      <c r="O3317" s="16" t="str">
        <f t="shared" si="259"/>
        <v/>
      </c>
    </row>
    <row r="3318" spans="9:15" x14ac:dyDescent="0.3">
      <c r="I3318" t="str">
        <f t="shared" si="255"/>
        <v/>
      </c>
      <c r="J3318" t="str">
        <f t="shared" si="256"/>
        <v/>
      </c>
      <c r="K3318" t="str">
        <f t="shared" si="257"/>
        <v/>
      </c>
      <c r="L3318" t="str">
        <f t="shared" si="258"/>
        <v/>
      </c>
      <c r="O3318" s="16" t="str">
        <f t="shared" si="259"/>
        <v/>
      </c>
    </row>
    <row r="3319" spans="9:15" x14ac:dyDescent="0.3">
      <c r="I3319" t="str">
        <f t="shared" si="255"/>
        <v/>
      </c>
      <c r="J3319" t="str">
        <f t="shared" si="256"/>
        <v/>
      </c>
      <c r="K3319" t="str">
        <f t="shared" si="257"/>
        <v/>
      </c>
      <c r="L3319" t="str">
        <f t="shared" si="258"/>
        <v/>
      </c>
      <c r="O3319" s="16" t="str">
        <f t="shared" si="259"/>
        <v/>
      </c>
    </row>
    <row r="3320" spans="9:15" x14ac:dyDescent="0.3">
      <c r="I3320" t="str">
        <f t="shared" si="255"/>
        <v/>
      </c>
      <c r="J3320" t="str">
        <f t="shared" si="256"/>
        <v/>
      </c>
      <c r="K3320" t="str">
        <f t="shared" si="257"/>
        <v/>
      </c>
      <c r="L3320" t="str">
        <f t="shared" si="258"/>
        <v/>
      </c>
      <c r="O3320" s="16" t="str">
        <f t="shared" si="259"/>
        <v/>
      </c>
    </row>
    <row r="3321" spans="9:15" x14ac:dyDescent="0.3">
      <c r="I3321" t="str">
        <f t="shared" si="255"/>
        <v/>
      </c>
      <c r="J3321" t="str">
        <f t="shared" si="256"/>
        <v/>
      </c>
      <c r="K3321" t="str">
        <f t="shared" si="257"/>
        <v/>
      </c>
      <c r="L3321" t="str">
        <f t="shared" si="258"/>
        <v/>
      </c>
      <c r="O3321" s="16" t="str">
        <f t="shared" si="259"/>
        <v/>
      </c>
    </row>
    <row r="3322" spans="9:15" x14ac:dyDescent="0.3">
      <c r="I3322" t="str">
        <f t="shared" si="255"/>
        <v/>
      </c>
      <c r="J3322" t="str">
        <f t="shared" si="256"/>
        <v/>
      </c>
      <c r="K3322" t="str">
        <f t="shared" si="257"/>
        <v/>
      </c>
      <c r="L3322" t="str">
        <f t="shared" si="258"/>
        <v/>
      </c>
      <c r="O3322" s="16" t="str">
        <f t="shared" si="259"/>
        <v/>
      </c>
    </row>
    <row r="3323" spans="9:15" x14ac:dyDescent="0.3">
      <c r="I3323" t="str">
        <f t="shared" si="255"/>
        <v/>
      </c>
      <c r="J3323" t="str">
        <f t="shared" si="256"/>
        <v/>
      </c>
      <c r="K3323" t="str">
        <f t="shared" si="257"/>
        <v/>
      </c>
      <c r="L3323" t="str">
        <f t="shared" si="258"/>
        <v/>
      </c>
      <c r="O3323" s="16" t="str">
        <f t="shared" si="259"/>
        <v/>
      </c>
    </row>
    <row r="3324" spans="9:15" x14ac:dyDescent="0.3">
      <c r="I3324" t="str">
        <f t="shared" si="255"/>
        <v/>
      </c>
      <c r="J3324" t="str">
        <f t="shared" si="256"/>
        <v/>
      </c>
      <c r="K3324" t="str">
        <f t="shared" si="257"/>
        <v/>
      </c>
      <c r="L3324" t="str">
        <f t="shared" si="258"/>
        <v/>
      </c>
      <c r="O3324" s="16" t="str">
        <f t="shared" si="259"/>
        <v/>
      </c>
    </row>
    <row r="3325" spans="9:15" x14ac:dyDescent="0.3">
      <c r="I3325" t="str">
        <f t="shared" si="255"/>
        <v/>
      </c>
      <c r="J3325" t="str">
        <f t="shared" si="256"/>
        <v/>
      </c>
      <c r="K3325" t="str">
        <f t="shared" si="257"/>
        <v/>
      </c>
      <c r="L3325" t="str">
        <f t="shared" si="258"/>
        <v/>
      </c>
      <c r="O3325" s="16" t="str">
        <f t="shared" si="259"/>
        <v/>
      </c>
    </row>
    <row r="3326" spans="9:15" x14ac:dyDescent="0.3">
      <c r="I3326" t="str">
        <f t="shared" si="255"/>
        <v/>
      </c>
      <c r="J3326" t="str">
        <f t="shared" si="256"/>
        <v/>
      </c>
      <c r="K3326" t="str">
        <f t="shared" si="257"/>
        <v/>
      </c>
      <c r="L3326" t="str">
        <f t="shared" si="258"/>
        <v/>
      </c>
      <c r="O3326" s="16" t="str">
        <f t="shared" si="259"/>
        <v/>
      </c>
    </row>
    <row r="3327" spans="9:15" x14ac:dyDescent="0.3">
      <c r="I3327" t="str">
        <f t="shared" si="255"/>
        <v/>
      </c>
      <c r="J3327" t="str">
        <f t="shared" si="256"/>
        <v/>
      </c>
      <c r="K3327" t="str">
        <f t="shared" si="257"/>
        <v/>
      </c>
      <c r="L3327" t="str">
        <f t="shared" si="258"/>
        <v/>
      </c>
      <c r="O3327" s="16" t="str">
        <f t="shared" si="259"/>
        <v/>
      </c>
    </row>
    <row r="3328" spans="9:15" x14ac:dyDescent="0.3">
      <c r="I3328" t="str">
        <f t="shared" si="255"/>
        <v/>
      </c>
      <c r="J3328" t="str">
        <f t="shared" si="256"/>
        <v/>
      </c>
      <c r="K3328" t="str">
        <f t="shared" si="257"/>
        <v/>
      </c>
      <c r="L3328" t="str">
        <f t="shared" si="258"/>
        <v/>
      </c>
      <c r="O3328" s="16" t="str">
        <f t="shared" si="259"/>
        <v/>
      </c>
    </row>
    <row r="3329" spans="9:15" x14ac:dyDescent="0.3">
      <c r="I3329" t="str">
        <f t="shared" si="255"/>
        <v/>
      </c>
      <c r="J3329" t="str">
        <f t="shared" si="256"/>
        <v/>
      </c>
      <c r="K3329" t="str">
        <f t="shared" si="257"/>
        <v/>
      </c>
      <c r="L3329" t="str">
        <f t="shared" si="258"/>
        <v/>
      </c>
      <c r="O3329" s="16" t="str">
        <f t="shared" si="259"/>
        <v/>
      </c>
    </row>
    <row r="3330" spans="9:15" x14ac:dyDescent="0.3">
      <c r="I3330" t="str">
        <f t="shared" si="255"/>
        <v/>
      </c>
      <c r="J3330" t="str">
        <f t="shared" si="256"/>
        <v/>
      </c>
      <c r="K3330" t="str">
        <f t="shared" si="257"/>
        <v/>
      </c>
      <c r="L3330" t="str">
        <f t="shared" si="258"/>
        <v/>
      </c>
      <c r="O3330" s="16" t="str">
        <f t="shared" si="259"/>
        <v/>
      </c>
    </row>
    <row r="3331" spans="9:15" x14ac:dyDescent="0.3">
      <c r="I3331" t="str">
        <f t="shared" si="255"/>
        <v/>
      </c>
      <c r="J3331" t="str">
        <f t="shared" si="256"/>
        <v/>
      </c>
      <c r="K3331" t="str">
        <f t="shared" si="257"/>
        <v/>
      </c>
      <c r="L3331" t="str">
        <f t="shared" si="258"/>
        <v/>
      </c>
      <c r="O3331" s="16" t="str">
        <f t="shared" si="259"/>
        <v/>
      </c>
    </row>
    <row r="3332" spans="9:15" x14ac:dyDescent="0.3">
      <c r="I3332" t="str">
        <f t="shared" ref="I3332:I3395" si="260">IF(F3332="","",F3332/PI())</f>
        <v/>
      </c>
      <c r="J3332" t="str">
        <f t="shared" ref="J3332:J3395" si="261">IF(I3332="","",PI()*I3332^2/40000)</f>
        <v/>
      </c>
      <c r="K3332" t="str">
        <f t="shared" ref="K3332:K3395" si="262">IF(J3332="","",J3332*G3332)</f>
        <v/>
      </c>
      <c r="L3332" t="str">
        <f t="shared" ref="L3332:L3395" si="263">IF(K3332="","",K3332*$L$1)</f>
        <v/>
      </c>
      <c r="O3332" s="16" t="str">
        <f t="shared" ref="O3332:O3395" si="264">IF(N3332="","",SUMIFS($L$3:$L$10000,$C$3:$C$10000,N3332))</f>
        <v/>
      </c>
    </row>
    <row r="3333" spans="9:15" x14ac:dyDescent="0.3">
      <c r="I3333" t="str">
        <f t="shared" si="260"/>
        <v/>
      </c>
      <c r="J3333" t="str">
        <f t="shared" si="261"/>
        <v/>
      </c>
      <c r="K3333" t="str">
        <f t="shared" si="262"/>
        <v/>
      </c>
      <c r="L3333" t="str">
        <f t="shared" si="263"/>
        <v/>
      </c>
      <c r="O3333" s="16" t="str">
        <f t="shared" si="264"/>
        <v/>
      </c>
    </row>
    <row r="3334" spans="9:15" x14ac:dyDescent="0.3">
      <c r="I3334" t="str">
        <f t="shared" si="260"/>
        <v/>
      </c>
      <c r="J3334" t="str">
        <f t="shared" si="261"/>
        <v/>
      </c>
      <c r="K3334" t="str">
        <f t="shared" si="262"/>
        <v/>
      </c>
      <c r="L3334" t="str">
        <f t="shared" si="263"/>
        <v/>
      </c>
      <c r="O3334" s="16" t="str">
        <f t="shared" si="264"/>
        <v/>
      </c>
    </row>
    <row r="3335" spans="9:15" x14ac:dyDescent="0.3">
      <c r="I3335" t="str">
        <f t="shared" si="260"/>
        <v/>
      </c>
      <c r="J3335" t="str">
        <f t="shared" si="261"/>
        <v/>
      </c>
      <c r="K3335" t="str">
        <f t="shared" si="262"/>
        <v/>
      </c>
      <c r="L3335" t="str">
        <f t="shared" si="263"/>
        <v/>
      </c>
      <c r="O3335" s="16" t="str">
        <f t="shared" si="264"/>
        <v/>
      </c>
    </row>
    <row r="3336" spans="9:15" x14ac:dyDescent="0.3">
      <c r="I3336" t="str">
        <f t="shared" si="260"/>
        <v/>
      </c>
      <c r="J3336" t="str">
        <f t="shared" si="261"/>
        <v/>
      </c>
      <c r="K3336" t="str">
        <f t="shared" si="262"/>
        <v/>
      </c>
      <c r="L3336" t="str">
        <f t="shared" si="263"/>
        <v/>
      </c>
      <c r="O3336" s="16" t="str">
        <f t="shared" si="264"/>
        <v/>
      </c>
    </row>
    <row r="3337" spans="9:15" x14ac:dyDescent="0.3">
      <c r="I3337" t="str">
        <f t="shared" si="260"/>
        <v/>
      </c>
      <c r="J3337" t="str">
        <f t="shared" si="261"/>
        <v/>
      </c>
      <c r="K3337" t="str">
        <f t="shared" si="262"/>
        <v/>
      </c>
      <c r="L3337" t="str">
        <f t="shared" si="263"/>
        <v/>
      </c>
      <c r="O3337" s="16" t="str">
        <f t="shared" si="264"/>
        <v/>
      </c>
    </row>
    <row r="3338" spans="9:15" x14ac:dyDescent="0.3">
      <c r="I3338" t="str">
        <f t="shared" si="260"/>
        <v/>
      </c>
      <c r="J3338" t="str">
        <f t="shared" si="261"/>
        <v/>
      </c>
      <c r="K3338" t="str">
        <f t="shared" si="262"/>
        <v/>
      </c>
      <c r="L3338" t="str">
        <f t="shared" si="263"/>
        <v/>
      </c>
      <c r="O3338" s="16" t="str">
        <f t="shared" si="264"/>
        <v/>
      </c>
    </row>
    <row r="3339" spans="9:15" x14ac:dyDescent="0.3">
      <c r="I3339" t="str">
        <f t="shared" si="260"/>
        <v/>
      </c>
      <c r="J3339" t="str">
        <f t="shared" si="261"/>
        <v/>
      </c>
      <c r="K3339" t="str">
        <f t="shared" si="262"/>
        <v/>
      </c>
      <c r="L3339" t="str">
        <f t="shared" si="263"/>
        <v/>
      </c>
      <c r="O3339" s="16" t="str">
        <f t="shared" si="264"/>
        <v/>
      </c>
    </row>
    <row r="3340" spans="9:15" x14ac:dyDescent="0.3">
      <c r="I3340" t="str">
        <f t="shared" si="260"/>
        <v/>
      </c>
      <c r="J3340" t="str">
        <f t="shared" si="261"/>
        <v/>
      </c>
      <c r="K3340" t="str">
        <f t="shared" si="262"/>
        <v/>
      </c>
      <c r="L3340" t="str">
        <f t="shared" si="263"/>
        <v/>
      </c>
      <c r="O3340" s="16" t="str">
        <f t="shared" si="264"/>
        <v/>
      </c>
    </row>
    <row r="3341" spans="9:15" x14ac:dyDescent="0.3">
      <c r="I3341" t="str">
        <f t="shared" si="260"/>
        <v/>
      </c>
      <c r="J3341" t="str">
        <f t="shared" si="261"/>
        <v/>
      </c>
      <c r="K3341" t="str">
        <f t="shared" si="262"/>
        <v/>
      </c>
      <c r="L3341" t="str">
        <f t="shared" si="263"/>
        <v/>
      </c>
      <c r="O3341" s="16" t="str">
        <f t="shared" si="264"/>
        <v/>
      </c>
    </row>
    <row r="3342" spans="9:15" x14ac:dyDescent="0.3">
      <c r="I3342" t="str">
        <f t="shared" si="260"/>
        <v/>
      </c>
      <c r="J3342" t="str">
        <f t="shared" si="261"/>
        <v/>
      </c>
      <c r="K3342" t="str">
        <f t="shared" si="262"/>
        <v/>
      </c>
      <c r="L3342" t="str">
        <f t="shared" si="263"/>
        <v/>
      </c>
      <c r="O3342" s="16" t="str">
        <f t="shared" si="264"/>
        <v/>
      </c>
    </row>
    <row r="3343" spans="9:15" x14ac:dyDescent="0.3">
      <c r="I3343" t="str">
        <f t="shared" si="260"/>
        <v/>
      </c>
      <c r="J3343" t="str">
        <f t="shared" si="261"/>
        <v/>
      </c>
      <c r="K3343" t="str">
        <f t="shared" si="262"/>
        <v/>
      </c>
      <c r="L3343" t="str">
        <f t="shared" si="263"/>
        <v/>
      </c>
      <c r="O3343" s="16" t="str">
        <f t="shared" si="264"/>
        <v/>
      </c>
    </row>
    <row r="3344" spans="9:15" x14ac:dyDescent="0.3">
      <c r="I3344" t="str">
        <f t="shared" si="260"/>
        <v/>
      </c>
      <c r="J3344" t="str">
        <f t="shared" si="261"/>
        <v/>
      </c>
      <c r="K3344" t="str">
        <f t="shared" si="262"/>
        <v/>
      </c>
      <c r="L3344" t="str">
        <f t="shared" si="263"/>
        <v/>
      </c>
      <c r="O3344" s="16" t="str">
        <f t="shared" si="264"/>
        <v/>
      </c>
    </row>
    <row r="3345" spans="9:15" x14ac:dyDescent="0.3">
      <c r="I3345" t="str">
        <f t="shared" si="260"/>
        <v/>
      </c>
      <c r="J3345" t="str">
        <f t="shared" si="261"/>
        <v/>
      </c>
      <c r="K3345" t="str">
        <f t="shared" si="262"/>
        <v/>
      </c>
      <c r="L3345" t="str">
        <f t="shared" si="263"/>
        <v/>
      </c>
      <c r="O3345" s="16" t="str">
        <f t="shared" si="264"/>
        <v/>
      </c>
    </row>
    <row r="3346" spans="9:15" x14ac:dyDescent="0.3">
      <c r="I3346" t="str">
        <f t="shared" si="260"/>
        <v/>
      </c>
      <c r="J3346" t="str">
        <f t="shared" si="261"/>
        <v/>
      </c>
      <c r="K3346" t="str">
        <f t="shared" si="262"/>
        <v/>
      </c>
      <c r="L3346" t="str">
        <f t="shared" si="263"/>
        <v/>
      </c>
      <c r="O3346" s="16" t="str">
        <f t="shared" si="264"/>
        <v/>
      </c>
    </row>
    <row r="3347" spans="9:15" x14ac:dyDescent="0.3">
      <c r="I3347" t="str">
        <f t="shared" si="260"/>
        <v/>
      </c>
      <c r="J3347" t="str">
        <f t="shared" si="261"/>
        <v/>
      </c>
      <c r="K3347" t="str">
        <f t="shared" si="262"/>
        <v/>
      </c>
      <c r="L3347" t="str">
        <f t="shared" si="263"/>
        <v/>
      </c>
      <c r="O3347" s="16" t="str">
        <f t="shared" si="264"/>
        <v/>
      </c>
    </row>
    <row r="3348" spans="9:15" x14ac:dyDescent="0.3">
      <c r="I3348" t="str">
        <f t="shared" si="260"/>
        <v/>
      </c>
      <c r="J3348" t="str">
        <f t="shared" si="261"/>
        <v/>
      </c>
      <c r="K3348" t="str">
        <f t="shared" si="262"/>
        <v/>
      </c>
      <c r="L3348" t="str">
        <f t="shared" si="263"/>
        <v/>
      </c>
      <c r="O3348" s="16" t="str">
        <f t="shared" si="264"/>
        <v/>
      </c>
    </row>
    <row r="3349" spans="9:15" x14ac:dyDescent="0.3">
      <c r="I3349" t="str">
        <f t="shared" si="260"/>
        <v/>
      </c>
      <c r="J3349" t="str">
        <f t="shared" si="261"/>
        <v/>
      </c>
      <c r="K3349" t="str">
        <f t="shared" si="262"/>
        <v/>
      </c>
      <c r="L3349" t="str">
        <f t="shared" si="263"/>
        <v/>
      </c>
      <c r="O3349" s="16" t="str">
        <f t="shared" si="264"/>
        <v/>
      </c>
    </row>
    <row r="3350" spans="9:15" x14ac:dyDescent="0.3">
      <c r="I3350" t="str">
        <f t="shared" si="260"/>
        <v/>
      </c>
      <c r="J3350" t="str">
        <f t="shared" si="261"/>
        <v/>
      </c>
      <c r="K3350" t="str">
        <f t="shared" si="262"/>
        <v/>
      </c>
      <c r="L3350" t="str">
        <f t="shared" si="263"/>
        <v/>
      </c>
      <c r="O3350" s="16" t="str">
        <f t="shared" si="264"/>
        <v/>
      </c>
    </row>
    <row r="3351" spans="9:15" x14ac:dyDescent="0.3">
      <c r="I3351" t="str">
        <f t="shared" si="260"/>
        <v/>
      </c>
      <c r="J3351" t="str">
        <f t="shared" si="261"/>
        <v/>
      </c>
      <c r="K3351" t="str">
        <f t="shared" si="262"/>
        <v/>
      </c>
      <c r="L3351" t="str">
        <f t="shared" si="263"/>
        <v/>
      </c>
      <c r="O3351" s="16" t="str">
        <f t="shared" si="264"/>
        <v/>
      </c>
    </row>
    <row r="3352" spans="9:15" x14ac:dyDescent="0.3">
      <c r="I3352" t="str">
        <f t="shared" si="260"/>
        <v/>
      </c>
      <c r="J3352" t="str">
        <f t="shared" si="261"/>
        <v/>
      </c>
      <c r="K3352" t="str">
        <f t="shared" si="262"/>
        <v/>
      </c>
      <c r="L3352" t="str">
        <f t="shared" si="263"/>
        <v/>
      </c>
      <c r="O3352" s="16" t="str">
        <f t="shared" si="264"/>
        <v/>
      </c>
    </row>
    <row r="3353" spans="9:15" x14ac:dyDescent="0.3">
      <c r="I3353" t="str">
        <f t="shared" si="260"/>
        <v/>
      </c>
      <c r="J3353" t="str">
        <f t="shared" si="261"/>
        <v/>
      </c>
      <c r="K3353" t="str">
        <f t="shared" si="262"/>
        <v/>
      </c>
      <c r="L3353" t="str">
        <f t="shared" si="263"/>
        <v/>
      </c>
      <c r="O3353" s="16" t="str">
        <f t="shared" si="264"/>
        <v/>
      </c>
    </row>
    <row r="3354" spans="9:15" x14ac:dyDescent="0.3">
      <c r="I3354" t="str">
        <f t="shared" si="260"/>
        <v/>
      </c>
      <c r="J3354" t="str">
        <f t="shared" si="261"/>
        <v/>
      </c>
      <c r="K3354" t="str">
        <f t="shared" si="262"/>
        <v/>
      </c>
      <c r="L3354" t="str">
        <f t="shared" si="263"/>
        <v/>
      </c>
      <c r="O3354" s="16" t="str">
        <f t="shared" si="264"/>
        <v/>
      </c>
    </row>
    <row r="3355" spans="9:15" x14ac:dyDescent="0.3">
      <c r="I3355" t="str">
        <f t="shared" si="260"/>
        <v/>
      </c>
      <c r="J3355" t="str">
        <f t="shared" si="261"/>
        <v/>
      </c>
      <c r="K3355" t="str">
        <f t="shared" si="262"/>
        <v/>
      </c>
      <c r="L3355" t="str">
        <f t="shared" si="263"/>
        <v/>
      </c>
      <c r="O3355" s="16" t="str">
        <f t="shared" si="264"/>
        <v/>
      </c>
    </row>
    <row r="3356" spans="9:15" x14ac:dyDescent="0.3">
      <c r="I3356" t="str">
        <f t="shared" si="260"/>
        <v/>
      </c>
      <c r="J3356" t="str">
        <f t="shared" si="261"/>
        <v/>
      </c>
      <c r="K3356" t="str">
        <f t="shared" si="262"/>
        <v/>
      </c>
      <c r="L3356" t="str">
        <f t="shared" si="263"/>
        <v/>
      </c>
      <c r="O3356" s="16" t="str">
        <f t="shared" si="264"/>
        <v/>
      </c>
    </row>
    <row r="3357" spans="9:15" x14ac:dyDescent="0.3">
      <c r="I3357" t="str">
        <f t="shared" si="260"/>
        <v/>
      </c>
      <c r="J3357" t="str">
        <f t="shared" si="261"/>
        <v/>
      </c>
      <c r="K3357" t="str">
        <f t="shared" si="262"/>
        <v/>
      </c>
      <c r="L3357" t="str">
        <f t="shared" si="263"/>
        <v/>
      </c>
      <c r="O3357" s="16" t="str">
        <f t="shared" si="264"/>
        <v/>
      </c>
    </row>
    <row r="3358" spans="9:15" x14ac:dyDescent="0.3">
      <c r="I3358" t="str">
        <f t="shared" si="260"/>
        <v/>
      </c>
      <c r="J3358" t="str">
        <f t="shared" si="261"/>
        <v/>
      </c>
      <c r="K3358" t="str">
        <f t="shared" si="262"/>
        <v/>
      </c>
      <c r="L3358" t="str">
        <f t="shared" si="263"/>
        <v/>
      </c>
      <c r="O3358" s="16" t="str">
        <f t="shared" si="264"/>
        <v/>
      </c>
    </row>
    <row r="3359" spans="9:15" x14ac:dyDescent="0.3">
      <c r="I3359" t="str">
        <f t="shared" si="260"/>
        <v/>
      </c>
      <c r="J3359" t="str">
        <f t="shared" si="261"/>
        <v/>
      </c>
      <c r="K3359" t="str">
        <f t="shared" si="262"/>
        <v/>
      </c>
      <c r="L3359" t="str">
        <f t="shared" si="263"/>
        <v/>
      </c>
      <c r="O3359" s="16" t="str">
        <f t="shared" si="264"/>
        <v/>
      </c>
    </row>
    <row r="3360" spans="9:15" x14ac:dyDescent="0.3">
      <c r="I3360" t="str">
        <f t="shared" si="260"/>
        <v/>
      </c>
      <c r="J3360" t="str">
        <f t="shared" si="261"/>
        <v/>
      </c>
      <c r="K3360" t="str">
        <f t="shared" si="262"/>
        <v/>
      </c>
      <c r="L3360" t="str">
        <f t="shared" si="263"/>
        <v/>
      </c>
      <c r="O3360" s="16" t="str">
        <f t="shared" si="264"/>
        <v/>
      </c>
    </row>
    <row r="3361" spans="9:15" x14ac:dyDescent="0.3">
      <c r="I3361" t="str">
        <f t="shared" si="260"/>
        <v/>
      </c>
      <c r="J3361" t="str">
        <f t="shared" si="261"/>
        <v/>
      </c>
      <c r="K3361" t="str">
        <f t="shared" si="262"/>
        <v/>
      </c>
      <c r="L3361" t="str">
        <f t="shared" si="263"/>
        <v/>
      </c>
      <c r="O3361" s="16" t="str">
        <f t="shared" si="264"/>
        <v/>
      </c>
    </row>
    <row r="3362" spans="9:15" x14ac:dyDescent="0.3">
      <c r="I3362" t="str">
        <f t="shared" si="260"/>
        <v/>
      </c>
      <c r="J3362" t="str">
        <f t="shared" si="261"/>
        <v/>
      </c>
      <c r="K3362" t="str">
        <f t="shared" si="262"/>
        <v/>
      </c>
      <c r="L3362" t="str">
        <f t="shared" si="263"/>
        <v/>
      </c>
      <c r="O3362" s="16" t="str">
        <f t="shared" si="264"/>
        <v/>
      </c>
    </row>
    <row r="3363" spans="9:15" x14ac:dyDescent="0.3">
      <c r="I3363" t="str">
        <f t="shared" si="260"/>
        <v/>
      </c>
      <c r="J3363" t="str">
        <f t="shared" si="261"/>
        <v/>
      </c>
      <c r="K3363" t="str">
        <f t="shared" si="262"/>
        <v/>
      </c>
      <c r="L3363" t="str">
        <f t="shared" si="263"/>
        <v/>
      </c>
      <c r="O3363" s="16" t="str">
        <f t="shared" si="264"/>
        <v/>
      </c>
    </row>
    <row r="3364" spans="9:15" x14ac:dyDescent="0.3">
      <c r="I3364" t="str">
        <f t="shared" si="260"/>
        <v/>
      </c>
      <c r="J3364" t="str">
        <f t="shared" si="261"/>
        <v/>
      </c>
      <c r="K3364" t="str">
        <f t="shared" si="262"/>
        <v/>
      </c>
      <c r="L3364" t="str">
        <f t="shared" si="263"/>
        <v/>
      </c>
      <c r="O3364" s="16" t="str">
        <f t="shared" si="264"/>
        <v/>
      </c>
    </row>
    <row r="3365" spans="9:15" x14ac:dyDescent="0.3">
      <c r="I3365" t="str">
        <f t="shared" si="260"/>
        <v/>
      </c>
      <c r="J3365" t="str">
        <f t="shared" si="261"/>
        <v/>
      </c>
      <c r="K3365" t="str">
        <f t="shared" si="262"/>
        <v/>
      </c>
      <c r="L3365" t="str">
        <f t="shared" si="263"/>
        <v/>
      </c>
      <c r="O3365" s="16" t="str">
        <f t="shared" si="264"/>
        <v/>
      </c>
    </row>
    <row r="3366" spans="9:15" x14ac:dyDescent="0.3">
      <c r="I3366" t="str">
        <f t="shared" si="260"/>
        <v/>
      </c>
      <c r="J3366" t="str">
        <f t="shared" si="261"/>
        <v/>
      </c>
      <c r="K3366" t="str">
        <f t="shared" si="262"/>
        <v/>
      </c>
      <c r="L3366" t="str">
        <f t="shared" si="263"/>
        <v/>
      </c>
      <c r="O3366" s="16" t="str">
        <f t="shared" si="264"/>
        <v/>
      </c>
    </row>
    <row r="3367" spans="9:15" x14ac:dyDescent="0.3">
      <c r="I3367" t="str">
        <f t="shared" si="260"/>
        <v/>
      </c>
      <c r="J3367" t="str">
        <f t="shared" si="261"/>
        <v/>
      </c>
      <c r="K3367" t="str">
        <f t="shared" si="262"/>
        <v/>
      </c>
      <c r="L3367" t="str">
        <f t="shared" si="263"/>
        <v/>
      </c>
      <c r="O3367" s="16" t="str">
        <f t="shared" si="264"/>
        <v/>
      </c>
    </row>
    <row r="3368" spans="9:15" x14ac:dyDescent="0.3">
      <c r="I3368" t="str">
        <f t="shared" si="260"/>
        <v/>
      </c>
      <c r="J3368" t="str">
        <f t="shared" si="261"/>
        <v/>
      </c>
      <c r="K3368" t="str">
        <f t="shared" si="262"/>
        <v/>
      </c>
      <c r="L3368" t="str">
        <f t="shared" si="263"/>
        <v/>
      </c>
      <c r="O3368" s="16" t="str">
        <f t="shared" si="264"/>
        <v/>
      </c>
    </row>
    <row r="3369" spans="9:15" x14ac:dyDescent="0.3">
      <c r="I3369" t="str">
        <f t="shared" si="260"/>
        <v/>
      </c>
      <c r="J3369" t="str">
        <f t="shared" si="261"/>
        <v/>
      </c>
      <c r="K3369" t="str">
        <f t="shared" si="262"/>
        <v/>
      </c>
      <c r="L3369" t="str">
        <f t="shared" si="263"/>
        <v/>
      </c>
      <c r="O3369" s="16" t="str">
        <f t="shared" si="264"/>
        <v/>
      </c>
    </row>
    <row r="3370" spans="9:15" x14ac:dyDescent="0.3">
      <c r="I3370" t="str">
        <f t="shared" si="260"/>
        <v/>
      </c>
      <c r="J3370" t="str">
        <f t="shared" si="261"/>
        <v/>
      </c>
      <c r="K3370" t="str">
        <f t="shared" si="262"/>
        <v/>
      </c>
      <c r="L3370" t="str">
        <f t="shared" si="263"/>
        <v/>
      </c>
      <c r="O3370" s="16" t="str">
        <f t="shared" si="264"/>
        <v/>
      </c>
    </row>
    <row r="3371" spans="9:15" x14ac:dyDescent="0.3">
      <c r="I3371" t="str">
        <f t="shared" si="260"/>
        <v/>
      </c>
      <c r="J3371" t="str">
        <f t="shared" si="261"/>
        <v/>
      </c>
      <c r="K3371" t="str">
        <f t="shared" si="262"/>
        <v/>
      </c>
      <c r="L3371" t="str">
        <f t="shared" si="263"/>
        <v/>
      </c>
      <c r="O3371" s="16" t="str">
        <f t="shared" si="264"/>
        <v/>
      </c>
    </row>
    <row r="3372" spans="9:15" x14ac:dyDescent="0.3">
      <c r="I3372" t="str">
        <f t="shared" si="260"/>
        <v/>
      </c>
      <c r="J3372" t="str">
        <f t="shared" si="261"/>
        <v/>
      </c>
      <c r="K3372" t="str">
        <f t="shared" si="262"/>
        <v/>
      </c>
      <c r="L3372" t="str">
        <f t="shared" si="263"/>
        <v/>
      </c>
      <c r="O3372" s="16" t="str">
        <f t="shared" si="264"/>
        <v/>
      </c>
    </row>
    <row r="3373" spans="9:15" x14ac:dyDescent="0.3">
      <c r="I3373" t="str">
        <f t="shared" si="260"/>
        <v/>
      </c>
      <c r="J3373" t="str">
        <f t="shared" si="261"/>
        <v/>
      </c>
      <c r="K3373" t="str">
        <f t="shared" si="262"/>
        <v/>
      </c>
      <c r="L3373" t="str">
        <f t="shared" si="263"/>
        <v/>
      </c>
      <c r="O3373" s="16" t="str">
        <f t="shared" si="264"/>
        <v/>
      </c>
    </row>
    <row r="3374" spans="9:15" x14ac:dyDescent="0.3">
      <c r="I3374" t="str">
        <f t="shared" si="260"/>
        <v/>
      </c>
      <c r="J3374" t="str">
        <f t="shared" si="261"/>
        <v/>
      </c>
      <c r="K3374" t="str">
        <f t="shared" si="262"/>
        <v/>
      </c>
      <c r="L3374" t="str">
        <f t="shared" si="263"/>
        <v/>
      </c>
      <c r="O3374" s="16" t="str">
        <f t="shared" si="264"/>
        <v/>
      </c>
    </row>
    <row r="3375" spans="9:15" x14ac:dyDescent="0.3">
      <c r="I3375" t="str">
        <f t="shared" si="260"/>
        <v/>
      </c>
      <c r="J3375" t="str">
        <f t="shared" si="261"/>
        <v/>
      </c>
      <c r="K3375" t="str">
        <f t="shared" si="262"/>
        <v/>
      </c>
      <c r="L3375" t="str">
        <f t="shared" si="263"/>
        <v/>
      </c>
      <c r="O3375" s="16" t="str">
        <f t="shared" si="264"/>
        <v/>
      </c>
    </row>
    <row r="3376" spans="9:15" x14ac:dyDescent="0.3">
      <c r="I3376" t="str">
        <f t="shared" si="260"/>
        <v/>
      </c>
      <c r="J3376" t="str">
        <f t="shared" si="261"/>
        <v/>
      </c>
      <c r="K3376" t="str">
        <f t="shared" si="262"/>
        <v/>
      </c>
      <c r="L3376" t="str">
        <f t="shared" si="263"/>
        <v/>
      </c>
      <c r="O3376" s="16" t="str">
        <f t="shared" si="264"/>
        <v/>
      </c>
    </row>
    <row r="3377" spans="9:15" x14ac:dyDescent="0.3">
      <c r="I3377" t="str">
        <f t="shared" si="260"/>
        <v/>
      </c>
      <c r="J3377" t="str">
        <f t="shared" si="261"/>
        <v/>
      </c>
      <c r="K3377" t="str">
        <f t="shared" si="262"/>
        <v/>
      </c>
      <c r="L3377" t="str">
        <f t="shared" si="263"/>
        <v/>
      </c>
      <c r="O3377" s="16" t="str">
        <f t="shared" si="264"/>
        <v/>
      </c>
    </row>
    <row r="3378" spans="9:15" x14ac:dyDescent="0.3">
      <c r="I3378" t="str">
        <f t="shared" si="260"/>
        <v/>
      </c>
      <c r="J3378" t="str">
        <f t="shared" si="261"/>
        <v/>
      </c>
      <c r="K3378" t="str">
        <f t="shared" si="262"/>
        <v/>
      </c>
      <c r="L3378" t="str">
        <f t="shared" si="263"/>
        <v/>
      </c>
      <c r="O3378" s="16" t="str">
        <f t="shared" si="264"/>
        <v/>
      </c>
    </row>
    <row r="3379" spans="9:15" x14ac:dyDescent="0.3">
      <c r="I3379" t="str">
        <f t="shared" si="260"/>
        <v/>
      </c>
      <c r="J3379" t="str">
        <f t="shared" si="261"/>
        <v/>
      </c>
      <c r="K3379" t="str">
        <f t="shared" si="262"/>
        <v/>
      </c>
      <c r="L3379" t="str">
        <f t="shared" si="263"/>
        <v/>
      </c>
      <c r="O3379" s="16" t="str">
        <f t="shared" si="264"/>
        <v/>
      </c>
    </row>
    <row r="3380" spans="9:15" x14ac:dyDescent="0.3">
      <c r="I3380" t="str">
        <f t="shared" si="260"/>
        <v/>
      </c>
      <c r="J3380" t="str">
        <f t="shared" si="261"/>
        <v/>
      </c>
      <c r="K3380" t="str">
        <f t="shared" si="262"/>
        <v/>
      </c>
      <c r="L3380" t="str">
        <f t="shared" si="263"/>
        <v/>
      </c>
      <c r="O3380" s="16" t="str">
        <f t="shared" si="264"/>
        <v/>
      </c>
    </row>
    <row r="3381" spans="9:15" x14ac:dyDescent="0.3">
      <c r="I3381" t="str">
        <f t="shared" si="260"/>
        <v/>
      </c>
      <c r="J3381" t="str">
        <f t="shared" si="261"/>
        <v/>
      </c>
      <c r="K3381" t="str">
        <f t="shared" si="262"/>
        <v/>
      </c>
      <c r="L3381" t="str">
        <f t="shared" si="263"/>
        <v/>
      </c>
      <c r="O3381" s="16" t="str">
        <f t="shared" si="264"/>
        <v/>
      </c>
    </row>
    <row r="3382" spans="9:15" x14ac:dyDescent="0.3">
      <c r="I3382" t="str">
        <f t="shared" si="260"/>
        <v/>
      </c>
      <c r="J3382" t="str">
        <f t="shared" si="261"/>
        <v/>
      </c>
      <c r="K3382" t="str">
        <f t="shared" si="262"/>
        <v/>
      </c>
      <c r="L3382" t="str">
        <f t="shared" si="263"/>
        <v/>
      </c>
      <c r="O3382" s="16" t="str">
        <f t="shared" si="264"/>
        <v/>
      </c>
    </row>
    <row r="3383" spans="9:15" x14ac:dyDescent="0.3">
      <c r="I3383" t="str">
        <f t="shared" si="260"/>
        <v/>
      </c>
      <c r="J3383" t="str">
        <f t="shared" si="261"/>
        <v/>
      </c>
      <c r="K3383" t="str">
        <f t="shared" si="262"/>
        <v/>
      </c>
      <c r="L3383" t="str">
        <f t="shared" si="263"/>
        <v/>
      </c>
      <c r="O3383" s="16" t="str">
        <f t="shared" si="264"/>
        <v/>
      </c>
    </row>
    <row r="3384" spans="9:15" x14ac:dyDescent="0.3">
      <c r="I3384" t="str">
        <f t="shared" si="260"/>
        <v/>
      </c>
      <c r="J3384" t="str">
        <f t="shared" si="261"/>
        <v/>
      </c>
      <c r="K3384" t="str">
        <f t="shared" si="262"/>
        <v/>
      </c>
      <c r="L3384" t="str">
        <f t="shared" si="263"/>
        <v/>
      </c>
      <c r="O3384" s="16" t="str">
        <f t="shared" si="264"/>
        <v/>
      </c>
    </row>
    <row r="3385" spans="9:15" x14ac:dyDescent="0.3">
      <c r="I3385" t="str">
        <f t="shared" si="260"/>
        <v/>
      </c>
      <c r="J3385" t="str">
        <f t="shared" si="261"/>
        <v/>
      </c>
      <c r="K3385" t="str">
        <f t="shared" si="262"/>
        <v/>
      </c>
      <c r="L3385" t="str">
        <f t="shared" si="263"/>
        <v/>
      </c>
      <c r="O3385" s="16" t="str">
        <f t="shared" si="264"/>
        <v/>
      </c>
    </row>
    <row r="3386" spans="9:15" x14ac:dyDescent="0.3">
      <c r="I3386" t="str">
        <f t="shared" si="260"/>
        <v/>
      </c>
      <c r="J3386" t="str">
        <f t="shared" si="261"/>
        <v/>
      </c>
      <c r="K3386" t="str">
        <f t="shared" si="262"/>
        <v/>
      </c>
      <c r="L3386" t="str">
        <f t="shared" si="263"/>
        <v/>
      </c>
      <c r="O3386" s="16" t="str">
        <f t="shared" si="264"/>
        <v/>
      </c>
    </row>
    <row r="3387" spans="9:15" x14ac:dyDescent="0.3">
      <c r="I3387" t="str">
        <f t="shared" si="260"/>
        <v/>
      </c>
      <c r="J3387" t="str">
        <f t="shared" si="261"/>
        <v/>
      </c>
      <c r="K3387" t="str">
        <f t="shared" si="262"/>
        <v/>
      </c>
      <c r="L3387" t="str">
        <f t="shared" si="263"/>
        <v/>
      </c>
      <c r="O3387" s="16" t="str">
        <f t="shared" si="264"/>
        <v/>
      </c>
    </row>
    <row r="3388" spans="9:15" x14ac:dyDescent="0.3">
      <c r="I3388" t="str">
        <f t="shared" si="260"/>
        <v/>
      </c>
      <c r="J3388" t="str">
        <f t="shared" si="261"/>
        <v/>
      </c>
      <c r="K3388" t="str">
        <f t="shared" si="262"/>
        <v/>
      </c>
      <c r="L3388" t="str">
        <f t="shared" si="263"/>
        <v/>
      </c>
      <c r="O3388" s="16" t="str">
        <f t="shared" si="264"/>
        <v/>
      </c>
    </row>
    <row r="3389" spans="9:15" x14ac:dyDescent="0.3">
      <c r="I3389" t="str">
        <f t="shared" si="260"/>
        <v/>
      </c>
      <c r="J3389" t="str">
        <f t="shared" si="261"/>
        <v/>
      </c>
      <c r="K3389" t="str">
        <f t="shared" si="262"/>
        <v/>
      </c>
      <c r="L3389" t="str">
        <f t="shared" si="263"/>
        <v/>
      </c>
      <c r="O3389" s="16" t="str">
        <f t="shared" si="264"/>
        <v/>
      </c>
    </row>
    <row r="3390" spans="9:15" x14ac:dyDescent="0.3">
      <c r="I3390" t="str">
        <f t="shared" si="260"/>
        <v/>
      </c>
      <c r="J3390" t="str">
        <f t="shared" si="261"/>
        <v/>
      </c>
      <c r="K3390" t="str">
        <f t="shared" si="262"/>
        <v/>
      </c>
      <c r="L3390" t="str">
        <f t="shared" si="263"/>
        <v/>
      </c>
      <c r="O3390" s="16" t="str">
        <f t="shared" si="264"/>
        <v/>
      </c>
    </row>
    <row r="3391" spans="9:15" x14ac:dyDescent="0.3">
      <c r="I3391" t="str">
        <f t="shared" si="260"/>
        <v/>
      </c>
      <c r="J3391" t="str">
        <f t="shared" si="261"/>
        <v/>
      </c>
      <c r="K3391" t="str">
        <f t="shared" si="262"/>
        <v/>
      </c>
      <c r="L3391" t="str">
        <f t="shared" si="263"/>
        <v/>
      </c>
      <c r="O3391" s="16" t="str">
        <f t="shared" si="264"/>
        <v/>
      </c>
    </row>
    <row r="3392" spans="9:15" x14ac:dyDescent="0.3">
      <c r="I3392" t="str">
        <f t="shared" si="260"/>
        <v/>
      </c>
      <c r="J3392" t="str">
        <f t="shared" si="261"/>
        <v/>
      </c>
      <c r="K3392" t="str">
        <f t="shared" si="262"/>
        <v/>
      </c>
      <c r="L3392" t="str">
        <f t="shared" si="263"/>
        <v/>
      </c>
      <c r="O3392" s="16" t="str">
        <f t="shared" si="264"/>
        <v/>
      </c>
    </row>
    <row r="3393" spans="9:15" x14ac:dyDescent="0.3">
      <c r="I3393" t="str">
        <f t="shared" si="260"/>
        <v/>
      </c>
      <c r="J3393" t="str">
        <f t="shared" si="261"/>
        <v/>
      </c>
      <c r="K3393" t="str">
        <f t="shared" si="262"/>
        <v/>
      </c>
      <c r="L3393" t="str">
        <f t="shared" si="263"/>
        <v/>
      </c>
      <c r="O3393" s="16" t="str">
        <f t="shared" si="264"/>
        <v/>
      </c>
    </row>
    <row r="3394" spans="9:15" x14ac:dyDescent="0.3">
      <c r="I3394" t="str">
        <f t="shared" si="260"/>
        <v/>
      </c>
      <c r="J3394" t="str">
        <f t="shared" si="261"/>
        <v/>
      </c>
      <c r="K3394" t="str">
        <f t="shared" si="262"/>
        <v/>
      </c>
      <c r="L3394" t="str">
        <f t="shared" si="263"/>
        <v/>
      </c>
      <c r="O3394" s="16" t="str">
        <f t="shared" si="264"/>
        <v/>
      </c>
    </row>
    <row r="3395" spans="9:15" x14ac:dyDescent="0.3">
      <c r="I3395" t="str">
        <f t="shared" si="260"/>
        <v/>
      </c>
      <c r="J3395" t="str">
        <f t="shared" si="261"/>
        <v/>
      </c>
      <c r="K3395" t="str">
        <f t="shared" si="262"/>
        <v/>
      </c>
      <c r="L3395" t="str">
        <f t="shared" si="263"/>
        <v/>
      </c>
      <c r="O3395" s="16" t="str">
        <f t="shared" si="264"/>
        <v/>
      </c>
    </row>
    <row r="3396" spans="9:15" x14ac:dyDescent="0.3">
      <c r="I3396" t="str">
        <f t="shared" ref="I3396:I3459" si="265">IF(F3396="","",F3396/PI())</f>
        <v/>
      </c>
      <c r="J3396" t="str">
        <f t="shared" ref="J3396:J3459" si="266">IF(I3396="","",PI()*I3396^2/40000)</f>
        <v/>
      </c>
      <c r="K3396" t="str">
        <f t="shared" ref="K3396:K3459" si="267">IF(J3396="","",J3396*G3396)</f>
        <v/>
      </c>
      <c r="L3396" t="str">
        <f t="shared" ref="L3396:L3459" si="268">IF(K3396="","",K3396*$L$1)</f>
        <v/>
      </c>
      <c r="O3396" s="16" t="str">
        <f t="shared" ref="O3396:O3459" si="269">IF(N3396="","",SUMIFS($L$3:$L$10000,$C$3:$C$10000,N3396))</f>
        <v/>
      </c>
    </row>
    <row r="3397" spans="9:15" x14ac:dyDescent="0.3">
      <c r="I3397" t="str">
        <f t="shared" si="265"/>
        <v/>
      </c>
      <c r="J3397" t="str">
        <f t="shared" si="266"/>
        <v/>
      </c>
      <c r="K3397" t="str">
        <f t="shared" si="267"/>
        <v/>
      </c>
      <c r="L3397" t="str">
        <f t="shared" si="268"/>
        <v/>
      </c>
      <c r="O3397" s="16" t="str">
        <f t="shared" si="269"/>
        <v/>
      </c>
    </row>
    <row r="3398" spans="9:15" x14ac:dyDescent="0.3">
      <c r="I3398" t="str">
        <f t="shared" si="265"/>
        <v/>
      </c>
      <c r="J3398" t="str">
        <f t="shared" si="266"/>
        <v/>
      </c>
      <c r="K3398" t="str">
        <f t="shared" si="267"/>
        <v/>
      </c>
      <c r="L3398" t="str">
        <f t="shared" si="268"/>
        <v/>
      </c>
      <c r="O3398" s="16" t="str">
        <f t="shared" si="269"/>
        <v/>
      </c>
    </row>
    <row r="3399" spans="9:15" x14ac:dyDescent="0.3">
      <c r="I3399" t="str">
        <f t="shared" si="265"/>
        <v/>
      </c>
      <c r="J3399" t="str">
        <f t="shared" si="266"/>
        <v/>
      </c>
      <c r="K3399" t="str">
        <f t="shared" si="267"/>
        <v/>
      </c>
      <c r="L3399" t="str">
        <f t="shared" si="268"/>
        <v/>
      </c>
      <c r="O3399" s="16" t="str">
        <f t="shared" si="269"/>
        <v/>
      </c>
    </row>
    <row r="3400" spans="9:15" x14ac:dyDescent="0.3">
      <c r="I3400" t="str">
        <f t="shared" si="265"/>
        <v/>
      </c>
      <c r="J3400" t="str">
        <f t="shared" si="266"/>
        <v/>
      </c>
      <c r="K3400" t="str">
        <f t="shared" si="267"/>
        <v/>
      </c>
      <c r="L3400" t="str">
        <f t="shared" si="268"/>
        <v/>
      </c>
      <c r="O3400" s="16" t="str">
        <f t="shared" si="269"/>
        <v/>
      </c>
    </row>
    <row r="3401" spans="9:15" x14ac:dyDescent="0.3">
      <c r="I3401" t="str">
        <f t="shared" si="265"/>
        <v/>
      </c>
      <c r="J3401" t="str">
        <f t="shared" si="266"/>
        <v/>
      </c>
      <c r="K3401" t="str">
        <f t="shared" si="267"/>
        <v/>
      </c>
      <c r="L3401" t="str">
        <f t="shared" si="268"/>
        <v/>
      </c>
      <c r="O3401" s="16" t="str">
        <f t="shared" si="269"/>
        <v/>
      </c>
    </row>
    <row r="3402" spans="9:15" x14ac:dyDescent="0.3">
      <c r="I3402" t="str">
        <f t="shared" si="265"/>
        <v/>
      </c>
      <c r="J3402" t="str">
        <f t="shared" si="266"/>
        <v/>
      </c>
      <c r="K3402" t="str">
        <f t="shared" si="267"/>
        <v/>
      </c>
      <c r="L3402" t="str">
        <f t="shared" si="268"/>
        <v/>
      </c>
      <c r="O3402" s="16" t="str">
        <f t="shared" si="269"/>
        <v/>
      </c>
    </row>
    <row r="3403" spans="9:15" x14ac:dyDescent="0.3">
      <c r="I3403" t="str">
        <f t="shared" si="265"/>
        <v/>
      </c>
      <c r="J3403" t="str">
        <f t="shared" si="266"/>
        <v/>
      </c>
      <c r="K3403" t="str">
        <f t="shared" si="267"/>
        <v/>
      </c>
      <c r="L3403" t="str">
        <f t="shared" si="268"/>
        <v/>
      </c>
      <c r="O3403" s="16" t="str">
        <f t="shared" si="269"/>
        <v/>
      </c>
    </row>
    <row r="3404" spans="9:15" x14ac:dyDescent="0.3">
      <c r="I3404" t="str">
        <f t="shared" si="265"/>
        <v/>
      </c>
      <c r="J3404" t="str">
        <f t="shared" si="266"/>
        <v/>
      </c>
      <c r="K3404" t="str">
        <f t="shared" si="267"/>
        <v/>
      </c>
      <c r="L3404" t="str">
        <f t="shared" si="268"/>
        <v/>
      </c>
      <c r="O3404" s="16" t="str">
        <f t="shared" si="269"/>
        <v/>
      </c>
    </row>
    <row r="3405" spans="9:15" x14ac:dyDescent="0.3">
      <c r="I3405" t="str">
        <f t="shared" si="265"/>
        <v/>
      </c>
      <c r="J3405" t="str">
        <f t="shared" si="266"/>
        <v/>
      </c>
      <c r="K3405" t="str">
        <f t="shared" si="267"/>
        <v/>
      </c>
      <c r="L3405" t="str">
        <f t="shared" si="268"/>
        <v/>
      </c>
      <c r="O3405" s="16" t="str">
        <f t="shared" si="269"/>
        <v/>
      </c>
    </row>
    <row r="3406" spans="9:15" x14ac:dyDescent="0.3">
      <c r="I3406" t="str">
        <f t="shared" si="265"/>
        <v/>
      </c>
      <c r="J3406" t="str">
        <f t="shared" si="266"/>
        <v/>
      </c>
      <c r="K3406" t="str">
        <f t="shared" si="267"/>
        <v/>
      </c>
      <c r="L3406" t="str">
        <f t="shared" si="268"/>
        <v/>
      </c>
      <c r="O3406" s="16" t="str">
        <f t="shared" si="269"/>
        <v/>
      </c>
    </row>
    <row r="3407" spans="9:15" x14ac:dyDescent="0.3">
      <c r="I3407" t="str">
        <f t="shared" si="265"/>
        <v/>
      </c>
      <c r="J3407" t="str">
        <f t="shared" si="266"/>
        <v/>
      </c>
      <c r="K3407" t="str">
        <f t="shared" si="267"/>
        <v/>
      </c>
      <c r="L3407" t="str">
        <f t="shared" si="268"/>
        <v/>
      </c>
      <c r="O3407" s="16" t="str">
        <f t="shared" si="269"/>
        <v/>
      </c>
    </row>
    <row r="3408" spans="9:15" x14ac:dyDescent="0.3">
      <c r="I3408" t="str">
        <f t="shared" si="265"/>
        <v/>
      </c>
      <c r="J3408" t="str">
        <f t="shared" si="266"/>
        <v/>
      </c>
      <c r="K3408" t="str">
        <f t="shared" si="267"/>
        <v/>
      </c>
      <c r="L3408" t="str">
        <f t="shared" si="268"/>
        <v/>
      </c>
      <c r="O3408" s="16" t="str">
        <f t="shared" si="269"/>
        <v/>
      </c>
    </row>
    <row r="3409" spans="9:15" x14ac:dyDescent="0.3">
      <c r="I3409" t="str">
        <f t="shared" si="265"/>
        <v/>
      </c>
      <c r="J3409" t="str">
        <f t="shared" si="266"/>
        <v/>
      </c>
      <c r="K3409" t="str">
        <f t="shared" si="267"/>
        <v/>
      </c>
      <c r="L3409" t="str">
        <f t="shared" si="268"/>
        <v/>
      </c>
      <c r="O3409" s="16" t="str">
        <f t="shared" si="269"/>
        <v/>
      </c>
    </row>
    <row r="3410" spans="9:15" x14ac:dyDescent="0.3">
      <c r="I3410" t="str">
        <f t="shared" si="265"/>
        <v/>
      </c>
      <c r="J3410" t="str">
        <f t="shared" si="266"/>
        <v/>
      </c>
      <c r="K3410" t="str">
        <f t="shared" si="267"/>
        <v/>
      </c>
      <c r="L3410" t="str">
        <f t="shared" si="268"/>
        <v/>
      </c>
      <c r="O3410" s="16" t="str">
        <f t="shared" si="269"/>
        <v/>
      </c>
    </row>
    <row r="3411" spans="9:15" x14ac:dyDescent="0.3">
      <c r="I3411" t="str">
        <f t="shared" si="265"/>
        <v/>
      </c>
      <c r="J3411" t="str">
        <f t="shared" si="266"/>
        <v/>
      </c>
      <c r="K3411" t="str">
        <f t="shared" si="267"/>
        <v/>
      </c>
      <c r="L3411" t="str">
        <f t="shared" si="268"/>
        <v/>
      </c>
      <c r="O3411" s="16" t="str">
        <f t="shared" si="269"/>
        <v/>
      </c>
    </row>
    <row r="3412" spans="9:15" x14ac:dyDescent="0.3">
      <c r="I3412" t="str">
        <f t="shared" si="265"/>
        <v/>
      </c>
      <c r="J3412" t="str">
        <f t="shared" si="266"/>
        <v/>
      </c>
      <c r="K3412" t="str">
        <f t="shared" si="267"/>
        <v/>
      </c>
      <c r="L3412" t="str">
        <f t="shared" si="268"/>
        <v/>
      </c>
      <c r="O3412" s="16" t="str">
        <f t="shared" si="269"/>
        <v/>
      </c>
    </row>
    <row r="3413" spans="9:15" x14ac:dyDescent="0.3">
      <c r="I3413" t="str">
        <f t="shared" si="265"/>
        <v/>
      </c>
      <c r="J3413" t="str">
        <f t="shared" si="266"/>
        <v/>
      </c>
      <c r="K3413" t="str">
        <f t="shared" si="267"/>
        <v/>
      </c>
      <c r="L3413" t="str">
        <f t="shared" si="268"/>
        <v/>
      </c>
      <c r="O3413" s="16" t="str">
        <f t="shared" si="269"/>
        <v/>
      </c>
    </row>
    <row r="3414" spans="9:15" x14ac:dyDescent="0.3">
      <c r="I3414" t="str">
        <f t="shared" si="265"/>
        <v/>
      </c>
      <c r="J3414" t="str">
        <f t="shared" si="266"/>
        <v/>
      </c>
      <c r="K3414" t="str">
        <f t="shared" si="267"/>
        <v/>
      </c>
      <c r="L3414" t="str">
        <f t="shared" si="268"/>
        <v/>
      </c>
      <c r="O3414" s="16" t="str">
        <f t="shared" si="269"/>
        <v/>
      </c>
    </row>
    <row r="3415" spans="9:15" x14ac:dyDescent="0.3">
      <c r="I3415" t="str">
        <f t="shared" si="265"/>
        <v/>
      </c>
      <c r="J3415" t="str">
        <f t="shared" si="266"/>
        <v/>
      </c>
      <c r="K3415" t="str">
        <f t="shared" si="267"/>
        <v/>
      </c>
      <c r="L3415" t="str">
        <f t="shared" si="268"/>
        <v/>
      </c>
      <c r="O3415" s="16" t="str">
        <f t="shared" si="269"/>
        <v/>
      </c>
    </row>
    <row r="3416" spans="9:15" x14ac:dyDescent="0.3">
      <c r="I3416" t="str">
        <f t="shared" si="265"/>
        <v/>
      </c>
      <c r="J3416" t="str">
        <f t="shared" si="266"/>
        <v/>
      </c>
      <c r="K3416" t="str">
        <f t="shared" si="267"/>
        <v/>
      </c>
      <c r="L3416" t="str">
        <f t="shared" si="268"/>
        <v/>
      </c>
      <c r="O3416" s="16" t="str">
        <f t="shared" si="269"/>
        <v/>
      </c>
    </row>
    <row r="3417" spans="9:15" x14ac:dyDescent="0.3">
      <c r="I3417" t="str">
        <f t="shared" si="265"/>
        <v/>
      </c>
      <c r="J3417" t="str">
        <f t="shared" si="266"/>
        <v/>
      </c>
      <c r="K3417" t="str">
        <f t="shared" si="267"/>
        <v/>
      </c>
      <c r="L3417" t="str">
        <f t="shared" si="268"/>
        <v/>
      </c>
      <c r="O3417" s="16" t="str">
        <f t="shared" si="269"/>
        <v/>
      </c>
    </row>
    <row r="3418" spans="9:15" x14ac:dyDescent="0.3">
      <c r="I3418" t="str">
        <f t="shared" si="265"/>
        <v/>
      </c>
      <c r="J3418" t="str">
        <f t="shared" si="266"/>
        <v/>
      </c>
      <c r="K3418" t="str">
        <f t="shared" si="267"/>
        <v/>
      </c>
      <c r="L3418" t="str">
        <f t="shared" si="268"/>
        <v/>
      </c>
      <c r="O3418" s="16" t="str">
        <f t="shared" si="269"/>
        <v/>
      </c>
    </row>
    <row r="3419" spans="9:15" x14ac:dyDescent="0.3">
      <c r="I3419" t="str">
        <f t="shared" si="265"/>
        <v/>
      </c>
      <c r="J3419" t="str">
        <f t="shared" si="266"/>
        <v/>
      </c>
      <c r="K3419" t="str">
        <f t="shared" si="267"/>
        <v/>
      </c>
      <c r="L3419" t="str">
        <f t="shared" si="268"/>
        <v/>
      </c>
      <c r="O3419" s="16" t="str">
        <f t="shared" si="269"/>
        <v/>
      </c>
    </row>
    <row r="3420" spans="9:15" x14ac:dyDescent="0.3">
      <c r="I3420" t="str">
        <f t="shared" si="265"/>
        <v/>
      </c>
      <c r="J3420" t="str">
        <f t="shared" si="266"/>
        <v/>
      </c>
      <c r="K3420" t="str">
        <f t="shared" si="267"/>
        <v/>
      </c>
      <c r="L3420" t="str">
        <f t="shared" si="268"/>
        <v/>
      </c>
      <c r="O3420" s="16" t="str">
        <f t="shared" si="269"/>
        <v/>
      </c>
    </row>
    <row r="3421" spans="9:15" x14ac:dyDescent="0.3">
      <c r="I3421" t="str">
        <f t="shared" si="265"/>
        <v/>
      </c>
      <c r="J3421" t="str">
        <f t="shared" si="266"/>
        <v/>
      </c>
      <c r="K3421" t="str">
        <f t="shared" si="267"/>
        <v/>
      </c>
      <c r="L3421" t="str">
        <f t="shared" si="268"/>
        <v/>
      </c>
      <c r="O3421" s="16" t="str">
        <f t="shared" si="269"/>
        <v/>
      </c>
    </row>
    <row r="3422" spans="9:15" x14ac:dyDescent="0.3">
      <c r="I3422" t="str">
        <f t="shared" si="265"/>
        <v/>
      </c>
      <c r="J3422" t="str">
        <f t="shared" si="266"/>
        <v/>
      </c>
      <c r="K3422" t="str">
        <f t="shared" si="267"/>
        <v/>
      </c>
      <c r="L3422" t="str">
        <f t="shared" si="268"/>
        <v/>
      </c>
      <c r="O3422" s="16" t="str">
        <f t="shared" si="269"/>
        <v/>
      </c>
    </row>
    <row r="3423" spans="9:15" x14ac:dyDescent="0.3">
      <c r="I3423" t="str">
        <f t="shared" si="265"/>
        <v/>
      </c>
      <c r="J3423" t="str">
        <f t="shared" si="266"/>
        <v/>
      </c>
      <c r="K3423" t="str">
        <f t="shared" si="267"/>
        <v/>
      </c>
      <c r="L3423" t="str">
        <f t="shared" si="268"/>
        <v/>
      </c>
      <c r="O3423" s="16" t="str">
        <f t="shared" si="269"/>
        <v/>
      </c>
    </row>
    <row r="3424" spans="9:15" x14ac:dyDescent="0.3">
      <c r="I3424" t="str">
        <f t="shared" si="265"/>
        <v/>
      </c>
      <c r="J3424" t="str">
        <f t="shared" si="266"/>
        <v/>
      </c>
      <c r="K3424" t="str">
        <f t="shared" si="267"/>
        <v/>
      </c>
      <c r="L3424" t="str">
        <f t="shared" si="268"/>
        <v/>
      </c>
      <c r="O3424" s="16" t="str">
        <f t="shared" si="269"/>
        <v/>
      </c>
    </row>
    <row r="3425" spans="9:15" x14ac:dyDescent="0.3">
      <c r="I3425" t="str">
        <f t="shared" si="265"/>
        <v/>
      </c>
      <c r="J3425" t="str">
        <f t="shared" si="266"/>
        <v/>
      </c>
      <c r="K3425" t="str">
        <f t="shared" si="267"/>
        <v/>
      </c>
      <c r="L3425" t="str">
        <f t="shared" si="268"/>
        <v/>
      </c>
      <c r="O3425" s="16" t="str">
        <f t="shared" si="269"/>
        <v/>
      </c>
    </row>
    <row r="3426" spans="9:15" x14ac:dyDescent="0.3">
      <c r="I3426" t="str">
        <f t="shared" si="265"/>
        <v/>
      </c>
      <c r="J3426" t="str">
        <f t="shared" si="266"/>
        <v/>
      </c>
      <c r="K3426" t="str">
        <f t="shared" si="267"/>
        <v/>
      </c>
      <c r="L3426" t="str">
        <f t="shared" si="268"/>
        <v/>
      </c>
      <c r="O3426" s="16" t="str">
        <f t="shared" si="269"/>
        <v/>
      </c>
    </row>
    <row r="3427" spans="9:15" x14ac:dyDescent="0.3">
      <c r="I3427" t="str">
        <f t="shared" si="265"/>
        <v/>
      </c>
      <c r="J3427" t="str">
        <f t="shared" si="266"/>
        <v/>
      </c>
      <c r="K3427" t="str">
        <f t="shared" si="267"/>
        <v/>
      </c>
      <c r="L3427" t="str">
        <f t="shared" si="268"/>
        <v/>
      </c>
      <c r="O3427" s="16" t="str">
        <f t="shared" si="269"/>
        <v/>
      </c>
    </row>
    <row r="3428" spans="9:15" x14ac:dyDescent="0.3">
      <c r="I3428" t="str">
        <f t="shared" si="265"/>
        <v/>
      </c>
      <c r="J3428" t="str">
        <f t="shared" si="266"/>
        <v/>
      </c>
      <c r="K3428" t="str">
        <f t="shared" si="267"/>
        <v/>
      </c>
      <c r="L3428" t="str">
        <f t="shared" si="268"/>
        <v/>
      </c>
      <c r="O3428" s="16" t="str">
        <f t="shared" si="269"/>
        <v/>
      </c>
    </row>
    <row r="3429" spans="9:15" x14ac:dyDescent="0.3">
      <c r="I3429" t="str">
        <f t="shared" si="265"/>
        <v/>
      </c>
      <c r="J3429" t="str">
        <f t="shared" si="266"/>
        <v/>
      </c>
      <c r="K3429" t="str">
        <f t="shared" si="267"/>
        <v/>
      </c>
      <c r="L3429" t="str">
        <f t="shared" si="268"/>
        <v/>
      </c>
      <c r="O3429" s="16" t="str">
        <f t="shared" si="269"/>
        <v/>
      </c>
    </row>
    <row r="3430" spans="9:15" x14ac:dyDescent="0.3">
      <c r="I3430" t="str">
        <f t="shared" si="265"/>
        <v/>
      </c>
      <c r="J3430" t="str">
        <f t="shared" si="266"/>
        <v/>
      </c>
      <c r="K3430" t="str">
        <f t="shared" si="267"/>
        <v/>
      </c>
      <c r="L3430" t="str">
        <f t="shared" si="268"/>
        <v/>
      </c>
      <c r="O3430" s="16" t="str">
        <f t="shared" si="269"/>
        <v/>
      </c>
    </row>
    <row r="3431" spans="9:15" x14ac:dyDescent="0.3">
      <c r="I3431" t="str">
        <f t="shared" si="265"/>
        <v/>
      </c>
      <c r="J3431" t="str">
        <f t="shared" si="266"/>
        <v/>
      </c>
      <c r="K3431" t="str">
        <f t="shared" si="267"/>
        <v/>
      </c>
      <c r="L3431" t="str">
        <f t="shared" si="268"/>
        <v/>
      </c>
      <c r="O3431" s="16" t="str">
        <f t="shared" si="269"/>
        <v/>
      </c>
    </row>
    <row r="3432" spans="9:15" x14ac:dyDescent="0.3">
      <c r="I3432" t="str">
        <f t="shared" si="265"/>
        <v/>
      </c>
      <c r="J3432" t="str">
        <f t="shared" si="266"/>
        <v/>
      </c>
      <c r="K3432" t="str">
        <f t="shared" si="267"/>
        <v/>
      </c>
      <c r="L3432" t="str">
        <f t="shared" si="268"/>
        <v/>
      </c>
      <c r="O3432" s="16" t="str">
        <f t="shared" si="269"/>
        <v/>
      </c>
    </row>
    <row r="3433" spans="9:15" x14ac:dyDescent="0.3">
      <c r="I3433" t="str">
        <f t="shared" si="265"/>
        <v/>
      </c>
      <c r="J3433" t="str">
        <f t="shared" si="266"/>
        <v/>
      </c>
      <c r="K3433" t="str">
        <f t="shared" si="267"/>
        <v/>
      </c>
      <c r="L3433" t="str">
        <f t="shared" si="268"/>
        <v/>
      </c>
      <c r="O3433" s="16" t="str">
        <f t="shared" si="269"/>
        <v/>
      </c>
    </row>
    <row r="3434" spans="9:15" x14ac:dyDescent="0.3">
      <c r="I3434" t="str">
        <f t="shared" si="265"/>
        <v/>
      </c>
      <c r="J3434" t="str">
        <f t="shared" si="266"/>
        <v/>
      </c>
      <c r="K3434" t="str">
        <f t="shared" si="267"/>
        <v/>
      </c>
      <c r="L3434" t="str">
        <f t="shared" si="268"/>
        <v/>
      </c>
      <c r="O3434" s="16" t="str">
        <f t="shared" si="269"/>
        <v/>
      </c>
    </row>
    <row r="3435" spans="9:15" x14ac:dyDescent="0.3">
      <c r="I3435" t="str">
        <f t="shared" si="265"/>
        <v/>
      </c>
      <c r="J3435" t="str">
        <f t="shared" si="266"/>
        <v/>
      </c>
      <c r="K3435" t="str">
        <f t="shared" si="267"/>
        <v/>
      </c>
      <c r="L3435" t="str">
        <f t="shared" si="268"/>
        <v/>
      </c>
      <c r="O3435" s="16" t="str">
        <f t="shared" si="269"/>
        <v/>
      </c>
    </row>
    <row r="3436" spans="9:15" x14ac:dyDescent="0.3">
      <c r="I3436" t="str">
        <f t="shared" si="265"/>
        <v/>
      </c>
      <c r="J3436" t="str">
        <f t="shared" si="266"/>
        <v/>
      </c>
      <c r="K3436" t="str">
        <f t="shared" si="267"/>
        <v/>
      </c>
      <c r="L3436" t="str">
        <f t="shared" si="268"/>
        <v/>
      </c>
      <c r="O3436" s="16" t="str">
        <f t="shared" si="269"/>
        <v/>
      </c>
    </row>
    <row r="3437" spans="9:15" x14ac:dyDescent="0.3">
      <c r="I3437" t="str">
        <f t="shared" si="265"/>
        <v/>
      </c>
      <c r="J3437" t="str">
        <f t="shared" si="266"/>
        <v/>
      </c>
      <c r="K3437" t="str">
        <f t="shared" si="267"/>
        <v/>
      </c>
      <c r="L3437" t="str">
        <f t="shared" si="268"/>
        <v/>
      </c>
      <c r="O3437" s="16" t="str">
        <f t="shared" si="269"/>
        <v/>
      </c>
    </row>
    <row r="3438" spans="9:15" x14ac:dyDescent="0.3">
      <c r="I3438" t="str">
        <f t="shared" si="265"/>
        <v/>
      </c>
      <c r="J3438" t="str">
        <f t="shared" si="266"/>
        <v/>
      </c>
      <c r="K3438" t="str">
        <f t="shared" si="267"/>
        <v/>
      </c>
      <c r="L3438" t="str">
        <f t="shared" si="268"/>
        <v/>
      </c>
      <c r="O3438" s="16" t="str">
        <f t="shared" si="269"/>
        <v/>
      </c>
    </row>
    <row r="3439" spans="9:15" x14ac:dyDescent="0.3">
      <c r="I3439" t="str">
        <f t="shared" si="265"/>
        <v/>
      </c>
      <c r="J3439" t="str">
        <f t="shared" si="266"/>
        <v/>
      </c>
      <c r="K3439" t="str">
        <f t="shared" si="267"/>
        <v/>
      </c>
      <c r="L3439" t="str">
        <f t="shared" si="268"/>
        <v/>
      </c>
      <c r="O3439" s="16" t="str">
        <f t="shared" si="269"/>
        <v/>
      </c>
    </row>
    <row r="3440" spans="9:15" x14ac:dyDescent="0.3">
      <c r="I3440" t="str">
        <f t="shared" si="265"/>
        <v/>
      </c>
      <c r="J3440" t="str">
        <f t="shared" si="266"/>
        <v/>
      </c>
      <c r="K3440" t="str">
        <f t="shared" si="267"/>
        <v/>
      </c>
      <c r="L3440" t="str">
        <f t="shared" si="268"/>
        <v/>
      </c>
      <c r="O3440" s="16" t="str">
        <f t="shared" si="269"/>
        <v/>
      </c>
    </row>
    <row r="3441" spans="9:15" x14ac:dyDescent="0.3">
      <c r="I3441" t="str">
        <f t="shared" si="265"/>
        <v/>
      </c>
      <c r="J3441" t="str">
        <f t="shared" si="266"/>
        <v/>
      </c>
      <c r="K3441" t="str">
        <f t="shared" si="267"/>
        <v/>
      </c>
      <c r="L3441" t="str">
        <f t="shared" si="268"/>
        <v/>
      </c>
      <c r="O3441" s="16" t="str">
        <f t="shared" si="269"/>
        <v/>
      </c>
    </row>
    <row r="3442" spans="9:15" x14ac:dyDescent="0.3">
      <c r="I3442" t="str">
        <f t="shared" si="265"/>
        <v/>
      </c>
      <c r="J3442" t="str">
        <f t="shared" si="266"/>
        <v/>
      </c>
      <c r="K3442" t="str">
        <f t="shared" si="267"/>
        <v/>
      </c>
      <c r="L3442" t="str">
        <f t="shared" si="268"/>
        <v/>
      </c>
      <c r="O3442" s="16" t="str">
        <f t="shared" si="269"/>
        <v/>
      </c>
    </row>
    <row r="3443" spans="9:15" x14ac:dyDescent="0.3">
      <c r="I3443" t="str">
        <f t="shared" si="265"/>
        <v/>
      </c>
      <c r="J3443" t="str">
        <f t="shared" si="266"/>
        <v/>
      </c>
      <c r="K3443" t="str">
        <f t="shared" si="267"/>
        <v/>
      </c>
      <c r="L3443" t="str">
        <f t="shared" si="268"/>
        <v/>
      </c>
      <c r="O3443" s="16" t="str">
        <f t="shared" si="269"/>
        <v/>
      </c>
    </row>
    <row r="3444" spans="9:15" x14ac:dyDescent="0.3">
      <c r="I3444" t="str">
        <f t="shared" si="265"/>
        <v/>
      </c>
      <c r="J3444" t="str">
        <f t="shared" si="266"/>
        <v/>
      </c>
      <c r="K3444" t="str">
        <f t="shared" si="267"/>
        <v/>
      </c>
      <c r="L3444" t="str">
        <f t="shared" si="268"/>
        <v/>
      </c>
      <c r="O3444" s="16" t="str">
        <f t="shared" si="269"/>
        <v/>
      </c>
    </row>
    <row r="3445" spans="9:15" x14ac:dyDescent="0.3">
      <c r="I3445" t="str">
        <f t="shared" si="265"/>
        <v/>
      </c>
      <c r="J3445" t="str">
        <f t="shared" si="266"/>
        <v/>
      </c>
      <c r="K3445" t="str">
        <f t="shared" si="267"/>
        <v/>
      </c>
      <c r="L3445" t="str">
        <f t="shared" si="268"/>
        <v/>
      </c>
      <c r="O3445" s="16" t="str">
        <f t="shared" si="269"/>
        <v/>
      </c>
    </row>
    <row r="3446" spans="9:15" x14ac:dyDescent="0.3">
      <c r="I3446" t="str">
        <f t="shared" si="265"/>
        <v/>
      </c>
      <c r="J3446" t="str">
        <f t="shared" si="266"/>
        <v/>
      </c>
      <c r="K3446" t="str">
        <f t="shared" si="267"/>
        <v/>
      </c>
      <c r="L3446" t="str">
        <f t="shared" si="268"/>
        <v/>
      </c>
      <c r="O3446" s="16" t="str">
        <f t="shared" si="269"/>
        <v/>
      </c>
    </row>
    <row r="3447" spans="9:15" x14ac:dyDescent="0.3">
      <c r="I3447" t="str">
        <f t="shared" si="265"/>
        <v/>
      </c>
      <c r="J3447" t="str">
        <f t="shared" si="266"/>
        <v/>
      </c>
      <c r="K3447" t="str">
        <f t="shared" si="267"/>
        <v/>
      </c>
      <c r="L3447" t="str">
        <f t="shared" si="268"/>
        <v/>
      </c>
      <c r="O3447" s="16" t="str">
        <f t="shared" si="269"/>
        <v/>
      </c>
    </row>
    <row r="3448" spans="9:15" x14ac:dyDescent="0.3">
      <c r="I3448" t="str">
        <f t="shared" si="265"/>
        <v/>
      </c>
      <c r="J3448" t="str">
        <f t="shared" si="266"/>
        <v/>
      </c>
      <c r="K3448" t="str">
        <f t="shared" si="267"/>
        <v/>
      </c>
      <c r="L3448" t="str">
        <f t="shared" si="268"/>
        <v/>
      </c>
      <c r="O3448" s="16" t="str">
        <f t="shared" si="269"/>
        <v/>
      </c>
    </row>
    <row r="3449" spans="9:15" x14ac:dyDescent="0.3">
      <c r="I3449" t="str">
        <f t="shared" si="265"/>
        <v/>
      </c>
      <c r="J3449" t="str">
        <f t="shared" si="266"/>
        <v/>
      </c>
      <c r="K3449" t="str">
        <f t="shared" si="267"/>
        <v/>
      </c>
      <c r="L3449" t="str">
        <f t="shared" si="268"/>
        <v/>
      </c>
      <c r="O3449" s="16" t="str">
        <f t="shared" si="269"/>
        <v/>
      </c>
    </row>
    <row r="3450" spans="9:15" x14ac:dyDescent="0.3">
      <c r="I3450" t="str">
        <f t="shared" si="265"/>
        <v/>
      </c>
      <c r="J3450" t="str">
        <f t="shared" si="266"/>
        <v/>
      </c>
      <c r="K3450" t="str">
        <f t="shared" si="267"/>
        <v/>
      </c>
      <c r="L3450" t="str">
        <f t="shared" si="268"/>
        <v/>
      </c>
      <c r="O3450" s="16" t="str">
        <f t="shared" si="269"/>
        <v/>
      </c>
    </row>
    <row r="3451" spans="9:15" x14ac:dyDescent="0.3">
      <c r="I3451" t="str">
        <f t="shared" si="265"/>
        <v/>
      </c>
      <c r="J3451" t="str">
        <f t="shared" si="266"/>
        <v/>
      </c>
      <c r="K3451" t="str">
        <f t="shared" si="267"/>
        <v/>
      </c>
      <c r="L3451" t="str">
        <f t="shared" si="268"/>
        <v/>
      </c>
      <c r="O3451" s="16" t="str">
        <f t="shared" si="269"/>
        <v/>
      </c>
    </row>
    <row r="3452" spans="9:15" x14ac:dyDescent="0.3">
      <c r="I3452" t="str">
        <f t="shared" si="265"/>
        <v/>
      </c>
      <c r="J3452" t="str">
        <f t="shared" si="266"/>
        <v/>
      </c>
      <c r="K3452" t="str">
        <f t="shared" si="267"/>
        <v/>
      </c>
      <c r="L3452" t="str">
        <f t="shared" si="268"/>
        <v/>
      </c>
      <c r="O3452" s="16" t="str">
        <f t="shared" si="269"/>
        <v/>
      </c>
    </row>
    <row r="3453" spans="9:15" x14ac:dyDescent="0.3">
      <c r="I3453" t="str">
        <f t="shared" si="265"/>
        <v/>
      </c>
      <c r="J3453" t="str">
        <f t="shared" si="266"/>
        <v/>
      </c>
      <c r="K3453" t="str">
        <f t="shared" si="267"/>
        <v/>
      </c>
      <c r="L3453" t="str">
        <f t="shared" si="268"/>
        <v/>
      </c>
      <c r="O3453" s="16" t="str">
        <f t="shared" si="269"/>
        <v/>
      </c>
    </row>
    <row r="3454" spans="9:15" x14ac:dyDescent="0.3">
      <c r="I3454" t="str">
        <f t="shared" si="265"/>
        <v/>
      </c>
      <c r="J3454" t="str">
        <f t="shared" si="266"/>
        <v/>
      </c>
      <c r="K3454" t="str">
        <f t="shared" si="267"/>
        <v/>
      </c>
      <c r="L3454" t="str">
        <f t="shared" si="268"/>
        <v/>
      </c>
      <c r="O3454" s="16" t="str">
        <f t="shared" si="269"/>
        <v/>
      </c>
    </row>
    <row r="3455" spans="9:15" x14ac:dyDescent="0.3">
      <c r="I3455" t="str">
        <f t="shared" si="265"/>
        <v/>
      </c>
      <c r="J3455" t="str">
        <f t="shared" si="266"/>
        <v/>
      </c>
      <c r="K3455" t="str">
        <f t="shared" si="267"/>
        <v/>
      </c>
      <c r="L3455" t="str">
        <f t="shared" si="268"/>
        <v/>
      </c>
      <c r="O3455" s="16" t="str">
        <f t="shared" si="269"/>
        <v/>
      </c>
    </row>
    <row r="3456" spans="9:15" x14ac:dyDescent="0.3">
      <c r="I3456" t="str">
        <f t="shared" si="265"/>
        <v/>
      </c>
      <c r="J3456" t="str">
        <f t="shared" si="266"/>
        <v/>
      </c>
      <c r="K3456" t="str">
        <f t="shared" si="267"/>
        <v/>
      </c>
      <c r="L3456" t="str">
        <f t="shared" si="268"/>
        <v/>
      </c>
      <c r="O3456" s="16" t="str">
        <f t="shared" si="269"/>
        <v/>
      </c>
    </row>
    <row r="3457" spans="9:15" x14ac:dyDescent="0.3">
      <c r="I3457" t="str">
        <f t="shared" si="265"/>
        <v/>
      </c>
      <c r="J3457" t="str">
        <f t="shared" si="266"/>
        <v/>
      </c>
      <c r="K3457" t="str">
        <f t="shared" si="267"/>
        <v/>
      </c>
      <c r="L3457" t="str">
        <f t="shared" si="268"/>
        <v/>
      </c>
      <c r="O3457" s="16" t="str">
        <f t="shared" si="269"/>
        <v/>
      </c>
    </row>
    <row r="3458" spans="9:15" x14ac:dyDescent="0.3">
      <c r="I3458" t="str">
        <f t="shared" si="265"/>
        <v/>
      </c>
      <c r="J3458" t="str">
        <f t="shared" si="266"/>
        <v/>
      </c>
      <c r="K3458" t="str">
        <f t="shared" si="267"/>
        <v/>
      </c>
      <c r="L3458" t="str">
        <f t="shared" si="268"/>
        <v/>
      </c>
      <c r="O3458" s="16" t="str">
        <f t="shared" si="269"/>
        <v/>
      </c>
    </row>
    <row r="3459" spans="9:15" x14ac:dyDescent="0.3">
      <c r="I3459" t="str">
        <f t="shared" si="265"/>
        <v/>
      </c>
      <c r="J3459" t="str">
        <f t="shared" si="266"/>
        <v/>
      </c>
      <c r="K3459" t="str">
        <f t="shared" si="267"/>
        <v/>
      </c>
      <c r="L3459" t="str">
        <f t="shared" si="268"/>
        <v/>
      </c>
      <c r="O3459" s="16" t="str">
        <f t="shared" si="269"/>
        <v/>
      </c>
    </row>
    <row r="3460" spans="9:15" x14ac:dyDescent="0.3">
      <c r="I3460" t="str">
        <f t="shared" ref="I3460:I3523" si="270">IF(F3460="","",F3460/PI())</f>
        <v/>
      </c>
      <c r="J3460" t="str">
        <f t="shared" ref="J3460:J3523" si="271">IF(I3460="","",PI()*I3460^2/40000)</f>
        <v/>
      </c>
      <c r="K3460" t="str">
        <f t="shared" ref="K3460:K3523" si="272">IF(J3460="","",J3460*G3460)</f>
        <v/>
      </c>
      <c r="L3460" t="str">
        <f t="shared" ref="L3460:L3523" si="273">IF(K3460="","",K3460*$L$1)</f>
        <v/>
      </c>
      <c r="O3460" s="16" t="str">
        <f t="shared" ref="O3460:O3523" si="274">IF(N3460="","",SUMIFS($L$3:$L$10000,$C$3:$C$10000,N3460))</f>
        <v/>
      </c>
    </row>
    <row r="3461" spans="9:15" x14ac:dyDescent="0.3">
      <c r="I3461" t="str">
        <f t="shared" si="270"/>
        <v/>
      </c>
      <c r="J3461" t="str">
        <f t="shared" si="271"/>
        <v/>
      </c>
      <c r="K3461" t="str">
        <f t="shared" si="272"/>
        <v/>
      </c>
      <c r="L3461" t="str">
        <f t="shared" si="273"/>
        <v/>
      </c>
      <c r="O3461" s="16" t="str">
        <f t="shared" si="274"/>
        <v/>
      </c>
    </row>
    <row r="3462" spans="9:15" x14ac:dyDescent="0.3">
      <c r="I3462" t="str">
        <f t="shared" si="270"/>
        <v/>
      </c>
      <c r="J3462" t="str">
        <f t="shared" si="271"/>
        <v/>
      </c>
      <c r="K3462" t="str">
        <f t="shared" si="272"/>
        <v/>
      </c>
      <c r="L3462" t="str">
        <f t="shared" si="273"/>
        <v/>
      </c>
      <c r="O3462" s="16" t="str">
        <f t="shared" si="274"/>
        <v/>
      </c>
    </row>
    <row r="3463" spans="9:15" x14ac:dyDescent="0.3">
      <c r="I3463" t="str">
        <f t="shared" si="270"/>
        <v/>
      </c>
      <c r="J3463" t="str">
        <f t="shared" si="271"/>
        <v/>
      </c>
      <c r="K3463" t="str">
        <f t="shared" si="272"/>
        <v/>
      </c>
      <c r="L3463" t="str">
        <f t="shared" si="273"/>
        <v/>
      </c>
      <c r="O3463" s="16" t="str">
        <f t="shared" si="274"/>
        <v/>
      </c>
    </row>
    <row r="3464" spans="9:15" x14ac:dyDescent="0.3">
      <c r="I3464" t="str">
        <f t="shared" si="270"/>
        <v/>
      </c>
      <c r="J3464" t="str">
        <f t="shared" si="271"/>
        <v/>
      </c>
      <c r="K3464" t="str">
        <f t="shared" si="272"/>
        <v/>
      </c>
      <c r="L3464" t="str">
        <f t="shared" si="273"/>
        <v/>
      </c>
      <c r="O3464" s="16" t="str">
        <f t="shared" si="274"/>
        <v/>
      </c>
    </row>
    <row r="3465" spans="9:15" x14ac:dyDescent="0.3">
      <c r="I3465" t="str">
        <f t="shared" si="270"/>
        <v/>
      </c>
      <c r="J3465" t="str">
        <f t="shared" si="271"/>
        <v/>
      </c>
      <c r="K3465" t="str">
        <f t="shared" si="272"/>
        <v/>
      </c>
      <c r="L3465" t="str">
        <f t="shared" si="273"/>
        <v/>
      </c>
      <c r="O3465" s="16" t="str">
        <f t="shared" si="274"/>
        <v/>
      </c>
    </row>
    <row r="3466" spans="9:15" x14ac:dyDescent="0.3">
      <c r="I3466" t="str">
        <f t="shared" si="270"/>
        <v/>
      </c>
      <c r="J3466" t="str">
        <f t="shared" si="271"/>
        <v/>
      </c>
      <c r="K3466" t="str">
        <f t="shared" si="272"/>
        <v/>
      </c>
      <c r="L3466" t="str">
        <f t="shared" si="273"/>
        <v/>
      </c>
      <c r="O3466" s="16" t="str">
        <f t="shared" si="274"/>
        <v/>
      </c>
    </row>
    <row r="3467" spans="9:15" x14ac:dyDescent="0.3">
      <c r="I3467" t="str">
        <f t="shared" si="270"/>
        <v/>
      </c>
      <c r="J3467" t="str">
        <f t="shared" si="271"/>
        <v/>
      </c>
      <c r="K3467" t="str">
        <f t="shared" si="272"/>
        <v/>
      </c>
      <c r="L3467" t="str">
        <f t="shared" si="273"/>
        <v/>
      </c>
      <c r="O3467" s="16" t="str">
        <f t="shared" si="274"/>
        <v/>
      </c>
    </row>
    <row r="3468" spans="9:15" x14ac:dyDescent="0.3">
      <c r="I3468" t="str">
        <f t="shared" si="270"/>
        <v/>
      </c>
      <c r="J3468" t="str">
        <f t="shared" si="271"/>
        <v/>
      </c>
      <c r="K3468" t="str">
        <f t="shared" si="272"/>
        <v/>
      </c>
      <c r="L3468" t="str">
        <f t="shared" si="273"/>
        <v/>
      </c>
      <c r="O3468" s="16" t="str">
        <f t="shared" si="274"/>
        <v/>
      </c>
    </row>
    <row r="3469" spans="9:15" x14ac:dyDescent="0.3">
      <c r="I3469" t="str">
        <f t="shared" si="270"/>
        <v/>
      </c>
      <c r="J3469" t="str">
        <f t="shared" si="271"/>
        <v/>
      </c>
      <c r="K3469" t="str">
        <f t="shared" si="272"/>
        <v/>
      </c>
      <c r="L3469" t="str">
        <f t="shared" si="273"/>
        <v/>
      </c>
      <c r="O3469" s="16" t="str">
        <f t="shared" si="274"/>
        <v/>
      </c>
    </row>
    <row r="3470" spans="9:15" x14ac:dyDescent="0.3">
      <c r="I3470" t="str">
        <f t="shared" si="270"/>
        <v/>
      </c>
      <c r="J3470" t="str">
        <f t="shared" si="271"/>
        <v/>
      </c>
      <c r="K3470" t="str">
        <f t="shared" si="272"/>
        <v/>
      </c>
      <c r="L3470" t="str">
        <f t="shared" si="273"/>
        <v/>
      </c>
      <c r="O3470" s="16" t="str">
        <f t="shared" si="274"/>
        <v/>
      </c>
    </row>
    <row r="3471" spans="9:15" x14ac:dyDescent="0.3">
      <c r="I3471" t="str">
        <f t="shared" si="270"/>
        <v/>
      </c>
      <c r="J3471" t="str">
        <f t="shared" si="271"/>
        <v/>
      </c>
      <c r="K3471" t="str">
        <f t="shared" si="272"/>
        <v/>
      </c>
      <c r="L3471" t="str">
        <f t="shared" si="273"/>
        <v/>
      </c>
      <c r="O3471" s="16" t="str">
        <f t="shared" si="274"/>
        <v/>
      </c>
    </row>
    <row r="3472" spans="9:15" x14ac:dyDescent="0.3">
      <c r="I3472" t="str">
        <f t="shared" si="270"/>
        <v/>
      </c>
      <c r="J3472" t="str">
        <f t="shared" si="271"/>
        <v/>
      </c>
      <c r="K3472" t="str">
        <f t="shared" si="272"/>
        <v/>
      </c>
      <c r="L3472" t="str">
        <f t="shared" si="273"/>
        <v/>
      </c>
      <c r="O3472" s="16" t="str">
        <f t="shared" si="274"/>
        <v/>
      </c>
    </row>
    <row r="3473" spans="9:15" x14ac:dyDescent="0.3">
      <c r="I3473" t="str">
        <f t="shared" si="270"/>
        <v/>
      </c>
      <c r="J3473" t="str">
        <f t="shared" si="271"/>
        <v/>
      </c>
      <c r="K3473" t="str">
        <f t="shared" si="272"/>
        <v/>
      </c>
      <c r="L3473" t="str">
        <f t="shared" si="273"/>
        <v/>
      </c>
      <c r="O3473" s="16" t="str">
        <f t="shared" si="274"/>
        <v/>
      </c>
    </row>
    <row r="3474" spans="9:15" x14ac:dyDescent="0.3">
      <c r="I3474" t="str">
        <f t="shared" si="270"/>
        <v/>
      </c>
      <c r="J3474" t="str">
        <f t="shared" si="271"/>
        <v/>
      </c>
      <c r="K3474" t="str">
        <f t="shared" si="272"/>
        <v/>
      </c>
      <c r="L3474" t="str">
        <f t="shared" si="273"/>
        <v/>
      </c>
      <c r="O3474" s="16" t="str">
        <f t="shared" si="274"/>
        <v/>
      </c>
    </row>
    <row r="3475" spans="9:15" x14ac:dyDescent="0.3">
      <c r="I3475" t="str">
        <f t="shared" si="270"/>
        <v/>
      </c>
      <c r="J3475" t="str">
        <f t="shared" si="271"/>
        <v/>
      </c>
      <c r="K3475" t="str">
        <f t="shared" si="272"/>
        <v/>
      </c>
      <c r="L3475" t="str">
        <f t="shared" si="273"/>
        <v/>
      </c>
      <c r="O3475" s="16" t="str">
        <f t="shared" si="274"/>
        <v/>
      </c>
    </row>
    <row r="3476" spans="9:15" x14ac:dyDescent="0.3">
      <c r="I3476" t="str">
        <f t="shared" si="270"/>
        <v/>
      </c>
      <c r="J3476" t="str">
        <f t="shared" si="271"/>
        <v/>
      </c>
      <c r="K3476" t="str">
        <f t="shared" si="272"/>
        <v/>
      </c>
      <c r="L3476" t="str">
        <f t="shared" si="273"/>
        <v/>
      </c>
      <c r="O3476" s="16" t="str">
        <f t="shared" si="274"/>
        <v/>
      </c>
    </row>
    <row r="3477" spans="9:15" x14ac:dyDescent="0.3">
      <c r="I3477" t="str">
        <f t="shared" si="270"/>
        <v/>
      </c>
      <c r="J3477" t="str">
        <f t="shared" si="271"/>
        <v/>
      </c>
      <c r="K3477" t="str">
        <f t="shared" si="272"/>
        <v/>
      </c>
      <c r="L3477" t="str">
        <f t="shared" si="273"/>
        <v/>
      </c>
      <c r="O3477" s="16" t="str">
        <f t="shared" si="274"/>
        <v/>
      </c>
    </row>
    <row r="3478" spans="9:15" x14ac:dyDescent="0.3">
      <c r="I3478" t="str">
        <f t="shared" si="270"/>
        <v/>
      </c>
      <c r="J3478" t="str">
        <f t="shared" si="271"/>
        <v/>
      </c>
      <c r="K3478" t="str">
        <f t="shared" si="272"/>
        <v/>
      </c>
      <c r="L3478" t="str">
        <f t="shared" si="273"/>
        <v/>
      </c>
      <c r="O3478" s="16" t="str">
        <f t="shared" si="274"/>
        <v/>
      </c>
    </row>
    <row r="3479" spans="9:15" x14ac:dyDescent="0.3">
      <c r="I3479" t="str">
        <f t="shared" si="270"/>
        <v/>
      </c>
      <c r="J3479" t="str">
        <f t="shared" si="271"/>
        <v/>
      </c>
      <c r="K3479" t="str">
        <f t="shared" si="272"/>
        <v/>
      </c>
      <c r="L3479" t="str">
        <f t="shared" si="273"/>
        <v/>
      </c>
      <c r="O3479" s="16" t="str">
        <f t="shared" si="274"/>
        <v/>
      </c>
    </row>
    <row r="3480" spans="9:15" x14ac:dyDescent="0.3">
      <c r="I3480" t="str">
        <f t="shared" si="270"/>
        <v/>
      </c>
      <c r="J3480" t="str">
        <f t="shared" si="271"/>
        <v/>
      </c>
      <c r="K3480" t="str">
        <f t="shared" si="272"/>
        <v/>
      </c>
      <c r="L3480" t="str">
        <f t="shared" si="273"/>
        <v/>
      </c>
      <c r="O3480" s="16" t="str">
        <f t="shared" si="274"/>
        <v/>
      </c>
    </row>
    <row r="3481" spans="9:15" x14ac:dyDescent="0.3">
      <c r="I3481" t="str">
        <f t="shared" si="270"/>
        <v/>
      </c>
      <c r="J3481" t="str">
        <f t="shared" si="271"/>
        <v/>
      </c>
      <c r="K3481" t="str">
        <f t="shared" si="272"/>
        <v/>
      </c>
      <c r="L3481" t="str">
        <f t="shared" si="273"/>
        <v/>
      </c>
      <c r="O3481" s="16" t="str">
        <f t="shared" si="274"/>
        <v/>
      </c>
    </row>
    <row r="3482" spans="9:15" x14ac:dyDescent="0.3">
      <c r="I3482" t="str">
        <f t="shared" si="270"/>
        <v/>
      </c>
      <c r="J3482" t="str">
        <f t="shared" si="271"/>
        <v/>
      </c>
      <c r="K3482" t="str">
        <f t="shared" si="272"/>
        <v/>
      </c>
      <c r="L3482" t="str">
        <f t="shared" si="273"/>
        <v/>
      </c>
      <c r="O3482" s="16" t="str">
        <f t="shared" si="274"/>
        <v/>
      </c>
    </row>
    <row r="3483" spans="9:15" x14ac:dyDescent="0.3">
      <c r="I3483" t="str">
        <f t="shared" si="270"/>
        <v/>
      </c>
      <c r="J3483" t="str">
        <f t="shared" si="271"/>
        <v/>
      </c>
      <c r="K3483" t="str">
        <f t="shared" si="272"/>
        <v/>
      </c>
      <c r="L3483" t="str">
        <f t="shared" si="273"/>
        <v/>
      </c>
      <c r="O3483" s="16" t="str">
        <f t="shared" si="274"/>
        <v/>
      </c>
    </row>
    <row r="3484" spans="9:15" x14ac:dyDescent="0.3">
      <c r="I3484" t="str">
        <f t="shared" si="270"/>
        <v/>
      </c>
      <c r="J3484" t="str">
        <f t="shared" si="271"/>
        <v/>
      </c>
      <c r="K3484" t="str">
        <f t="shared" si="272"/>
        <v/>
      </c>
      <c r="L3484" t="str">
        <f t="shared" si="273"/>
        <v/>
      </c>
      <c r="O3484" s="16" t="str">
        <f t="shared" si="274"/>
        <v/>
      </c>
    </row>
    <row r="3485" spans="9:15" x14ac:dyDescent="0.3">
      <c r="I3485" t="str">
        <f t="shared" si="270"/>
        <v/>
      </c>
      <c r="J3485" t="str">
        <f t="shared" si="271"/>
        <v/>
      </c>
      <c r="K3485" t="str">
        <f t="shared" si="272"/>
        <v/>
      </c>
      <c r="L3485" t="str">
        <f t="shared" si="273"/>
        <v/>
      </c>
      <c r="O3485" s="16" t="str">
        <f t="shared" si="274"/>
        <v/>
      </c>
    </row>
    <row r="3486" spans="9:15" x14ac:dyDescent="0.3">
      <c r="I3486" t="str">
        <f t="shared" si="270"/>
        <v/>
      </c>
      <c r="J3486" t="str">
        <f t="shared" si="271"/>
        <v/>
      </c>
      <c r="K3486" t="str">
        <f t="shared" si="272"/>
        <v/>
      </c>
      <c r="L3486" t="str">
        <f t="shared" si="273"/>
        <v/>
      </c>
      <c r="O3486" s="16" t="str">
        <f t="shared" si="274"/>
        <v/>
      </c>
    </row>
    <row r="3487" spans="9:15" x14ac:dyDescent="0.3">
      <c r="I3487" t="str">
        <f t="shared" si="270"/>
        <v/>
      </c>
      <c r="J3487" t="str">
        <f t="shared" si="271"/>
        <v/>
      </c>
      <c r="K3487" t="str">
        <f t="shared" si="272"/>
        <v/>
      </c>
      <c r="L3487" t="str">
        <f t="shared" si="273"/>
        <v/>
      </c>
      <c r="O3487" s="16" t="str">
        <f t="shared" si="274"/>
        <v/>
      </c>
    </row>
    <row r="3488" spans="9:15" x14ac:dyDescent="0.3">
      <c r="I3488" t="str">
        <f t="shared" si="270"/>
        <v/>
      </c>
      <c r="J3488" t="str">
        <f t="shared" si="271"/>
        <v/>
      </c>
      <c r="K3488" t="str">
        <f t="shared" si="272"/>
        <v/>
      </c>
      <c r="L3488" t="str">
        <f t="shared" si="273"/>
        <v/>
      </c>
      <c r="O3488" s="16" t="str">
        <f t="shared" si="274"/>
        <v/>
      </c>
    </row>
    <row r="3489" spans="9:15" x14ac:dyDescent="0.3">
      <c r="I3489" t="str">
        <f t="shared" si="270"/>
        <v/>
      </c>
      <c r="J3489" t="str">
        <f t="shared" si="271"/>
        <v/>
      </c>
      <c r="K3489" t="str">
        <f t="shared" si="272"/>
        <v/>
      </c>
      <c r="L3489" t="str">
        <f t="shared" si="273"/>
        <v/>
      </c>
      <c r="O3489" s="16" t="str">
        <f t="shared" si="274"/>
        <v/>
      </c>
    </row>
    <row r="3490" spans="9:15" x14ac:dyDescent="0.3">
      <c r="I3490" t="str">
        <f t="shared" si="270"/>
        <v/>
      </c>
      <c r="J3490" t="str">
        <f t="shared" si="271"/>
        <v/>
      </c>
      <c r="K3490" t="str">
        <f t="shared" si="272"/>
        <v/>
      </c>
      <c r="L3490" t="str">
        <f t="shared" si="273"/>
        <v/>
      </c>
      <c r="O3490" s="16" t="str">
        <f t="shared" si="274"/>
        <v/>
      </c>
    </row>
    <row r="3491" spans="9:15" x14ac:dyDescent="0.3">
      <c r="I3491" t="str">
        <f t="shared" si="270"/>
        <v/>
      </c>
      <c r="J3491" t="str">
        <f t="shared" si="271"/>
        <v/>
      </c>
      <c r="K3491" t="str">
        <f t="shared" si="272"/>
        <v/>
      </c>
      <c r="L3491" t="str">
        <f t="shared" si="273"/>
        <v/>
      </c>
      <c r="O3491" s="16" t="str">
        <f t="shared" si="274"/>
        <v/>
      </c>
    </row>
    <row r="3492" spans="9:15" x14ac:dyDescent="0.3">
      <c r="I3492" t="str">
        <f t="shared" si="270"/>
        <v/>
      </c>
      <c r="J3492" t="str">
        <f t="shared" si="271"/>
        <v/>
      </c>
      <c r="K3492" t="str">
        <f t="shared" si="272"/>
        <v/>
      </c>
      <c r="L3492" t="str">
        <f t="shared" si="273"/>
        <v/>
      </c>
      <c r="O3492" s="16" t="str">
        <f t="shared" si="274"/>
        <v/>
      </c>
    </row>
    <row r="3493" spans="9:15" x14ac:dyDescent="0.3">
      <c r="I3493" t="str">
        <f t="shared" si="270"/>
        <v/>
      </c>
      <c r="J3493" t="str">
        <f t="shared" si="271"/>
        <v/>
      </c>
      <c r="K3493" t="str">
        <f t="shared" si="272"/>
        <v/>
      </c>
      <c r="L3493" t="str">
        <f t="shared" si="273"/>
        <v/>
      </c>
      <c r="O3493" s="16" t="str">
        <f t="shared" si="274"/>
        <v/>
      </c>
    </row>
    <row r="3494" spans="9:15" x14ac:dyDescent="0.3">
      <c r="I3494" t="str">
        <f t="shared" si="270"/>
        <v/>
      </c>
      <c r="J3494" t="str">
        <f t="shared" si="271"/>
        <v/>
      </c>
      <c r="K3494" t="str">
        <f t="shared" si="272"/>
        <v/>
      </c>
      <c r="L3494" t="str">
        <f t="shared" si="273"/>
        <v/>
      </c>
      <c r="O3494" s="16" t="str">
        <f t="shared" si="274"/>
        <v/>
      </c>
    </row>
    <row r="3495" spans="9:15" x14ac:dyDescent="0.3">
      <c r="I3495" t="str">
        <f t="shared" si="270"/>
        <v/>
      </c>
      <c r="J3495" t="str">
        <f t="shared" si="271"/>
        <v/>
      </c>
      <c r="K3495" t="str">
        <f t="shared" si="272"/>
        <v/>
      </c>
      <c r="L3495" t="str">
        <f t="shared" si="273"/>
        <v/>
      </c>
      <c r="O3495" s="16" t="str">
        <f t="shared" si="274"/>
        <v/>
      </c>
    </row>
    <row r="3496" spans="9:15" x14ac:dyDescent="0.3">
      <c r="I3496" t="str">
        <f t="shared" si="270"/>
        <v/>
      </c>
      <c r="J3496" t="str">
        <f t="shared" si="271"/>
        <v/>
      </c>
      <c r="K3496" t="str">
        <f t="shared" si="272"/>
        <v/>
      </c>
      <c r="L3496" t="str">
        <f t="shared" si="273"/>
        <v/>
      </c>
      <c r="O3496" s="16" t="str">
        <f t="shared" si="274"/>
        <v/>
      </c>
    </row>
    <row r="3497" spans="9:15" x14ac:dyDescent="0.3">
      <c r="I3497" t="str">
        <f t="shared" si="270"/>
        <v/>
      </c>
      <c r="J3497" t="str">
        <f t="shared" si="271"/>
        <v/>
      </c>
      <c r="K3497" t="str">
        <f t="shared" si="272"/>
        <v/>
      </c>
      <c r="L3497" t="str">
        <f t="shared" si="273"/>
        <v/>
      </c>
      <c r="O3497" s="16" t="str">
        <f t="shared" si="274"/>
        <v/>
      </c>
    </row>
    <row r="3498" spans="9:15" x14ac:dyDescent="0.3">
      <c r="I3498" t="str">
        <f t="shared" si="270"/>
        <v/>
      </c>
      <c r="J3498" t="str">
        <f t="shared" si="271"/>
        <v/>
      </c>
      <c r="K3498" t="str">
        <f t="shared" si="272"/>
        <v/>
      </c>
      <c r="L3498" t="str">
        <f t="shared" si="273"/>
        <v/>
      </c>
      <c r="O3498" s="16" t="str">
        <f t="shared" si="274"/>
        <v/>
      </c>
    </row>
    <row r="3499" spans="9:15" x14ac:dyDescent="0.3">
      <c r="I3499" t="str">
        <f t="shared" si="270"/>
        <v/>
      </c>
      <c r="J3499" t="str">
        <f t="shared" si="271"/>
        <v/>
      </c>
      <c r="K3499" t="str">
        <f t="shared" si="272"/>
        <v/>
      </c>
      <c r="L3499" t="str">
        <f t="shared" si="273"/>
        <v/>
      </c>
      <c r="O3499" s="16" t="str">
        <f t="shared" si="274"/>
        <v/>
      </c>
    </row>
    <row r="3500" spans="9:15" x14ac:dyDescent="0.3">
      <c r="I3500" t="str">
        <f t="shared" si="270"/>
        <v/>
      </c>
      <c r="J3500" t="str">
        <f t="shared" si="271"/>
        <v/>
      </c>
      <c r="K3500" t="str">
        <f t="shared" si="272"/>
        <v/>
      </c>
      <c r="L3500" t="str">
        <f t="shared" si="273"/>
        <v/>
      </c>
      <c r="O3500" s="16" t="str">
        <f t="shared" si="274"/>
        <v/>
      </c>
    </row>
    <row r="3501" spans="9:15" x14ac:dyDescent="0.3">
      <c r="I3501" t="str">
        <f t="shared" si="270"/>
        <v/>
      </c>
      <c r="J3501" t="str">
        <f t="shared" si="271"/>
        <v/>
      </c>
      <c r="K3501" t="str">
        <f t="shared" si="272"/>
        <v/>
      </c>
      <c r="L3501" t="str">
        <f t="shared" si="273"/>
        <v/>
      </c>
      <c r="O3501" s="16" t="str">
        <f t="shared" si="274"/>
        <v/>
      </c>
    </row>
    <row r="3502" spans="9:15" x14ac:dyDescent="0.3">
      <c r="I3502" t="str">
        <f t="shared" si="270"/>
        <v/>
      </c>
      <c r="J3502" t="str">
        <f t="shared" si="271"/>
        <v/>
      </c>
      <c r="K3502" t="str">
        <f t="shared" si="272"/>
        <v/>
      </c>
      <c r="L3502" t="str">
        <f t="shared" si="273"/>
        <v/>
      </c>
      <c r="O3502" s="16" t="str">
        <f t="shared" si="274"/>
        <v/>
      </c>
    </row>
    <row r="3503" spans="9:15" x14ac:dyDescent="0.3">
      <c r="I3503" t="str">
        <f t="shared" si="270"/>
        <v/>
      </c>
      <c r="J3503" t="str">
        <f t="shared" si="271"/>
        <v/>
      </c>
      <c r="K3503" t="str">
        <f t="shared" si="272"/>
        <v/>
      </c>
      <c r="L3503" t="str">
        <f t="shared" si="273"/>
        <v/>
      </c>
      <c r="O3503" s="16" t="str">
        <f t="shared" si="274"/>
        <v/>
      </c>
    </row>
    <row r="3504" spans="9:15" x14ac:dyDescent="0.3">
      <c r="I3504" t="str">
        <f t="shared" si="270"/>
        <v/>
      </c>
      <c r="J3504" t="str">
        <f t="shared" si="271"/>
        <v/>
      </c>
      <c r="K3504" t="str">
        <f t="shared" si="272"/>
        <v/>
      </c>
      <c r="L3504" t="str">
        <f t="shared" si="273"/>
        <v/>
      </c>
      <c r="O3504" s="16" t="str">
        <f t="shared" si="274"/>
        <v/>
      </c>
    </row>
    <row r="3505" spans="9:15" x14ac:dyDescent="0.3">
      <c r="I3505" t="str">
        <f t="shared" si="270"/>
        <v/>
      </c>
      <c r="J3505" t="str">
        <f t="shared" si="271"/>
        <v/>
      </c>
      <c r="K3505" t="str">
        <f t="shared" si="272"/>
        <v/>
      </c>
      <c r="L3505" t="str">
        <f t="shared" si="273"/>
        <v/>
      </c>
      <c r="O3505" s="16" t="str">
        <f t="shared" si="274"/>
        <v/>
      </c>
    </row>
    <row r="3506" spans="9:15" x14ac:dyDescent="0.3">
      <c r="I3506" t="str">
        <f t="shared" si="270"/>
        <v/>
      </c>
      <c r="J3506" t="str">
        <f t="shared" si="271"/>
        <v/>
      </c>
      <c r="K3506" t="str">
        <f t="shared" si="272"/>
        <v/>
      </c>
      <c r="L3506" t="str">
        <f t="shared" si="273"/>
        <v/>
      </c>
      <c r="O3506" s="16" t="str">
        <f t="shared" si="274"/>
        <v/>
      </c>
    </row>
    <row r="3507" spans="9:15" x14ac:dyDescent="0.3">
      <c r="I3507" t="str">
        <f t="shared" si="270"/>
        <v/>
      </c>
      <c r="J3507" t="str">
        <f t="shared" si="271"/>
        <v/>
      </c>
      <c r="K3507" t="str">
        <f t="shared" si="272"/>
        <v/>
      </c>
      <c r="L3507" t="str">
        <f t="shared" si="273"/>
        <v/>
      </c>
      <c r="O3507" s="16" t="str">
        <f t="shared" si="274"/>
        <v/>
      </c>
    </row>
    <row r="3508" spans="9:15" x14ac:dyDescent="0.3">
      <c r="I3508" t="str">
        <f t="shared" si="270"/>
        <v/>
      </c>
      <c r="J3508" t="str">
        <f t="shared" si="271"/>
        <v/>
      </c>
      <c r="K3508" t="str">
        <f t="shared" si="272"/>
        <v/>
      </c>
      <c r="L3508" t="str">
        <f t="shared" si="273"/>
        <v/>
      </c>
      <c r="O3508" s="16" t="str">
        <f t="shared" si="274"/>
        <v/>
      </c>
    </row>
    <row r="3509" spans="9:15" x14ac:dyDescent="0.3">
      <c r="I3509" t="str">
        <f t="shared" si="270"/>
        <v/>
      </c>
      <c r="J3509" t="str">
        <f t="shared" si="271"/>
        <v/>
      </c>
      <c r="K3509" t="str">
        <f t="shared" si="272"/>
        <v/>
      </c>
      <c r="L3509" t="str">
        <f t="shared" si="273"/>
        <v/>
      </c>
      <c r="O3509" s="16" t="str">
        <f t="shared" si="274"/>
        <v/>
      </c>
    </row>
    <row r="3510" spans="9:15" x14ac:dyDescent="0.3">
      <c r="I3510" t="str">
        <f t="shared" si="270"/>
        <v/>
      </c>
      <c r="J3510" t="str">
        <f t="shared" si="271"/>
        <v/>
      </c>
      <c r="K3510" t="str">
        <f t="shared" si="272"/>
        <v/>
      </c>
      <c r="L3510" t="str">
        <f t="shared" si="273"/>
        <v/>
      </c>
      <c r="O3510" s="16" t="str">
        <f t="shared" si="274"/>
        <v/>
      </c>
    </row>
    <row r="3511" spans="9:15" x14ac:dyDescent="0.3">
      <c r="I3511" t="str">
        <f t="shared" si="270"/>
        <v/>
      </c>
      <c r="J3511" t="str">
        <f t="shared" si="271"/>
        <v/>
      </c>
      <c r="K3511" t="str">
        <f t="shared" si="272"/>
        <v/>
      </c>
      <c r="L3511" t="str">
        <f t="shared" si="273"/>
        <v/>
      </c>
      <c r="O3511" s="16" t="str">
        <f t="shared" si="274"/>
        <v/>
      </c>
    </row>
    <row r="3512" spans="9:15" x14ac:dyDescent="0.3">
      <c r="I3512" t="str">
        <f t="shared" si="270"/>
        <v/>
      </c>
      <c r="J3512" t="str">
        <f t="shared" si="271"/>
        <v/>
      </c>
      <c r="K3512" t="str">
        <f t="shared" si="272"/>
        <v/>
      </c>
      <c r="L3512" t="str">
        <f t="shared" si="273"/>
        <v/>
      </c>
      <c r="O3512" s="16" t="str">
        <f t="shared" si="274"/>
        <v/>
      </c>
    </row>
    <row r="3513" spans="9:15" x14ac:dyDescent="0.3">
      <c r="I3513" t="str">
        <f t="shared" si="270"/>
        <v/>
      </c>
      <c r="J3513" t="str">
        <f t="shared" si="271"/>
        <v/>
      </c>
      <c r="K3513" t="str">
        <f t="shared" si="272"/>
        <v/>
      </c>
      <c r="L3513" t="str">
        <f t="shared" si="273"/>
        <v/>
      </c>
      <c r="O3513" s="16" t="str">
        <f t="shared" si="274"/>
        <v/>
      </c>
    </row>
    <row r="3514" spans="9:15" x14ac:dyDescent="0.3">
      <c r="I3514" t="str">
        <f t="shared" si="270"/>
        <v/>
      </c>
      <c r="J3514" t="str">
        <f t="shared" si="271"/>
        <v/>
      </c>
      <c r="K3514" t="str">
        <f t="shared" si="272"/>
        <v/>
      </c>
      <c r="L3514" t="str">
        <f t="shared" si="273"/>
        <v/>
      </c>
      <c r="O3514" s="16" t="str">
        <f t="shared" si="274"/>
        <v/>
      </c>
    </row>
    <row r="3515" spans="9:15" x14ac:dyDescent="0.3">
      <c r="I3515" t="str">
        <f t="shared" si="270"/>
        <v/>
      </c>
      <c r="J3515" t="str">
        <f t="shared" si="271"/>
        <v/>
      </c>
      <c r="K3515" t="str">
        <f t="shared" si="272"/>
        <v/>
      </c>
      <c r="L3515" t="str">
        <f t="shared" si="273"/>
        <v/>
      </c>
      <c r="O3515" s="16" t="str">
        <f t="shared" si="274"/>
        <v/>
      </c>
    </row>
    <row r="3516" spans="9:15" x14ac:dyDescent="0.3">
      <c r="I3516" t="str">
        <f t="shared" si="270"/>
        <v/>
      </c>
      <c r="J3516" t="str">
        <f t="shared" si="271"/>
        <v/>
      </c>
      <c r="K3516" t="str">
        <f t="shared" si="272"/>
        <v/>
      </c>
      <c r="L3516" t="str">
        <f t="shared" si="273"/>
        <v/>
      </c>
      <c r="O3516" s="16" t="str">
        <f t="shared" si="274"/>
        <v/>
      </c>
    </row>
    <row r="3517" spans="9:15" x14ac:dyDescent="0.3">
      <c r="I3517" t="str">
        <f t="shared" si="270"/>
        <v/>
      </c>
      <c r="J3517" t="str">
        <f t="shared" si="271"/>
        <v/>
      </c>
      <c r="K3517" t="str">
        <f t="shared" si="272"/>
        <v/>
      </c>
      <c r="L3517" t="str">
        <f t="shared" si="273"/>
        <v/>
      </c>
      <c r="O3517" s="16" t="str">
        <f t="shared" si="274"/>
        <v/>
      </c>
    </row>
    <row r="3518" spans="9:15" x14ac:dyDescent="0.3">
      <c r="I3518" t="str">
        <f t="shared" si="270"/>
        <v/>
      </c>
      <c r="J3518" t="str">
        <f t="shared" si="271"/>
        <v/>
      </c>
      <c r="K3518" t="str">
        <f t="shared" si="272"/>
        <v/>
      </c>
      <c r="L3518" t="str">
        <f t="shared" si="273"/>
        <v/>
      </c>
      <c r="O3518" s="16" t="str">
        <f t="shared" si="274"/>
        <v/>
      </c>
    </row>
    <row r="3519" spans="9:15" x14ac:dyDescent="0.3">
      <c r="I3519" t="str">
        <f t="shared" si="270"/>
        <v/>
      </c>
      <c r="J3519" t="str">
        <f t="shared" si="271"/>
        <v/>
      </c>
      <c r="K3519" t="str">
        <f t="shared" si="272"/>
        <v/>
      </c>
      <c r="L3519" t="str">
        <f t="shared" si="273"/>
        <v/>
      </c>
      <c r="O3519" s="16" t="str">
        <f t="shared" si="274"/>
        <v/>
      </c>
    </row>
    <row r="3520" spans="9:15" x14ac:dyDescent="0.3">
      <c r="I3520" t="str">
        <f t="shared" si="270"/>
        <v/>
      </c>
      <c r="J3520" t="str">
        <f t="shared" si="271"/>
        <v/>
      </c>
      <c r="K3520" t="str">
        <f t="shared" si="272"/>
        <v/>
      </c>
      <c r="L3520" t="str">
        <f t="shared" si="273"/>
        <v/>
      </c>
      <c r="O3520" s="16" t="str">
        <f t="shared" si="274"/>
        <v/>
      </c>
    </row>
    <row r="3521" spans="9:15" x14ac:dyDescent="0.3">
      <c r="I3521" t="str">
        <f t="shared" si="270"/>
        <v/>
      </c>
      <c r="J3521" t="str">
        <f t="shared" si="271"/>
        <v/>
      </c>
      <c r="K3521" t="str">
        <f t="shared" si="272"/>
        <v/>
      </c>
      <c r="L3521" t="str">
        <f t="shared" si="273"/>
        <v/>
      </c>
      <c r="O3521" s="16" t="str">
        <f t="shared" si="274"/>
        <v/>
      </c>
    </row>
    <row r="3522" spans="9:15" x14ac:dyDescent="0.3">
      <c r="I3522" t="str">
        <f t="shared" si="270"/>
        <v/>
      </c>
      <c r="J3522" t="str">
        <f t="shared" si="271"/>
        <v/>
      </c>
      <c r="K3522" t="str">
        <f t="shared" si="272"/>
        <v/>
      </c>
      <c r="L3522" t="str">
        <f t="shared" si="273"/>
        <v/>
      </c>
      <c r="O3522" s="16" t="str">
        <f t="shared" si="274"/>
        <v/>
      </c>
    </row>
    <row r="3523" spans="9:15" x14ac:dyDescent="0.3">
      <c r="I3523" t="str">
        <f t="shared" si="270"/>
        <v/>
      </c>
      <c r="J3523" t="str">
        <f t="shared" si="271"/>
        <v/>
      </c>
      <c r="K3523" t="str">
        <f t="shared" si="272"/>
        <v/>
      </c>
      <c r="L3523" t="str">
        <f t="shared" si="273"/>
        <v/>
      </c>
      <c r="O3523" s="16" t="str">
        <f t="shared" si="274"/>
        <v/>
      </c>
    </row>
    <row r="3524" spans="9:15" x14ac:dyDescent="0.3">
      <c r="I3524" t="str">
        <f t="shared" ref="I3524:I3587" si="275">IF(F3524="","",F3524/PI())</f>
        <v/>
      </c>
      <c r="J3524" t="str">
        <f t="shared" ref="J3524:J3587" si="276">IF(I3524="","",PI()*I3524^2/40000)</f>
        <v/>
      </c>
      <c r="K3524" t="str">
        <f t="shared" ref="K3524:K3587" si="277">IF(J3524="","",J3524*G3524)</f>
        <v/>
      </c>
      <c r="L3524" t="str">
        <f t="shared" ref="L3524:L3587" si="278">IF(K3524="","",K3524*$L$1)</f>
        <v/>
      </c>
      <c r="O3524" s="16" t="str">
        <f t="shared" ref="O3524:O3587" si="279">IF(N3524="","",SUMIFS($L$3:$L$10000,$C$3:$C$10000,N3524))</f>
        <v/>
      </c>
    </row>
    <row r="3525" spans="9:15" x14ac:dyDescent="0.3">
      <c r="I3525" t="str">
        <f t="shared" si="275"/>
        <v/>
      </c>
      <c r="J3525" t="str">
        <f t="shared" si="276"/>
        <v/>
      </c>
      <c r="K3525" t="str">
        <f t="shared" si="277"/>
        <v/>
      </c>
      <c r="L3525" t="str">
        <f t="shared" si="278"/>
        <v/>
      </c>
      <c r="O3525" s="16" t="str">
        <f t="shared" si="279"/>
        <v/>
      </c>
    </row>
    <row r="3526" spans="9:15" x14ac:dyDescent="0.3">
      <c r="I3526" t="str">
        <f t="shared" si="275"/>
        <v/>
      </c>
      <c r="J3526" t="str">
        <f t="shared" si="276"/>
        <v/>
      </c>
      <c r="K3526" t="str">
        <f t="shared" si="277"/>
        <v/>
      </c>
      <c r="L3526" t="str">
        <f t="shared" si="278"/>
        <v/>
      </c>
      <c r="O3526" s="16" t="str">
        <f t="shared" si="279"/>
        <v/>
      </c>
    </row>
    <row r="3527" spans="9:15" x14ac:dyDescent="0.3">
      <c r="I3527" t="str">
        <f t="shared" si="275"/>
        <v/>
      </c>
      <c r="J3527" t="str">
        <f t="shared" si="276"/>
        <v/>
      </c>
      <c r="K3527" t="str">
        <f t="shared" si="277"/>
        <v/>
      </c>
      <c r="L3527" t="str">
        <f t="shared" si="278"/>
        <v/>
      </c>
      <c r="O3527" s="16" t="str">
        <f t="shared" si="279"/>
        <v/>
      </c>
    </row>
    <row r="3528" spans="9:15" x14ac:dyDescent="0.3">
      <c r="I3528" t="str">
        <f t="shared" si="275"/>
        <v/>
      </c>
      <c r="J3528" t="str">
        <f t="shared" si="276"/>
        <v/>
      </c>
      <c r="K3528" t="str">
        <f t="shared" si="277"/>
        <v/>
      </c>
      <c r="L3528" t="str">
        <f t="shared" si="278"/>
        <v/>
      </c>
      <c r="O3528" s="16" t="str">
        <f t="shared" si="279"/>
        <v/>
      </c>
    </row>
    <row r="3529" spans="9:15" x14ac:dyDescent="0.3">
      <c r="I3529" t="str">
        <f t="shared" si="275"/>
        <v/>
      </c>
      <c r="J3529" t="str">
        <f t="shared" si="276"/>
        <v/>
      </c>
      <c r="K3529" t="str">
        <f t="shared" si="277"/>
        <v/>
      </c>
      <c r="L3529" t="str">
        <f t="shared" si="278"/>
        <v/>
      </c>
      <c r="O3529" s="16" t="str">
        <f t="shared" si="279"/>
        <v/>
      </c>
    </row>
    <row r="3530" spans="9:15" x14ac:dyDescent="0.3">
      <c r="I3530" t="str">
        <f t="shared" si="275"/>
        <v/>
      </c>
      <c r="J3530" t="str">
        <f t="shared" si="276"/>
        <v/>
      </c>
      <c r="K3530" t="str">
        <f t="shared" si="277"/>
        <v/>
      </c>
      <c r="L3530" t="str">
        <f t="shared" si="278"/>
        <v/>
      </c>
      <c r="O3530" s="16" t="str">
        <f t="shared" si="279"/>
        <v/>
      </c>
    </row>
    <row r="3531" spans="9:15" x14ac:dyDescent="0.3">
      <c r="I3531" t="str">
        <f t="shared" si="275"/>
        <v/>
      </c>
      <c r="J3531" t="str">
        <f t="shared" si="276"/>
        <v/>
      </c>
      <c r="K3531" t="str">
        <f t="shared" si="277"/>
        <v/>
      </c>
      <c r="L3531" t="str">
        <f t="shared" si="278"/>
        <v/>
      </c>
      <c r="O3531" s="16" t="str">
        <f t="shared" si="279"/>
        <v/>
      </c>
    </row>
    <row r="3532" spans="9:15" x14ac:dyDescent="0.3">
      <c r="I3532" t="str">
        <f t="shared" si="275"/>
        <v/>
      </c>
      <c r="J3532" t="str">
        <f t="shared" si="276"/>
        <v/>
      </c>
      <c r="K3532" t="str">
        <f t="shared" si="277"/>
        <v/>
      </c>
      <c r="L3532" t="str">
        <f t="shared" si="278"/>
        <v/>
      </c>
      <c r="O3532" s="16" t="str">
        <f t="shared" si="279"/>
        <v/>
      </c>
    </row>
    <row r="3533" spans="9:15" x14ac:dyDescent="0.3">
      <c r="I3533" t="str">
        <f t="shared" si="275"/>
        <v/>
      </c>
      <c r="J3533" t="str">
        <f t="shared" si="276"/>
        <v/>
      </c>
      <c r="K3533" t="str">
        <f t="shared" si="277"/>
        <v/>
      </c>
      <c r="L3533" t="str">
        <f t="shared" si="278"/>
        <v/>
      </c>
      <c r="O3533" s="16" t="str">
        <f t="shared" si="279"/>
        <v/>
      </c>
    </row>
    <row r="3534" spans="9:15" x14ac:dyDescent="0.3">
      <c r="I3534" t="str">
        <f t="shared" si="275"/>
        <v/>
      </c>
      <c r="J3534" t="str">
        <f t="shared" si="276"/>
        <v/>
      </c>
      <c r="K3534" t="str">
        <f t="shared" si="277"/>
        <v/>
      </c>
      <c r="L3534" t="str">
        <f t="shared" si="278"/>
        <v/>
      </c>
      <c r="O3534" s="16" t="str">
        <f t="shared" si="279"/>
        <v/>
      </c>
    </row>
    <row r="3535" spans="9:15" x14ac:dyDescent="0.3">
      <c r="I3535" t="str">
        <f t="shared" si="275"/>
        <v/>
      </c>
      <c r="J3535" t="str">
        <f t="shared" si="276"/>
        <v/>
      </c>
      <c r="K3535" t="str">
        <f t="shared" si="277"/>
        <v/>
      </c>
      <c r="L3535" t="str">
        <f t="shared" si="278"/>
        <v/>
      </c>
      <c r="O3535" s="16" t="str">
        <f t="shared" si="279"/>
        <v/>
      </c>
    </row>
    <row r="3536" spans="9:15" x14ac:dyDescent="0.3">
      <c r="I3536" t="str">
        <f t="shared" si="275"/>
        <v/>
      </c>
      <c r="J3536" t="str">
        <f t="shared" si="276"/>
        <v/>
      </c>
      <c r="K3536" t="str">
        <f t="shared" si="277"/>
        <v/>
      </c>
      <c r="L3536" t="str">
        <f t="shared" si="278"/>
        <v/>
      </c>
      <c r="O3536" s="16" t="str">
        <f t="shared" si="279"/>
        <v/>
      </c>
    </row>
    <row r="3537" spans="9:15" x14ac:dyDescent="0.3">
      <c r="I3537" t="str">
        <f t="shared" si="275"/>
        <v/>
      </c>
      <c r="J3537" t="str">
        <f t="shared" si="276"/>
        <v/>
      </c>
      <c r="K3537" t="str">
        <f t="shared" si="277"/>
        <v/>
      </c>
      <c r="L3537" t="str">
        <f t="shared" si="278"/>
        <v/>
      </c>
      <c r="O3537" s="16" t="str">
        <f t="shared" si="279"/>
        <v/>
      </c>
    </row>
    <row r="3538" spans="9:15" x14ac:dyDescent="0.3">
      <c r="I3538" t="str">
        <f t="shared" si="275"/>
        <v/>
      </c>
      <c r="J3538" t="str">
        <f t="shared" si="276"/>
        <v/>
      </c>
      <c r="K3538" t="str">
        <f t="shared" si="277"/>
        <v/>
      </c>
      <c r="L3538" t="str">
        <f t="shared" si="278"/>
        <v/>
      </c>
      <c r="O3538" s="16" t="str">
        <f t="shared" si="279"/>
        <v/>
      </c>
    </row>
    <row r="3539" spans="9:15" x14ac:dyDescent="0.3">
      <c r="I3539" t="str">
        <f t="shared" si="275"/>
        <v/>
      </c>
      <c r="J3539" t="str">
        <f t="shared" si="276"/>
        <v/>
      </c>
      <c r="K3539" t="str">
        <f t="shared" si="277"/>
        <v/>
      </c>
      <c r="L3539" t="str">
        <f t="shared" si="278"/>
        <v/>
      </c>
      <c r="O3539" s="16" t="str">
        <f t="shared" si="279"/>
        <v/>
      </c>
    </row>
    <row r="3540" spans="9:15" x14ac:dyDescent="0.3">
      <c r="I3540" t="str">
        <f t="shared" si="275"/>
        <v/>
      </c>
      <c r="J3540" t="str">
        <f t="shared" si="276"/>
        <v/>
      </c>
      <c r="K3540" t="str">
        <f t="shared" si="277"/>
        <v/>
      </c>
      <c r="L3540" t="str">
        <f t="shared" si="278"/>
        <v/>
      </c>
      <c r="O3540" s="16" t="str">
        <f t="shared" si="279"/>
        <v/>
      </c>
    </row>
    <row r="3541" spans="9:15" x14ac:dyDescent="0.3">
      <c r="I3541" t="str">
        <f t="shared" si="275"/>
        <v/>
      </c>
      <c r="J3541" t="str">
        <f t="shared" si="276"/>
        <v/>
      </c>
      <c r="K3541" t="str">
        <f t="shared" si="277"/>
        <v/>
      </c>
      <c r="L3541" t="str">
        <f t="shared" si="278"/>
        <v/>
      </c>
      <c r="O3541" s="16" t="str">
        <f t="shared" si="279"/>
        <v/>
      </c>
    </row>
    <row r="3542" spans="9:15" x14ac:dyDescent="0.3">
      <c r="I3542" t="str">
        <f t="shared" si="275"/>
        <v/>
      </c>
      <c r="J3542" t="str">
        <f t="shared" si="276"/>
        <v/>
      </c>
      <c r="K3542" t="str">
        <f t="shared" si="277"/>
        <v/>
      </c>
      <c r="L3542" t="str">
        <f t="shared" si="278"/>
        <v/>
      </c>
      <c r="O3542" s="16" t="str">
        <f t="shared" si="279"/>
        <v/>
      </c>
    </row>
    <row r="3543" spans="9:15" x14ac:dyDescent="0.3">
      <c r="I3543" t="str">
        <f t="shared" si="275"/>
        <v/>
      </c>
      <c r="J3543" t="str">
        <f t="shared" si="276"/>
        <v/>
      </c>
      <c r="K3543" t="str">
        <f t="shared" si="277"/>
        <v/>
      </c>
      <c r="L3543" t="str">
        <f t="shared" si="278"/>
        <v/>
      </c>
      <c r="O3543" s="16" t="str">
        <f t="shared" si="279"/>
        <v/>
      </c>
    </row>
    <row r="3544" spans="9:15" x14ac:dyDescent="0.3">
      <c r="I3544" t="str">
        <f t="shared" si="275"/>
        <v/>
      </c>
      <c r="J3544" t="str">
        <f t="shared" si="276"/>
        <v/>
      </c>
      <c r="K3544" t="str">
        <f t="shared" si="277"/>
        <v/>
      </c>
      <c r="L3544" t="str">
        <f t="shared" si="278"/>
        <v/>
      </c>
      <c r="O3544" s="16" t="str">
        <f t="shared" si="279"/>
        <v/>
      </c>
    </row>
    <row r="3545" spans="9:15" x14ac:dyDescent="0.3">
      <c r="I3545" t="str">
        <f t="shared" si="275"/>
        <v/>
      </c>
      <c r="J3545" t="str">
        <f t="shared" si="276"/>
        <v/>
      </c>
      <c r="K3545" t="str">
        <f t="shared" si="277"/>
        <v/>
      </c>
      <c r="L3545" t="str">
        <f t="shared" si="278"/>
        <v/>
      </c>
      <c r="O3545" s="16" t="str">
        <f t="shared" si="279"/>
        <v/>
      </c>
    </row>
    <row r="3546" spans="9:15" x14ac:dyDescent="0.3">
      <c r="I3546" t="str">
        <f t="shared" si="275"/>
        <v/>
      </c>
      <c r="J3546" t="str">
        <f t="shared" si="276"/>
        <v/>
      </c>
      <c r="K3546" t="str">
        <f t="shared" si="277"/>
        <v/>
      </c>
      <c r="L3546" t="str">
        <f t="shared" si="278"/>
        <v/>
      </c>
      <c r="O3546" s="16" t="str">
        <f t="shared" si="279"/>
        <v/>
      </c>
    </row>
    <row r="3547" spans="9:15" x14ac:dyDescent="0.3">
      <c r="I3547" t="str">
        <f t="shared" si="275"/>
        <v/>
      </c>
      <c r="J3547" t="str">
        <f t="shared" si="276"/>
        <v/>
      </c>
      <c r="K3547" t="str">
        <f t="shared" si="277"/>
        <v/>
      </c>
      <c r="L3547" t="str">
        <f t="shared" si="278"/>
        <v/>
      </c>
      <c r="O3547" s="16" t="str">
        <f t="shared" si="279"/>
        <v/>
      </c>
    </row>
    <row r="3548" spans="9:15" x14ac:dyDescent="0.3">
      <c r="I3548" t="str">
        <f t="shared" si="275"/>
        <v/>
      </c>
      <c r="J3548" t="str">
        <f t="shared" si="276"/>
        <v/>
      </c>
      <c r="K3548" t="str">
        <f t="shared" si="277"/>
        <v/>
      </c>
      <c r="L3548" t="str">
        <f t="shared" si="278"/>
        <v/>
      </c>
      <c r="O3548" s="16" t="str">
        <f t="shared" si="279"/>
        <v/>
      </c>
    </row>
    <row r="3549" spans="9:15" x14ac:dyDescent="0.3">
      <c r="I3549" t="str">
        <f t="shared" si="275"/>
        <v/>
      </c>
      <c r="J3549" t="str">
        <f t="shared" si="276"/>
        <v/>
      </c>
      <c r="K3549" t="str">
        <f t="shared" si="277"/>
        <v/>
      </c>
      <c r="L3549" t="str">
        <f t="shared" si="278"/>
        <v/>
      </c>
      <c r="O3549" s="16" t="str">
        <f t="shared" si="279"/>
        <v/>
      </c>
    </row>
    <row r="3550" spans="9:15" x14ac:dyDescent="0.3">
      <c r="I3550" t="str">
        <f t="shared" si="275"/>
        <v/>
      </c>
      <c r="J3550" t="str">
        <f t="shared" si="276"/>
        <v/>
      </c>
      <c r="K3550" t="str">
        <f t="shared" si="277"/>
        <v/>
      </c>
      <c r="L3550" t="str">
        <f t="shared" si="278"/>
        <v/>
      </c>
      <c r="O3550" s="16" t="str">
        <f t="shared" si="279"/>
        <v/>
      </c>
    </row>
    <row r="3551" spans="9:15" x14ac:dyDescent="0.3">
      <c r="I3551" t="str">
        <f t="shared" si="275"/>
        <v/>
      </c>
      <c r="J3551" t="str">
        <f t="shared" si="276"/>
        <v/>
      </c>
      <c r="K3551" t="str">
        <f t="shared" si="277"/>
        <v/>
      </c>
      <c r="L3551" t="str">
        <f t="shared" si="278"/>
        <v/>
      </c>
      <c r="O3551" s="16" t="str">
        <f t="shared" si="279"/>
        <v/>
      </c>
    </row>
    <row r="3552" spans="9:15" x14ac:dyDescent="0.3">
      <c r="I3552" t="str">
        <f t="shared" si="275"/>
        <v/>
      </c>
      <c r="J3552" t="str">
        <f t="shared" si="276"/>
        <v/>
      </c>
      <c r="K3552" t="str">
        <f t="shared" si="277"/>
        <v/>
      </c>
      <c r="L3552" t="str">
        <f t="shared" si="278"/>
        <v/>
      </c>
      <c r="O3552" s="16" t="str">
        <f t="shared" si="279"/>
        <v/>
      </c>
    </row>
    <row r="3553" spans="9:15" x14ac:dyDescent="0.3">
      <c r="I3553" t="str">
        <f t="shared" si="275"/>
        <v/>
      </c>
      <c r="J3553" t="str">
        <f t="shared" si="276"/>
        <v/>
      </c>
      <c r="K3553" t="str">
        <f t="shared" si="277"/>
        <v/>
      </c>
      <c r="L3553" t="str">
        <f t="shared" si="278"/>
        <v/>
      </c>
      <c r="O3553" s="16" t="str">
        <f t="shared" si="279"/>
        <v/>
      </c>
    </row>
    <row r="3554" spans="9:15" x14ac:dyDescent="0.3">
      <c r="I3554" t="str">
        <f t="shared" si="275"/>
        <v/>
      </c>
      <c r="J3554" t="str">
        <f t="shared" si="276"/>
        <v/>
      </c>
      <c r="K3554" t="str">
        <f t="shared" si="277"/>
        <v/>
      </c>
      <c r="L3554" t="str">
        <f t="shared" si="278"/>
        <v/>
      </c>
      <c r="O3554" s="16" t="str">
        <f t="shared" si="279"/>
        <v/>
      </c>
    </row>
    <row r="3555" spans="9:15" x14ac:dyDescent="0.3">
      <c r="I3555" t="str">
        <f t="shared" si="275"/>
        <v/>
      </c>
      <c r="J3555" t="str">
        <f t="shared" si="276"/>
        <v/>
      </c>
      <c r="K3555" t="str">
        <f t="shared" si="277"/>
        <v/>
      </c>
      <c r="L3555" t="str">
        <f t="shared" si="278"/>
        <v/>
      </c>
      <c r="O3555" s="16" t="str">
        <f t="shared" si="279"/>
        <v/>
      </c>
    </row>
    <row r="3556" spans="9:15" x14ac:dyDescent="0.3">
      <c r="I3556" t="str">
        <f t="shared" si="275"/>
        <v/>
      </c>
      <c r="J3556" t="str">
        <f t="shared" si="276"/>
        <v/>
      </c>
      <c r="K3556" t="str">
        <f t="shared" si="277"/>
        <v/>
      </c>
      <c r="L3556" t="str">
        <f t="shared" si="278"/>
        <v/>
      </c>
      <c r="O3556" s="16" t="str">
        <f t="shared" si="279"/>
        <v/>
      </c>
    </row>
    <row r="3557" spans="9:15" x14ac:dyDescent="0.3">
      <c r="I3557" t="str">
        <f t="shared" si="275"/>
        <v/>
      </c>
      <c r="J3557" t="str">
        <f t="shared" si="276"/>
        <v/>
      </c>
      <c r="K3557" t="str">
        <f t="shared" si="277"/>
        <v/>
      </c>
      <c r="L3557" t="str">
        <f t="shared" si="278"/>
        <v/>
      </c>
      <c r="O3557" s="16" t="str">
        <f t="shared" si="279"/>
        <v/>
      </c>
    </row>
    <row r="3558" spans="9:15" x14ac:dyDescent="0.3">
      <c r="I3558" t="str">
        <f t="shared" si="275"/>
        <v/>
      </c>
      <c r="J3558" t="str">
        <f t="shared" si="276"/>
        <v/>
      </c>
      <c r="K3558" t="str">
        <f t="shared" si="277"/>
        <v/>
      </c>
      <c r="L3558" t="str">
        <f t="shared" si="278"/>
        <v/>
      </c>
      <c r="O3558" s="16" t="str">
        <f t="shared" si="279"/>
        <v/>
      </c>
    </row>
    <row r="3559" spans="9:15" x14ac:dyDescent="0.3">
      <c r="I3559" t="str">
        <f t="shared" si="275"/>
        <v/>
      </c>
      <c r="J3559" t="str">
        <f t="shared" si="276"/>
        <v/>
      </c>
      <c r="K3559" t="str">
        <f t="shared" si="277"/>
        <v/>
      </c>
      <c r="L3559" t="str">
        <f t="shared" si="278"/>
        <v/>
      </c>
      <c r="O3559" s="16" t="str">
        <f t="shared" si="279"/>
        <v/>
      </c>
    </row>
    <row r="3560" spans="9:15" x14ac:dyDescent="0.3">
      <c r="I3560" t="str">
        <f t="shared" si="275"/>
        <v/>
      </c>
      <c r="J3560" t="str">
        <f t="shared" si="276"/>
        <v/>
      </c>
      <c r="K3560" t="str">
        <f t="shared" si="277"/>
        <v/>
      </c>
      <c r="L3560" t="str">
        <f t="shared" si="278"/>
        <v/>
      </c>
      <c r="O3560" s="16" t="str">
        <f t="shared" si="279"/>
        <v/>
      </c>
    </row>
    <row r="3561" spans="9:15" x14ac:dyDescent="0.3">
      <c r="I3561" t="str">
        <f t="shared" si="275"/>
        <v/>
      </c>
      <c r="J3561" t="str">
        <f t="shared" si="276"/>
        <v/>
      </c>
      <c r="K3561" t="str">
        <f t="shared" si="277"/>
        <v/>
      </c>
      <c r="L3561" t="str">
        <f t="shared" si="278"/>
        <v/>
      </c>
      <c r="O3561" s="16" t="str">
        <f t="shared" si="279"/>
        <v/>
      </c>
    </row>
    <row r="3562" spans="9:15" x14ac:dyDescent="0.3">
      <c r="I3562" t="str">
        <f t="shared" si="275"/>
        <v/>
      </c>
      <c r="J3562" t="str">
        <f t="shared" si="276"/>
        <v/>
      </c>
      <c r="K3562" t="str">
        <f t="shared" si="277"/>
        <v/>
      </c>
      <c r="L3562" t="str">
        <f t="shared" si="278"/>
        <v/>
      </c>
      <c r="O3562" s="16" t="str">
        <f t="shared" si="279"/>
        <v/>
      </c>
    </row>
    <row r="3563" spans="9:15" x14ac:dyDescent="0.3">
      <c r="I3563" t="str">
        <f t="shared" si="275"/>
        <v/>
      </c>
      <c r="J3563" t="str">
        <f t="shared" si="276"/>
        <v/>
      </c>
      <c r="K3563" t="str">
        <f t="shared" si="277"/>
        <v/>
      </c>
      <c r="L3563" t="str">
        <f t="shared" si="278"/>
        <v/>
      </c>
      <c r="O3563" s="16" t="str">
        <f t="shared" si="279"/>
        <v/>
      </c>
    </row>
    <row r="3564" spans="9:15" x14ac:dyDescent="0.3">
      <c r="I3564" t="str">
        <f t="shared" si="275"/>
        <v/>
      </c>
      <c r="J3564" t="str">
        <f t="shared" si="276"/>
        <v/>
      </c>
      <c r="K3564" t="str">
        <f t="shared" si="277"/>
        <v/>
      </c>
      <c r="L3564" t="str">
        <f t="shared" si="278"/>
        <v/>
      </c>
      <c r="O3564" s="16" t="str">
        <f t="shared" si="279"/>
        <v/>
      </c>
    </row>
    <row r="3565" spans="9:15" x14ac:dyDescent="0.3">
      <c r="I3565" t="str">
        <f t="shared" si="275"/>
        <v/>
      </c>
      <c r="J3565" t="str">
        <f t="shared" si="276"/>
        <v/>
      </c>
      <c r="K3565" t="str">
        <f t="shared" si="277"/>
        <v/>
      </c>
      <c r="L3565" t="str">
        <f t="shared" si="278"/>
        <v/>
      </c>
      <c r="O3565" s="16" t="str">
        <f t="shared" si="279"/>
        <v/>
      </c>
    </row>
    <row r="3566" spans="9:15" x14ac:dyDescent="0.3">
      <c r="I3566" t="str">
        <f t="shared" si="275"/>
        <v/>
      </c>
      <c r="J3566" t="str">
        <f t="shared" si="276"/>
        <v/>
      </c>
      <c r="K3566" t="str">
        <f t="shared" si="277"/>
        <v/>
      </c>
      <c r="L3566" t="str">
        <f t="shared" si="278"/>
        <v/>
      </c>
      <c r="O3566" s="16" t="str">
        <f t="shared" si="279"/>
        <v/>
      </c>
    </row>
    <row r="3567" spans="9:15" x14ac:dyDescent="0.3">
      <c r="I3567" t="str">
        <f t="shared" si="275"/>
        <v/>
      </c>
      <c r="J3567" t="str">
        <f t="shared" si="276"/>
        <v/>
      </c>
      <c r="K3567" t="str">
        <f t="shared" si="277"/>
        <v/>
      </c>
      <c r="L3567" t="str">
        <f t="shared" si="278"/>
        <v/>
      </c>
      <c r="O3567" s="16" t="str">
        <f t="shared" si="279"/>
        <v/>
      </c>
    </row>
    <row r="3568" spans="9:15" x14ac:dyDescent="0.3">
      <c r="I3568" t="str">
        <f t="shared" si="275"/>
        <v/>
      </c>
      <c r="J3568" t="str">
        <f t="shared" si="276"/>
        <v/>
      </c>
      <c r="K3568" t="str">
        <f t="shared" si="277"/>
        <v/>
      </c>
      <c r="L3568" t="str">
        <f t="shared" si="278"/>
        <v/>
      </c>
      <c r="O3568" s="16" t="str">
        <f t="shared" si="279"/>
        <v/>
      </c>
    </row>
    <row r="3569" spans="9:15" x14ac:dyDescent="0.3">
      <c r="I3569" t="str">
        <f t="shared" si="275"/>
        <v/>
      </c>
      <c r="J3569" t="str">
        <f t="shared" si="276"/>
        <v/>
      </c>
      <c r="K3569" t="str">
        <f t="shared" si="277"/>
        <v/>
      </c>
      <c r="L3569" t="str">
        <f t="shared" si="278"/>
        <v/>
      </c>
      <c r="O3569" s="16" t="str">
        <f t="shared" si="279"/>
        <v/>
      </c>
    </row>
    <row r="3570" spans="9:15" x14ac:dyDescent="0.3">
      <c r="I3570" t="str">
        <f t="shared" si="275"/>
        <v/>
      </c>
      <c r="J3570" t="str">
        <f t="shared" si="276"/>
        <v/>
      </c>
      <c r="K3570" t="str">
        <f t="shared" si="277"/>
        <v/>
      </c>
      <c r="L3570" t="str">
        <f t="shared" si="278"/>
        <v/>
      </c>
      <c r="O3570" s="16" t="str">
        <f t="shared" si="279"/>
        <v/>
      </c>
    </row>
    <row r="3571" spans="9:15" x14ac:dyDescent="0.3">
      <c r="I3571" t="str">
        <f t="shared" si="275"/>
        <v/>
      </c>
      <c r="J3571" t="str">
        <f t="shared" si="276"/>
        <v/>
      </c>
      <c r="K3571" t="str">
        <f t="shared" si="277"/>
        <v/>
      </c>
      <c r="L3571" t="str">
        <f t="shared" si="278"/>
        <v/>
      </c>
      <c r="O3571" s="16" t="str">
        <f t="shared" si="279"/>
        <v/>
      </c>
    </row>
    <row r="3572" spans="9:15" x14ac:dyDescent="0.3">
      <c r="I3572" t="str">
        <f t="shared" si="275"/>
        <v/>
      </c>
      <c r="J3572" t="str">
        <f t="shared" si="276"/>
        <v/>
      </c>
      <c r="K3572" t="str">
        <f t="shared" si="277"/>
        <v/>
      </c>
      <c r="L3572" t="str">
        <f t="shared" si="278"/>
        <v/>
      </c>
      <c r="O3572" s="16" t="str">
        <f t="shared" si="279"/>
        <v/>
      </c>
    </row>
    <row r="3573" spans="9:15" x14ac:dyDescent="0.3">
      <c r="I3573" t="str">
        <f t="shared" si="275"/>
        <v/>
      </c>
      <c r="J3573" t="str">
        <f t="shared" si="276"/>
        <v/>
      </c>
      <c r="K3573" t="str">
        <f t="shared" si="277"/>
        <v/>
      </c>
      <c r="L3573" t="str">
        <f t="shared" si="278"/>
        <v/>
      </c>
      <c r="O3573" s="16" t="str">
        <f t="shared" si="279"/>
        <v/>
      </c>
    </row>
    <row r="3574" spans="9:15" x14ac:dyDescent="0.3">
      <c r="I3574" t="str">
        <f t="shared" si="275"/>
        <v/>
      </c>
      <c r="J3574" t="str">
        <f t="shared" si="276"/>
        <v/>
      </c>
      <c r="K3574" t="str">
        <f t="shared" si="277"/>
        <v/>
      </c>
      <c r="L3574" t="str">
        <f t="shared" si="278"/>
        <v/>
      </c>
      <c r="O3574" s="16" t="str">
        <f t="shared" si="279"/>
        <v/>
      </c>
    </row>
    <row r="3575" spans="9:15" x14ac:dyDescent="0.3">
      <c r="I3575" t="str">
        <f t="shared" si="275"/>
        <v/>
      </c>
      <c r="J3575" t="str">
        <f t="shared" si="276"/>
        <v/>
      </c>
      <c r="K3575" t="str">
        <f t="shared" si="277"/>
        <v/>
      </c>
      <c r="L3575" t="str">
        <f t="shared" si="278"/>
        <v/>
      </c>
      <c r="O3575" s="16" t="str">
        <f t="shared" si="279"/>
        <v/>
      </c>
    </row>
    <row r="3576" spans="9:15" x14ac:dyDescent="0.3">
      <c r="I3576" t="str">
        <f t="shared" si="275"/>
        <v/>
      </c>
      <c r="J3576" t="str">
        <f t="shared" si="276"/>
        <v/>
      </c>
      <c r="K3576" t="str">
        <f t="shared" si="277"/>
        <v/>
      </c>
      <c r="L3576" t="str">
        <f t="shared" si="278"/>
        <v/>
      </c>
      <c r="O3576" s="16" t="str">
        <f t="shared" si="279"/>
        <v/>
      </c>
    </row>
    <row r="3577" spans="9:15" x14ac:dyDescent="0.3">
      <c r="I3577" t="str">
        <f t="shared" si="275"/>
        <v/>
      </c>
      <c r="J3577" t="str">
        <f t="shared" si="276"/>
        <v/>
      </c>
      <c r="K3577" t="str">
        <f t="shared" si="277"/>
        <v/>
      </c>
      <c r="L3577" t="str">
        <f t="shared" si="278"/>
        <v/>
      </c>
      <c r="O3577" s="16" t="str">
        <f t="shared" si="279"/>
        <v/>
      </c>
    </row>
    <row r="3578" spans="9:15" x14ac:dyDescent="0.3">
      <c r="I3578" t="str">
        <f t="shared" si="275"/>
        <v/>
      </c>
      <c r="J3578" t="str">
        <f t="shared" si="276"/>
        <v/>
      </c>
      <c r="K3578" t="str">
        <f t="shared" si="277"/>
        <v/>
      </c>
      <c r="L3578" t="str">
        <f t="shared" si="278"/>
        <v/>
      </c>
      <c r="O3578" s="16" t="str">
        <f t="shared" si="279"/>
        <v/>
      </c>
    </row>
    <row r="3579" spans="9:15" x14ac:dyDescent="0.3">
      <c r="I3579" t="str">
        <f t="shared" si="275"/>
        <v/>
      </c>
      <c r="J3579" t="str">
        <f t="shared" si="276"/>
        <v/>
      </c>
      <c r="K3579" t="str">
        <f t="shared" si="277"/>
        <v/>
      </c>
      <c r="L3579" t="str">
        <f t="shared" si="278"/>
        <v/>
      </c>
      <c r="O3579" s="16" t="str">
        <f t="shared" si="279"/>
        <v/>
      </c>
    </row>
    <row r="3580" spans="9:15" x14ac:dyDescent="0.3">
      <c r="I3580" t="str">
        <f t="shared" si="275"/>
        <v/>
      </c>
      <c r="J3580" t="str">
        <f t="shared" si="276"/>
        <v/>
      </c>
      <c r="K3580" t="str">
        <f t="shared" si="277"/>
        <v/>
      </c>
      <c r="L3580" t="str">
        <f t="shared" si="278"/>
        <v/>
      </c>
      <c r="O3580" s="16" t="str">
        <f t="shared" si="279"/>
        <v/>
      </c>
    </row>
    <row r="3581" spans="9:15" x14ac:dyDescent="0.3">
      <c r="I3581" t="str">
        <f t="shared" si="275"/>
        <v/>
      </c>
      <c r="J3581" t="str">
        <f t="shared" si="276"/>
        <v/>
      </c>
      <c r="K3581" t="str">
        <f t="shared" si="277"/>
        <v/>
      </c>
      <c r="L3581" t="str">
        <f t="shared" si="278"/>
        <v/>
      </c>
      <c r="O3581" s="16" t="str">
        <f t="shared" si="279"/>
        <v/>
      </c>
    </row>
    <row r="3582" spans="9:15" x14ac:dyDescent="0.3">
      <c r="I3582" t="str">
        <f t="shared" si="275"/>
        <v/>
      </c>
      <c r="J3582" t="str">
        <f t="shared" si="276"/>
        <v/>
      </c>
      <c r="K3582" t="str">
        <f t="shared" si="277"/>
        <v/>
      </c>
      <c r="L3582" t="str">
        <f t="shared" si="278"/>
        <v/>
      </c>
      <c r="O3582" s="16" t="str">
        <f t="shared" si="279"/>
        <v/>
      </c>
    </row>
    <row r="3583" spans="9:15" x14ac:dyDescent="0.3">
      <c r="I3583" t="str">
        <f t="shared" si="275"/>
        <v/>
      </c>
      <c r="J3583" t="str">
        <f t="shared" si="276"/>
        <v/>
      </c>
      <c r="K3583" t="str">
        <f t="shared" si="277"/>
        <v/>
      </c>
      <c r="L3583" t="str">
        <f t="shared" si="278"/>
        <v/>
      </c>
      <c r="O3583" s="16" t="str">
        <f t="shared" si="279"/>
        <v/>
      </c>
    </row>
    <row r="3584" spans="9:15" x14ac:dyDescent="0.3">
      <c r="I3584" t="str">
        <f t="shared" si="275"/>
        <v/>
      </c>
      <c r="J3584" t="str">
        <f t="shared" si="276"/>
        <v/>
      </c>
      <c r="K3584" t="str">
        <f t="shared" si="277"/>
        <v/>
      </c>
      <c r="L3584" t="str">
        <f t="shared" si="278"/>
        <v/>
      </c>
      <c r="O3584" s="16" t="str">
        <f t="shared" si="279"/>
        <v/>
      </c>
    </row>
    <row r="3585" spans="9:15" x14ac:dyDescent="0.3">
      <c r="I3585" t="str">
        <f t="shared" si="275"/>
        <v/>
      </c>
      <c r="J3585" t="str">
        <f t="shared" si="276"/>
        <v/>
      </c>
      <c r="K3585" t="str">
        <f t="shared" si="277"/>
        <v/>
      </c>
      <c r="L3585" t="str">
        <f t="shared" si="278"/>
        <v/>
      </c>
      <c r="O3585" s="16" t="str">
        <f t="shared" si="279"/>
        <v/>
      </c>
    </row>
    <row r="3586" spans="9:15" x14ac:dyDescent="0.3">
      <c r="I3586" t="str">
        <f t="shared" si="275"/>
        <v/>
      </c>
      <c r="J3586" t="str">
        <f t="shared" si="276"/>
        <v/>
      </c>
      <c r="K3586" t="str">
        <f t="shared" si="277"/>
        <v/>
      </c>
      <c r="L3586" t="str">
        <f t="shared" si="278"/>
        <v/>
      </c>
      <c r="O3586" s="16" t="str">
        <f t="shared" si="279"/>
        <v/>
      </c>
    </row>
    <row r="3587" spans="9:15" x14ac:dyDescent="0.3">
      <c r="I3587" t="str">
        <f t="shared" si="275"/>
        <v/>
      </c>
      <c r="J3587" t="str">
        <f t="shared" si="276"/>
        <v/>
      </c>
      <c r="K3587" t="str">
        <f t="shared" si="277"/>
        <v/>
      </c>
      <c r="L3587" t="str">
        <f t="shared" si="278"/>
        <v/>
      </c>
      <c r="O3587" s="16" t="str">
        <f t="shared" si="279"/>
        <v/>
      </c>
    </row>
    <row r="3588" spans="9:15" x14ac:dyDescent="0.3">
      <c r="I3588" t="str">
        <f t="shared" ref="I3588:I3651" si="280">IF(F3588="","",F3588/PI())</f>
        <v/>
      </c>
      <c r="J3588" t="str">
        <f t="shared" ref="J3588:J3651" si="281">IF(I3588="","",PI()*I3588^2/40000)</f>
        <v/>
      </c>
      <c r="K3588" t="str">
        <f t="shared" ref="K3588:K3651" si="282">IF(J3588="","",J3588*G3588)</f>
        <v/>
      </c>
      <c r="L3588" t="str">
        <f t="shared" ref="L3588:L3651" si="283">IF(K3588="","",K3588*$L$1)</f>
        <v/>
      </c>
      <c r="O3588" s="16" t="str">
        <f t="shared" ref="O3588:O3651" si="284">IF(N3588="","",SUMIFS($L$3:$L$10000,$C$3:$C$10000,N3588))</f>
        <v/>
      </c>
    </row>
    <row r="3589" spans="9:15" x14ac:dyDescent="0.3">
      <c r="I3589" t="str">
        <f t="shared" si="280"/>
        <v/>
      </c>
      <c r="J3589" t="str">
        <f t="shared" si="281"/>
        <v/>
      </c>
      <c r="K3589" t="str">
        <f t="shared" si="282"/>
        <v/>
      </c>
      <c r="L3589" t="str">
        <f t="shared" si="283"/>
        <v/>
      </c>
      <c r="O3589" s="16" t="str">
        <f t="shared" si="284"/>
        <v/>
      </c>
    </row>
    <row r="3590" spans="9:15" x14ac:dyDescent="0.3">
      <c r="I3590" t="str">
        <f t="shared" si="280"/>
        <v/>
      </c>
      <c r="J3590" t="str">
        <f t="shared" si="281"/>
        <v/>
      </c>
      <c r="K3590" t="str">
        <f t="shared" si="282"/>
        <v/>
      </c>
      <c r="L3590" t="str">
        <f t="shared" si="283"/>
        <v/>
      </c>
      <c r="O3590" s="16" t="str">
        <f t="shared" si="284"/>
        <v/>
      </c>
    </row>
    <row r="3591" spans="9:15" x14ac:dyDescent="0.3">
      <c r="I3591" t="str">
        <f t="shared" si="280"/>
        <v/>
      </c>
      <c r="J3591" t="str">
        <f t="shared" si="281"/>
        <v/>
      </c>
      <c r="K3591" t="str">
        <f t="shared" si="282"/>
        <v/>
      </c>
      <c r="L3591" t="str">
        <f t="shared" si="283"/>
        <v/>
      </c>
      <c r="O3591" s="16" t="str">
        <f t="shared" si="284"/>
        <v/>
      </c>
    </row>
    <row r="3592" spans="9:15" x14ac:dyDescent="0.3">
      <c r="I3592" t="str">
        <f t="shared" si="280"/>
        <v/>
      </c>
      <c r="J3592" t="str">
        <f t="shared" si="281"/>
        <v/>
      </c>
      <c r="K3592" t="str">
        <f t="shared" si="282"/>
        <v/>
      </c>
      <c r="L3592" t="str">
        <f t="shared" si="283"/>
        <v/>
      </c>
      <c r="O3592" s="16" t="str">
        <f t="shared" si="284"/>
        <v/>
      </c>
    </row>
    <row r="3593" spans="9:15" x14ac:dyDescent="0.3">
      <c r="I3593" t="str">
        <f t="shared" si="280"/>
        <v/>
      </c>
      <c r="J3593" t="str">
        <f t="shared" si="281"/>
        <v/>
      </c>
      <c r="K3593" t="str">
        <f t="shared" si="282"/>
        <v/>
      </c>
      <c r="L3593" t="str">
        <f t="shared" si="283"/>
        <v/>
      </c>
      <c r="O3593" s="16" t="str">
        <f t="shared" si="284"/>
        <v/>
      </c>
    </row>
    <row r="3594" spans="9:15" x14ac:dyDescent="0.3">
      <c r="I3594" t="str">
        <f t="shared" si="280"/>
        <v/>
      </c>
      <c r="J3594" t="str">
        <f t="shared" si="281"/>
        <v/>
      </c>
      <c r="K3594" t="str">
        <f t="shared" si="282"/>
        <v/>
      </c>
      <c r="L3594" t="str">
        <f t="shared" si="283"/>
        <v/>
      </c>
      <c r="O3594" s="16" t="str">
        <f t="shared" si="284"/>
        <v/>
      </c>
    </row>
    <row r="3595" spans="9:15" x14ac:dyDescent="0.3">
      <c r="I3595" t="str">
        <f t="shared" si="280"/>
        <v/>
      </c>
      <c r="J3595" t="str">
        <f t="shared" si="281"/>
        <v/>
      </c>
      <c r="K3595" t="str">
        <f t="shared" si="282"/>
        <v/>
      </c>
      <c r="L3595" t="str">
        <f t="shared" si="283"/>
        <v/>
      </c>
      <c r="O3595" s="16" t="str">
        <f t="shared" si="284"/>
        <v/>
      </c>
    </row>
    <row r="3596" spans="9:15" x14ac:dyDescent="0.3">
      <c r="I3596" t="str">
        <f t="shared" si="280"/>
        <v/>
      </c>
      <c r="J3596" t="str">
        <f t="shared" si="281"/>
        <v/>
      </c>
      <c r="K3596" t="str">
        <f t="shared" si="282"/>
        <v/>
      </c>
      <c r="L3596" t="str">
        <f t="shared" si="283"/>
        <v/>
      </c>
      <c r="O3596" s="16" t="str">
        <f t="shared" si="284"/>
        <v/>
      </c>
    </row>
    <row r="3597" spans="9:15" x14ac:dyDescent="0.3">
      <c r="I3597" t="str">
        <f t="shared" si="280"/>
        <v/>
      </c>
      <c r="J3597" t="str">
        <f t="shared" si="281"/>
        <v/>
      </c>
      <c r="K3597" t="str">
        <f t="shared" si="282"/>
        <v/>
      </c>
      <c r="L3597" t="str">
        <f t="shared" si="283"/>
        <v/>
      </c>
      <c r="O3597" s="16" t="str">
        <f t="shared" si="284"/>
        <v/>
      </c>
    </row>
    <row r="3598" spans="9:15" x14ac:dyDescent="0.3">
      <c r="I3598" t="str">
        <f t="shared" si="280"/>
        <v/>
      </c>
      <c r="J3598" t="str">
        <f t="shared" si="281"/>
        <v/>
      </c>
      <c r="K3598" t="str">
        <f t="shared" si="282"/>
        <v/>
      </c>
      <c r="L3598" t="str">
        <f t="shared" si="283"/>
        <v/>
      </c>
      <c r="O3598" s="16" t="str">
        <f t="shared" si="284"/>
        <v/>
      </c>
    </row>
    <row r="3599" spans="9:15" x14ac:dyDescent="0.3">
      <c r="I3599" t="str">
        <f t="shared" si="280"/>
        <v/>
      </c>
      <c r="J3599" t="str">
        <f t="shared" si="281"/>
        <v/>
      </c>
      <c r="K3599" t="str">
        <f t="shared" si="282"/>
        <v/>
      </c>
      <c r="L3599" t="str">
        <f t="shared" si="283"/>
        <v/>
      </c>
      <c r="O3599" s="16" t="str">
        <f t="shared" si="284"/>
        <v/>
      </c>
    </row>
    <row r="3600" spans="9:15" x14ac:dyDescent="0.3">
      <c r="I3600" t="str">
        <f t="shared" si="280"/>
        <v/>
      </c>
      <c r="J3600" t="str">
        <f t="shared" si="281"/>
        <v/>
      </c>
      <c r="K3600" t="str">
        <f t="shared" si="282"/>
        <v/>
      </c>
      <c r="L3600" t="str">
        <f t="shared" si="283"/>
        <v/>
      </c>
      <c r="O3600" s="16" t="str">
        <f t="shared" si="284"/>
        <v/>
      </c>
    </row>
    <row r="3601" spans="9:15" x14ac:dyDescent="0.3">
      <c r="I3601" t="str">
        <f t="shared" si="280"/>
        <v/>
      </c>
      <c r="J3601" t="str">
        <f t="shared" si="281"/>
        <v/>
      </c>
      <c r="K3601" t="str">
        <f t="shared" si="282"/>
        <v/>
      </c>
      <c r="L3601" t="str">
        <f t="shared" si="283"/>
        <v/>
      </c>
      <c r="O3601" s="16" t="str">
        <f t="shared" si="284"/>
        <v/>
      </c>
    </row>
    <row r="3602" spans="9:15" x14ac:dyDescent="0.3">
      <c r="I3602" t="str">
        <f t="shared" si="280"/>
        <v/>
      </c>
      <c r="J3602" t="str">
        <f t="shared" si="281"/>
        <v/>
      </c>
      <c r="K3602" t="str">
        <f t="shared" si="282"/>
        <v/>
      </c>
      <c r="L3602" t="str">
        <f t="shared" si="283"/>
        <v/>
      </c>
      <c r="O3602" s="16" t="str">
        <f t="shared" si="284"/>
        <v/>
      </c>
    </row>
    <row r="3603" spans="9:15" x14ac:dyDescent="0.3">
      <c r="I3603" t="str">
        <f t="shared" si="280"/>
        <v/>
      </c>
      <c r="J3603" t="str">
        <f t="shared" si="281"/>
        <v/>
      </c>
      <c r="K3603" t="str">
        <f t="shared" si="282"/>
        <v/>
      </c>
      <c r="L3603" t="str">
        <f t="shared" si="283"/>
        <v/>
      </c>
      <c r="O3603" s="16" t="str">
        <f t="shared" si="284"/>
        <v/>
      </c>
    </row>
    <row r="3604" spans="9:15" x14ac:dyDescent="0.3">
      <c r="I3604" t="str">
        <f t="shared" si="280"/>
        <v/>
      </c>
      <c r="J3604" t="str">
        <f t="shared" si="281"/>
        <v/>
      </c>
      <c r="K3604" t="str">
        <f t="shared" si="282"/>
        <v/>
      </c>
      <c r="L3604" t="str">
        <f t="shared" si="283"/>
        <v/>
      </c>
      <c r="O3604" s="16" t="str">
        <f t="shared" si="284"/>
        <v/>
      </c>
    </row>
    <row r="3605" spans="9:15" x14ac:dyDescent="0.3">
      <c r="I3605" t="str">
        <f t="shared" si="280"/>
        <v/>
      </c>
      <c r="J3605" t="str">
        <f t="shared" si="281"/>
        <v/>
      </c>
      <c r="K3605" t="str">
        <f t="shared" si="282"/>
        <v/>
      </c>
      <c r="L3605" t="str">
        <f t="shared" si="283"/>
        <v/>
      </c>
      <c r="O3605" s="16" t="str">
        <f t="shared" si="284"/>
        <v/>
      </c>
    </row>
    <row r="3606" spans="9:15" x14ac:dyDescent="0.3">
      <c r="I3606" t="str">
        <f t="shared" si="280"/>
        <v/>
      </c>
      <c r="J3606" t="str">
        <f t="shared" si="281"/>
        <v/>
      </c>
      <c r="K3606" t="str">
        <f t="shared" si="282"/>
        <v/>
      </c>
      <c r="L3606" t="str">
        <f t="shared" si="283"/>
        <v/>
      </c>
      <c r="O3606" s="16" t="str">
        <f t="shared" si="284"/>
        <v/>
      </c>
    </row>
    <row r="3607" spans="9:15" x14ac:dyDescent="0.3">
      <c r="I3607" t="str">
        <f t="shared" si="280"/>
        <v/>
      </c>
      <c r="J3607" t="str">
        <f t="shared" si="281"/>
        <v/>
      </c>
      <c r="K3607" t="str">
        <f t="shared" si="282"/>
        <v/>
      </c>
      <c r="L3607" t="str">
        <f t="shared" si="283"/>
        <v/>
      </c>
      <c r="O3607" s="16" t="str">
        <f t="shared" si="284"/>
        <v/>
      </c>
    </row>
    <row r="3608" spans="9:15" x14ac:dyDescent="0.3">
      <c r="I3608" t="str">
        <f t="shared" si="280"/>
        <v/>
      </c>
      <c r="J3608" t="str">
        <f t="shared" si="281"/>
        <v/>
      </c>
      <c r="K3608" t="str">
        <f t="shared" si="282"/>
        <v/>
      </c>
      <c r="L3608" t="str">
        <f t="shared" si="283"/>
        <v/>
      </c>
      <c r="O3608" s="16" t="str">
        <f t="shared" si="284"/>
        <v/>
      </c>
    </row>
    <row r="3609" spans="9:15" x14ac:dyDescent="0.3">
      <c r="I3609" t="str">
        <f t="shared" si="280"/>
        <v/>
      </c>
      <c r="J3609" t="str">
        <f t="shared" si="281"/>
        <v/>
      </c>
      <c r="K3609" t="str">
        <f t="shared" si="282"/>
        <v/>
      </c>
      <c r="L3609" t="str">
        <f t="shared" si="283"/>
        <v/>
      </c>
      <c r="O3609" s="16" t="str">
        <f t="shared" si="284"/>
        <v/>
      </c>
    </row>
    <row r="3610" spans="9:15" x14ac:dyDescent="0.3">
      <c r="I3610" t="str">
        <f t="shared" si="280"/>
        <v/>
      </c>
      <c r="J3610" t="str">
        <f t="shared" si="281"/>
        <v/>
      </c>
      <c r="K3610" t="str">
        <f t="shared" si="282"/>
        <v/>
      </c>
      <c r="L3610" t="str">
        <f t="shared" si="283"/>
        <v/>
      </c>
      <c r="O3610" s="16" t="str">
        <f t="shared" si="284"/>
        <v/>
      </c>
    </row>
    <row r="3611" spans="9:15" x14ac:dyDescent="0.3">
      <c r="I3611" t="str">
        <f t="shared" si="280"/>
        <v/>
      </c>
      <c r="J3611" t="str">
        <f t="shared" si="281"/>
        <v/>
      </c>
      <c r="K3611" t="str">
        <f t="shared" si="282"/>
        <v/>
      </c>
      <c r="L3611" t="str">
        <f t="shared" si="283"/>
        <v/>
      </c>
      <c r="O3611" s="16" t="str">
        <f t="shared" si="284"/>
        <v/>
      </c>
    </row>
    <row r="3612" spans="9:15" x14ac:dyDescent="0.3">
      <c r="I3612" t="str">
        <f t="shared" si="280"/>
        <v/>
      </c>
      <c r="J3612" t="str">
        <f t="shared" si="281"/>
        <v/>
      </c>
      <c r="K3612" t="str">
        <f t="shared" si="282"/>
        <v/>
      </c>
      <c r="L3612" t="str">
        <f t="shared" si="283"/>
        <v/>
      </c>
      <c r="O3612" s="16" t="str">
        <f t="shared" si="284"/>
        <v/>
      </c>
    </row>
    <row r="3613" spans="9:15" x14ac:dyDescent="0.3">
      <c r="I3613" t="str">
        <f t="shared" si="280"/>
        <v/>
      </c>
      <c r="J3613" t="str">
        <f t="shared" si="281"/>
        <v/>
      </c>
      <c r="K3613" t="str">
        <f t="shared" si="282"/>
        <v/>
      </c>
      <c r="L3613" t="str">
        <f t="shared" si="283"/>
        <v/>
      </c>
      <c r="O3613" s="16" t="str">
        <f t="shared" si="284"/>
        <v/>
      </c>
    </row>
    <row r="3614" spans="9:15" x14ac:dyDescent="0.3">
      <c r="I3614" t="str">
        <f t="shared" si="280"/>
        <v/>
      </c>
      <c r="J3614" t="str">
        <f t="shared" si="281"/>
        <v/>
      </c>
      <c r="K3614" t="str">
        <f t="shared" si="282"/>
        <v/>
      </c>
      <c r="L3614" t="str">
        <f t="shared" si="283"/>
        <v/>
      </c>
      <c r="O3614" s="16" t="str">
        <f t="shared" si="284"/>
        <v/>
      </c>
    </row>
    <row r="3615" spans="9:15" x14ac:dyDescent="0.3">
      <c r="I3615" t="str">
        <f t="shared" si="280"/>
        <v/>
      </c>
      <c r="J3615" t="str">
        <f t="shared" si="281"/>
        <v/>
      </c>
      <c r="K3615" t="str">
        <f t="shared" si="282"/>
        <v/>
      </c>
      <c r="L3615" t="str">
        <f t="shared" si="283"/>
        <v/>
      </c>
      <c r="O3615" s="16" t="str">
        <f t="shared" si="284"/>
        <v/>
      </c>
    </row>
    <row r="3616" spans="9:15" x14ac:dyDescent="0.3">
      <c r="I3616" t="str">
        <f t="shared" si="280"/>
        <v/>
      </c>
      <c r="J3616" t="str">
        <f t="shared" si="281"/>
        <v/>
      </c>
      <c r="K3616" t="str">
        <f t="shared" si="282"/>
        <v/>
      </c>
      <c r="L3616" t="str">
        <f t="shared" si="283"/>
        <v/>
      </c>
      <c r="O3616" s="16" t="str">
        <f t="shared" si="284"/>
        <v/>
      </c>
    </row>
    <row r="3617" spans="9:15" x14ac:dyDescent="0.3">
      <c r="I3617" t="str">
        <f t="shared" si="280"/>
        <v/>
      </c>
      <c r="J3617" t="str">
        <f t="shared" si="281"/>
        <v/>
      </c>
      <c r="K3617" t="str">
        <f t="shared" si="282"/>
        <v/>
      </c>
      <c r="L3617" t="str">
        <f t="shared" si="283"/>
        <v/>
      </c>
      <c r="O3617" s="16" t="str">
        <f t="shared" si="284"/>
        <v/>
      </c>
    </row>
    <row r="3618" spans="9:15" x14ac:dyDescent="0.3">
      <c r="I3618" t="str">
        <f t="shared" si="280"/>
        <v/>
      </c>
      <c r="J3618" t="str">
        <f t="shared" si="281"/>
        <v/>
      </c>
      <c r="K3618" t="str">
        <f t="shared" si="282"/>
        <v/>
      </c>
      <c r="L3618" t="str">
        <f t="shared" si="283"/>
        <v/>
      </c>
      <c r="O3618" s="16" t="str">
        <f t="shared" si="284"/>
        <v/>
      </c>
    </row>
    <row r="3619" spans="9:15" x14ac:dyDescent="0.3">
      <c r="I3619" t="str">
        <f t="shared" si="280"/>
        <v/>
      </c>
      <c r="J3619" t="str">
        <f t="shared" si="281"/>
        <v/>
      </c>
      <c r="K3619" t="str">
        <f t="shared" si="282"/>
        <v/>
      </c>
      <c r="L3619" t="str">
        <f t="shared" si="283"/>
        <v/>
      </c>
      <c r="O3619" s="16" t="str">
        <f t="shared" si="284"/>
        <v/>
      </c>
    </row>
    <row r="3620" spans="9:15" x14ac:dyDescent="0.3">
      <c r="I3620" t="str">
        <f t="shared" si="280"/>
        <v/>
      </c>
      <c r="J3620" t="str">
        <f t="shared" si="281"/>
        <v/>
      </c>
      <c r="K3620" t="str">
        <f t="shared" si="282"/>
        <v/>
      </c>
      <c r="L3620" t="str">
        <f t="shared" si="283"/>
        <v/>
      </c>
      <c r="O3620" s="16" t="str">
        <f t="shared" si="284"/>
        <v/>
      </c>
    </row>
    <row r="3621" spans="9:15" x14ac:dyDescent="0.3">
      <c r="I3621" t="str">
        <f t="shared" si="280"/>
        <v/>
      </c>
      <c r="J3621" t="str">
        <f t="shared" si="281"/>
        <v/>
      </c>
      <c r="K3621" t="str">
        <f t="shared" si="282"/>
        <v/>
      </c>
      <c r="L3621" t="str">
        <f t="shared" si="283"/>
        <v/>
      </c>
      <c r="O3621" s="16" t="str">
        <f t="shared" si="284"/>
        <v/>
      </c>
    </row>
    <row r="3622" spans="9:15" x14ac:dyDescent="0.3">
      <c r="I3622" t="str">
        <f t="shared" si="280"/>
        <v/>
      </c>
      <c r="J3622" t="str">
        <f t="shared" si="281"/>
        <v/>
      </c>
      <c r="K3622" t="str">
        <f t="shared" si="282"/>
        <v/>
      </c>
      <c r="L3622" t="str">
        <f t="shared" si="283"/>
        <v/>
      </c>
      <c r="O3622" s="16" t="str">
        <f t="shared" si="284"/>
        <v/>
      </c>
    </row>
    <row r="3623" spans="9:15" x14ac:dyDescent="0.3">
      <c r="I3623" t="str">
        <f t="shared" si="280"/>
        <v/>
      </c>
      <c r="J3623" t="str">
        <f t="shared" si="281"/>
        <v/>
      </c>
      <c r="K3623" t="str">
        <f t="shared" si="282"/>
        <v/>
      </c>
      <c r="L3623" t="str">
        <f t="shared" si="283"/>
        <v/>
      </c>
      <c r="O3623" s="16" t="str">
        <f t="shared" si="284"/>
        <v/>
      </c>
    </row>
    <row r="3624" spans="9:15" x14ac:dyDescent="0.3">
      <c r="I3624" t="str">
        <f t="shared" si="280"/>
        <v/>
      </c>
      <c r="J3624" t="str">
        <f t="shared" si="281"/>
        <v/>
      </c>
      <c r="K3624" t="str">
        <f t="shared" si="282"/>
        <v/>
      </c>
      <c r="L3624" t="str">
        <f t="shared" si="283"/>
        <v/>
      </c>
      <c r="O3624" s="16" t="str">
        <f t="shared" si="284"/>
        <v/>
      </c>
    </row>
    <row r="3625" spans="9:15" x14ac:dyDescent="0.3">
      <c r="I3625" t="str">
        <f t="shared" si="280"/>
        <v/>
      </c>
      <c r="J3625" t="str">
        <f t="shared" si="281"/>
        <v/>
      </c>
      <c r="K3625" t="str">
        <f t="shared" si="282"/>
        <v/>
      </c>
      <c r="L3625" t="str">
        <f t="shared" si="283"/>
        <v/>
      </c>
      <c r="O3625" s="16" t="str">
        <f t="shared" si="284"/>
        <v/>
      </c>
    </row>
    <row r="3626" spans="9:15" x14ac:dyDescent="0.3">
      <c r="I3626" t="str">
        <f t="shared" si="280"/>
        <v/>
      </c>
      <c r="J3626" t="str">
        <f t="shared" si="281"/>
        <v/>
      </c>
      <c r="K3626" t="str">
        <f t="shared" si="282"/>
        <v/>
      </c>
      <c r="L3626" t="str">
        <f t="shared" si="283"/>
        <v/>
      </c>
      <c r="O3626" s="16" t="str">
        <f t="shared" si="284"/>
        <v/>
      </c>
    </row>
    <row r="3627" spans="9:15" x14ac:dyDescent="0.3">
      <c r="I3627" t="str">
        <f t="shared" si="280"/>
        <v/>
      </c>
      <c r="J3627" t="str">
        <f t="shared" si="281"/>
        <v/>
      </c>
      <c r="K3627" t="str">
        <f t="shared" si="282"/>
        <v/>
      </c>
      <c r="L3627" t="str">
        <f t="shared" si="283"/>
        <v/>
      </c>
      <c r="O3627" s="16" t="str">
        <f t="shared" si="284"/>
        <v/>
      </c>
    </row>
    <row r="3628" spans="9:15" x14ac:dyDescent="0.3">
      <c r="I3628" t="str">
        <f t="shared" si="280"/>
        <v/>
      </c>
      <c r="J3628" t="str">
        <f t="shared" si="281"/>
        <v/>
      </c>
      <c r="K3628" t="str">
        <f t="shared" si="282"/>
        <v/>
      </c>
      <c r="L3628" t="str">
        <f t="shared" si="283"/>
        <v/>
      </c>
      <c r="O3628" s="16" t="str">
        <f t="shared" si="284"/>
        <v/>
      </c>
    </row>
    <row r="3629" spans="9:15" x14ac:dyDescent="0.3">
      <c r="I3629" t="str">
        <f t="shared" si="280"/>
        <v/>
      </c>
      <c r="J3629" t="str">
        <f t="shared" si="281"/>
        <v/>
      </c>
      <c r="K3629" t="str">
        <f t="shared" si="282"/>
        <v/>
      </c>
      <c r="L3629" t="str">
        <f t="shared" si="283"/>
        <v/>
      </c>
      <c r="O3629" s="16" t="str">
        <f t="shared" si="284"/>
        <v/>
      </c>
    </row>
    <row r="3630" spans="9:15" x14ac:dyDescent="0.3">
      <c r="I3630" t="str">
        <f t="shared" si="280"/>
        <v/>
      </c>
      <c r="J3630" t="str">
        <f t="shared" si="281"/>
        <v/>
      </c>
      <c r="K3630" t="str">
        <f t="shared" si="282"/>
        <v/>
      </c>
      <c r="L3630" t="str">
        <f t="shared" si="283"/>
        <v/>
      </c>
      <c r="O3630" s="16" t="str">
        <f t="shared" si="284"/>
        <v/>
      </c>
    </row>
    <row r="3631" spans="9:15" x14ac:dyDescent="0.3">
      <c r="I3631" t="str">
        <f t="shared" si="280"/>
        <v/>
      </c>
      <c r="J3631" t="str">
        <f t="shared" si="281"/>
        <v/>
      </c>
      <c r="K3631" t="str">
        <f t="shared" si="282"/>
        <v/>
      </c>
      <c r="L3631" t="str">
        <f t="shared" si="283"/>
        <v/>
      </c>
      <c r="O3631" s="16" t="str">
        <f t="shared" si="284"/>
        <v/>
      </c>
    </row>
    <row r="3632" spans="9:15" x14ac:dyDescent="0.3">
      <c r="I3632" t="str">
        <f t="shared" si="280"/>
        <v/>
      </c>
      <c r="J3632" t="str">
        <f t="shared" si="281"/>
        <v/>
      </c>
      <c r="K3632" t="str">
        <f t="shared" si="282"/>
        <v/>
      </c>
      <c r="L3632" t="str">
        <f t="shared" si="283"/>
        <v/>
      </c>
      <c r="O3632" s="16" t="str">
        <f t="shared" si="284"/>
        <v/>
      </c>
    </row>
    <row r="3633" spans="9:15" x14ac:dyDescent="0.3">
      <c r="I3633" t="str">
        <f t="shared" si="280"/>
        <v/>
      </c>
      <c r="J3633" t="str">
        <f t="shared" si="281"/>
        <v/>
      </c>
      <c r="K3633" t="str">
        <f t="shared" si="282"/>
        <v/>
      </c>
      <c r="L3633" t="str">
        <f t="shared" si="283"/>
        <v/>
      </c>
      <c r="O3633" s="16" t="str">
        <f t="shared" si="284"/>
        <v/>
      </c>
    </row>
    <row r="3634" spans="9:15" x14ac:dyDescent="0.3">
      <c r="I3634" t="str">
        <f t="shared" si="280"/>
        <v/>
      </c>
      <c r="J3634" t="str">
        <f t="shared" si="281"/>
        <v/>
      </c>
      <c r="K3634" t="str">
        <f t="shared" si="282"/>
        <v/>
      </c>
      <c r="L3634" t="str">
        <f t="shared" si="283"/>
        <v/>
      </c>
      <c r="O3634" s="16" t="str">
        <f t="shared" si="284"/>
        <v/>
      </c>
    </row>
    <row r="3635" spans="9:15" x14ac:dyDescent="0.3">
      <c r="I3635" t="str">
        <f t="shared" si="280"/>
        <v/>
      </c>
      <c r="J3635" t="str">
        <f t="shared" si="281"/>
        <v/>
      </c>
      <c r="K3635" t="str">
        <f t="shared" si="282"/>
        <v/>
      </c>
      <c r="L3635" t="str">
        <f t="shared" si="283"/>
        <v/>
      </c>
      <c r="O3635" s="16" t="str">
        <f t="shared" si="284"/>
        <v/>
      </c>
    </row>
    <row r="3636" spans="9:15" x14ac:dyDescent="0.3">
      <c r="I3636" t="str">
        <f t="shared" si="280"/>
        <v/>
      </c>
      <c r="J3636" t="str">
        <f t="shared" si="281"/>
        <v/>
      </c>
      <c r="K3636" t="str">
        <f t="shared" si="282"/>
        <v/>
      </c>
      <c r="L3636" t="str">
        <f t="shared" si="283"/>
        <v/>
      </c>
      <c r="O3636" s="16" t="str">
        <f t="shared" si="284"/>
        <v/>
      </c>
    </row>
    <row r="3637" spans="9:15" x14ac:dyDescent="0.3">
      <c r="I3637" t="str">
        <f t="shared" si="280"/>
        <v/>
      </c>
      <c r="J3637" t="str">
        <f t="shared" si="281"/>
        <v/>
      </c>
      <c r="K3637" t="str">
        <f t="shared" si="282"/>
        <v/>
      </c>
      <c r="L3637" t="str">
        <f t="shared" si="283"/>
        <v/>
      </c>
      <c r="O3637" s="16" t="str">
        <f t="shared" si="284"/>
        <v/>
      </c>
    </row>
    <row r="3638" spans="9:15" x14ac:dyDescent="0.3">
      <c r="I3638" t="str">
        <f t="shared" si="280"/>
        <v/>
      </c>
      <c r="J3638" t="str">
        <f t="shared" si="281"/>
        <v/>
      </c>
      <c r="K3638" t="str">
        <f t="shared" si="282"/>
        <v/>
      </c>
      <c r="L3638" t="str">
        <f t="shared" si="283"/>
        <v/>
      </c>
      <c r="O3638" s="16" t="str">
        <f t="shared" si="284"/>
        <v/>
      </c>
    </row>
    <row r="3639" spans="9:15" x14ac:dyDescent="0.3">
      <c r="I3639" t="str">
        <f t="shared" si="280"/>
        <v/>
      </c>
      <c r="J3639" t="str">
        <f t="shared" si="281"/>
        <v/>
      </c>
      <c r="K3639" t="str">
        <f t="shared" si="282"/>
        <v/>
      </c>
      <c r="L3639" t="str">
        <f t="shared" si="283"/>
        <v/>
      </c>
      <c r="O3639" s="16" t="str">
        <f t="shared" si="284"/>
        <v/>
      </c>
    </row>
    <row r="3640" spans="9:15" x14ac:dyDescent="0.3">
      <c r="I3640" t="str">
        <f t="shared" si="280"/>
        <v/>
      </c>
      <c r="J3640" t="str">
        <f t="shared" si="281"/>
        <v/>
      </c>
      <c r="K3640" t="str">
        <f t="shared" si="282"/>
        <v/>
      </c>
      <c r="L3640" t="str">
        <f t="shared" si="283"/>
        <v/>
      </c>
      <c r="O3640" s="16" t="str">
        <f t="shared" si="284"/>
        <v/>
      </c>
    </row>
    <row r="3641" spans="9:15" x14ac:dyDescent="0.3">
      <c r="I3641" t="str">
        <f t="shared" si="280"/>
        <v/>
      </c>
      <c r="J3641" t="str">
        <f t="shared" si="281"/>
        <v/>
      </c>
      <c r="K3641" t="str">
        <f t="shared" si="282"/>
        <v/>
      </c>
      <c r="L3641" t="str">
        <f t="shared" si="283"/>
        <v/>
      </c>
      <c r="O3641" s="16" t="str">
        <f t="shared" si="284"/>
        <v/>
      </c>
    </row>
    <row r="3642" spans="9:15" x14ac:dyDescent="0.3">
      <c r="I3642" t="str">
        <f t="shared" si="280"/>
        <v/>
      </c>
      <c r="J3642" t="str">
        <f t="shared" si="281"/>
        <v/>
      </c>
      <c r="K3642" t="str">
        <f t="shared" si="282"/>
        <v/>
      </c>
      <c r="L3642" t="str">
        <f t="shared" si="283"/>
        <v/>
      </c>
      <c r="O3642" s="16" t="str">
        <f t="shared" si="284"/>
        <v/>
      </c>
    </row>
    <row r="3643" spans="9:15" x14ac:dyDescent="0.3">
      <c r="I3643" t="str">
        <f t="shared" si="280"/>
        <v/>
      </c>
      <c r="J3643" t="str">
        <f t="shared" si="281"/>
        <v/>
      </c>
      <c r="K3643" t="str">
        <f t="shared" si="282"/>
        <v/>
      </c>
      <c r="L3643" t="str">
        <f t="shared" si="283"/>
        <v/>
      </c>
      <c r="O3643" s="16" t="str">
        <f t="shared" si="284"/>
        <v/>
      </c>
    </row>
    <row r="3644" spans="9:15" x14ac:dyDescent="0.3">
      <c r="I3644" t="str">
        <f t="shared" si="280"/>
        <v/>
      </c>
      <c r="J3644" t="str">
        <f t="shared" si="281"/>
        <v/>
      </c>
      <c r="K3644" t="str">
        <f t="shared" si="282"/>
        <v/>
      </c>
      <c r="L3644" t="str">
        <f t="shared" si="283"/>
        <v/>
      </c>
      <c r="O3644" s="16" t="str">
        <f t="shared" si="284"/>
        <v/>
      </c>
    </row>
    <row r="3645" spans="9:15" x14ac:dyDescent="0.3">
      <c r="I3645" t="str">
        <f t="shared" si="280"/>
        <v/>
      </c>
      <c r="J3645" t="str">
        <f t="shared" si="281"/>
        <v/>
      </c>
      <c r="K3645" t="str">
        <f t="shared" si="282"/>
        <v/>
      </c>
      <c r="L3645" t="str">
        <f t="shared" si="283"/>
        <v/>
      </c>
      <c r="O3645" s="16" t="str">
        <f t="shared" si="284"/>
        <v/>
      </c>
    </row>
    <row r="3646" spans="9:15" x14ac:dyDescent="0.3">
      <c r="I3646" t="str">
        <f t="shared" si="280"/>
        <v/>
      </c>
      <c r="J3646" t="str">
        <f t="shared" si="281"/>
        <v/>
      </c>
      <c r="K3646" t="str">
        <f t="shared" si="282"/>
        <v/>
      </c>
      <c r="L3646" t="str">
        <f t="shared" si="283"/>
        <v/>
      </c>
      <c r="O3646" s="16" t="str">
        <f t="shared" si="284"/>
        <v/>
      </c>
    </row>
    <row r="3647" spans="9:15" x14ac:dyDescent="0.3">
      <c r="I3647" t="str">
        <f t="shared" si="280"/>
        <v/>
      </c>
      <c r="J3647" t="str">
        <f t="shared" si="281"/>
        <v/>
      </c>
      <c r="K3647" t="str">
        <f t="shared" si="282"/>
        <v/>
      </c>
      <c r="L3647" t="str">
        <f t="shared" si="283"/>
        <v/>
      </c>
      <c r="O3647" s="16" t="str">
        <f t="shared" si="284"/>
        <v/>
      </c>
    </row>
    <row r="3648" spans="9:15" x14ac:dyDescent="0.3">
      <c r="I3648" t="str">
        <f t="shared" si="280"/>
        <v/>
      </c>
      <c r="J3648" t="str">
        <f t="shared" si="281"/>
        <v/>
      </c>
      <c r="K3648" t="str">
        <f t="shared" si="282"/>
        <v/>
      </c>
      <c r="L3648" t="str">
        <f t="shared" si="283"/>
        <v/>
      </c>
      <c r="O3648" s="16" t="str">
        <f t="shared" si="284"/>
        <v/>
      </c>
    </row>
    <row r="3649" spans="9:15" x14ac:dyDescent="0.3">
      <c r="I3649" t="str">
        <f t="shared" si="280"/>
        <v/>
      </c>
      <c r="J3649" t="str">
        <f t="shared" si="281"/>
        <v/>
      </c>
      <c r="K3649" t="str">
        <f t="shared" si="282"/>
        <v/>
      </c>
      <c r="L3649" t="str">
        <f t="shared" si="283"/>
        <v/>
      </c>
      <c r="O3649" s="16" t="str">
        <f t="shared" si="284"/>
        <v/>
      </c>
    </row>
    <row r="3650" spans="9:15" x14ac:dyDescent="0.3">
      <c r="I3650" t="str">
        <f t="shared" si="280"/>
        <v/>
      </c>
      <c r="J3650" t="str">
        <f t="shared" si="281"/>
        <v/>
      </c>
      <c r="K3650" t="str">
        <f t="shared" si="282"/>
        <v/>
      </c>
      <c r="L3650" t="str">
        <f t="shared" si="283"/>
        <v/>
      </c>
      <c r="O3650" s="16" t="str">
        <f t="shared" si="284"/>
        <v/>
      </c>
    </row>
    <row r="3651" spans="9:15" x14ac:dyDescent="0.3">
      <c r="I3651" t="str">
        <f t="shared" si="280"/>
        <v/>
      </c>
      <c r="J3651" t="str">
        <f t="shared" si="281"/>
        <v/>
      </c>
      <c r="K3651" t="str">
        <f t="shared" si="282"/>
        <v/>
      </c>
      <c r="L3651" t="str">
        <f t="shared" si="283"/>
        <v/>
      </c>
      <c r="O3651" s="16" t="str">
        <f t="shared" si="284"/>
        <v/>
      </c>
    </row>
    <row r="3652" spans="9:15" x14ac:dyDescent="0.3">
      <c r="I3652" t="str">
        <f t="shared" ref="I3652:I3715" si="285">IF(F3652="","",F3652/PI())</f>
        <v/>
      </c>
      <c r="J3652" t="str">
        <f t="shared" ref="J3652:J3715" si="286">IF(I3652="","",PI()*I3652^2/40000)</f>
        <v/>
      </c>
      <c r="K3652" t="str">
        <f t="shared" ref="K3652:K3715" si="287">IF(J3652="","",J3652*G3652)</f>
        <v/>
      </c>
      <c r="L3652" t="str">
        <f t="shared" ref="L3652:L3715" si="288">IF(K3652="","",K3652*$L$1)</f>
        <v/>
      </c>
      <c r="O3652" s="16" t="str">
        <f t="shared" ref="O3652:O3715" si="289">IF(N3652="","",SUMIFS($L$3:$L$10000,$C$3:$C$10000,N3652))</f>
        <v/>
      </c>
    </row>
    <row r="3653" spans="9:15" x14ac:dyDescent="0.3">
      <c r="I3653" t="str">
        <f t="shared" si="285"/>
        <v/>
      </c>
      <c r="J3653" t="str">
        <f t="shared" si="286"/>
        <v/>
      </c>
      <c r="K3653" t="str">
        <f t="shared" si="287"/>
        <v/>
      </c>
      <c r="L3653" t="str">
        <f t="shared" si="288"/>
        <v/>
      </c>
      <c r="O3653" s="16" t="str">
        <f t="shared" si="289"/>
        <v/>
      </c>
    </row>
    <row r="3654" spans="9:15" x14ac:dyDescent="0.3">
      <c r="I3654" t="str">
        <f t="shared" si="285"/>
        <v/>
      </c>
      <c r="J3654" t="str">
        <f t="shared" si="286"/>
        <v/>
      </c>
      <c r="K3654" t="str">
        <f t="shared" si="287"/>
        <v/>
      </c>
      <c r="L3654" t="str">
        <f t="shared" si="288"/>
        <v/>
      </c>
      <c r="O3654" s="16" t="str">
        <f t="shared" si="289"/>
        <v/>
      </c>
    </row>
    <row r="3655" spans="9:15" x14ac:dyDescent="0.3">
      <c r="I3655" t="str">
        <f t="shared" si="285"/>
        <v/>
      </c>
      <c r="J3655" t="str">
        <f t="shared" si="286"/>
        <v/>
      </c>
      <c r="K3655" t="str">
        <f t="shared" si="287"/>
        <v/>
      </c>
      <c r="L3655" t="str">
        <f t="shared" si="288"/>
        <v/>
      </c>
      <c r="O3655" s="16" t="str">
        <f t="shared" si="289"/>
        <v/>
      </c>
    </row>
    <row r="3656" spans="9:15" x14ac:dyDescent="0.3">
      <c r="I3656" t="str">
        <f t="shared" si="285"/>
        <v/>
      </c>
      <c r="J3656" t="str">
        <f t="shared" si="286"/>
        <v/>
      </c>
      <c r="K3656" t="str">
        <f t="shared" si="287"/>
        <v/>
      </c>
      <c r="L3656" t="str">
        <f t="shared" si="288"/>
        <v/>
      </c>
      <c r="O3656" s="16" t="str">
        <f t="shared" si="289"/>
        <v/>
      </c>
    </row>
    <row r="3657" spans="9:15" x14ac:dyDescent="0.3">
      <c r="I3657" t="str">
        <f t="shared" si="285"/>
        <v/>
      </c>
      <c r="J3657" t="str">
        <f t="shared" si="286"/>
        <v/>
      </c>
      <c r="K3657" t="str">
        <f t="shared" si="287"/>
        <v/>
      </c>
      <c r="L3657" t="str">
        <f t="shared" si="288"/>
        <v/>
      </c>
      <c r="O3657" s="16" t="str">
        <f t="shared" si="289"/>
        <v/>
      </c>
    </row>
    <row r="3658" spans="9:15" x14ac:dyDescent="0.3">
      <c r="I3658" t="str">
        <f t="shared" si="285"/>
        <v/>
      </c>
      <c r="J3658" t="str">
        <f t="shared" si="286"/>
        <v/>
      </c>
      <c r="K3658" t="str">
        <f t="shared" si="287"/>
        <v/>
      </c>
      <c r="L3658" t="str">
        <f t="shared" si="288"/>
        <v/>
      </c>
      <c r="O3658" s="16" t="str">
        <f t="shared" si="289"/>
        <v/>
      </c>
    </row>
    <row r="3659" spans="9:15" x14ac:dyDescent="0.3">
      <c r="I3659" t="str">
        <f t="shared" si="285"/>
        <v/>
      </c>
      <c r="J3659" t="str">
        <f t="shared" si="286"/>
        <v/>
      </c>
      <c r="K3659" t="str">
        <f t="shared" si="287"/>
        <v/>
      </c>
      <c r="L3659" t="str">
        <f t="shared" si="288"/>
        <v/>
      </c>
      <c r="O3659" s="16" t="str">
        <f t="shared" si="289"/>
        <v/>
      </c>
    </row>
    <row r="3660" spans="9:15" x14ac:dyDescent="0.3">
      <c r="I3660" t="str">
        <f t="shared" si="285"/>
        <v/>
      </c>
      <c r="J3660" t="str">
        <f t="shared" si="286"/>
        <v/>
      </c>
      <c r="K3660" t="str">
        <f t="shared" si="287"/>
        <v/>
      </c>
      <c r="L3660" t="str">
        <f t="shared" si="288"/>
        <v/>
      </c>
      <c r="O3660" s="16" t="str">
        <f t="shared" si="289"/>
        <v/>
      </c>
    </row>
    <row r="3661" spans="9:15" x14ac:dyDescent="0.3">
      <c r="I3661" t="str">
        <f t="shared" si="285"/>
        <v/>
      </c>
      <c r="J3661" t="str">
        <f t="shared" si="286"/>
        <v/>
      </c>
      <c r="K3661" t="str">
        <f t="shared" si="287"/>
        <v/>
      </c>
      <c r="L3661" t="str">
        <f t="shared" si="288"/>
        <v/>
      </c>
      <c r="O3661" s="16" t="str">
        <f t="shared" si="289"/>
        <v/>
      </c>
    </row>
    <row r="3662" spans="9:15" x14ac:dyDescent="0.3">
      <c r="I3662" t="str">
        <f t="shared" si="285"/>
        <v/>
      </c>
      <c r="J3662" t="str">
        <f t="shared" si="286"/>
        <v/>
      </c>
      <c r="K3662" t="str">
        <f t="shared" si="287"/>
        <v/>
      </c>
      <c r="L3662" t="str">
        <f t="shared" si="288"/>
        <v/>
      </c>
      <c r="O3662" s="16" t="str">
        <f t="shared" si="289"/>
        <v/>
      </c>
    </row>
    <row r="3663" spans="9:15" x14ac:dyDescent="0.3">
      <c r="I3663" t="str">
        <f t="shared" si="285"/>
        <v/>
      </c>
      <c r="J3663" t="str">
        <f t="shared" si="286"/>
        <v/>
      </c>
      <c r="K3663" t="str">
        <f t="shared" si="287"/>
        <v/>
      </c>
      <c r="L3663" t="str">
        <f t="shared" si="288"/>
        <v/>
      </c>
      <c r="O3663" s="16" t="str">
        <f t="shared" si="289"/>
        <v/>
      </c>
    </row>
    <row r="3664" spans="9:15" x14ac:dyDescent="0.3">
      <c r="I3664" t="str">
        <f t="shared" si="285"/>
        <v/>
      </c>
      <c r="J3664" t="str">
        <f t="shared" si="286"/>
        <v/>
      </c>
      <c r="K3664" t="str">
        <f t="shared" si="287"/>
        <v/>
      </c>
      <c r="L3664" t="str">
        <f t="shared" si="288"/>
        <v/>
      </c>
      <c r="O3664" s="16" t="str">
        <f t="shared" si="289"/>
        <v/>
      </c>
    </row>
    <row r="3665" spans="9:15" x14ac:dyDescent="0.3">
      <c r="I3665" t="str">
        <f t="shared" si="285"/>
        <v/>
      </c>
      <c r="J3665" t="str">
        <f t="shared" si="286"/>
        <v/>
      </c>
      <c r="K3665" t="str">
        <f t="shared" si="287"/>
        <v/>
      </c>
      <c r="L3665" t="str">
        <f t="shared" si="288"/>
        <v/>
      </c>
      <c r="O3665" s="16" t="str">
        <f t="shared" si="289"/>
        <v/>
      </c>
    </row>
    <row r="3666" spans="9:15" x14ac:dyDescent="0.3">
      <c r="I3666" t="str">
        <f t="shared" si="285"/>
        <v/>
      </c>
      <c r="J3666" t="str">
        <f t="shared" si="286"/>
        <v/>
      </c>
      <c r="K3666" t="str">
        <f t="shared" si="287"/>
        <v/>
      </c>
      <c r="L3666" t="str">
        <f t="shared" si="288"/>
        <v/>
      </c>
      <c r="O3666" s="16" t="str">
        <f t="shared" si="289"/>
        <v/>
      </c>
    </row>
    <row r="3667" spans="9:15" x14ac:dyDescent="0.3">
      <c r="I3667" t="str">
        <f t="shared" si="285"/>
        <v/>
      </c>
      <c r="J3667" t="str">
        <f t="shared" si="286"/>
        <v/>
      </c>
      <c r="K3667" t="str">
        <f t="shared" si="287"/>
        <v/>
      </c>
      <c r="L3667" t="str">
        <f t="shared" si="288"/>
        <v/>
      </c>
      <c r="O3667" s="16" t="str">
        <f t="shared" si="289"/>
        <v/>
      </c>
    </row>
    <row r="3668" spans="9:15" x14ac:dyDescent="0.3">
      <c r="I3668" t="str">
        <f t="shared" si="285"/>
        <v/>
      </c>
      <c r="J3668" t="str">
        <f t="shared" si="286"/>
        <v/>
      </c>
      <c r="K3668" t="str">
        <f t="shared" si="287"/>
        <v/>
      </c>
      <c r="L3668" t="str">
        <f t="shared" si="288"/>
        <v/>
      </c>
      <c r="O3668" s="16" t="str">
        <f t="shared" si="289"/>
        <v/>
      </c>
    </row>
    <row r="3669" spans="9:15" x14ac:dyDescent="0.3">
      <c r="I3669" t="str">
        <f t="shared" si="285"/>
        <v/>
      </c>
      <c r="J3669" t="str">
        <f t="shared" si="286"/>
        <v/>
      </c>
      <c r="K3669" t="str">
        <f t="shared" si="287"/>
        <v/>
      </c>
      <c r="L3669" t="str">
        <f t="shared" si="288"/>
        <v/>
      </c>
      <c r="O3669" s="16" t="str">
        <f t="shared" si="289"/>
        <v/>
      </c>
    </row>
    <row r="3670" spans="9:15" x14ac:dyDescent="0.3">
      <c r="I3670" t="str">
        <f t="shared" si="285"/>
        <v/>
      </c>
      <c r="J3670" t="str">
        <f t="shared" si="286"/>
        <v/>
      </c>
      <c r="K3670" t="str">
        <f t="shared" si="287"/>
        <v/>
      </c>
      <c r="L3670" t="str">
        <f t="shared" si="288"/>
        <v/>
      </c>
      <c r="O3670" s="16" t="str">
        <f t="shared" si="289"/>
        <v/>
      </c>
    </row>
    <row r="3671" spans="9:15" x14ac:dyDescent="0.3">
      <c r="I3671" t="str">
        <f t="shared" si="285"/>
        <v/>
      </c>
      <c r="J3671" t="str">
        <f t="shared" si="286"/>
        <v/>
      </c>
      <c r="K3671" t="str">
        <f t="shared" si="287"/>
        <v/>
      </c>
      <c r="L3671" t="str">
        <f t="shared" si="288"/>
        <v/>
      </c>
      <c r="O3671" s="16" t="str">
        <f t="shared" si="289"/>
        <v/>
      </c>
    </row>
    <row r="3672" spans="9:15" x14ac:dyDescent="0.3">
      <c r="I3672" t="str">
        <f t="shared" si="285"/>
        <v/>
      </c>
      <c r="J3672" t="str">
        <f t="shared" si="286"/>
        <v/>
      </c>
      <c r="K3672" t="str">
        <f t="shared" si="287"/>
        <v/>
      </c>
      <c r="L3672" t="str">
        <f t="shared" si="288"/>
        <v/>
      </c>
      <c r="O3672" s="16" t="str">
        <f t="shared" si="289"/>
        <v/>
      </c>
    </row>
    <row r="3673" spans="9:15" x14ac:dyDescent="0.3">
      <c r="I3673" t="str">
        <f t="shared" si="285"/>
        <v/>
      </c>
      <c r="J3673" t="str">
        <f t="shared" si="286"/>
        <v/>
      </c>
      <c r="K3673" t="str">
        <f t="shared" si="287"/>
        <v/>
      </c>
      <c r="L3673" t="str">
        <f t="shared" si="288"/>
        <v/>
      </c>
      <c r="O3673" s="16" t="str">
        <f t="shared" si="289"/>
        <v/>
      </c>
    </row>
    <row r="3674" spans="9:15" x14ac:dyDescent="0.3">
      <c r="I3674" t="str">
        <f t="shared" si="285"/>
        <v/>
      </c>
      <c r="J3674" t="str">
        <f t="shared" si="286"/>
        <v/>
      </c>
      <c r="K3674" t="str">
        <f t="shared" si="287"/>
        <v/>
      </c>
      <c r="L3674" t="str">
        <f t="shared" si="288"/>
        <v/>
      </c>
      <c r="O3674" s="16" t="str">
        <f t="shared" si="289"/>
        <v/>
      </c>
    </row>
    <row r="3675" spans="9:15" x14ac:dyDescent="0.3">
      <c r="I3675" t="str">
        <f t="shared" si="285"/>
        <v/>
      </c>
      <c r="J3675" t="str">
        <f t="shared" si="286"/>
        <v/>
      </c>
      <c r="K3675" t="str">
        <f t="shared" si="287"/>
        <v/>
      </c>
      <c r="L3675" t="str">
        <f t="shared" si="288"/>
        <v/>
      </c>
      <c r="O3675" s="16" t="str">
        <f t="shared" si="289"/>
        <v/>
      </c>
    </row>
    <row r="3676" spans="9:15" x14ac:dyDescent="0.3">
      <c r="I3676" t="str">
        <f t="shared" si="285"/>
        <v/>
      </c>
      <c r="J3676" t="str">
        <f t="shared" si="286"/>
        <v/>
      </c>
      <c r="K3676" t="str">
        <f t="shared" si="287"/>
        <v/>
      </c>
      <c r="L3676" t="str">
        <f t="shared" si="288"/>
        <v/>
      </c>
      <c r="O3676" s="16" t="str">
        <f t="shared" si="289"/>
        <v/>
      </c>
    </row>
    <row r="3677" spans="9:15" x14ac:dyDescent="0.3">
      <c r="I3677" t="str">
        <f t="shared" si="285"/>
        <v/>
      </c>
      <c r="J3677" t="str">
        <f t="shared" si="286"/>
        <v/>
      </c>
      <c r="K3677" t="str">
        <f t="shared" si="287"/>
        <v/>
      </c>
      <c r="L3677" t="str">
        <f t="shared" si="288"/>
        <v/>
      </c>
      <c r="O3677" s="16" t="str">
        <f t="shared" si="289"/>
        <v/>
      </c>
    </row>
    <row r="3678" spans="9:15" x14ac:dyDescent="0.3">
      <c r="I3678" t="str">
        <f t="shared" si="285"/>
        <v/>
      </c>
      <c r="J3678" t="str">
        <f t="shared" si="286"/>
        <v/>
      </c>
      <c r="K3678" t="str">
        <f t="shared" si="287"/>
        <v/>
      </c>
      <c r="L3678" t="str">
        <f t="shared" si="288"/>
        <v/>
      </c>
      <c r="O3678" s="16" t="str">
        <f t="shared" si="289"/>
        <v/>
      </c>
    </row>
    <row r="3679" spans="9:15" x14ac:dyDescent="0.3">
      <c r="I3679" t="str">
        <f t="shared" si="285"/>
        <v/>
      </c>
      <c r="J3679" t="str">
        <f t="shared" si="286"/>
        <v/>
      </c>
      <c r="K3679" t="str">
        <f t="shared" si="287"/>
        <v/>
      </c>
      <c r="L3679" t="str">
        <f t="shared" si="288"/>
        <v/>
      </c>
      <c r="O3679" s="16" t="str">
        <f t="shared" si="289"/>
        <v/>
      </c>
    </row>
    <row r="3680" spans="9:15" x14ac:dyDescent="0.3">
      <c r="I3680" t="str">
        <f t="shared" si="285"/>
        <v/>
      </c>
      <c r="J3680" t="str">
        <f t="shared" si="286"/>
        <v/>
      </c>
      <c r="K3680" t="str">
        <f t="shared" si="287"/>
        <v/>
      </c>
      <c r="L3680" t="str">
        <f t="shared" si="288"/>
        <v/>
      </c>
      <c r="O3680" s="16" t="str">
        <f t="shared" si="289"/>
        <v/>
      </c>
    </row>
    <row r="3681" spans="9:15" x14ac:dyDescent="0.3">
      <c r="I3681" t="str">
        <f t="shared" si="285"/>
        <v/>
      </c>
      <c r="J3681" t="str">
        <f t="shared" si="286"/>
        <v/>
      </c>
      <c r="K3681" t="str">
        <f t="shared" si="287"/>
        <v/>
      </c>
      <c r="L3681" t="str">
        <f t="shared" si="288"/>
        <v/>
      </c>
      <c r="O3681" s="16" t="str">
        <f t="shared" si="289"/>
        <v/>
      </c>
    </row>
    <row r="3682" spans="9:15" x14ac:dyDescent="0.3">
      <c r="I3682" t="str">
        <f t="shared" si="285"/>
        <v/>
      </c>
      <c r="J3682" t="str">
        <f t="shared" si="286"/>
        <v/>
      </c>
      <c r="K3682" t="str">
        <f t="shared" si="287"/>
        <v/>
      </c>
      <c r="L3682" t="str">
        <f t="shared" si="288"/>
        <v/>
      </c>
      <c r="O3682" s="16" t="str">
        <f t="shared" si="289"/>
        <v/>
      </c>
    </row>
    <row r="3683" spans="9:15" x14ac:dyDescent="0.3">
      <c r="I3683" t="str">
        <f t="shared" si="285"/>
        <v/>
      </c>
      <c r="J3683" t="str">
        <f t="shared" si="286"/>
        <v/>
      </c>
      <c r="K3683" t="str">
        <f t="shared" si="287"/>
        <v/>
      </c>
      <c r="L3683" t="str">
        <f t="shared" si="288"/>
        <v/>
      </c>
      <c r="O3683" s="16" t="str">
        <f t="shared" si="289"/>
        <v/>
      </c>
    </row>
    <row r="3684" spans="9:15" x14ac:dyDescent="0.3">
      <c r="I3684" t="str">
        <f t="shared" si="285"/>
        <v/>
      </c>
      <c r="J3684" t="str">
        <f t="shared" si="286"/>
        <v/>
      </c>
      <c r="K3684" t="str">
        <f t="shared" si="287"/>
        <v/>
      </c>
      <c r="L3684" t="str">
        <f t="shared" si="288"/>
        <v/>
      </c>
      <c r="O3684" s="16" t="str">
        <f t="shared" si="289"/>
        <v/>
      </c>
    </row>
    <row r="3685" spans="9:15" x14ac:dyDescent="0.3">
      <c r="I3685" t="str">
        <f t="shared" si="285"/>
        <v/>
      </c>
      <c r="J3685" t="str">
        <f t="shared" si="286"/>
        <v/>
      </c>
      <c r="K3685" t="str">
        <f t="shared" si="287"/>
        <v/>
      </c>
      <c r="L3685" t="str">
        <f t="shared" si="288"/>
        <v/>
      </c>
      <c r="O3685" s="16" t="str">
        <f t="shared" si="289"/>
        <v/>
      </c>
    </row>
    <row r="3686" spans="9:15" x14ac:dyDescent="0.3">
      <c r="I3686" t="str">
        <f t="shared" si="285"/>
        <v/>
      </c>
      <c r="J3686" t="str">
        <f t="shared" si="286"/>
        <v/>
      </c>
      <c r="K3686" t="str">
        <f t="shared" si="287"/>
        <v/>
      </c>
      <c r="L3686" t="str">
        <f t="shared" si="288"/>
        <v/>
      </c>
      <c r="O3686" s="16" t="str">
        <f t="shared" si="289"/>
        <v/>
      </c>
    </row>
    <row r="3687" spans="9:15" x14ac:dyDescent="0.3">
      <c r="I3687" t="str">
        <f t="shared" si="285"/>
        <v/>
      </c>
      <c r="J3687" t="str">
        <f t="shared" si="286"/>
        <v/>
      </c>
      <c r="K3687" t="str">
        <f t="shared" si="287"/>
        <v/>
      </c>
      <c r="L3687" t="str">
        <f t="shared" si="288"/>
        <v/>
      </c>
      <c r="O3687" s="16" t="str">
        <f t="shared" si="289"/>
        <v/>
      </c>
    </row>
    <row r="3688" spans="9:15" x14ac:dyDescent="0.3">
      <c r="I3688" t="str">
        <f t="shared" si="285"/>
        <v/>
      </c>
      <c r="J3688" t="str">
        <f t="shared" si="286"/>
        <v/>
      </c>
      <c r="K3688" t="str">
        <f t="shared" si="287"/>
        <v/>
      </c>
      <c r="L3688" t="str">
        <f t="shared" si="288"/>
        <v/>
      </c>
      <c r="O3688" s="16" t="str">
        <f t="shared" si="289"/>
        <v/>
      </c>
    </row>
    <row r="3689" spans="9:15" x14ac:dyDescent="0.3">
      <c r="I3689" t="str">
        <f t="shared" si="285"/>
        <v/>
      </c>
      <c r="J3689" t="str">
        <f t="shared" si="286"/>
        <v/>
      </c>
      <c r="K3689" t="str">
        <f t="shared" si="287"/>
        <v/>
      </c>
      <c r="L3689" t="str">
        <f t="shared" si="288"/>
        <v/>
      </c>
      <c r="O3689" s="16" t="str">
        <f t="shared" si="289"/>
        <v/>
      </c>
    </row>
    <row r="3690" spans="9:15" x14ac:dyDescent="0.3">
      <c r="I3690" t="str">
        <f t="shared" si="285"/>
        <v/>
      </c>
      <c r="J3690" t="str">
        <f t="shared" si="286"/>
        <v/>
      </c>
      <c r="K3690" t="str">
        <f t="shared" si="287"/>
        <v/>
      </c>
      <c r="L3690" t="str">
        <f t="shared" si="288"/>
        <v/>
      </c>
      <c r="O3690" s="16" t="str">
        <f t="shared" si="289"/>
        <v/>
      </c>
    </row>
    <row r="3691" spans="9:15" x14ac:dyDescent="0.3">
      <c r="I3691" t="str">
        <f t="shared" si="285"/>
        <v/>
      </c>
      <c r="J3691" t="str">
        <f t="shared" si="286"/>
        <v/>
      </c>
      <c r="K3691" t="str">
        <f t="shared" si="287"/>
        <v/>
      </c>
      <c r="L3691" t="str">
        <f t="shared" si="288"/>
        <v/>
      </c>
      <c r="O3691" s="16" t="str">
        <f t="shared" si="289"/>
        <v/>
      </c>
    </row>
    <row r="3692" spans="9:15" x14ac:dyDescent="0.3">
      <c r="I3692" t="str">
        <f t="shared" si="285"/>
        <v/>
      </c>
      <c r="J3692" t="str">
        <f t="shared" si="286"/>
        <v/>
      </c>
      <c r="K3692" t="str">
        <f t="shared" si="287"/>
        <v/>
      </c>
      <c r="L3692" t="str">
        <f t="shared" si="288"/>
        <v/>
      </c>
      <c r="O3692" s="16" t="str">
        <f t="shared" si="289"/>
        <v/>
      </c>
    </row>
    <row r="3693" spans="9:15" x14ac:dyDescent="0.3">
      <c r="I3693" t="str">
        <f t="shared" si="285"/>
        <v/>
      </c>
      <c r="J3693" t="str">
        <f t="shared" si="286"/>
        <v/>
      </c>
      <c r="K3693" t="str">
        <f t="shared" si="287"/>
        <v/>
      </c>
      <c r="L3693" t="str">
        <f t="shared" si="288"/>
        <v/>
      </c>
      <c r="O3693" s="16" t="str">
        <f t="shared" si="289"/>
        <v/>
      </c>
    </row>
    <row r="3694" spans="9:15" x14ac:dyDescent="0.3">
      <c r="I3694" t="str">
        <f t="shared" si="285"/>
        <v/>
      </c>
      <c r="J3694" t="str">
        <f t="shared" si="286"/>
        <v/>
      </c>
      <c r="K3694" t="str">
        <f t="shared" si="287"/>
        <v/>
      </c>
      <c r="L3694" t="str">
        <f t="shared" si="288"/>
        <v/>
      </c>
      <c r="O3694" s="16" t="str">
        <f t="shared" si="289"/>
        <v/>
      </c>
    </row>
    <row r="3695" spans="9:15" x14ac:dyDescent="0.3">
      <c r="I3695" t="str">
        <f t="shared" si="285"/>
        <v/>
      </c>
      <c r="J3695" t="str">
        <f t="shared" si="286"/>
        <v/>
      </c>
      <c r="K3695" t="str">
        <f t="shared" si="287"/>
        <v/>
      </c>
      <c r="L3695" t="str">
        <f t="shared" si="288"/>
        <v/>
      </c>
      <c r="O3695" s="16" t="str">
        <f t="shared" si="289"/>
        <v/>
      </c>
    </row>
    <row r="3696" spans="9:15" x14ac:dyDescent="0.3">
      <c r="I3696" t="str">
        <f t="shared" si="285"/>
        <v/>
      </c>
      <c r="J3696" t="str">
        <f t="shared" si="286"/>
        <v/>
      </c>
      <c r="K3696" t="str">
        <f t="shared" si="287"/>
        <v/>
      </c>
      <c r="L3696" t="str">
        <f t="shared" si="288"/>
        <v/>
      </c>
      <c r="O3696" s="16" t="str">
        <f t="shared" si="289"/>
        <v/>
      </c>
    </row>
    <row r="3697" spans="9:15" x14ac:dyDescent="0.3">
      <c r="I3697" t="str">
        <f t="shared" si="285"/>
        <v/>
      </c>
      <c r="J3697" t="str">
        <f t="shared" si="286"/>
        <v/>
      </c>
      <c r="K3697" t="str">
        <f t="shared" si="287"/>
        <v/>
      </c>
      <c r="L3697" t="str">
        <f t="shared" si="288"/>
        <v/>
      </c>
      <c r="O3697" s="16" t="str">
        <f t="shared" si="289"/>
        <v/>
      </c>
    </row>
    <row r="3698" spans="9:15" x14ac:dyDescent="0.3">
      <c r="I3698" t="str">
        <f t="shared" si="285"/>
        <v/>
      </c>
      <c r="J3698" t="str">
        <f t="shared" si="286"/>
        <v/>
      </c>
      <c r="K3698" t="str">
        <f t="shared" si="287"/>
        <v/>
      </c>
      <c r="L3698" t="str">
        <f t="shared" si="288"/>
        <v/>
      </c>
      <c r="O3698" s="16" t="str">
        <f t="shared" si="289"/>
        <v/>
      </c>
    </row>
    <row r="3699" spans="9:15" x14ac:dyDescent="0.3">
      <c r="I3699" t="str">
        <f t="shared" si="285"/>
        <v/>
      </c>
      <c r="J3699" t="str">
        <f t="shared" si="286"/>
        <v/>
      </c>
      <c r="K3699" t="str">
        <f t="shared" si="287"/>
        <v/>
      </c>
      <c r="L3699" t="str">
        <f t="shared" si="288"/>
        <v/>
      </c>
      <c r="O3699" s="16" t="str">
        <f t="shared" si="289"/>
        <v/>
      </c>
    </row>
    <row r="3700" spans="9:15" x14ac:dyDescent="0.3">
      <c r="I3700" t="str">
        <f t="shared" si="285"/>
        <v/>
      </c>
      <c r="J3700" t="str">
        <f t="shared" si="286"/>
        <v/>
      </c>
      <c r="K3700" t="str">
        <f t="shared" si="287"/>
        <v/>
      </c>
      <c r="L3700" t="str">
        <f t="shared" si="288"/>
        <v/>
      </c>
      <c r="O3700" s="16" t="str">
        <f t="shared" si="289"/>
        <v/>
      </c>
    </row>
    <row r="3701" spans="9:15" x14ac:dyDescent="0.3">
      <c r="I3701" t="str">
        <f t="shared" si="285"/>
        <v/>
      </c>
      <c r="J3701" t="str">
        <f t="shared" si="286"/>
        <v/>
      </c>
      <c r="K3701" t="str">
        <f t="shared" si="287"/>
        <v/>
      </c>
      <c r="L3701" t="str">
        <f t="shared" si="288"/>
        <v/>
      </c>
      <c r="O3701" s="16" t="str">
        <f t="shared" si="289"/>
        <v/>
      </c>
    </row>
    <row r="3702" spans="9:15" x14ac:dyDescent="0.3">
      <c r="I3702" t="str">
        <f t="shared" si="285"/>
        <v/>
      </c>
      <c r="J3702" t="str">
        <f t="shared" si="286"/>
        <v/>
      </c>
      <c r="K3702" t="str">
        <f t="shared" si="287"/>
        <v/>
      </c>
      <c r="L3702" t="str">
        <f t="shared" si="288"/>
        <v/>
      </c>
      <c r="O3702" s="16" t="str">
        <f t="shared" si="289"/>
        <v/>
      </c>
    </row>
    <row r="3703" spans="9:15" x14ac:dyDescent="0.3">
      <c r="I3703" t="str">
        <f t="shared" si="285"/>
        <v/>
      </c>
      <c r="J3703" t="str">
        <f t="shared" si="286"/>
        <v/>
      </c>
      <c r="K3703" t="str">
        <f t="shared" si="287"/>
        <v/>
      </c>
      <c r="L3703" t="str">
        <f t="shared" si="288"/>
        <v/>
      </c>
      <c r="O3703" s="16" t="str">
        <f t="shared" si="289"/>
        <v/>
      </c>
    </row>
    <row r="3704" spans="9:15" x14ac:dyDescent="0.3">
      <c r="I3704" t="str">
        <f t="shared" si="285"/>
        <v/>
      </c>
      <c r="J3704" t="str">
        <f t="shared" si="286"/>
        <v/>
      </c>
      <c r="K3704" t="str">
        <f t="shared" si="287"/>
        <v/>
      </c>
      <c r="L3704" t="str">
        <f t="shared" si="288"/>
        <v/>
      </c>
      <c r="O3704" s="16" t="str">
        <f t="shared" si="289"/>
        <v/>
      </c>
    </row>
    <row r="3705" spans="9:15" x14ac:dyDescent="0.3">
      <c r="I3705" t="str">
        <f t="shared" si="285"/>
        <v/>
      </c>
      <c r="J3705" t="str">
        <f t="shared" si="286"/>
        <v/>
      </c>
      <c r="K3705" t="str">
        <f t="shared" si="287"/>
        <v/>
      </c>
      <c r="L3705" t="str">
        <f t="shared" si="288"/>
        <v/>
      </c>
      <c r="O3705" s="16" t="str">
        <f t="shared" si="289"/>
        <v/>
      </c>
    </row>
    <row r="3706" spans="9:15" x14ac:dyDescent="0.3">
      <c r="I3706" t="str">
        <f t="shared" si="285"/>
        <v/>
      </c>
      <c r="J3706" t="str">
        <f t="shared" si="286"/>
        <v/>
      </c>
      <c r="K3706" t="str">
        <f t="shared" si="287"/>
        <v/>
      </c>
      <c r="L3706" t="str">
        <f t="shared" si="288"/>
        <v/>
      </c>
      <c r="O3706" s="16" t="str">
        <f t="shared" si="289"/>
        <v/>
      </c>
    </row>
    <row r="3707" spans="9:15" x14ac:dyDescent="0.3">
      <c r="I3707" t="str">
        <f t="shared" si="285"/>
        <v/>
      </c>
      <c r="J3707" t="str">
        <f t="shared" si="286"/>
        <v/>
      </c>
      <c r="K3707" t="str">
        <f t="shared" si="287"/>
        <v/>
      </c>
      <c r="L3707" t="str">
        <f t="shared" si="288"/>
        <v/>
      </c>
      <c r="O3707" s="16" t="str">
        <f t="shared" si="289"/>
        <v/>
      </c>
    </row>
    <row r="3708" spans="9:15" x14ac:dyDescent="0.3">
      <c r="I3708" t="str">
        <f t="shared" si="285"/>
        <v/>
      </c>
      <c r="J3708" t="str">
        <f t="shared" si="286"/>
        <v/>
      </c>
      <c r="K3708" t="str">
        <f t="shared" si="287"/>
        <v/>
      </c>
      <c r="L3708" t="str">
        <f t="shared" si="288"/>
        <v/>
      </c>
      <c r="O3708" s="16" t="str">
        <f t="shared" si="289"/>
        <v/>
      </c>
    </row>
    <row r="3709" spans="9:15" x14ac:dyDescent="0.3">
      <c r="I3709" t="str">
        <f t="shared" si="285"/>
        <v/>
      </c>
      <c r="J3709" t="str">
        <f t="shared" si="286"/>
        <v/>
      </c>
      <c r="K3709" t="str">
        <f t="shared" si="287"/>
        <v/>
      </c>
      <c r="L3709" t="str">
        <f t="shared" si="288"/>
        <v/>
      </c>
      <c r="O3709" s="16" t="str">
        <f t="shared" si="289"/>
        <v/>
      </c>
    </row>
    <row r="3710" spans="9:15" x14ac:dyDescent="0.3">
      <c r="I3710" t="str">
        <f t="shared" si="285"/>
        <v/>
      </c>
      <c r="J3710" t="str">
        <f t="shared" si="286"/>
        <v/>
      </c>
      <c r="K3710" t="str">
        <f t="shared" si="287"/>
        <v/>
      </c>
      <c r="L3710" t="str">
        <f t="shared" si="288"/>
        <v/>
      </c>
      <c r="O3710" s="16" t="str">
        <f t="shared" si="289"/>
        <v/>
      </c>
    </row>
    <row r="3711" spans="9:15" x14ac:dyDescent="0.3">
      <c r="I3711" t="str">
        <f t="shared" si="285"/>
        <v/>
      </c>
      <c r="J3711" t="str">
        <f t="shared" si="286"/>
        <v/>
      </c>
      <c r="K3711" t="str">
        <f t="shared" si="287"/>
        <v/>
      </c>
      <c r="L3711" t="str">
        <f t="shared" si="288"/>
        <v/>
      </c>
      <c r="O3711" s="16" t="str">
        <f t="shared" si="289"/>
        <v/>
      </c>
    </row>
    <row r="3712" spans="9:15" x14ac:dyDescent="0.3">
      <c r="I3712" t="str">
        <f t="shared" si="285"/>
        <v/>
      </c>
      <c r="J3712" t="str">
        <f t="shared" si="286"/>
        <v/>
      </c>
      <c r="K3712" t="str">
        <f t="shared" si="287"/>
        <v/>
      </c>
      <c r="L3712" t="str">
        <f t="shared" si="288"/>
        <v/>
      </c>
      <c r="O3712" s="16" t="str">
        <f t="shared" si="289"/>
        <v/>
      </c>
    </row>
    <row r="3713" spans="9:15" x14ac:dyDescent="0.3">
      <c r="I3713" t="str">
        <f t="shared" si="285"/>
        <v/>
      </c>
      <c r="J3713" t="str">
        <f t="shared" si="286"/>
        <v/>
      </c>
      <c r="K3713" t="str">
        <f t="shared" si="287"/>
        <v/>
      </c>
      <c r="L3713" t="str">
        <f t="shared" si="288"/>
        <v/>
      </c>
      <c r="O3713" s="16" t="str">
        <f t="shared" si="289"/>
        <v/>
      </c>
    </row>
    <row r="3714" spans="9:15" x14ac:dyDescent="0.3">
      <c r="I3714" t="str">
        <f t="shared" si="285"/>
        <v/>
      </c>
      <c r="J3714" t="str">
        <f t="shared" si="286"/>
        <v/>
      </c>
      <c r="K3714" t="str">
        <f t="shared" si="287"/>
        <v/>
      </c>
      <c r="L3714" t="str">
        <f t="shared" si="288"/>
        <v/>
      </c>
      <c r="O3714" s="16" t="str">
        <f t="shared" si="289"/>
        <v/>
      </c>
    </row>
    <row r="3715" spans="9:15" x14ac:dyDescent="0.3">
      <c r="I3715" t="str">
        <f t="shared" si="285"/>
        <v/>
      </c>
      <c r="J3715" t="str">
        <f t="shared" si="286"/>
        <v/>
      </c>
      <c r="K3715" t="str">
        <f t="shared" si="287"/>
        <v/>
      </c>
      <c r="L3715" t="str">
        <f t="shared" si="288"/>
        <v/>
      </c>
      <c r="O3715" s="16" t="str">
        <f t="shared" si="289"/>
        <v/>
      </c>
    </row>
    <row r="3716" spans="9:15" x14ac:dyDescent="0.3">
      <c r="I3716" t="str">
        <f t="shared" ref="I3716:I3779" si="290">IF(F3716="","",F3716/PI())</f>
        <v/>
      </c>
      <c r="J3716" t="str">
        <f t="shared" ref="J3716:J3779" si="291">IF(I3716="","",PI()*I3716^2/40000)</f>
        <v/>
      </c>
      <c r="K3716" t="str">
        <f t="shared" ref="K3716:K3779" si="292">IF(J3716="","",J3716*G3716)</f>
        <v/>
      </c>
      <c r="L3716" t="str">
        <f t="shared" ref="L3716:L3779" si="293">IF(K3716="","",K3716*$L$1)</f>
        <v/>
      </c>
      <c r="O3716" s="16" t="str">
        <f t="shared" ref="O3716:O3779" si="294">IF(N3716="","",SUMIFS($L$3:$L$10000,$C$3:$C$10000,N3716))</f>
        <v/>
      </c>
    </row>
    <row r="3717" spans="9:15" x14ac:dyDescent="0.3">
      <c r="I3717" t="str">
        <f t="shared" si="290"/>
        <v/>
      </c>
      <c r="J3717" t="str">
        <f t="shared" si="291"/>
        <v/>
      </c>
      <c r="K3717" t="str">
        <f t="shared" si="292"/>
        <v/>
      </c>
      <c r="L3717" t="str">
        <f t="shared" si="293"/>
        <v/>
      </c>
      <c r="O3717" s="16" t="str">
        <f t="shared" si="294"/>
        <v/>
      </c>
    </row>
    <row r="3718" spans="9:15" x14ac:dyDescent="0.3">
      <c r="I3718" t="str">
        <f t="shared" si="290"/>
        <v/>
      </c>
      <c r="J3718" t="str">
        <f t="shared" si="291"/>
        <v/>
      </c>
      <c r="K3718" t="str">
        <f t="shared" si="292"/>
        <v/>
      </c>
      <c r="L3718" t="str">
        <f t="shared" si="293"/>
        <v/>
      </c>
      <c r="O3718" s="16" t="str">
        <f t="shared" si="294"/>
        <v/>
      </c>
    </row>
    <row r="3719" spans="9:15" x14ac:dyDescent="0.3">
      <c r="I3719" t="str">
        <f t="shared" si="290"/>
        <v/>
      </c>
      <c r="J3719" t="str">
        <f t="shared" si="291"/>
        <v/>
      </c>
      <c r="K3719" t="str">
        <f t="shared" si="292"/>
        <v/>
      </c>
      <c r="L3719" t="str">
        <f t="shared" si="293"/>
        <v/>
      </c>
      <c r="O3719" s="16" t="str">
        <f t="shared" si="294"/>
        <v/>
      </c>
    </row>
    <row r="3720" spans="9:15" x14ac:dyDescent="0.3">
      <c r="I3720" t="str">
        <f t="shared" si="290"/>
        <v/>
      </c>
      <c r="J3720" t="str">
        <f t="shared" si="291"/>
        <v/>
      </c>
      <c r="K3720" t="str">
        <f t="shared" si="292"/>
        <v/>
      </c>
      <c r="L3720" t="str">
        <f t="shared" si="293"/>
        <v/>
      </c>
      <c r="O3720" s="16" t="str">
        <f t="shared" si="294"/>
        <v/>
      </c>
    </row>
    <row r="3721" spans="9:15" x14ac:dyDescent="0.3">
      <c r="I3721" t="str">
        <f t="shared" si="290"/>
        <v/>
      </c>
      <c r="J3721" t="str">
        <f t="shared" si="291"/>
        <v/>
      </c>
      <c r="K3721" t="str">
        <f t="shared" si="292"/>
        <v/>
      </c>
      <c r="L3721" t="str">
        <f t="shared" si="293"/>
        <v/>
      </c>
      <c r="O3721" s="16" t="str">
        <f t="shared" si="294"/>
        <v/>
      </c>
    </row>
    <row r="3722" spans="9:15" x14ac:dyDescent="0.3">
      <c r="I3722" t="str">
        <f t="shared" si="290"/>
        <v/>
      </c>
      <c r="J3722" t="str">
        <f t="shared" si="291"/>
        <v/>
      </c>
      <c r="K3722" t="str">
        <f t="shared" si="292"/>
        <v/>
      </c>
      <c r="L3722" t="str">
        <f t="shared" si="293"/>
        <v/>
      </c>
      <c r="O3722" s="16" t="str">
        <f t="shared" si="294"/>
        <v/>
      </c>
    </row>
    <row r="3723" spans="9:15" x14ac:dyDescent="0.3">
      <c r="I3723" t="str">
        <f t="shared" si="290"/>
        <v/>
      </c>
      <c r="J3723" t="str">
        <f t="shared" si="291"/>
        <v/>
      </c>
      <c r="K3723" t="str">
        <f t="shared" si="292"/>
        <v/>
      </c>
      <c r="L3723" t="str">
        <f t="shared" si="293"/>
        <v/>
      </c>
      <c r="O3723" s="16" t="str">
        <f t="shared" si="294"/>
        <v/>
      </c>
    </row>
    <row r="3724" spans="9:15" x14ac:dyDescent="0.3">
      <c r="I3724" t="str">
        <f t="shared" si="290"/>
        <v/>
      </c>
      <c r="J3724" t="str">
        <f t="shared" si="291"/>
        <v/>
      </c>
      <c r="K3724" t="str">
        <f t="shared" si="292"/>
        <v/>
      </c>
      <c r="L3724" t="str">
        <f t="shared" si="293"/>
        <v/>
      </c>
      <c r="O3724" s="16" t="str">
        <f t="shared" si="294"/>
        <v/>
      </c>
    </row>
    <row r="3725" spans="9:15" x14ac:dyDescent="0.3">
      <c r="I3725" t="str">
        <f t="shared" si="290"/>
        <v/>
      </c>
      <c r="J3725" t="str">
        <f t="shared" si="291"/>
        <v/>
      </c>
      <c r="K3725" t="str">
        <f t="shared" si="292"/>
        <v/>
      </c>
      <c r="L3725" t="str">
        <f t="shared" si="293"/>
        <v/>
      </c>
      <c r="O3725" s="16" t="str">
        <f t="shared" si="294"/>
        <v/>
      </c>
    </row>
    <row r="3726" spans="9:15" x14ac:dyDescent="0.3">
      <c r="I3726" t="str">
        <f t="shared" si="290"/>
        <v/>
      </c>
      <c r="J3726" t="str">
        <f t="shared" si="291"/>
        <v/>
      </c>
      <c r="K3726" t="str">
        <f t="shared" si="292"/>
        <v/>
      </c>
      <c r="L3726" t="str">
        <f t="shared" si="293"/>
        <v/>
      </c>
      <c r="O3726" s="16" t="str">
        <f t="shared" si="294"/>
        <v/>
      </c>
    </row>
    <row r="3727" spans="9:15" x14ac:dyDescent="0.3">
      <c r="I3727" t="str">
        <f t="shared" si="290"/>
        <v/>
      </c>
      <c r="J3727" t="str">
        <f t="shared" si="291"/>
        <v/>
      </c>
      <c r="K3727" t="str">
        <f t="shared" si="292"/>
        <v/>
      </c>
      <c r="L3727" t="str">
        <f t="shared" si="293"/>
        <v/>
      </c>
      <c r="O3727" s="16" t="str">
        <f t="shared" si="294"/>
        <v/>
      </c>
    </row>
    <row r="3728" spans="9:15" x14ac:dyDescent="0.3">
      <c r="I3728" t="str">
        <f t="shared" si="290"/>
        <v/>
      </c>
      <c r="J3728" t="str">
        <f t="shared" si="291"/>
        <v/>
      </c>
      <c r="K3728" t="str">
        <f t="shared" si="292"/>
        <v/>
      </c>
      <c r="L3728" t="str">
        <f t="shared" si="293"/>
        <v/>
      </c>
      <c r="O3728" s="16" t="str">
        <f t="shared" si="294"/>
        <v/>
      </c>
    </row>
    <row r="3729" spans="9:15" x14ac:dyDescent="0.3">
      <c r="I3729" t="str">
        <f t="shared" si="290"/>
        <v/>
      </c>
      <c r="J3729" t="str">
        <f t="shared" si="291"/>
        <v/>
      </c>
      <c r="K3729" t="str">
        <f t="shared" si="292"/>
        <v/>
      </c>
      <c r="L3729" t="str">
        <f t="shared" si="293"/>
        <v/>
      </c>
      <c r="O3729" s="16" t="str">
        <f t="shared" si="294"/>
        <v/>
      </c>
    </row>
    <row r="3730" spans="9:15" x14ac:dyDescent="0.3">
      <c r="I3730" t="str">
        <f t="shared" si="290"/>
        <v/>
      </c>
      <c r="J3730" t="str">
        <f t="shared" si="291"/>
        <v/>
      </c>
      <c r="K3730" t="str">
        <f t="shared" si="292"/>
        <v/>
      </c>
      <c r="L3730" t="str">
        <f t="shared" si="293"/>
        <v/>
      </c>
      <c r="O3730" s="16" t="str">
        <f t="shared" si="294"/>
        <v/>
      </c>
    </row>
    <row r="3731" spans="9:15" x14ac:dyDescent="0.3">
      <c r="I3731" t="str">
        <f t="shared" si="290"/>
        <v/>
      </c>
      <c r="J3731" t="str">
        <f t="shared" si="291"/>
        <v/>
      </c>
      <c r="K3731" t="str">
        <f t="shared" si="292"/>
        <v/>
      </c>
      <c r="L3731" t="str">
        <f t="shared" si="293"/>
        <v/>
      </c>
      <c r="O3731" s="16" t="str">
        <f t="shared" si="294"/>
        <v/>
      </c>
    </row>
    <row r="3732" spans="9:15" x14ac:dyDescent="0.3">
      <c r="I3732" t="str">
        <f t="shared" si="290"/>
        <v/>
      </c>
      <c r="J3732" t="str">
        <f t="shared" si="291"/>
        <v/>
      </c>
      <c r="K3732" t="str">
        <f t="shared" si="292"/>
        <v/>
      </c>
      <c r="L3732" t="str">
        <f t="shared" si="293"/>
        <v/>
      </c>
      <c r="O3732" s="16" t="str">
        <f t="shared" si="294"/>
        <v/>
      </c>
    </row>
    <row r="3733" spans="9:15" x14ac:dyDescent="0.3">
      <c r="I3733" t="str">
        <f t="shared" si="290"/>
        <v/>
      </c>
      <c r="J3733" t="str">
        <f t="shared" si="291"/>
        <v/>
      </c>
      <c r="K3733" t="str">
        <f t="shared" si="292"/>
        <v/>
      </c>
      <c r="L3733" t="str">
        <f t="shared" si="293"/>
        <v/>
      </c>
      <c r="O3733" s="16" t="str">
        <f t="shared" si="294"/>
        <v/>
      </c>
    </row>
    <row r="3734" spans="9:15" x14ac:dyDescent="0.3">
      <c r="I3734" t="str">
        <f t="shared" si="290"/>
        <v/>
      </c>
      <c r="J3734" t="str">
        <f t="shared" si="291"/>
        <v/>
      </c>
      <c r="K3734" t="str">
        <f t="shared" si="292"/>
        <v/>
      </c>
      <c r="L3734" t="str">
        <f t="shared" si="293"/>
        <v/>
      </c>
      <c r="O3734" s="16" t="str">
        <f t="shared" si="294"/>
        <v/>
      </c>
    </row>
    <row r="3735" spans="9:15" x14ac:dyDescent="0.3">
      <c r="I3735" t="str">
        <f t="shared" si="290"/>
        <v/>
      </c>
      <c r="J3735" t="str">
        <f t="shared" si="291"/>
        <v/>
      </c>
      <c r="K3735" t="str">
        <f t="shared" si="292"/>
        <v/>
      </c>
      <c r="L3735" t="str">
        <f t="shared" si="293"/>
        <v/>
      </c>
      <c r="O3735" s="16" t="str">
        <f t="shared" si="294"/>
        <v/>
      </c>
    </row>
    <row r="3736" spans="9:15" x14ac:dyDescent="0.3">
      <c r="I3736" t="str">
        <f t="shared" si="290"/>
        <v/>
      </c>
      <c r="J3736" t="str">
        <f t="shared" si="291"/>
        <v/>
      </c>
      <c r="K3736" t="str">
        <f t="shared" si="292"/>
        <v/>
      </c>
      <c r="L3736" t="str">
        <f t="shared" si="293"/>
        <v/>
      </c>
      <c r="O3736" s="16" t="str">
        <f t="shared" si="294"/>
        <v/>
      </c>
    </row>
    <row r="3737" spans="9:15" x14ac:dyDescent="0.3">
      <c r="I3737" t="str">
        <f t="shared" si="290"/>
        <v/>
      </c>
      <c r="J3737" t="str">
        <f t="shared" si="291"/>
        <v/>
      </c>
      <c r="K3737" t="str">
        <f t="shared" si="292"/>
        <v/>
      </c>
      <c r="L3737" t="str">
        <f t="shared" si="293"/>
        <v/>
      </c>
      <c r="O3737" s="16" t="str">
        <f t="shared" si="294"/>
        <v/>
      </c>
    </row>
    <row r="3738" spans="9:15" x14ac:dyDescent="0.3">
      <c r="I3738" t="str">
        <f t="shared" si="290"/>
        <v/>
      </c>
      <c r="J3738" t="str">
        <f t="shared" si="291"/>
        <v/>
      </c>
      <c r="K3738" t="str">
        <f t="shared" si="292"/>
        <v/>
      </c>
      <c r="L3738" t="str">
        <f t="shared" si="293"/>
        <v/>
      </c>
      <c r="O3738" s="16" t="str">
        <f t="shared" si="294"/>
        <v/>
      </c>
    </row>
    <row r="3739" spans="9:15" x14ac:dyDescent="0.3">
      <c r="I3739" t="str">
        <f t="shared" si="290"/>
        <v/>
      </c>
      <c r="J3739" t="str">
        <f t="shared" si="291"/>
        <v/>
      </c>
      <c r="K3739" t="str">
        <f t="shared" si="292"/>
        <v/>
      </c>
      <c r="L3739" t="str">
        <f t="shared" si="293"/>
        <v/>
      </c>
      <c r="O3739" s="16" t="str">
        <f t="shared" si="294"/>
        <v/>
      </c>
    </row>
    <row r="3740" spans="9:15" x14ac:dyDescent="0.3">
      <c r="I3740" t="str">
        <f t="shared" si="290"/>
        <v/>
      </c>
      <c r="J3740" t="str">
        <f t="shared" si="291"/>
        <v/>
      </c>
      <c r="K3740" t="str">
        <f t="shared" si="292"/>
        <v/>
      </c>
      <c r="L3740" t="str">
        <f t="shared" si="293"/>
        <v/>
      </c>
      <c r="O3740" s="16" t="str">
        <f t="shared" si="294"/>
        <v/>
      </c>
    </row>
    <row r="3741" spans="9:15" x14ac:dyDescent="0.3">
      <c r="I3741" t="str">
        <f t="shared" si="290"/>
        <v/>
      </c>
      <c r="J3741" t="str">
        <f t="shared" si="291"/>
        <v/>
      </c>
      <c r="K3741" t="str">
        <f t="shared" si="292"/>
        <v/>
      </c>
      <c r="L3741" t="str">
        <f t="shared" si="293"/>
        <v/>
      </c>
      <c r="O3741" s="16" t="str">
        <f t="shared" si="294"/>
        <v/>
      </c>
    </row>
    <row r="3742" spans="9:15" x14ac:dyDescent="0.3">
      <c r="I3742" t="str">
        <f t="shared" si="290"/>
        <v/>
      </c>
      <c r="J3742" t="str">
        <f t="shared" si="291"/>
        <v/>
      </c>
      <c r="K3742" t="str">
        <f t="shared" si="292"/>
        <v/>
      </c>
      <c r="L3742" t="str">
        <f t="shared" si="293"/>
        <v/>
      </c>
      <c r="O3742" s="16" t="str">
        <f t="shared" si="294"/>
        <v/>
      </c>
    </row>
    <row r="3743" spans="9:15" x14ac:dyDescent="0.3">
      <c r="I3743" t="str">
        <f t="shared" si="290"/>
        <v/>
      </c>
      <c r="J3743" t="str">
        <f t="shared" si="291"/>
        <v/>
      </c>
      <c r="K3743" t="str">
        <f t="shared" si="292"/>
        <v/>
      </c>
      <c r="L3743" t="str">
        <f t="shared" si="293"/>
        <v/>
      </c>
      <c r="O3743" s="16" t="str">
        <f t="shared" si="294"/>
        <v/>
      </c>
    </row>
    <row r="3744" spans="9:15" x14ac:dyDescent="0.3">
      <c r="I3744" t="str">
        <f t="shared" si="290"/>
        <v/>
      </c>
      <c r="J3744" t="str">
        <f t="shared" si="291"/>
        <v/>
      </c>
      <c r="K3744" t="str">
        <f t="shared" si="292"/>
        <v/>
      </c>
      <c r="L3744" t="str">
        <f t="shared" si="293"/>
        <v/>
      </c>
      <c r="O3744" s="16" t="str">
        <f t="shared" si="294"/>
        <v/>
      </c>
    </row>
    <row r="3745" spans="9:15" x14ac:dyDescent="0.3">
      <c r="I3745" t="str">
        <f t="shared" si="290"/>
        <v/>
      </c>
      <c r="J3745" t="str">
        <f t="shared" si="291"/>
        <v/>
      </c>
      <c r="K3745" t="str">
        <f t="shared" si="292"/>
        <v/>
      </c>
      <c r="L3745" t="str">
        <f t="shared" si="293"/>
        <v/>
      </c>
      <c r="O3745" s="16" t="str">
        <f t="shared" si="294"/>
        <v/>
      </c>
    </row>
    <row r="3746" spans="9:15" x14ac:dyDescent="0.3">
      <c r="I3746" t="str">
        <f t="shared" si="290"/>
        <v/>
      </c>
      <c r="J3746" t="str">
        <f t="shared" si="291"/>
        <v/>
      </c>
      <c r="K3746" t="str">
        <f t="shared" si="292"/>
        <v/>
      </c>
      <c r="L3746" t="str">
        <f t="shared" si="293"/>
        <v/>
      </c>
      <c r="O3746" s="16" t="str">
        <f t="shared" si="294"/>
        <v/>
      </c>
    </row>
    <row r="3747" spans="9:15" x14ac:dyDescent="0.3">
      <c r="I3747" t="str">
        <f t="shared" si="290"/>
        <v/>
      </c>
      <c r="J3747" t="str">
        <f t="shared" si="291"/>
        <v/>
      </c>
      <c r="K3747" t="str">
        <f t="shared" si="292"/>
        <v/>
      </c>
      <c r="L3747" t="str">
        <f t="shared" si="293"/>
        <v/>
      </c>
      <c r="O3747" s="16" t="str">
        <f t="shared" si="294"/>
        <v/>
      </c>
    </row>
    <row r="3748" spans="9:15" x14ac:dyDescent="0.3">
      <c r="I3748" t="str">
        <f t="shared" si="290"/>
        <v/>
      </c>
      <c r="J3748" t="str">
        <f t="shared" si="291"/>
        <v/>
      </c>
      <c r="K3748" t="str">
        <f t="shared" si="292"/>
        <v/>
      </c>
      <c r="L3748" t="str">
        <f t="shared" si="293"/>
        <v/>
      </c>
      <c r="O3748" s="16" t="str">
        <f t="shared" si="294"/>
        <v/>
      </c>
    </row>
    <row r="3749" spans="9:15" x14ac:dyDescent="0.3">
      <c r="I3749" t="str">
        <f t="shared" si="290"/>
        <v/>
      </c>
      <c r="J3749" t="str">
        <f t="shared" si="291"/>
        <v/>
      </c>
      <c r="K3749" t="str">
        <f t="shared" si="292"/>
        <v/>
      </c>
      <c r="L3749" t="str">
        <f t="shared" si="293"/>
        <v/>
      </c>
      <c r="O3749" s="16" t="str">
        <f t="shared" si="294"/>
        <v/>
      </c>
    </row>
    <row r="3750" spans="9:15" x14ac:dyDescent="0.3">
      <c r="I3750" t="str">
        <f t="shared" si="290"/>
        <v/>
      </c>
      <c r="J3750" t="str">
        <f t="shared" si="291"/>
        <v/>
      </c>
      <c r="K3750" t="str">
        <f t="shared" si="292"/>
        <v/>
      </c>
      <c r="L3750" t="str">
        <f t="shared" si="293"/>
        <v/>
      </c>
      <c r="O3750" s="16" t="str">
        <f t="shared" si="294"/>
        <v/>
      </c>
    </row>
    <row r="3751" spans="9:15" x14ac:dyDescent="0.3">
      <c r="I3751" t="str">
        <f t="shared" si="290"/>
        <v/>
      </c>
      <c r="J3751" t="str">
        <f t="shared" si="291"/>
        <v/>
      </c>
      <c r="K3751" t="str">
        <f t="shared" si="292"/>
        <v/>
      </c>
      <c r="L3751" t="str">
        <f t="shared" si="293"/>
        <v/>
      </c>
      <c r="O3751" s="16" t="str">
        <f t="shared" si="294"/>
        <v/>
      </c>
    </row>
    <row r="3752" spans="9:15" x14ac:dyDescent="0.3">
      <c r="I3752" t="str">
        <f t="shared" si="290"/>
        <v/>
      </c>
      <c r="J3752" t="str">
        <f t="shared" si="291"/>
        <v/>
      </c>
      <c r="K3752" t="str">
        <f t="shared" si="292"/>
        <v/>
      </c>
      <c r="L3752" t="str">
        <f t="shared" si="293"/>
        <v/>
      </c>
      <c r="O3752" s="16" t="str">
        <f t="shared" si="294"/>
        <v/>
      </c>
    </row>
    <row r="3753" spans="9:15" x14ac:dyDescent="0.3">
      <c r="I3753" t="str">
        <f t="shared" si="290"/>
        <v/>
      </c>
      <c r="J3753" t="str">
        <f t="shared" si="291"/>
        <v/>
      </c>
      <c r="K3753" t="str">
        <f t="shared" si="292"/>
        <v/>
      </c>
      <c r="L3753" t="str">
        <f t="shared" si="293"/>
        <v/>
      </c>
      <c r="O3753" s="16" t="str">
        <f t="shared" si="294"/>
        <v/>
      </c>
    </row>
    <row r="3754" spans="9:15" x14ac:dyDescent="0.3">
      <c r="I3754" t="str">
        <f t="shared" si="290"/>
        <v/>
      </c>
      <c r="J3754" t="str">
        <f t="shared" si="291"/>
        <v/>
      </c>
      <c r="K3754" t="str">
        <f t="shared" si="292"/>
        <v/>
      </c>
      <c r="L3754" t="str">
        <f t="shared" si="293"/>
        <v/>
      </c>
      <c r="O3754" s="16" t="str">
        <f t="shared" si="294"/>
        <v/>
      </c>
    </row>
    <row r="3755" spans="9:15" x14ac:dyDescent="0.3">
      <c r="I3755" t="str">
        <f t="shared" si="290"/>
        <v/>
      </c>
      <c r="J3755" t="str">
        <f t="shared" si="291"/>
        <v/>
      </c>
      <c r="K3755" t="str">
        <f t="shared" si="292"/>
        <v/>
      </c>
      <c r="L3755" t="str">
        <f t="shared" si="293"/>
        <v/>
      </c>
      <c r="O3755" s="16" t="str">
        <f t="shared" si="294"/>
        <v/>
      </c>
    </row>
    <row r="3756" spans="9:15" x14ac:dyDescent="0.3">
      <c r="I3756" t="str">
        <f t="shared" si="290"/>
        <v/>
      </c>
      <c r="J3756" t="str">
        <f t="shared" si="291"/>
        <v/>
      </c>
      <c r="K3756" t="str">
        <f t="shared" si="292"/>
        <v/>
      </c>
      <c r="L3756" t="str">
        <f t="shared" si="293"/>
        <v/>
      </c>
      <c r="O3756" s="16" t="str">
        <f t="shared" si="294"/>
        <v/>
      </c>
    </row>
    <row r="3757" spans="9:15" x14ac:dyDescent="0.3">
      <c r="I3757" t="str">
        <f t="shared" si="290"/>
        <v/>
      </c>
      <c r="J3757" t="str">
        <f t="shared" si="291"/>
        <v/>
      </c>
      <c r="K3757" t="str">
        <f t="shared" si="292"/>
        <v/>
      </c>
      <c r="L3757" t="str">
        <f t="shared" si="293"/>
        <v/>
      </c>
      <c r="O3757" s="16" t="str">
        <f t="shared" si="294"/>
        <v/>
      </c>
    </row>
    <row r="3758" spans="9:15" x14ac:dyDescent="0.3">
      <c r="I3758" t="str">
        <f t="shared" si="290"/>
        <v/>
      </c>
      <c r="J3758" t="str">
        <f t="shared" si="291"/>
        <v/>
      </c>
      <c r="K3758" t="str">
        <f t="shared" si="292"/>
        <v/>
      </c>
      <c r="L3758" t="str">
        <f t="shared" si="293"/>
        <v/>
      </c>
      <c r="O3758" s="16" t="str">
        <f t="shared" si="294"/>
        <v/>
      </c>
    </row>
    <row r="3759" spans="9:15" x14ac:dyDescent="0.3">
      <c r="I3759" t="str">
        <f t="shared" si="290"/>
        <v/>
      </c>
      <c r="J3759" t="str">
        <f t="shared" si="291"/>
        <v/>
      </c>
      <c r="K3759" t="str">
        <f t="shared" si="292"/>
        <v/>
      </c>
      <c r="L3759" t="str">
        <f t="shared" si="293"/>
        <v/>
      </c>
      <c r="O3759" s="16" t="str">
        <f t="shared" si="294"/>
        <v/>
      </c>
    </row>
    <row r="3760" spans="9:15" x14ac:dyDescent="0.3">
      <c r="I3760" t="str">
        <f t="shared" si="290"/>
        <v/>
      </c>
      <c r="J3760" t="str">
        <f t="shared" si="291"/>
        <v/>
      </c>
      <c r="K3760" t="str">
        <f t="shared" si="292"/>
        <v/>
      </c>
      <c r="L3760" t="str">
        <f t="shared" si="293"/>
        <v/>
      </c>
      <c r="O3760" s="16" t="str">
        <f t="shared" si="294"/>
        <v/>
      </c>
    </row>
    <row r="3761" spans="9:15" x14ac:dyDescent="0.3">
      <c r="I3761" t="str">
        <f t="shared" si="290"/>
        <v/>
      </c>
      <c r="J3761" t="str">
        <f t="shared" si="291"/>
        <v/>
      </c>
      <c r="K3761" t="str">
        <f t="shared" si="292"/>
        <v/>
      </c>
      <c r="L3761" t="str">
        <f t="shared" si="293"/>
        <v/>
      </c>
      <c r="O3761" s="16" t="str">
        <f t="shared" si="294"/>
        <v/>
      </c>
    </row>
    <row r="3762" spans="9:15" x14ac:dyDescent="0.3">
      <c r="I3762" t="str">
        <f t="shared" si="290"/>
        <v/>
      </c>
      <c r="J3762" t="str">
        <f t="shared" si="291"/>
        <v/>
      </c>
      <c r="K3762" t="str">
        <f t="shared" si="292"/>
        <v/>
      </c>
      <c r="L3762" t="str">
        <f t="shared" si="293"/>
        <v/>
      </c>
      <c r="O3762" s="16" t="str">
        <f t="shared" si="294"/>
        <v/>
      </c>
    </row>
    <row r="3763" spans="9:15" x14ac:dyDescent="0.3">
      <c r="I3763" t="str">
        <f t="shared" si="290"/>
        <v/>
      </c>
      <c r="J3763" t="str">
        <f t="shared" si="291"/>
        <v/>
      </c>
      <c r="K3763" t="str">
        <f t="shared" si="292"/>
        <v/>
      </c>
      <c r="L3763" t="str">
        <f t="shared" si="293"/>
        <v/>
      </c>
      <c r="O3763" s="16" t="str">
        <f t="shared" si="294"/>
        <v/>
      </c>
    </row>
    <row r="3764" spans="9:15" x14ac:dyDescent="0.3">
      <c r="I3764" t="str">
        <f t="shared" si="290"/>
        <v/>
      </c>
      <c r="J3764" t="str">
        <f t="shared" si="291"/>
        <v/>
      </c>
      <c r="K3764" t="str">
        <f t="shared" si="292"/>
        <v/>
      </c>
      <c r="L3764" t="str">
        <f t="shared" si="293"/>
        <v/>
      </c>
      <c r="O3764" s="16" t="str">
        <f t="shared" si="294"/>
        <v/>
      </c>
    </row>
    <row r="3765" spans="9:15" x14ac:dyDescent="0.3">
      <c r="I3765" t="str">
        <f t="shared" si="290"/>
        <v/>
      </c>
      <c r="J3765" t="str">
        <f t="shared" si="291"/>
        <v/>
      </c>
      <c r="K3765" t="str">
        <f t="shared" si="292"/>
        <v/>
      </c>
      <c r="L3765" t="str">
        <f t="shared" si="293"/>
        <v/>
      </c>
      <c r="O3765" s="16" t="str">
        <f t="shared" si="294"/>
        <v/>
      </c>
    </row>
    <row r="3766" spans="9:15" x14ac:dyDescent="0.3">
      <c r="I3766" t="str">
        <f t="shared" si="290"/>
        <v/>
      </c>
      <c r="J3766" t="str">
        <f t="shared" si="291"/>
        <v/>
      </c>
      <c r="K3766" t="str">
        <f t="shared" si="292"/>
        <v/>
      </c>
      <c r="L3766" t="str">
        <f t="shared" si="293"/>
        <v/>
      </c>
      <c r="O3766" s="16" t="str">
        <f t="shared" si="294"/>
        <v/>
      </c>
    </row>
    <row r="3767" spans="9:15" x14ac:dyDescent="0.3">
      <c r="I3767" t="str">
        <f t="shared" si="290"/>
        <v/>
      </c>
      <c r="J3767" t="str">
        <f t="shared" si="291"/>
        <v/>
      </c>
      <c r="K3767" t="str">
        <f t="shared" si="292"/>
        <v/>
      </c>
      <c r="L3767" t="str">
        <f t="shared" si="293"/>
        <v/>
      </c>
      <c r="O3767" s="16" t="str">
        <f t="shared" si="294"/>
        <v/>
      </c>
    </row>
    <row r="3768" spans="9:15" x14ac:dyDescent="0.3">
      <c r="I3768" t="str">
        <f t="shared" si="290"/>
        <v/>
      </c>
      <c r="J3768" t="str">
        <f t="shared" si="291"/>
        <v/>
      </c>
      <c r="K3768" t="str">
        <f t="shared" si="292"/>
        <v/>
      </c>
      <c r="L3768" t="str">
        <f t="shared" si="293"/>
        <v/>
      </c>
      <c r="O3768" s="16" t="str">
        <f t="shared" si="294"/>
        <v/>
      </c>
    </row>
    <row r="3769" spans="9:15" x14ac:dyDescent="0.3">
      <c r="I3769" t="str">
        <f t="shared" si="290"/>
        <v/>
      </c>
      <c r="J3769" t="str">
        <f t="shared" si="291"/>
        <v/>
      </c>
      <c r="K3769" t="str">
        <f t="shared" si="292"/>
        <v/>
      </c>
      <c r="L3769" t="str">
        <f t="shared" si="293"/>
        <v/>
      </c>
      <c r="O3769" s="16" t="str">
        <f t="shared" si="294"/>
        <v/>
      </c>
    </row>
    <row r="3770" spans="9:15" x14ac:dyDescent="0.3">
      <c r="I3770" t="str">
        <f t="shared" si="290"/>
        <v/>
      </c>
      <c r="J3770" t="str">
        <f t="shared" si="291"/>
        <v/>
      </c>
      <c r="K3770" t="str">
        <f t="shared" si="292"/>
        <v/>
      </c>
      <c r="L3770" t="str">
        <f t="shared" si="293"/>
        <v/>
      </c>
      <c r="O3770" s="16" t="str">
        <f t="shared" si="294"/>
        <v/>
      </c>
    </row>
    <row r="3771" spans="9:15" x14ac:dyDescent="0.3">
      <c r="I3771" t="str">
        <f t="shared" si="290"/>
        <v/>
      </c>
      <c r="J3771" t="str">
        <f t="shared" si="291"/>
        <v/>
      </c>
      <c r="K3771" t="str">
        <f t="shared" si="292"/>
        <v/>
      </c>
      <c r="L3771" t="str">
        <f t="shared" si="293"/>
        <v/>
      </c>
      <c r="O3771" s="16" t="str">
        <f t="shared" si="294"/>
        <v/>
      </c>
    </row>
    <row r="3772" spans="9:15" x14ac:dyDescent="0.3">
      <c r="I3772" t="str">
        <f t="shared" si="290"/>
        <v/>
      </c>
      <c r="J3772" t="str">
        <f t="shared" si="291"/>
        <v/>
      </c>
      <c r="K3772" t="str">
        <f t="shared" si="292"/>
        <v/>
      </c>
      <c r="L3772" t="str">
        <f t="shared" si="293"/>
        <v/>
      </c>
      <c r="O3772" s="16" t="str">
        <f t="shared" si="294"/>
        <v/>
      </c>
    </row>
    <row r="3773" spans="9:15" x14ac:dyDescent="0.3">
      <c r="I3773" t="str">
        <f t="shared" si="290"/>
        <v/>
      </c>
      <c r="J3773" t="str">
        <f t="shared" si="291"/>
        <v/>
      </c>
      <c r="K3773" t="str">
        <f t="shared" si="292"/>
        <v/>
      </c>
      <c r="L3773" t="str">
        <f t="shared" si="293"/>
        <v/>
      </c>
      <c r="O3773" s="16" t="str">
        <f t="shared" si="294"/>
        <v/>
      </c>
    </row>
    <row r="3774" spans="9:15" x14ac:dyDescent="0.3">
      <c r="I3774" t="str">
        <f t="shared" si="290"/>
        <v/>
      </c>
      <c r="J3774" t="str">
        <f t="shared" si="291"/>
        <v/>
      </c>
      <c r="K3774" t="str">
        <f t="shared" si="292"/>
        <v/>
      </c>
      <c r="L3774" t="str">
        <f t="shared" si="293"/>
        <v/>
      </c>
      <c r="O3774" s="16" t="str">
        <f t="shared" si="294"/>
        <v/>
      </c>
    </row>
    <row r="3775" spans="9:15" x14ac:dyDescent="0.3">
      <c r="I3775" t="str">
        <f t="shared" si="290"/>
        <v/>
      </c>
      <c r="J3775" t="str">
        <f t="shared" si="291"/>
        <v/>
      </c>
      <c r="K3775" t="str">
        <f t="shared" si="292"/>
        <v/>
      </c>
      <c r="L3775" t="str">
        <f t="shared" si="293"/>
        <v/>
      </c>
      <c r="O3775" s="16" t="str">
        <f t="shared" si="294"/>
        <v/>
      </c>
    </row>
    <row r="3776" spans="9:15" x14ac:dyDescent="0.3">
      <c r="I3776" t="str">
        <f t="shared" si="290"/>
        <v/>
      </c>
      <c r="J3776" t="str">
        <f t="shared" si="291"/>
        <v/>
      </c>
      <c r="K3776" t="str">
        <f t="shared" si="292"/>
        <v/>
      </c>
      <c r="L3776" t="str">
        <f t="shared" si="293"/>
        <v/>
      </c>
      <c r="O3776" s="16" t="str">
        <f t="shared" si="294"/>
        <v/>
      </c>
    </row>
    <row r="3777" spans="9:15" x14ac:dyDescent="0.3">
      <c r="I3777" t="str">
        <f t="shared" si="290"/>
        <v/>
      </c>
      <c r="J3777" t="str">
        <f t="shared" si="291"/>
        <v/>
      </c>
      <c r="K3777" t="str">
        <f t="shared" si="292"/>
        <v/>
      </c>
      <c r="L3777" t="str">
        <f t="shared" si="293"/>
        <v/>
      </c>
      <c r="O3777" s="16" t="str">
        <f t="shared" si="294"/>
        <v/>
      </c>
    </row>
    <row r="3778" spans="9:15" x14ac:dyDescent="0.3">
      <c r="I3778" t="str">
        <f t="shared" si="290"/>
        <v/>
      </c>
      <c r="J3778" t="str">
        <f t="shared" si="291"/>
        <v/>
      </c>
      <c r="K3778" t="str">
        <f t="shared" si="292"/>
        <v/>
      </c>
      <c r="L3778" t="str">
        <f t="shared" si="293"/>
        <v/>
      </c>
      <c r="O3778" s="16" t="str">
        <f t="shared" si="294"/>
        <v/>
      </c>
    </row>
    <row r="3779" spans="9:15" x14ac:dyDescent="0.3">
      <c r="I3779" t="str">
        <f t="shared" si="290"/>
        <v/>
      </c>
      <c r="J3779" t="str">
        <f t="shared" si="291"/>
        <v/>
      </c>
      <c r="K3779" t="str">
        <f t="shared" si="292"/>
        <v/>
      </c>
      <c r="L3779" t="str">
        <f t="shared" si="293"/>
        <v/>
      </c>
      <c r="O3779" s="16" t="str">
        <f t="shared" si="294"/>
        <v/>
      </c>
    </row>
    <row r="3780" spans="9:15" x14ac:dyDescent="0.3">
      <c r="I3780" t="str">
        <f t="shared" ref="I3780:I3843" si="295">IF(F3780="","",F3780/PI())</f>
        <v/>
      </c>
      <c r="J3780" t="str">
        <f t="shared" ref="J3780:J3843" si="296">IF(I3780="","",PI()*I3780^2/40000)</f>
        <v/>
      </c>
      <c r="K3780" t="str">
        <f t="shared" ref="K3780:K3843" si="297">IF(J3780="","",J3780*G3780)</f>
        <v/>
      </c>
      <c r="L3780" t="str">
        <f t="shared" ref="L3780:L3843" si="298">IF(K3780="","",K3780*$L$1)</f>
        <v/>
      </c>
      <c r="O3780" s="16" t="str">
        <f t="shared" ref="O3780:O3843" si="299">IF(N3780="","",SUMIFS($L$3:$L$10000,$C$3:$C$10000,N3780))</f>
        <v/>
      </c>
    </row>
    <row r="3781" spans="9:15" x14ac:dyDescent="0.3">
      <c r="I3781" t="str">
        <f t="shared" si="295"/>
        <v/>
      </c>
      <c r="J3781" t="str">
        <f t="shared" si="296"/>
        <v/>
      </c>
      <c r="K3781" t="str">
        <f t="shared" si="297"/>
        <v/>
      </c>
      <c r="L3781" t="str">
        <f t="shared" si="298"/>
        <v/>
      </c>
      <c r="O3781" s="16" t="str">
        <f t="shared" si="299"/>
        <v/>
      </c>
    </row>
    <row r="3782" spans="9:15" x14ac:dyDescent="0.3">
      <c r="I3782" t="str">
        <f t="shared" si="295"/>
        <v/>
      </c>
      <c r="J3782" t="str">
        <f t="shared" si="296"/>
        <v/>
      </c>
      <c r="K3782" t="str">
        <f t="shared" si="297"/>
        <v/>
      </c>
      <c r="L3782" t="str">
        <f t="shared" si="298"/>
        <v/>
      </c>
      <c r="O3782" s="16" t="str">
        <f t="shared" si="299"/>
        <v/>
      </c>
    </row>
    <row r="3783" spans="9:15" x14ac:dyDescent="0.3">
      <c r="I3783" t="str">
        <f t="shared" si="295"/>
        <v/>
      </c>
      <c r="J3783" t="str">
        <f t="shared" si="296"/>
        <v/>
      </c>
      <c r="K3783" t="str">
        <f t="shared" si="297"/>
        <v/>
      </c>
      <c r="L3783" t="str">
        <f t="shared" si="298"/>
        <v/>
      </c>
      <c r="O3783" s="16" t="str">
        <f t="shared" si="299"/>
        <v/>
      </c>
    </row>
    <row r="3784" spans="9:15" x14ac:dyDescent="0.3">
      <c r="I3784" t="str">
        <f t="shared" si="295"/>
        <v/>
      </c>
      <c r="J3784" t="str">
        <f t="shared" si="296"/>
        <v/>
      </c>
      <c r="K3784" t="str">
        <f t="shared" si="297"/>
        <v/>
      </c>
      <c r="L3784" t="str">
        <f t="shared" si="298"/>
        <v/>
      </c>
      <c r="O3784" s="16" t="str">
        <f t="shared" si="299"/>
        <v/>
      </c>
    </row>
    <row r="3785" spans="9:15" x14ac:dyDescent="0.3">
      <c r="I3785" t="str">
        <f t="shared" si="295"/>
        <v/>
      </c>
      <c r="J3785" t="str">
        <f t="shared" si="296"/>
        <v/>
      </c>
      <c r="K3785" t="str">
        <f t="shared" si="297"/>
        <v/>
      </c>
      <c r="L3785" t="str">
        <f t="shared" si="298"/>
        <v/>
      </c>
      <c r="O3785" s="16" t="str">
        <f t="shared" si="299"/>
        <v/>
      </c>
    </row>
    <row r="3786" spans="9:15" x14ac:dyDescent="0.3">
      <c r="I3786" t="str">
        <f t="shared" si="295"/>
        <v/>
      </c>
      <c r="J3786" t="str">
        <f t="shared" si="296"/>
        <v/>
      </c>
      <c r="K3786" t="str">
        <f t="shared" si="297"/>
        <v/>
      </c>
      <c r="L3786" t="str">
        <f t="shared" si="298"/>
        <v/>
      </c>
      <c r="O3786" s="16" t="str">
        <f t="shared" si="299"/>
        <v/>
      </c>
    </row>
    <row r="3787" spans="9:15" x14ac:dyDescent="0.3">
      <c r="I3787" t="str">
        <f t="shared" si="295"/>
        <v/>
      </c>
      <c r="J3787" t="str">
        <f t="shared" si="296"/>
        <v/>
      </c>
      <c r="K3787" t="str">
        <f t="shared" si="297"/>
        <v/>
      </c>
      <c r="L3787" t="str">
        <f t="shared" si="298"/>
        <v/>
      </c>
      <c r="O3787" s="16" t="str">
        <f t="shared" si="299"/>
        <v/>
      </c>
    </row>
    <row r="3788" spans="9:15" x14ac:dyDescent="0.3">
      <c r="I3788" t="str">
        <f t="shared" si="295"/>
        <v/>
      </c>
      <c r="J3788" t="str">
        <f t="shared" si="296"/>
        <v/>
      </c>
      <c r="K3788" t="str">
        <f t="shared" si="297"/>
        <v/>
      </c>
      <c r="L3788" t="str">
        <f t="shared" si="298"/>
        <v/>
      </c>
      <c r="O3788" s="16" t="str">
        <f t="shared" si="299"/>
        <v/>
      </c>
    </row>
    <row r="3789" spans="9:15" x14ac:dyDescent="0.3">
      <c r="I3789" t="str">
        <f t="shared" si="295"/>
        <v/>
      </c>
      <c r="J3789" t="str">
        <f t="shared" si="296"/>
        <v/>
      </c>
      <c r="K3789" t="str">
        <f t="shared" si="297"/>
        <v/>
      </c>
      <c r="L3789" t="str">
        <f t="shared" si="298"/>
        <v/>
      </c>
      <c r="O3789" s="16" t="str">
        <f t="shared" si="299"/>
        <v/>
      </c>
    </row>
    <row r="3790" spans="9:15" x14ac:dyDescent="0.3">
      <c r="I3790" t="str">
        <f t="shared" si="295"/>
        <v/>
      </c>
      <c r="J3790" t="str">
        <f t="shared" si="296"/>
        <v/>
      </c>
      <c r="K3790" t="str">
        <f t="shared" si="297"/>
        <v/>
      </c>
      <c r="L3790" t="str">
        <f t="shared" si="298"/>
        <v/>
      </c>
      <c r="O3790" s="16" t="str">
        <f t="shared" si="299"/>
        <v/>
      </c>
    </row>
    <row r="3791" spans="9:15" x14ac:dyDescent="0.3">
      <c r="I3791" t="str">
        <f t="shared" si="295"/>
        <v/>
      </c>
      <c r="J3791" t="str">
        <f t="shared" si="296"/>
        <v/>
      </c>
      <c r="K3791" t="str">
        <f t="shared" si="297"/>
        <v/>
      </c>
      <c r="L3791" t="str">
        <f t="shared" si="298"/>
        <v/>
      </c>
      <c r="O3791" s="16" t="str">
        <f t="shared" si="299"/>
        <v/>
      </c>
    </row>
    <row r="3792" spans="9:15" x14ac:dyDescent="0.3">
      <c r="I3792" t="str">
        <f t="shared" si="295"/>
        <v/>
      </c>
      <c r="J3792" t="str">
        <f t="shared" si="296"/>
        <v/>
      </c>
      <c r="K3792" t="str">
        <f t="shared" si="297"/>
        <v/>
      </c>
      <c r="L3792" t="str">
        <f t="shared" si="298"/>
        <v/>
      </c>
      <c r="O3792" s="16" t="str">
        <f t="shared" si="299"/>
        <v/>
      </c>
    </row>
    <row r="3793" spans="9:15" x14ac:dyDescent="0.3">
      <c r="I3793" t="str">
        <f t="shared" si="295"/>
        <v/>
      </c>
      <c r="J3793" t="str">
        <f t="shared" si="296"/>
        <v/>
      </c>
      <c r="K3793" t="str">
        <f t="shared" si="297"/>
        <v/>
      </c>
      <c r="L3793" t="str">
        <f t="shared" si="298"/>
        <v/>
      </c>
      <c r="O3793" s="16" t="str">
        <f t="shared" si="299"/>
        <v/>
      </c>
    </row>
    <row r="3794" spans="9:15" x14ac:dyDescent="0.3">
      <c r="I3794" t="str">
        <f t="shared" si="295"/>
        <v/>
      </c>
      <c r="J3794" t="str">
        <f t="shared" si="296"/>
        <v/>
      </c>
      <c r="K3794" t="str">
        <f t="shared" si="297"/>
        <v/>
      </c>
      <c r="L3794" t="str">
        <f t="shared" si="298"/>
        <v/>
      </c>
      <c r="O3794" s="16" t="str">
        <f t="shared" si="299"/>
        <v/>
      </c>
    </row>
    <row r="3795" spans="9:15" x14ac:dyDescent="0.3">
      <c r="I3795" t="str">
        <f t="shared" si="295"/>
        <v/>
      </c>
      <c r="J3795" t="str">
        <f t="shared" si="296"/>
        <v/>
      </c>
      <c r="K3795" t="str">
        <f t="shared" si="297"/>
        <v/>
      </c>
      <c r="L3795" t="str">
        <f t="shared" si="298"/>
        <v/>
      </c>
      <c r="O3795" s="16" t="str">
        <f t="shared" si="299"/>
        <v/>
      </c>
    </row>
    <row r="3796" spans="9:15" x14ac:dyDescent="0.3">
      <c r="I3796" t="str">
        <f t="shared" si="295"/>
        <v/>
      </c>
      <c r="J3796" t="str">
        <f t="shared" si="296"/>
        <v/>
      </c>
      <c r="K3796" t="str">
        <f t="shared" si="297"/>
        <v/>
      </c>
      <c r="L3796" t="str">
        <f t="shared" si="298"/>
        <v/>
      </c>
      <c r="O3796" s="16" t="str">
        <f t="shared" si="299"/>
        <v/>
      </c>
    </row>
    <row r="3797" spans="9:15" x14ac:dyDescent="0.3">
      <c r="I3797" t="str">
        <f t="shared" si="295"/>
        <v/>
      </c>
      <c r="J3797" t="str">
        <f t="shared" si="296"/>
        <v/>
      </c>
      <c r="K3797" t="str">
        <f t="shared" si="297"/>
        <v/>
      </c>
      <c r="L3797" t="str">
        <f t="shared" si="298"/>
        <v/>
      </c>
      <c r="O3797" s="16" t="str">
        <f t="shared" si="299"/>
        <v/>
      </c>
    </row>
    <row r="3798" spans="9:15" x14ac:dyDescent="0.3">
      <c r="I3798" t="str">
        <f t="shared" si="295"/>
        <v/>
      </c>
      <c r="J3798" t="str">
        <f t="shared" si="296"/>
        <v/>
      </c>
      <c r="K3798" t="str">
        <f t="shared" si="297"/>
        <v/>
      </c>
      <c r="L3798" t="str">
        <f t="shared" si="298"/>
        <v/>
      </c>
      <c r="O3798" s="16" t="str">
        <f t="shared" si="299"/>
        <v/>
      </c>
    </row>
    <row r="3799" spans="9:15" x14ac:dyDescent="0.3">
      <c r="I3799" t="str">
        <f t="shared" si="295"/>
        <v/>
      </c>
      <c r="J3799" t="str">
        <f t="shared" si="296"/>
        <v/>
      </c>
      <c r="K3799" t="str">
        <f t="shared" si="297"/>
        <v/>
      </c>
      <c r="L3799" t="str">
        <f t="shared" si="298"/>
        <v/>
      </c>
      <c r="O3799" s="16" t="str">
        <f t="shared" si="299"/>
        <v/>
      </c>
    </row>
    <row r="3800" spans="9:15" x14ac:dyDescent="0.3">
      <c r="I3800" t="str">
        <f t="shared" si="295"/>
        <v/>
      </c>
      <c r="J3800" t="str">
        <f t="shared" si="296"/>
        <v/>
      </c>
      <c r="K3800" t="str">
        <f t="shared" si="297"/>
        <v/>
      </c>
      <c r="L3800" t="str">
        <f t="shared" si="298"/>
        <v/>
      </c>
      <c r="O3800" s="16" t="str">
        <f t="shared" si="299"/>
        <v/>
      </c>
    </row>
    <row r="3801" spans="9:15" x14ac:dyDescent="0.3">
      <c r="I3801" t="str">
        <f t="shared" si="295"/>
        <v/>
      </c>
      <c r="J3801" t="str">
        <f t="shared" si="296"/>
        <v/>
      </c>
      <c r="K3801" t="str">
        <f t="shared" si="297"/>
        <v/>
      </c>
      <c r="L3801" t="str">
        <f t="shared" si="298"/>
        <v/>
      </c>
      <c r="O3801" s="16" t="str">
        <f t="shared" si="299"/>
        <v/>
      </c>
    </row>
    <row r="3802" spans="9:15" x14ac:dyDescent="0.3">
      <c r="I3802" t="str">
        <f t="shared" si="295"/>
        <v/>
      </c>
      <c r="J3802" t="str">
        <f t="shared" si="296"/>
        <v/>
      </c>
      <c r="K3802" t="str">
        <f t="shared" si="297"/>
        <v/>
      </c>
      <c r="L3802" t="str">
        <f t="shared" si="298"/>
        <v/>
      </c>
      <c r="O3802" s="16" t="str">
        <f t="shared" si="299"/>
        <v/>
      </c>
    </row>
    <row r="3803" spans="9:15" x14ac:dyDescent="0.3">
      <c r="I3803" t="str">
        <f t="shared" si="295"/>
        <v/>
      </c>
      <c r="J3803" t="str">
        <f t="shared" si="296"/>
        <v/>
      </c>
      <c r="K3803" t="str">
        <f t="shared" si="297"/>
        <v/>
      </c>
      <c r="L3803" t="str">
        <f t="shared" si="298"/>
        <v/>
      </c>
      <c r="O3803" s="16" t="str">
        <f t="shared" si="299"/>
        <v/>
      </c>
    </row>
    <row r="3804" spans="9:15" x14ac:dyDescent="0.3">
      <c r="I3804" t="str">
        <f t="shared" si="295"/>
        <v/>
      </c>
      <c r="J3804" t="str">
        <f t="shared" si="296"/>
        <v/>
      </c>
      <c r="K3804" t="str">
        <f t="shared" si="297"/>
        <v/>
      </c>
      <c r="L3804" t="str">
        <f t="shared" si="298"/>
        <v/>
      </c>
      <c r="O3804" s="16" t="str">
        <f t="shared" si="299"/>
        <v/>
      </c>
    </row>
    <row r="3805" spans="9:15" x14ac:dyDescent="0.3">
      <c r="I3805" t="str">
        <f t="shared" si="295"/>
        <v/>
      </c>
      <c r="J3805" t="str">
        <f t="shared" si="296"/>
        <v/>
      </c>
      <c r="K3805" t="str">
        <f t="shared" si="297"/>
        <v/>
      </c>
      <c r="L3805" t="str">
        <f t="shared" si="298"/>
        <v/>
      </c>
      <c r="O3805" s="16" t="str">
        <f t="shared" si="299"/>
        <v/>
      </c>
    </row>
    <row r="3806" spans="9:15" x14ac:dyDescent="0.3">
      <c r="I3806" t="str">
        <f t="shared" si="295"/>
        <v/>
      </c>
      <c r="J3806" t="str">
        <f t="shared" si="296"/>
        <v/>
      </c>
      <c r="K3806" t="str">
        <f t="shared" si="297"/>
        <v/>
      </c>
      <c r="L3806" t="str">
        <f t="shared" si="298"/>
        <v/>
      </c>
      <c r="O3806" s="16" t="str">
        <f t="shared" si="299"/>
        <v/>
      </c>
    </row>
    <row r="3807" spans="9:15" x14ac:dyDescent="0.3">
      <c r="I3807" t="str">
        <f t="shared" si="295"/>
        <v/>
      </c>
      <c r="J3807" t="str">
        <f t="shared" si="296"/>
        <v/>
      </c>
      <c r="K3807" t="str">
        <f t="shared" si="297"/>
        <v/>
      </c>
      <c r="L3807" t="str">
        <f t="shared" si="298"/>
        <v/>
      </c>
      <c r="O3807" s="16" t="str">
        <f t="shared" si="299"/>
        <v/>
      </c>
    </row>
    <row r="3808" spans="9:15" x14ac:dyDescent="0.3">
      <c r="I3808" t="str">
        <f t="shared" si="295"/>
        <v/>
      </c>
      <c r="J3808" t="str">
        <f t="shared" si="296"/>
        <v/>
      </c>
      <c r="K3808" t="str">
        <f t="shared" si="297"/>
        <v/>
      </c>
      <c r="L3808" t="str">
        <f t="shared" si="298"/>
        <v/>
      </c>
      <c r="O3808" s="16" t="str">
        <f t="shared" si="299"/>
        <v/>
      </c>
    </row>
    <row r="3809" spans="9:15" x14ac:dyDescent="0.3">
      <c r="I3809" t="str">
        <f t="shared" si="295"/>
        <v/>
      </c>
      <c r="J3809" t="str">
        <f t="shared" si="296"/>
        <v/>
      </c>
      <c r="K3809" t="str">
        <f t="shared" si="297"/>
        <v/>
      </c>
      <c r="L3809" t="str">
        <f t="shared" si="298"/>
        <v/>
      </c>
      <c r="O3809" s="16" t="str">
        <f t="shared" si="299"/>
        <v/>
      </c>
    </row>
    <row r="3810" spans="9:15" x14ac:dyDescent="0.3">
      <c r="I3810" t="str">
        <f t="shared" si="295"/>
        <v/>
      </c>
      <c r="J3810" t="str">
        <f t="shared" si="296"/>
        <v/>
      </c>
      <c r="K3810" t="str">
        <f t="shared" si="297"/>
        <v/>
      </c>
      <c r="L3810" t="str">
        <f t="shared" si="298"/>
        <v/>
      </c>
      <c r="O3810" s="16" t="str">
        <f t="shared" si="299"/>
        <v/>
      </c>
    </row>
    <row r="3811" spans="9:15" x14ac:dyDescent="0.3">
      <c r="I3811" t="str">
        <f t="shared" si="295"/>
        <v/>
      </c>
      <c r="J3811" t="str">
        <f t="shared" si="296"/>
        <v/>
      </c>
      <c r="K3811" t="str">
        <f t="shared" si="297"/>
        <v/>
      </c>
      <c r="L3811" t="str">
        <f t="shared" si="298"/>
        <v/>
      </c>
      <c r="O3811" s="16" t="str">
        <f t="shared" si="299"/>
        <v/>
      </c>
    </row>
    <row r="3812" spans="9:15" x14ac:dyDescent="0.3">
      <c r="I3812" t="str">
        <f t="shared" si="295"/>
        <v/>
      </c>
      <c r="J3812" t="str">
        <f t="shared" si="296"/>
        <v/>
      </c>
      <c r="K3812" t="str">
        <f t="shared" si="297"/>
        <v/>
      </c>
      <c r="L3812" t="str">
        <f t="shared" si="298"/>
        <v/>
      </c>
      <c r="O3812" s="16" t="str">
        <f t="shared" si="299"/>
        <v/>
      </c>
    </row>
    <row r="3813" spans="9:15" x14ac:dyDescent="0.3">
      <c r="I3813" t="str">
        <f t="shared" si="295"/>
        <v/>
      </c>
      <c r="J3813" t="str">
        <f t="shared" si="296"/>
        <v/>
      </c>
      <c r="K3813" t="str">
        <f t="shared" si="297"/>
        <v/>
      </c>
      <c r="L3813" t="str">
        <f t="shared" si="298"/>
        <v/>
      </c>
      <c r="O3813" s="16" t="str">
        <f t="shared" si="299"/>
        <v/>
      </c>
    </row>
    <row r="3814" spans="9:15" x14ac:dyDescent="0.3">
      <c r="I3814" t="str">
        <f t="shared" si="295"/>
        <v/>
      </c>
      <c r="J3814" t="str">
        <f t="shared" si="296"/>
        <v/>
      </c>
      <c r="K3814" t="str">
        <f t="shared" si="297"/>
        <v/>
      </c>
      <c r="L3814" t="str">
        <f t="shared" si="298"/>
        <v/>
      </c>
      <c r="O3814" s="16" t="str">
        <f t="shared" si="299"/>
        <v/>
      </c>
    </row>
    <row r="3815" spans="9:15" x14ac:dyDescent="0.3">
      <c r="I3815" t="str">
        <f t="shared" si="295"/>
        <v/>
      </c>
      <c r="J3815" t="str">
        <f t="shared" si="296"/>
        <v/>
      </c>
      <c r="K3815" t="str">
        <f t="shared" si="297"/>
        <v/>
      </c>
      <c r="L3815" t="str">
        <f t="shared" si="298"/>
        <v/>
      </c>
      <c r="O3815" s="16" t="str">
        <f t="shared" si="299"/>
        <v/>
      </c>
    </row>
    <row r="3816" spans="9:15" x14ac:dyDescent="0.3">
      <c r="I3816" t="str">
        <f t="shared" si="295"/>
        <v/>
      </c>
      <c r="J3816" t="str">
        <f t="shared" si="296"/>
        <v/>
      </c>
      <c r="K3816" t="str">
        <f t="shared" si="297"/>
        <v/>
      </c>
      <c r="L3816" t="str">
        <f t="shared" si="298"/>
        <v/>
      </c>
      <c r="O3816" s="16" t="str">
        <f t="shared" si="299"/>
        <v/>
      </c>
    </row>
    <row r="3817" spans="9:15" x14ac:dyDescent="0.3">
      <c r="I3817" t="str">
        <f t="shared" si="295"/>
        <v/>
      </c>
      <c r="J3817" t="str">
        <f t="shared" si="296"/>
        <v/>
      </c>
      <c r="K3817" t="str">
        <f t="shared" si="297"/>
        <v/>
      </c>
      <c r="L3817" t="str">
        <f t="shared" si="298"/>
        <v/>
      </c>
      <c r="O3817" s="16" t="str">
        <f t="shared" si="299"/>
        <v/>
      </c>
    </row>
    <row r="3818" spans="9:15" x14ac:dyDescent="0.3">
      <c r="I3818" t="str">
        <f t="shared" si="295"/>
        <v/>
      </c>
      <c r="J3818" t="str">
        <f t="shared" si="296"/>
        <v/>
      </c>
      <c r="K3818" t="str">
        <f t="shared" si="297"/>
        <v/>
      </c>
      <c r="L3818" t="str">
        <f t="shared" si="298"/>
        <v/>
      </c>
      <c r="O3818" s="16" t="str">
        <f t="shared" si="299"/>
        <v/>
      </c>
    </row>
    <row r="3819" spans="9:15" x14ac:dyDescent="0.3">
      <c r="I3819" t="str">
        <f t="shared" si="295"/>
        <v/>
      </c>
      <c r="J3819" t="str">
        <f t="shared" si="296"/>
        <v/>
      </c>
      <c r="K3819" t="str">
        <f t="shared" si="297"/>
        <v/>
      </c>
      <c r="L3819" t="str">
        <f t="shared" si="298"/>
        <v/>
      </c>
      <c r="O3819" s="16" t="str">
        <f t="shared" si="299"/>
        <v/>
      </c>
    </row>
    <row r="3820" spans="9:15" x14ac:dyDescent="0.3">
      <c r="I3820" t="str">
        <f t="shared" si="295"/>
        <v/>
      </c>
      <c r="J3820" t="str">
        <f t="shared" si="296"/>
        <v/>
      </c>
      <c r="K3820" t="str">
        <f t="shared" si="297"/>
        <v/>
      </c>
      <c r="L3820" t="str">
        <f t="shared" si="298"/>
        <v/>
      </c>
      <c r="O3820" s="16" t="str">
        <f t="shared" si="299"/>
        <v/>
      </c>
    </row>
    <row r="3821" spans="9:15" x14ac:dyDescent="0.3">
      <c r="I3821" t="str">
        <f t="shared" si="295"/>
        <v/>
      </c>
      <c r="J3821" t="str">
        <f t="shared" si="296"/>
        <v/>
      </c>
      <c r="K3821" t="str">
        <f t="shared" si="297"/>
        <v/>
      </c>
      <c r="L3821" t="str">
        <f t="shared" si="298"/>
        <v/>
      </c>
      <c r="O3821" s="16" t="str">
        <f t="shared" si="299"/>
        <v/>
      </c>
    </row>
    <row r="3822" spans="9:15" x14ac:dyDescent="0.3">
      <c r="I3822" t="str">
        <f t="shared" si="295"/>
        <v/>
      </c>
      <c r="J3822" t="str">
        <f t="shared" si="296"/>
        <v/>
      </c>
      <c r="K3822" t="str">
        <f t="shared" si="297"/>
        <v/>
      </c>
      <c r="L3822" t="str">
        <f t="shared" si="298"/>
        <v/>
      </c>
      <c r="O3822" s="16" t="str">
        <f t="shared" si="299"/>
        <v/>
      </c>
    </row>
    <row r="3823" spans="9:15" x14ac:dyDescent="0.3">
      <c r="I3823" t="str">
        <f t="shared" si="295"/>
        <v/>
      </c>
      <c r="J3823" t="str">
        <f t="shared" si="296"/>
        <v/>
      </c>
      <c r="K3823" t="str">
        <f t="shared" si="297"/>
        <v/>
      </c>
      <c r="L3823" t="str">
        <f t="shared" si="298"/>
        <v/>
      </c>
      <c r="O3823" s="16" t="str">
        <f t="shared" si="299"/>
        <v/>
      </c>
    </row>
    <row r="3824" spans="9:15" x14ac:dyDescent="0.3">
      <c r="I3824" t="str">
        <f t="shared" si="295"/>
        <v/>
      </c>
      <c r="J3824" t="str">
        <f t="shared" si="296"/>
        <v/>
      </c>
      <c r="K3824" t="str">
        <f t="shared" si="297"/>
        <v/>
      </c>
      <c r="L3824" t="str">
        <f t="shared" si="298"/>
        <v/>
      </c>
      <c r="O3824" s="16" t="str">
        <f t="shared" si="299"/>
        <v/>
      </c>
    </row>
    <row r="3825" spans="9:15" x14ac:dyDescent="0.3">
      <c r="I3825" t="str">
        <f t="shared" si="295"/>
        <v/>
      </c>
      <c r="J3825" t="str">
        <f t="shared" si="296"/>
        <v/>
      </c>
      <c r="K3825" t="str">
        <f t="shared" si="297"/>
        <v/>
      </c>
      <c r="L3825" t="str">
        <f t="shared" si="298"/>
        <v/>
      </c>
      <c r="O3825" s="16" t="str">
        <f t="shared" si="299"/>
        <v/>
      </c>
    </row>
    <row r="3826" spans="9:15" x14ac:dyDescent="0.3">
      <c r="I3826" t="str">
        <f t="shared" si="295"/>
        <v/>
      </c>
      <c r="J3826" t="str">
        <f t="shared" si="296"/>
        <v/>
      </c>
      <c r="K3826" t="str">
        <f t="shared" si="297"/>
        <v/>
      </c>
      <c r="L3826" t="str">
        <f t="shared" si="298"/>
        <v/>
      </c>
      <c r="O3826" s="16" t="str">
        <f t="shared" si="299"/>
        <v/>
      </c>
    </row>
    <row r="3827" spans="9:15" x14ac:dyDescent="0.3">
      <c r="I3827" t="str">
        <f t="shared" si="295"/>
        <v/>
      </c>
      <c r="J3827" t="str">
        <f t="shared" si="296"/>
        <v/>
      </c>
      <c r="K3827" t="str">
        <f t="shared" si="297"/>
        <v/>
      </c>
      <c r="L3827" t="str">
        <f t="shared" si="298"/>
        <v/>
      </c>
      <c r="O3827" s="16" t="str">
        <f t="shared" si="299"/>
        <v/>
      </c>
    </row>
    <row r="3828" spans="9:15" x14ac:dyDescent="0.3">
      <c r="I3828" t="str">
        <f t="shared" si="295"/>
        <v/>
      </c>
      <c r="J3828" t="str">
        <f t="shared" si="296"/>
        <v/>
      </c>
      <c r="K3828" t="str">
        <f t="shared" si="297"/>
        <v/>
      </c>
      <c r="L3828" t="str">
        <f t="shared" si="298"/>
        <v/>
      </c>
      <c r="O3828" s="16" t="str">
        <f t="shared" si="299"/>
        <v/>
      </c>
    </row>
    <row r="3829" spans="9:15" x14ac:dyDescent="0.3">
      <c r="I3829" t="str">
        <f t="shared" si="295"/>
        <v/>
      </c>
      <c r="J3829" t="str">
        <f t="shared" si="296"/>
        <v/>
      </c>
      <c r="K3829" t="str">
        <f t="shared" si="297"/>
        <v/>
      </c>
      <c r="L3829" t="str">
        <f t="shared" si="298"/>
        <v/>
      </c>
      <c r="O3829" s="16" t="str">
        <f t="shared" si="299"/>
        <v/>
      </c>
    </row>
    <row r="3830" spans="9:15" x14ac:dyDescent="0.3">
      <c r="I3830" t="str">
        <f t="shared" si="295"/>
        <v/>
      </c>
      <c r="J3830" t="str">
        <f t="shared" si="296"/>
        <v/>
      </c>
      <c r="K3830" t="str">
        <f t="shared" si="297"/>
        <v/>
      </c>
      <c r="L3830" t="str">
        <f t="shared" si="298"/>
        <v/>
      </c>
      <c r="O3830" s="16" t="str">
        <f t="shared" si="299"/>
        <v/>
      </c>
    </row>
    <row r="3831" spans="9:15" x14ac:dyDescent="0.3">
      <c r="I3831" t="str">
        <f t="shared" si="295"/>
        <v/>
      </c>
      <c r="J3831" t="str">
        <f t="shared" si="296"/>
        <v/>
      </c>
      <c r="K3831" t="str">
        <f t="shared" si="297"/>
        <v/>
      </c>
      <c r="L3831" t="str">
        <f t="shared" si="298"/>
        <v/>
      </c>
      <c r="O3831" s="16" t="str">
        <f t="shared" si="299"/>
        <v/>
      </c>
    </row>
    <row r="3832" spans="9:15" x14ac:dyDescent="0.3">
      <c r="I3832" t="str">
        <f t="shared" si="295"/>
        <v/>
      </c>
      <c r="J3832" t="str">
        <f t="shared" si="296"/>
        <v/>
      </c>
      <c r="K3832" t="str">
        <f t="shared" si="297"/>
        <v/>
      </c>
      <c r="L3832" t="str">
        <f t="shared" si="298"/>
        <v/>
      </c>
      <c r="O3832" s="16" t="str">
        <f t="shared" si="299"/>
        <v/>
      </c>
    </row>
    <row r="3833" spans="9:15" x14ac:dyDescent="0.3">
      <c r="I3833" t="str">
        <f t="shared" si="295"/>
        <v/>
      </c>
      <c r="J3833" t="str">
        <f t="shared" si="296"/>
        <v/>
      </c>
      <c r="K3833" t="str">
        <f t="shared" si="297"/>
        <v/>
      </c>
      <c r="L3833" t="str">
        <f t="shared" si="298"/>
        <v/>
      </c>
      <c r="O3833" s="16" t="str">
        <f t="shared" si="299"/>
        <v/>
      </c>
    </row>
    <row r="3834" spans="9:15" x14ac:dyDescent="0.3">
      <c r="I3834" t="str">
        <f t="shared" si="295"/>
        <v/>
      </c>
      <c r="J3834" t="str">
        <f t="shared" si="296"/>
        <v/>
      </c>
      <c r="K3834" t="str">
        <f t="shared" si="297"/>
        <v/>
      </c>
      <c r="L3834" t="str">
        <f t="shared" si="298"/>
        <v/>
      </c>
      <c r="O3834" s="16" t="str">
        <f t="shared" si="299"/>
        <v/>
      </c>
    </row>
    <row r="3835" spans="9:15" x14ac:dyDescent="0.3">
      <c r="I3835" t="str">
        <f t="shared" si="295"/>
        <v/>
      </c>
      <c r="J3835" t="str">
        <f t="shared" si="296"/>
        <v/>
      </c>
      <c r="K3835" t="str">
        <f t="shared" si="297"/>
        <v/>
      </c>
      <c r="L3835" t="str">
        <f t="shared" si="298"/>
        <v/>
      </c>
      <c r="O3835" s="16" t="str">
        <f t="shared" si="299"/>
        <v/>
      </c>
    </row>
    <row r="3836" spans="9:15" x14ac:dyDescent="0.3">
      <c r="I3836" t="str">
        <f t="shared" si="295"/>
        <v/>
      </c>
      <c r="J3836" t="str">
        <f t="shared" si="296"/>
        <v/>
      </c>
      <c r="K3836" t="str">
        <f t="shared" si="297"/>
        <v/>
      </c>
      <c r="L3836" t="str">
        <f t="shared" si="298"/>
        <v/>
      </c>
      <c r="O3836" s="16" t="str">
        <f t="shared" si="299"/>
        <v/>
      </c>
    </row>
    <row r="3837" spans="9:15" x14ac:dyDescent="0.3">
      <c r="I3837" t="str">
        <f t="shared" si="295"/>
        <v/>
      </c>
      <c r="J3837" t="str">
        <f t="shared" si="296"/>
        <v/>
      </c>
      <c r="K3837" t="str">
        <f t="shared" si="297"/>
        <v/>
      </c>
      <c r="L3837" t="str">
        <f t="shared" si="298"/>
        <v/>
      </c>
      <c r="O3837" s="16" t="str">
        <f t="shared" si="299"/>
        <v/>
      </c>
    </row>
    <row r="3838" spans="9:15" x14ac:dyDescent="0.3">
      <c r="I3838" t="str">
        <f t="shared" si="295"/>
        <v/>
      </c>
      <c r="J3838" t="str">
        <f t="shared" si="296"/>
        <v/>
      </c>
      <c r="K3838" t="str">
        <f t="shared" si="297"/>
        <v/>
      </c>
      <c r="L3838" t="str">
        <f t="shared" si="298"/>
        <v/>
      </c>
      <c r="O3838" s="16" t="str">
        <f t="shared" si="299"/>
        <v/>
      </c>
    </row>
    <row r="3839" spans="9:15" x14ac:dyDescent="0.3">
      <c r="I3839" t="str">
        <f t="shared" si="295"/>
        <v/>
      </c>
      <c r="J3839" t="str">
        <f t="shared" si="296"/>
        <v/>
      </c>
      <c r="K3839" t="str">
        <f t="shared" si="297"/>
        <v/>
      </c>
      <c r="L3839" t="str">
        <f t="shared" si="298"/>
        <v/>
      </c>
      <c r="O3839" s="16" t="str">
        <f t="shared" si="299"/>
        <v/>
      </c>
    </row>
    <row r="3840" spans="9:15" x14ac:dyDescent="0.3">
      <c r="I3840" t="str">
        <f t="shared" si="295"/>
        <v/>
      </c>
      <c r="J3840" t="str">
        <f t="shared" si="296"/>
        <v/>
      </c>
      <c r="K3840" t="str">
        <f t="shared" si="297"/>
        <v/>
      </c>
      <c r="L3840" t="str">
        <f t="shared" si="298"/>
        <v/>
      </c>
      <c r="O3840" s="16" t="str">
        <f t="shared" si="299"/>
        <v/>
      </c>
    </row>
    <row r="3841" spans="9:15" x14ac:dyDescent="0.3">
      <c r="I3841" t="str">
        <f t="shared" si="295"/>
        <v/>
      </c>
      <c r="J3841" t="str">
        <f t="shared" si="296"/>
        <v/>
      </c>
      <c r="K3841" t="str">
        <f t="shared" si="297"/>
        <v/>
      </c>
      <c r="L3841" t="str">
        <f t="shared" si="298"/>
        <v/>
      </c>
      <c r="O3841" s="16" t="str">
        <f t="shared" si="299"/>
        <v/>
      </c>
    </row>
    <row r="3842" spans="9:15" x14ac:dyDescent="0.3">
      <c r="I3842" t="str">
        <f t="shared" si="295"/>
        <v/>
      </c>
      <c r="J3842" t="str">
        <f t="shared" si="296"/>
        <v/>
      </c>
      <c r="K3842" t="str">
        <f t="shared" si="297"/>
        <v/>
      </c>
      <c r="L3842" t="str">
        <f t="shared" si="298"/>
        <v/>
      </c>
      <c r="O3842" s="16" t="str">
        <f t="shared" si="299"/>
        <v/>
      </c>
    </row>
    <row r="3843" spans="9:15" x14ac:dyDescent="0.3">
      <c r="I3843" t="str">
        <f t="shared" si="295"/>
        <v/>
      </c>
      <c r="J3843" t="str">
        <f t="shared" si="296"/>
        <v/>
      </c>
      <c r="K3843" t="str">
        <f t="shared" si="297"/>
        <v/>
      </c>
      <c r="L3843" t="str">
        <f t="shared" si="298"/>
        <v/>
      </c>
      <c r="O3843" s="16" t="str">
        <f t="shared" si="299"/>
        <v/>
      </c>
    </row>
    <row r="3844" spans="9:15" x14ac:dyDescent="0.3">
      <c r="I3844" t="str">
        <f t="shared" ref="I3844:I3907" si="300">IF(F3844="","",F3844/PI())</f>
        <v/>
      </c>
      <c r="J3844" t="str">
        <f t="shared" ref="J3844:J3907" si="301">IF(I3844="","",PI()*I3844^2/40000)</f>
        <v/>
      </c>
      <c r="K3844" t="str">
        <f t="shared" ref="K3844:K3907" si="302">IF(J3844="","",J3844*G3844)</f>
        <v/>
      </c>
      <c r="L3844" t="str">
        <f t="shared" ref="L3844:L3907" si="303">IF(K3844="","",K3844*$L$1)</f>
        <v/>
      </c>
      <c r="O3844" s="16" t="str">
        <f t="shared" ref="O3844:O3907" si="304">IF(N3844="","",SUMIFS($L$3:$L$10000,$C$3:$C$10000,N3844))</f>
        <v/>
      </c>
    </row>
    <row r="3845" spans="9:15" x14ac:dyDescent="0.3">
      <c r="I3845" t="str">
        <f t="shared" si="300"/>
        <v/>
      </c>
      <c r="J3845" t="str">
        <f t="shared" si="301"/>
        <v/>
      </c>
      <c r="K3845" t="str">
        <f t="shared" si="302"/>
        <v/>
      </c>
      <c r="L3845" t="str">
        <f t="shared" si="303"/>
        <v/>
      </c>
      <c r="O3845" s="16" t="str">
        <f t="shared" si="304"/>
        <v/>
      </c>
    </row>
    <row r="3846" spans="9:15" x14ac:dyDescent="0.3">
      <c r="I3846" t="str">
        <f t="shared" si="300"/>
        <v/>
      </c>
      <c r="J3846" t="str">
        <f t="shared" si="301"/>
        <v/>
      </c>
      <c r="K3846" t="str">
        <f t="shared" si="302"/>
        <v/>
      </c>
      <c r="L3846" t="str">
        <f t="shared" si="303"/>
        <v/>
      </c>
      <c r="O3846" s="16" t="str">
        <f t="shared" si="304"/>
        <v/>
      </c>
    </row>
    <row r="3847" spans="9:15" x14ac:dyDescent="0.3">
      <c r="I3847" t="str">
        <f t="shared" si="300"/>
        <v/>
      </c>
      <c r="J3847" t="str">
        <f t="shared" si="301"/>
        <v/>
      </c>
      <c r="K3847" t="str">
        <f t="shared" si="302"/>
        <v/>
      </c>
      <c r="L3847" t="str">
        <f t="shared" si="303"/>
        <v/>
      </c>
      <c r="O3847" s="16" t="str">
        <f t="shared" si="304"/>
        <v/>
      </c>
    </row>
    <row r="3848" spans="9:15" x14ac:dyDescent="0.3">
      <c r="I3848" t="str">
        <f t="shared" si="300"/>
        <v/>
      </c>
      <c r="J3848" t="str">
        <f t="shared" si="301"/>
        <v/>
      </c>
      <c r="K3848" t="str">
        <f t="shared" si="302"/>
        <v/>
      </c>
      <c r="L3848" t="str">
        <f t="shared" si="303"/>
        <v/>
      </c>
      <c r="O3848" s="16" t="str">
        <f t="shared" si="304"/>
        <v/>
      </c>
    </row>
    <row r="3849" spans="9:15" x14ac:dyDescent="0.3">
      <c r="I3849" t="str">
        <f t="shared" si="300"/>
        <v/>
      </c>
      <c r="J3849" t="str">
        <f t="shared" si="301"/>
        <v/>
      </c>
      <c r="K3849" t="str">
        <f t="shared" si="302"/>
        <v/>
      </c>
      <c r="L3849" t="str">
        <f t="shared" si="303"/>
        <v/>
      </c>
      <c r="O3849" s="16" t="str">
        <f t="shared" si="304"/>
        <v/>
      </c>
    </row>
    <row r="3850" spans="9:15" x14ac:dyDescent="0.3">
      <c r="I3850" t="str">
        <f t="shared" si="300"/>
        <v/>
      </c>
      <c r="J3850" t="str">
        <f t="shared" si="301"/>
        <v/>
      </c>
      <c r="K3850" t="str">
        <f t="shared" si="302"/>
        <v/>
      </c>
      <c r="L3850" t="str">
        <f t="shared" si="303"/>
        <v/>
      </c>
      <c r="O3850" s="16" t="str">
        <f t="shared" si="304"/>
        <v/>
      </c>
    </row>
    <row r="3851" spans="9:15" x14ac:dyDescent="0.3">
      <c r="I3851" t="str">
        <f t="shared" si="300"/>
        <v/>
      </c>
      <c r="J3851" t="str">
        <f t="shared" si="301"/>
        <v/>
      </c>
      <c r="K3851" t="str">
        <f t="shared" si="302"/>
        <v/>
      </c>
      <c r="L3851" t="str">
        <f t="shared" si="303"/>
        <v/>
      </c>
      <c r="O3851" s="16" t="str">
        <f t="shared" si="304"/>
        <v/>
      </c>
    </row>
    <row r="3852" spans="9:15" x14ac:dyDescent="0.3">
      <c r="I3852" t="str">
        <f t="shared" si="300"/>
        <v/>
      </c>
      <c r="J3852" t="str">
        <f t="shared" si="301"/>
        <v/>
      </c>
      <c r="K3852" t="str">
        <f t="shared" si="302"/>
        <v/>
      </c>
      <c r="L3852" t="str">
        <f t="shared" si="303"/>
        <v/>
      </c>
      <c r="O3852" s="16" t="str">
        <f t="shared" si="304"/>
        <v/>
      </c>
    </row>
    <row r="3853" spans="9:15" x14ac:dyDescent="0.3">
      <c r="I3853" t="str">
        <f t="shared" si="300"/>
        <v/>
      </c>
      <c r="J3853" t="str">
        <f t="shared" si="301"/>
        <v/>
      </c>
      <c r="K3853" t="str">
        <f t="shared" si="302"/>
        <v/>
      </c>
      <c r="L3853" t="str">
        <f t="shared" si="303"/>
        <v/>
      </c>
      <c r="O3853" s="16" t="str">
        <f t="shared" si="304"/>
        <v/>
      </c>
    </row>
    <row r="3854" spans="9:15" x14ac:dyDescent="0.3">
      <c r="I3854" t="str">
        <f t="shared" si="300"/>
        <v/>
      </c>
      <c r="J3854" t="str">
        <f t="shared" si="301"/>
        <v/>
      </c>
      <c r="K3854" t="str">
        <f t="shared" si="302"/>
        <v/>
      </c>
      <c r="L3854" t="str">
        <f t="shared" si="303"/>
        <v/>
      </c>
      <c r="O3854" s="16" t="str">
        <f t="shared" si="304"/>
        <v/>
      </c>
    </row>
    <row r="3855" spans="9:15" x14ac:dyDescent="0.3">
      <c r="I3855" t="str">
        <f t="shared" si="300"/>
        <v/>
      </c>
      <c r="J3855" t="str">
        <f t="shared" si="301"/>
        <v/>
      </c>
      <c r="K3855" t="str">
        <f t="shared" si="302"/>
        <v/>
      </c>
      <c r="L3855" t="str">
        <f t="shared" si="303"/>
        <v/>
      </c>
      <c r="O3855" s="16" t="str">
        <f t="shared" si="304"/>
        <v/>
      </c>
    </row>
    <row r="3856" spans="9:15" x14ac:dyDescent="0.3">
      <c r="I3856" t="str">
        <f t="shared" si="300"/>
        <v/>
      </c>
      <c r="J3856" t="str">
        <f t="shared" si="301"/>
        <v/>
      </c>
      <c r="K3856" t="str">
        <f t="shared" si="302"/>
        <v/>
      </c>
      <c r="L3856" t="str">
        <f t="shared" si="303"/>
        <v/>
      </c>
      <c r="O3856" s="16" t="str">
        <f t="shared" si="304"/>
        <v/>
      </c>
    </row>
    <row r="3857" spans="9:15" x14ac:dyDescent="0.3">
      <c r="I3857" t="str">
        <f t="shared" si="300"/>
        <v/>
      </c>
      <c r="J3857" t="str">
        <f t="shared" si="301"/>
        <v/>
      </c>
      <c r="K3857" t="str">
        <f t="shared" si="302"/>
        <v/>
      </c>
      <c r="L3857" t="str">
        <f t="shared" si="303"/>
        <v/>
      </c>
      <c r="O3857" s="16" t="str">
        <f t="shared" si="304"/>
        <v/>
      </c>
    </row>
    <row r="3858" spans="9:15" x14ac:dyDescent="0.3">
      <c r="I3858" t="str">
        <f t="shared" si="300"/>
        <v/>
      </c>
      <c r="J3858" t="str">
        <f t="shared" si="301"/>
        <v/>
      </c>
      <c r="K3858" t="str">
        <f t="shared" si="302"/>
        <v/>
      </c>
      <c r="L3858" t="str">
        <f t="shared" si="303"/>
        <v/>
      </c>
      <c r="O3858" s="16" t="str">
        <f t="shared" si="304"/>
        <v/>
      </c>
    </row>
    <row r="3859" spans="9:15" x14ac:dyDescent="0.3">
      <c r="I3859" t="str">
        <f t="shared" si="300"/>
        <v/>
      </c>
      <c r="J3859" t="str">
        <f t="shared" si="301"/>
        <v/>
      </c>
      <c r="K3859" t="str">
        <f t="shared" si="302"/>
        <v/>
      </c>
      <c r="L3859" t="str">
        <f t="shared" si="303"/>
        <v/>
      </c>
      <c r="O3859" s="16" t="str">
        <f t="shared" si="304"/>
        <v/>
      </c>
    </row>
    <row r="3860" spans="9:15" x14ac:dyDescent="0.3">
      <c r="I3860" t="str">
        <f t="shared" si="300"/>
        <v/>
      </c>
      <c r="J3860" t="str">
        <f t="shared" si="301"/>
        <v/>
      </c>
      <c r="K3860" t="str">
        <f t="shared" si="302"/>
        <v/>
      </c>
      <c r="L3860" t="str">
        <f t="shared" si="303"/>
        <v/>
      </c>
      <c r="O3860" s="16" t="str">
        <f t="shared" si="304"/>
        <v/>
      </c>
    </row>
    <row r="3861" spans="9:15" x14ac:dyDescent="0.3">
      <c r="I3861" t="str">
        <f t="shared" si="300"/>
        <v/>
      </c>
      <c r="J3861" t="str">
        <f t="shared" si="301"/>
        <v/>
      </c>
      <c r="K3861" t="str">
        <f t="shared" si="302"/>
        <v/>
      </c>
      <c r="L3861" t="str">
        <f t="shared" si="303"/>
        <v/>
      </c>
      <c r="O3861" s="16" t="str">
        <f t="shared" si="304"/>
        <v/>
      </c>
    </row>
    <row r="3862" spans="9:15" x14ac:dyDescent="0.3">
      <c r="I3862" t="str">
        <f t="shared" si="300"/>
        <v/>
      </c>
      <c r="J3862" t="str">
        <f t="shared" si="301"/>
        <v/>
      </c>
      <c r="K3862" t="str">
        <f t="shared" si="302"/>
        <v/>
      </c>
      <c r="L3862" t="str">
        <f t="shared" si="303"/>
        <v/>
      </c>
      <c r="O3862" s="16" t="str">
        <f t="shared" si="304"/>
        <v/>
      </c>
    </row>
    <row r="3863" spans="9:15" x14ac:dyDescent="0.3">
      <c r="I3863" t="str">
        <f t="shared" si="300"/>
        <v/>
      </c>
      <c r="J3863" t="str">
        <f t="shared" si="301"/>
        <v/>
      </c>
      <c r="K3863" t="str">
        <f t="shared" si="302"/>
        <v/>
      </c>
      <c r="L3863" t="str">
        <f t="shared" si="303"/>
        <v/>
      </c>
      <c r="O3863" s="16" t="str">
        <f t="shared" si="304"/>
        <v/>
      </c>
    </row>
    <row r="3864" spans="9:15" x14ac:dyDescent="0.3">
      <c r="I3864" t="str">
        <f t="shared" si="300"/>
        <v/>
      </c>
      <c r="J3864" t="str">
        <f t="shared" si="301"/>
        <v/>
      </c>
      <c r="K3864" t="str">
        <f t="shared" si="302"/>
        <v/>
      </c>
      <c r="L3864" t="str">
        <f t="shared" si="303"/>
        <v/>
      </c>
      <c r="O3864" s="16" t="str">
        <f t="shared" si="304"/>
        <v/>
      </c>
    </row>
    <row r="3865" spans="9:15" x14ac:dyDescent="0.3">
      <c r="I3865" t="str">
        <f t="shared" si="300"/>
        <v/>
      </c>
      <c r="J3865" t="str">
        <f t="shared" si="301"/>
        <v/>
      </c>
      <c r="K3865" t="str">
        <f t="shared" si="302"/>
        <v/>
      </c>
      <c r="L3865" t="str">
        <f t="shared" si="303"/>
        <v/>
      </c>
      <c r="O3865" s="16" t="str">
        <f t="shared" si="304"/>
        <v/>
      </c>
    </row>
    <row r="3866" spans="9:15" x14ac:dyDescent="0.3">
      <c r="I3866" t="str">
        <f t="shared" si="300"/>
        <v/>
      </c>
      <c r="J3866" t="str">
        <f t="shared" si="301"/>
        <v/>
      </c>
      <c r="K3866" t="str">
        <f t="shared" si="302"/>
        <v/>
      </c>
      <c r="L3866" t="str">
        <f t="shared" si="303"/>
        <v/>
      </c>
      <c r="O3866" s="16" t="str">
        <f t="shared" si="304"/>
        <v/>
      </c>
    </row>
    <row r="3867" spans="9:15" x14ac:dyDescent="0.3">
      <c r="I3867" t="str">
        <f t="shared" si="300"/>
        <v/>
      </c>
      <c r="J3867" t="str">
        <f t="shared" si="301"/>
        <v/>
      </c>
      <c r="K3867" t="str">
        <f t="shared" si="302"/>
        <v/>
      </c>
      <c r="L3867" t="str">
        <f t="shared" si="303"/>
        <v/>
      </c>
      <c r="O3867" s="16" t="str">
        <f t="shared" si="304"/>
        <v/>
      </c>
    </row>
    <row r="3868" spans="9:15" x14ac:dyDescent="0.3">
      <c r="I3868" t="str">
        <f t="shared" si="300"/>
        <v/>
      </c>
      <c r="J3868" t="str">
        <f t="shared" si="301"/>
        <v/>
      </c>
      <c r="K3868" t="str">
        <f t="shared" si="302"/>
        <v/>
      </c>
      <c r="L3868" t="str">
        <f t="shared" si="303"/>
        <v/>
      </c>
      <c r="O3868" s="16" t="str">
        <f t="shared" si="304"/>
        <v/>
      </c>
    </row>
    <row r="3869" spans="9:15" x14ac:dyDescent="0.3">
      <c r="I3869" t="str">
        <f t="shared" si="300"/>
        <v/>
      </c>
      <c r="J3869" t="str">
        <f t="shared" si="301"/>
        <v/>
      </c>
      <c r="K3869" t="str">
        <f t="shared" si="302"/>
        <v/>
      </c>
      <c r="L3869" t="str">
        <f t="shared" si="303"/>
        <v/>
      </c>
      <c r="O3869" s="16" t="str">
        <f t="shared" si="304"/>
        <v/>
      </c>
    </row>
    <row r="3870" spans="9:15" x14ac:dyDescent="0.3">
      <c r="I3870" t="str">
        <f t="shared" si="300"/>
        <v/>
      </c>
      <c r="J3870" t="str">
        <f t="shared" si="301"/>
        <v/>
      </c>
      <c r="K3870" t="str">
        <f t="shared" si="302"/>
        <v/>
      </c>
      <c r="L3870" t="str">
        <f t="shared" si="303"/>
        <v/>
      </c>
      <c r="O3870" s="16" t="str">
        <f t="shared" si="304"/>
        <v/>
      </c>
    </row>
    <row r="3871" spans="9:15" x14ac:dyDescent="0.3">
      <c r="I3871" t="str">
        <f t="shared" si="300"/>
        <v/>
      </c>
      <c r="J3871" t="str">
        <f t="shared" si="301"/>
        <v/>
      </c>
      <c r="K3871" t="str">
        <f t="shared" si="302"/>
        <v/>
      </c>
      <c r="L3871" t="str">
        <f t="shared" si="303"/>
        <v/>
      </c>
      <c r="O3871" s="16" t="str">
        <f t="shared" si="304"/>
        <v/>
      </c>
    </row>
    <row r="3872" spans="9:15" x14ac:dyDescent="0.3">
      <c r="I3872" t="str">
        <f t="shared" si="300"/>
        <v/>
      </c>
      <c r="J3872" t="str">
        <f t="shared" si="301"/>
        <v/>
      </c>
      <c r="K3872" t="str">
        <f t="shared" si="302"/>
        <v/>
      </c>
      <c r="L3872" t="str">
        <f t="shared" si="303"/>
        <v/>
      </c>
      <c r="O3872" s="16" t="str">
        <f t="shared" si="304"/>
        <v/>
      </c>
    </row>
    <row r="3873" spans="9:15" x14ac:dyDescent="0.3">
      <c r="I3873" t="str">
        <f t="shared" si="300"/>
        <v/>
      </c>
      <c r="J3873" t="str">
        <f t="shared" si="301"/>
        <v/>
      </c>
      <c r="K3873" t="str">
        <f t="shared" si="302"/>
        <v/>
      </c>
      <c r="L3873" t="str">
        <f t="shared" si="303"/>
        <v/>
      </c>
      <c r="O3873" s="16" t="str">
        <f t="shared" si="304"/>
        <v/>
      </c>
    </row>
    <row r="3874" spans="9:15" x14ac:dyDescent="0.3">
      <c r="I3874" t="str">
        <f t="shared" si="300"/>
        <v/>
      </c>
      <c r="J3874" t="str">
        <f t="shared" si="301"/>
        <v/>
      </c>
      <c r="K3874" t="str">
        <f t="shared" si="302"/>
        <v/>
      </c>
      <c r="L3874" t="str">
        <f t="shared" si="303"/>
        <v/>
      </c>
      <c r="O3874" s="16" t="str">
        <f t="shared" si="304"/>
        <v/>
      </c>
    </row>
    <row r="3875" spans="9:15" x14ac:dyDescent="0.3">
      <c r="I3875" t="str">
        <f t="shared" si="300"/>
        <v/>
      </c>
      <c r="J3875" t="str">
        <f t="shared" si="301"/>
        <v/>
      </c>
      <c r="K3875" t="str">
        <f t="shared" si="302"/>
        <v/>
      </c>
      <c r="L3875" t="str">
        <f t="shared" si="303"/>
        <v/>
      </c>
      <c r="O3875" s="16" t="str">
        <f t="shared" si="304"/>
        <v/>
      </c>
    </row>
    <row r="3876" spans="9:15" x14ac:dyDescent="0.3">
      <c r="I3876" t="str">
        <f t="shared" si="300"/>
        <v/>
      </c>
      <c r="J3876" t="str">
        <f t="shared" si="301"/>
        <v/>
      </c>
      <c r="K3876" t="str">
        <f t="shared" si="302"/>
        <v/>
      </c>
      <c r="L3876" t="str">
        <f t="shared" si="303"/>
        <v/>
      </c>
      <c r="O3876" s="16" t="str">
        <f t="shared" si="304"/>
        <v/>
      </c>
    </row>
    <row r="3877" spans="9:15" x14ac:dyDescent="0.3">
      <c r="I3877" t="str">
        <f t="shared" si="300"/>
        <v/>
      </c>
      <c r="J3877" t="str">
        <f t="shared" si="301"/>
        <v/>
      </c>
      <c r="K3877" t="str">
        <f t="shared" si="302"/>
        <v/>
      </c>
      <c r="L3877" t="str">
        <f t="shared" si="303"/>
        <v/>
      </c>
      <c r="O3877" s="16" t="str">
        <f t="shared" si="304"/>
        <v/>
      </c>
    </row>
    <row r="3878" spans="9:15" x14ac:dyDescent="0.3">
      <c r="I3878" t="str">
        <f t="shared" si="300"/>
        <v/>
      </c>
      <c r="J3878" t="str">
        <f t="shared" si="301"/>
        <v/>
      </c>
      <c r="K3878" t="str">
        <f t="shared" si="302"/>
        <v/>
      </c>
      <c r="L3878" t="str">
        <f t="shared" si="303"/>
        <v/>
      </c>
      <c r="O3878" s="16" t="str">
        <f t="shared" si="304"/>
        <v/>
      </c>
    </row>
    <row r="3879" spans="9:15" x14ac:dyDescent="0.3">
      <c r="I3879" t="str">
        <f t="shared" si="300"/>
        <v/>
      </c>
      <c r="J3879" t="str">
        <f t="shared" si="301"/>
        <v/>
      </c>
      <c r="K3879" t="str">
        <f t="shared" si="302"/>
        <v/>
      </c>
      <c r="L3879" t="str">
        <f t="shared" si="303"/>
        <v/>
      </c>
      <c r="O3879" s="16" t="str">
        <f t="shared" si="304"/>
        <v/>
      </c>
    </row>
    <row r="3880" spans="9:15" x14ac:dyDescent="0.3">
      <c r="I3880" t="str">
        <f t="shared" si="300"/>
        <v/>
      </c>
      <c r="J3880" t="str">
        <f t="shared" si="301"/>
        <v/>
      </c>
      <c r="K3880" t="str">
        <f t="shared" si="302"/>
        <v/>
      </c>
      <c r="L3880" t="str">
        <f t="shared" si="303"/>
        <v/>
      </c>
      <c r="O3880" s="16" t="str">
        <f t="shared" si="304"/>
        <v/>
      </c>
    </row>
    <row r="3881" spans="9:15" x14ac:dyDescent="0.3">
      <c r="I3881" t="str">
        <f t="shared" si="300"/>
        <v/>
      </c>
      <c r="J3881" t="str">
        <f t="shared" si="301"/>
        <v/>
      </c>
      <c r="K3881" t="str">
        <f t="shared" si="302"/>
        <v/>
      </c>
      <c r="L3881" t="str">
        <f t="shared" si="303"/>
        <v/>
      </c>
      <c r="O3881" s="16" t="str">
        <f t="shared" si="304"/>
        <v/>
      </c>
    </row>
    <row r="3882" spans="9:15" x14ac:dyDescent="0.3">
      <c r="I3882" t="str">
        <f t="shared" si="300"/>
        <v/>
      </c>
      <c r="J3882" t="str">
        <f t="shared" si="301"/>
        <v/>
      </c>
      <c r="K3882" t="str">
        <f t="shared" si="302"/>
        <v/>
      </c>
      <c r="L3882" t="str">
        <f t="shared" si="303"/>
        <v/>
      </c>
      <c r="O3882" s="16" t="str">
        <f t="shared" si="304"/>
        <v/>
      </c>
    </row>
    <row r="3883" spans="9:15" x14ac:dyDescent="0.3">
      <c r="I3883" t="str">
        <f t="shared" si="300"/>
        <v/>
      </c>
      <c r="J3883" t="str">
        <f t="shared" si="301"/>
        <v/>
      </c>
      <c r="K3883" t="str">
        <f t="shared" si="302"/>
        <v/>
      </c>
      <c r="L3883" t="str">
        <f t="shared" si="303"/>
        <v/>
      </c>
      <c r="O3883" s="16" t="str">
        <f t="shared" si="304"/>
        <v/>
      </c>
    </row>
    <row r="3884" spans="9:15" x14ac:dyDescent="0.3">
      <c r="I3884" t="str">
        <f t="shared" si="300"/>
        <v/>
      </c>
      <c r="J3884" t="str">
        <f t="shared" si="301"/>
        <v/>
      </c>
      <c r="K3884" t="str">
        <f t="shared" si="302"/>
        <v/>
      </c>
      <c r="L3884" t="str">
        <f t="shared" si="303"/>
        <v/>
      </c>
      <c r="O3884" s="16" t="str">
        <f t="shared" si="304"/>
        <v/>
      </c>
    </row>
    <row r="3885" spans="9:15" x14ac:dyDescent="0.3">
      <c r="I3885" t="str">
        <f t="shared" si="300"/>
        <v/>
      </c>
      <c r="J3885" t="str">
        <f t="shared" si="301"/>
        <v/>
      </c>
      <c r="K3885" t="str">
        <f t="shared" si="302"/>
        <v/>
      </c>
      <c r="L3885" t="str">
        <f t="shared" si="303"/>
        <v/>
      </c>
      <c r="O3885" s="16" t="str">
        <f t="shared" si="304"/>
        <v/>
      </c>
    </row>
    <row r="3886" spans="9:15" x14ac:dyDescent="0.3">
      <c r="I3886" t="str">
        <f t="shared" si="300"/>
        <v/>
      </c>
      <c r="J3886" t="str">
        <f t="shared" si="301"/>
        <v/>
      </c>
      <c r="K3886" t="str">
        <f t="shared" si="302"/>
        <v/>
      </c>
      <c r="L3886" t="str">
        <f t="shared" si="303"/>
        <v/>
      </c>
      <c r="O3886" s="16" t="str">
        <f t="shared" si="304"/>
        <v/>
      </c>
    </row>
    <row r="3887" spans="9:15" x14ac:dyDescent="0.3">
      <c r="I3887" t="str">
        <f t="shared" si="300"/>
        <v/>
      </c>
      <c r="J3887" t="str">
        <f t="shared" si="301"/>
        <v/>
      </c>
      <c r="K3887" t="str">
        <f t="shared" si="302"/>
        <v/>
      </c>
      <c r="L3887" t="str">
        <f t="shared" si="303"/>
        <v/>
      </c>
      <c r="O3887" s="16" t="str">
        <f t="shared" si="304"/>
        <v/>
      </c>
    </row>
    <row r="3888" spans="9:15" x14ac:dyDescent="0.3">
      <c r="I3888" t="str">
        <f t="shared" si="300"/>
        <v/>
      </c>
      <c r="J3888" t="str">
        <f t="shared" si="301"/>
        <v/>
      </c>
      <c r="K3888" t="str">
        <f t="shared" si="302"/>
        <v/>
      </c>
      <c r="L3888" t="str">
        <f t="shared" si="303"/>
        <v/>
      </c>
      <c r="O3888" s="16" t="str">
        <f t="shared" si="304"/>
        <v/>
      </c>
    </row>
    <row r="3889" spans="9:15" x14ac:dyDescent="0.3">
      <c r="I3889" t="str">
        <f t="shared" si="300"/>
        <v/>
      </c>
      <c r="J3889" t="str">
        <f t="shared" si="301"/>
        <v/>
      </c>
      <c r="K3889" t="str">
        <f t="shared" si="302"/>
        <v/>
      </c>
      <c r="L3889" t="str">
        <f t="shared" si="303"/>
        <v/>
      </c>
      <c r="O3889" s="16" t="str">
        <f t="shared" si="304"/>
        <v/>
      </c>
    </row>
    <row r="3890" spans="9:15" x14ac:dyDescent="0.3">
      <c r="I3890" t="str">
        <f t="shared" si="300"/>
        <v/>
      </c>
      <c r="J3890" t="str">
        <f t="shared" si="301"/>
        <v/>
      </c>
      <c r="K3890" t="str">
        <f t="shared" si="302"/>
        <v/>
      </c>
      <c r="L3890" t="str">
        <f t="shared" si="303"/>
        <v/>
      </c>
      <c r="O3890" s="16" t="str">
        <f t="shared" si="304"/>
        <v/>
      </c>
    </row>
    <row r="3891" spans="9:15" x14ac:dyDescent="0.3">
      <c r="I3891" t="str">
        <f t="shared" si="300"/>
        <v/>
      </c>
      <c r="J3891" t="str">
        <f t="shared" si="301"/>
        <v/>
      </c>
      <c r="K3891" t="str">
        <f t="shared" si="302"/>
        <v/>
      </c>
      <c r="L3891" t="str">
        <f t="shared" si="303"/>
        <v/>
      </c>
      <c r="O3891" s="16" t="str">
        <f t="shared" si="304"/>
        <v/>
      </c>
    </row>
    <row r="3892" spans="9:15" x14ac:dyDescent="0.3">
      <c r="I3892" t="str">
        <f t="shared" si="300"/>
        <v/>
      </c>
      <c r="J3892" t="str">
        <f t="shared" si="301"/>
        <v/>
      </c>
      <c r="K3892" t="str">
        <f t="shared" si="302"/>
        <v/>
      </c>
      <c r="L3892" t="str">
        <f t="shared" si="303"/>
        <v/>
      </c>
      <c r="O3892" s="16" t="str">
        <f t="shared" si="304"/>
        <v/>
      </c>
    </row>
    <row r="3893" spans="9:15" x14ac:dyDescent="0.3">
      <c r="I3893" t="str">
        <f t="shared" si="300"/>
        <v/>
      </c>
      <c r="J3893" t="str">
        <f t="shared" si="301"/>
        <v/>
      </c>
      <c r="K3893" t="str">
        <f t="shared" si="302"/>
        <v/>
      </c>
      <c r="L3893" t="str">
        <f t="shared" si="303"/>
        <v/>
      </c>
      <c r="O3893" s="16" t="str">
        <f t="shared" si="304"/>
        <v/>
      </c>
    </row>
    <row r="3894" spans="9:15" x14ac:dyDescent="0.3">
      <c r="I3894" t="str">
        <f t="shared" si="300"/>
        <v/>
      </c>
      <c r="J3894" t="str">
        <f t="shared" si="301"/>
        <v/>
      </c>
      <c r="K3894" t="str">
        <f t="shared" si="302"/>
        <v/>
      </c>
      <c r="L3894" t="str">
        <f t="shared" si="303"/>
        <v/>
      </c>
      <c r="O3894" s="16" t="str">
        <f t="shared" si="304"/>
        <v/>
      </c>
    </row>
    <row r="3895" spans="9:15" x14ac:dyDescent="0.3">
      <c r="I3895" t="str">
        <f t="shared" si="300"/>
        <v/>
      </c>
      <c r="J3895" t="str">
        <f t="shared" si="301"/>
        <v/>
      </c>
      <c r="K3895" t="str">
        <f t="shared" si="302"/>
        <v/>
      </c>
      <c r="L3895" t="str">
        <f t="shared" si="303"/>
        <v/>
      </c>
      <c r="O3895" s="16" t="str">
        <f t="shared" si="304"/>
        <v/>
      </c>
    </row>
    <row r="3896" spans="9:15" x14ac:dyDescent="0.3">
      <c r="I3896" t="str">
        <f t="shared" si="300"/>
        <v/>
      </c>
      <c r="J3896" t="str">
        <f t="shared" si="301"/>
        <v/>
      </c>
      <c r="K3896" t="str">
        <f t="shared" si="302"/>
        <v/>
      </c>
      <c r="L3896" t="str">
        <f t="shared" si="303"/>
        <v/>
      </c>
      <c r="O3896" s="16" t="str">
        <f t="shared" si="304"/>
        <v/>
      </c>
    </row>
    <row r="3897" spans="9:15" x14ac:dyDescent="0.3">
      <c r="I3897" t="str">
        <f t="shared" si="300"/>
        <v/>
      </c>
      <c r="J3897" t="str">
        <f t="shared" si="301"/>
        <v/>
      </c>
      <c r="K3897" t="str">
        <f t="shared" si="302"/>
        <v/>
      </c>
      <c r="L3897" t="str">
        <f t="shared" si="303"/>
        <v/>
      </c>
      <c r="O3897" s="16" t="str">
        <f t="shared" si="304"/>
        <v/>
      </c>
    </row>
    <row r="3898" spans="9:15" x14ac:dyDescent="0.3">
      <c r="I3898" t="str">
        <f t="shared" si="300"/>
        <v/>
      </c>
      <c r="J3898" t="str">
        <f t="shared" si="301"/>
        <v/>
      </c>
      <c r="K3898" t="str">
        <f t="shared" si="302"/>
        <v/>
      </c>
      <c r="L3898" t="str">
        <f t="shared" si="303"/>
        <v/>
      </c>
      <c r="O3898" s="16" t="str">
        <f t="shared" si="304"/>
        <v/>
      </c>
    </row>
    <row r="3899" spans="9:15" x14ac:dyDescent="0.3">
      <c r="I3899" t="str">
        <f t="shared" si="300"/>
        <v/>
      </c>
      <c r="J3899" t="str">
        <f t="shared" si="301"/>
        <v/>
      </c>
      <c r="K3899" t="str">
        <f t="shared" si="302"/>
        <v/>
      </c>
      <c r="L3899" t="str">
        <f t="shared" si="303"/>
        <v/>
      </c>
      <c r="O3899" s="16" t="str">
        <f t="shared" si="304"/>
        <v/>
      </c>
    </row>
    <row r="3900" spans="9:15" x14ac:dyDescent="0.3">
      <c r="I3900" t="str">
        <f t="shared" si="300"/>
        <v/>
      </c>
      <c r="J3900" t="str">
        <f t="shared" si="301"/>
        <v/>
      </c>
      <c r="K3900" t="str">
        <f t="shared" si="302"/>
        <v/>
      </c>
      <c r="L3900" t="str">
        <f t="shared" si="303"/>
        <v/>
      </c>
      <c r="O3900" s="16" t="str">
        <f t="shared" si="304"/>
        <v/>
      </c>
    </row>
    <row r="3901" spans="9:15" x14ac:dyDescent="0.3">
      <c r="I3901" t="str">
        <f t="shared" si="300"/>
        <v/>
      </c>
      <c r="J3901" t="str">
        <f t="shared" si="301"/>
        <v/>
      </c>
      <c r="K3901" t="str">
        <f t="shared" si="302"/>
        <v/>
      </c>
      <c r="L3901" t="str">
        <f t="shared" si="303"/>
        <v/>
      </c>
      <c r="O3901" s="16" t="str">
        <f t="shared" si="304"/>
        <v/>
      </c>
    </row>
    <row r="3902" spans="9:15" x14ac:dyDescent="0.3">
      <c r="I3902" t="str">
        <f t="shared" si="300"/>
        <v/>
      </c>
      <c r="J3902" t="str">
        <f t="shared" si="301"/>
        <v/>
      </c>
      <c r="K3902" t="str">
        <f t="shared" si="302"/>
        <v/>
      </c>
      <c r="L3902" t="str">
        <f t="shared" si="303"/>
        <v/>
      </c>
      <c r="O3902" s="16" t="str">
        <f t="shared" si="304"/>
        <v/>
      </c>
    </row>
    <row r="3903" spans="9:15" x14ac:dyDescent="0.3">
      <c r="I3903" t="str">
        <f t="shared" si="300"/>
        <v/>
      </c>
      <c r="J3903" t="str">
        <f t="shared" si="301"/>
        <v/>
      </c>
      <c r="K3903" t="str">
        <f t="shared" si="302"/>
        <v/>
      </c>
      <c r="L3903" t="str">
        <f t="shared" si="303"/>
        <v/>
      </c>
      <c r="O3903" s="16" t="str">
        <f t="shared" si="304"/>
        <v/>
      </c>
    </row>
    <row r="3904" spans="9:15" x14ac:dyDescent="0.3">
      <c r="I3904" t="str">
        <f t="shared" si="300"/>
        <v/>
      </c>
      <c r="J3904" t="str">
        <f t="shared" si="301"/>
        <v/>
      </c>
      <c r="K3904" t="str">
        <f t="shared" si="302"/>
        <v/>
      </c>
      <c r="L3904" t="str">
        <f t="shared" si="303"/>
        <v/>
      </c>
      <c r="O3904" s="16" t="str">
        <f t="shared" si="304"/>
        <v/>
      </c>
    </row>
    <row r="3905" spans="9:15" x14ac:dyDescent="0.3">
      <c r="I3905" t="str">
        <f t="shared" si="300"/>
        <v/>
      </c>
      <c r="J3905" t="str">
        <f t="shared" si="301"/>
        <v/>
      </c>
      <c r="K3905" t="str">
        <f t="shared" si="302"/>
        <v/>
      </c>
      <c r="L3905" t="str">
        <f t="shared" si="303"/>
        <v/>
      </c>
      <c r="O3905" s="16" t="str">
        <f t="shared" si="304"/>
        <v/>
      </c>
    </row>
    <row r="3906" spans="9:15" x14ac:dyDescent="0.3">
      <c r="I3906" t="str">
        <f t="shared" si="300"/>
        <v/>
      </c>
      <c r="J3906" t="str">
        <f t="shared" si="301"/>
        <v/>
      </c>
      <c r="K3906" t="str">
        <f t="shared" si="302"/>
        <v/>
      </c>
      <c r="L3906" t="str">
        <f t="shared" si="303"/>
        <v/>
      </c>
      <c r="O3906" s="16" t="str">
        <f t="shared" si="304"/>
        <v/>
      </c>
    </row>
    <row r="3907" spans="9:15" x14ac:dyDescent="0.3">
      <c r="I3907" t="str">
        <f t="shared" si="300"/>
        <v/>
      </c>
      <c r="J3907" t="str">
        <f t="shared" si="301"/>
        <v/>
      </c>
      <c r="K3907" t="str">
        <f t="shared" si="302"/>
        <v/>
      </c>
      <c r="L3907" t="str">
        <f t="shared" si="303"/>
        <v/>
      </c>
      <c r="O3907" s="16" t="str">
        <f t="shared" si="304"/>
        <v/>
      </c>
    </row>
    <row r="3908" spans="9:15" x14ac:dyDescent="0.3">
      <c r="I3908" t="str">
        <f t="shared" ref="I3908:I3971" si="305">IF(F3908="","",F3908/PI())</f>
        <v/>
      </c>
      <c r="J3908" t="str">
        <f t="shared" ref="J3908:J3971" si="306">IF(I3908="","",PI()*I3908^2/40000)</f>
        <v/>
      </c>
      <c r="K3908" t="str">
        <f t="shared" ref="K3908:K3971" si="307">IF(J3908="","",J3908*G3908)</f>
        <v/>
      </c>
      <c r="L3908" t="str">
        <f t="shared" ref="L3908:L3971" si="308">IF(K3908="","",K3908*$L$1)</f>
        <v/>
      </c>
      <c r="O3908" s="16" t="str">
        <f t="shared" ref="O3908:O3971" si="309">IF(N3908="","",SUMIFS($L$3:$L$10000,$C$3:$C$10000,N3908))</f>
        <v/>
      </c>
    </row>
    <row r="3909" spans="9:15" x14ac:dyDescent="0.3">
      <c r="I3909" t="str">
        <f t="shared" si="305"/>
        <v/>
      </c>
      <c r="J3909" t="str">
        <f t="shared" si="306"/>
        <v/>
      </c>
      <c r="K3909" t="str">
        <f t="shared" si="307"/>
        <v/>
      </c>
      <c r="L3909" t="str">
        <f t="shared" si="308"/>
        <v/>
      </c>
      <c r="O3909" s="16" t="str">
        <f t="shared" si="309"/>
        <v/>
      </c>
    </row>
    <row r="3910" spans="9:15" x14ac:dyDescent="0.3">
      <c r="I3910" t="str">
        <f t="shared" si="305"/>
        <v/>
      </c>
      <c r="J3910" t="str">
        <f t="shared" si="306"/>
        <v/>
      </c>
      <c r="K3910" t="str">
        <f t="shared" si="307"/>
        <v/>
      </c>
      <c r="L3910" t="str">
        <f t="shared" si="308"/>
        <v/>
      </c>
      <c r="O3910" s="16" t="str">
        <f t="shared" si="309"/>
        <v/>
      </c>
    </row>
    <row r="3911" spans="9:15" x14ac:dyDescent="0.3">
      <c r="I3911" t="str">
        <f t="shared" si="305"/>
        <v/>
      </c>
      <c r="J3911" t="str">
        <f t="shared" si="306"/>
        <v/>
      </c>
      <c r="K3911" t="str">
        <f t="shared" si="307"/>
        <v/>
      </c>
      <c r="L3911" t="str">
        <f t="shared" si="308"/>
        <v/>
      </c>
      <c r="O3911" s="16" t="str">
        <f t="shared" si="309"/>
        <v/>
      </c>
    </row>
    <row r="3912" spans="9:15" x14ac:dyDescent="0.3">
      <c r="I3912" t="str">
        <f t="shared" si="305"/>
        <v/>
      </c>
      <c r="J3912" t="str">
        <f t="shared" si="306"/>
        <v/>
      </c>
      <c r="K3912" t="str">
        <f t="shared" si="307"/>
        <v/>
      </c>
      <c r="L3912" t="str">
        <f t="shared" si="308"/>
        <v/>
      </c>
      <c r="O3912" s="16" t="str">
        <f t="shared" si="309"/>
        <v/>
      </c>
    </row>
    <row r="3913" spans="9:15" x14ac:dyDescent="0.3">
      <c r="I3913" t="str">
        <f t="shared" si="305"/>
        <v/>
      </c>
      <c r="J3913" t="str">
        <f t="shared" si="306"/>
        <v/>
      </c>
      <c r="K3913" t="str">
        <f t="shared" si="307"/>
        <v/>
      </c>
      <c r="L3913" t="str">
        <f t="shared" si="308"/>
        <v/>
      </c>
      <c r="O3913" s="16" t="str">
        <f t="shared" si="309"/>
        <v/>
      </c>
    </row>
    <row r="3914" spans="9:15" x14ac:dyDescent="0.3">
      <c r="I3914" t="str">
        <f t="shared" si="305"/>
        <v/>
      </c>
      <c r="J3914" t="str">
        <f t="shared" si="306"/>
        <v/>
      </c>
      <c r="K3914" t="str">
        <f t="shared" si="307"/>
        <v/>
      </c>
      <c r="L3914" t="str">
        <f t="shared" si="308"/>
        <v/>
      </c>
      <c r="O3914" s="16" t="str">
        <f t="shared" si="309"/>
        <v/>
      </c>
    </row>
    <row r="3915" spans="9:15" x14ac:dyDescent="0.3">
      <c r="I3915" t="str">
        <f t="shared" si="305"/>
        <v/>
      </c>
      <c r="J3915" t="str">
        <f t="shared" si="306"/>
        <v/>
      </c>
      <c r="K3915" t="str">
        <f t="shared" si="307"/>
        <v/>
      </c>
      <c r="L3915" t="str">
        <f t="shared" si="308"/>
        <v/>
      </c>
      <c r="O3915" s="16" t="str">
        <f t="shared" si="309"/>
        <v/>
      </c>
    </row>
    <row r="3916" spans="9:15" x14ac:dyDescent="0.3">
      <c r="I3916" t="str">
        <f t="shared" si="305"/>
        <v/>
      </c>
      <c r="J3916" t="str">
        <f t="shared" si="306"/>
        <v/>
      </c>
      <c r="K3916" t="str">
        <f t="shared" si="307"/>
        <v/>
      </c>
      <c r="L3916" t="str">
        <f t="shared" si="308"/>
        <v/>
      </c>
      <c r="O3916" s="16" t="str">
        <f t="shared" si="309"/>
        <v/>
      </c>
    </row>
    <row r="3917" spans="9:15" x14ac:dyDescent="0.3">
      <c r="I3917" t="str">
        <f t="shared" si="305"/>
        <v/>
      </c>
      <c r="J3917" t="str">
        <f t="shared" si="306"/>
        <v/>
      </c>
      <c r="K3917" t="str">
        <f t="shared" si="307"/>
        <v/>
      </c>
      <c r="L3917" t="str">
        <f t="shared" si="308"/>
        <v/>
      </c>
      <c r="O3917" s="16" t="str">
        <f t="shared" si="309"/>
        <v/>
      </c>
    </row>
    <row r="3918" spans="9:15" x14ac:dyDescent="0.3">
      <c r="I3918" t="str">
        <f t="shared" si="305"/>
        <v/>
      </c>
      <c r="J3918" t="str">
        <f t="shared" si="306"/>
        <v/>
      </c>
      <c r="K3918" t="str">
        <f t="shared" si="307"/>
        <v/>
      </c>
      <c r="L3918" t="str">
        <f t="shared" si="308"/>
        <v/>
      </c>
      <c r="O3918" s="16" t="str">
        <f t="shared" si="309"/>
        <v/>
      </c>
    </row>
    <row r="3919" spans="9:15" x14ac:dyDescent="0.3">
      <c r="I3919" t="str">
        <f t="shared" si="305"/>
        <v/>
      </c>
      <c r="J3919" t="str">
        <f t="shared" si="306"/>
        <v/>
      </c>
      <c r="K3919" t="str">
        <f t="shared" si="307"/>
        <v/>
      </c>
      <c r="L3919" t="str">
        <f t="shared" si="308"/>
        <v/>
      </c>
      <c r="O3919" s="16" t="str">
        <f t="shared" si="309"/>
        <v/>
      </c>
    </row>
    <row r="3920" spans="9:15" x14ac:dyDescent="0.3">
      <c r="I3920" t="str">
        <f t="shared" si="305"/>
        <v/>
      </c>
      <c r="J3920" t="str">
        <f t="shared" si="306"/>
        <v/>
      </c>
      <c r="K3920" t="str">
        <f t="shared" si="307"/>
        <v/>
      </c>
      <c r="L3920" t="str">
        <f t="shared" si="308"/>
        <v/>
      </c>
      <c r="O3920" s="16" t="str">
        <f t="shared" si="309"/>
        <v/>
      </c>
    </row>
    <row r="3921" spans="9:15" x14ac:dyDescent="0.3">
      <c r="I3921" t="str">
        <f t="shared" si="305"/>
        <v/>
      </c>
      <c r="J3921" t="str">
        <f t="shared" si="306"/>
        <v/>
      </c>
      <c r="K3921" t="str">
        <f t="shared" si="307"/>
        <v/>
      </c>
      <c r="L3921" t="str">
        <f t="shared" si="308"/>
        <v/>
      </c>
      <c r="O3921" s="16" t="str">
        <f t="shared" si="309"/>
        <v/>
      </c>
    </row>
    <row r="3922" spans="9:15" x14ac:dyDescent="0.3">
      <c r="I3922" t="str">
        <f t="shared" si="305"/>
        <v/>
      </c>
      <c r="J3922" t="str">
        <f t="shared" si="306"/>
        <v/>
      </c>
      <c r="K3922" t="str">
        <f t="shared" si="307"/>
        <v/>
      </c>
      <c r="L3922" t="str">
        <f t="shared" si="308"/>
        <v/>
      </c>
      <c r="O3922" s="16" t="str">
        <f t="shared" si="309"/>
        <v/>
      </c>
    </row>
    <row r="3923" spans="9:15" x14ac:dyDescent="0.3">
      <c r="I3923" t="str">
        <f t="shared" si="305"/>
        <v/>
      </c>
      <c r="J3923" t="str">
        <f t="shared" si="306"/>
        <v/>
      </c>
      <c r="K3923" t="str">
        <f t="shared" si="307"/>
        <v/>
      </c>
      <c r="L3923" t="str">
        <f t="shared" si="308"/>
        <v/>
      </c>
      <c r="O3923" s="16" t="str">
        <f t="shared" si="309"/>
        <v/>
      </c>
    </row>
    <row r="3924" spans="9:15" x14ac:dyDescent="0.3">
      <c r="I3924" t="str">
        <f t="shared" si="305"/>
        <v/>
      </c>
      <c r="J3924" t="str">
        <f t="shared" si="306"/>
        <v/>
      </c>
      <c r="K3924" t="str">
        <f t="shared" si="307"/>
        <v/>
      </c>
      <c r="L3924" t="str">
        <f t="shared" si="308"/>
        <v/>
      </c>
      <c r="O3924" s="16" t="str">
        <f t="shared" si="309"/>
        <v/>
      </c>
    </row>
    <row r="3925" spans="9:15" x14ac:dyDescent="0.3">
      <c r="I3925" t="str">
        <f t="shared" si="305"/>
        <v/>
      </c>
      <c r="J3925" t="str">
        <f t="shared" si="306"/>
        <v/>
      </c>
      <c r="K3925" t="str">
        <f t="shared" si="307"/>
        <v/>
      </c>
      <c r="L3925" t="str">
        <f t="shared" si="308"/>
        <v/>
      </c>
      <c r="O3925" s="16" t="str">
        <f t="shared" si="309"/>
        <v/>
      </c>
    </row>
    <row r="3926" spans="9:15" x14ac:dyDescent="0.3">
      <c r="I3926" t="str">
        <f t="shared" si="305"/>
        <v/>
      </c>
      <c r="J3926" t="str">
        <f t="shared" si="306"/>
        <v/>
      </c>
      <c r="K3926" t="str">
        <f t="shared" si="307"/>
        <v/>
      </c>
      <c r="L3926" t="str">
        <f t="shared" si="308"/>
        <v/>
      </c>
      <c r="O3926" s="16" t="str">
        <f t="shared" si="309"/>
        <v/>
      </c>
    </row>
    <row r="3927" spans="9:15" x14ac:dyDescent="0.3">
      <c r="I3927" t="str">
        <f t="shared" si="305"/>
        <v/>
      </c>
      <c r="J3927" t="str">
        <f t="shared" si="306"/>
        <v/>
      </c>
      <c r="K3927" t="str">
        <f t="shared" si="307"/>
        <v/>
      </c>
      <c r="L3927" t="str">
        <f t="shared" si="308"/>
        <v/>
      </c>
      <c r="O3927" s="16" t="str">
        <f t="shared" si="309"/>
        <v/>
      </c>
    </row>
    <row r="3928" spans="9:15" x14ac:dyDescent="0.3">
      <c r="I3928" t="str">
        <f t="shared" si="305"/>
        <v/>
      </c>
      <c r="J3928" t="str">
        <f t="shared" si="306"/>
        <v/>
      </c>
      <c r="K3928" t="str">
        <f t="shared" si="307"/>
        <v/>
      </c>
      <c r="L3928" t="str">
        <f t="shared" si="308"/>
        <v/>
      </c>
      <c r="O3928" s="16" t="str">
        <f t="shared" si="309"/>
        <v/>
      </c>
    </row>
    <row r="3929" spans="9:15" x14ac:dyDescent="0.3">
      <c r="I3929" t="str">
        <f t="shared" si="305"/>
        <v/>
      </c>
      <c r="J3929" t="str">
        <f t="shared" si="306"/>
        <v/>
      </c>
      <c r="K3929" t="str">
        <f t="shared" si="307"/>
        <v/>
      </c>
      <c r="L3929" t="str">
        <f t="shared" si="308"/>
        <v/>
      </c>
      <c r="O3929" s="16" t="str">
        <f t="shared" si="309"/>
        <v/>
      </c>
    </row>
    <row r="3930" spans="9:15" x14ac:dyDescent="0.3">
      <c r="I3930" t="str">
        <f t="shared" si="305"/>
        <v/>
      </c>
      <c r="J3930" t="str">
        <f t="shared" si="306"/>
        <v/>
      </c>
      <c r="K3930" t="str">
        <f t="shared" si="307"/>
        <v/>
      </c>
      <c r="L3930" t="str">
        <f t="shared" si="308"/>
        <v/>
      </c>
      <c r="O3930" s="16" t="str">
        <f t="shared" si="309"/>
        <v/>
      </c>
    </row>
    <row r="3931" spans="9:15" x14ac:dyDescent="0.3">
      <c r="I3931" t="str">
        <f t="shared" si="305"/>
        <v/>
      </c>
      <c r="J3931" t="str">
        <f t="shared" si="306"/>
        <v/>
      </c>
      <c r="K3931" t="str">
        <f t="shared" si="307"/>
        <v/>
      </c>
      <c r="L3931" t="str">
        <f t="shared" si="308"/>
        <v/>
      </c>
      <c r="O3931" s="16" t="str">
        <f t="shared" si="309"/>
        <v/>
      </c>
    </row>
    <row r="3932" spans="9:15" x14ac:dyDescent="0.3">
      <c r="I3932" t="str">
        <f t="shared" si="305"/>
        <v/>
      </c>
      <c r="J3932" t="str">
        <f t="shared" si="306"/>
        <v/>
      </c>
      <c r="K3932" t="str">
        <f t="shared" si="307"/>
        <v/>
      </c>
      <c r="L3932" t="str">
        <f t="shared" si="308"/>
        <v/>
      </c>
      <c r="O3932" s="16" t="str">
        <f t="shared" si="309"/>
        <v/>
      </c>
    </row>
    <row r="3933" spans="9:15" x14ac:dyDescent="0.3">
      <c r="I3933" t="str">
        <f t="shared" si="305"/>
        <v/>
      </c>
      <c r="J3933" t="str">
        <f t="shared" si="306"/>
        <v/>
      </c>
      <c r="K3933" t="str">
        <f t="shared" si="307"/>
        <v/>
      </c>
      <c r="L3933" t="str">
        <f t="shared" si="308"/>
        <v/>
      </c>
      <c r="O3933" s="16" t="str">
        <f t="shared" si="309"/>
        <v/>
      </c>
    </row>
    <row r="3934" spans="9:15" x14ac:dyDescent="0.3">
      <c r="I3934" t="str">
        <f t="shared" si="305"/>
        <v/>
      </c>
      <c r="J3934" t="str">
        <f t="shared" si="306"/>
        <v/>
      </c>
      <c r="K3934" t="str">
        <f t="shared" si="307"/>
        <v/>
      </c>
      <c r="L3934" t="str">
        <f t="shared" si="308"/>
        <v/>
      </c>
      <c r="O3934" s="16" t="str">
        <f t="shared" si="309"/>
        <v/>
      </c>
    </row>
    <row r="3935" spans="9:15" x14ac:dyDescent="0.3">
      <c r="I3935" t="str">
        <f t="shared" si="305"/>
        <v/>
      </c>
      <c r="J3935" t="str">
        <f t="shared" si="306"/>
        <v/>
      </c>
      <c r="K3935" t="str">
        <f t="shared" si="307"/>
        <v/>
      </c>
      <c r="L3935" t="str">
        <f t="shared" si="308"/>
        <v/>
      </c>
      <c r="O3935" s="16" t="str">
        <f t="shared" si="309"/>
        <v/>
      </c>
    </row>
    <row r="3936" spans="9:15" x14ac:dyDescent="0.3">
      <c r="I3936" t="str">
        <f t="shared" si="305"/>
        <v/>
      </c>
      <c r="J3936" t="str">
        <f t="shared" si="306"/>
        <v/>
      </c>
      <c r="K3936" t="str">
        <f t="shared" si="307"/>
        <v/>
      </c>
      <c r="L3936" t="str">
        <f t="shared" si="308"/>
        <v/>
      </c>
      <c r="O3936" s="16" t="str">
        <f t="shared" si="309"/>
        <v/>
      </c>
    </row>
    <row r="3937" spans="9:15" x14ac:dyDescent="0.3">
      <c r="I3937" t="str">
        <f t="shared" si="305"/>
        <v/>
      </c>
      <c r="J3937" t="str">
        <f t="shared" si="306"/>
        <v/>
      </c>
      <c r="K3937" t="str">
        <f t="shared" si="307"/>
        <v/>
      </c>
      <c r="L3937" t="str">
        <f t="shared" si="308"/>
        <v/>
      </c>
      <c r="O3937" s="16" t="str">
        <f t="shared" si="309"/>
        <v/>
      </c>
    </row>
    <row r="3938" spans="9:15" x14ac:dyDescent="0.3">
      <c r="I3938" t="str">
        <f t="shared" si="305"/>
        <v/>
      </c>
      <c r="J3938" t="str">
        <f t="shared" si="306"/>
        <v/>
      </c>
      <c r="K3938" t="str">
        <f t="shared" si="307"/>
        <v/>
      </c>
      <c r="L3938" t="str">
        <f t="shared" si="308"/>
        <v/>
      </c>
      <c r="O3938" s="16" t="str">
        <f t="shared" si="309"/>
        <v/>
      </c>
    </row>
    <row r="3939" spans="9:15" x14ac:dyDescent="0.3">
      <c r="I3939" t="str">
        <f t="shared" si="305"/>
        <v/>
      </c>
      <c r="J3939" t="str">
        <f t="shared" si="306"/>
        <v/>
      </c>
      <c r="K3939" t="str">
        <f t="shared" si="307"/>
        <v/>
      </c>
      <c r="L3939" t="str">
        <f t="shared" si="308"/>
        <v/>
      </c>
      <c r="O3939" s="16" t="str">
        <f t="shared" si="309"/>
        <v/>
      </c>
    </row>
    <row r="3940" spans="9:15" x14ac:dyDescent="0.3">
      <c r="I3940" t="str">
        <f t="shared" si="305"/>
        <v/>
      </c>
      <c r="J3940" t="str">
        <f t="shared" si="306"/>
        <v/>
      </c>
      <c r="K3940" t="str">
        <f t="shared" si="307"/>
        <v/>
      </c>
      <c r="L3940" t="str">
        <f t="shared" si="308"/>
        <v/>
      </c>
      <c r="O3940" s="16" t="str">
        <f t="shared" si="309"/>
        <v/>
      </c>
    </row>
    <row r="3941" spans="9:15" x14ac:dyDescent="0.3">
      <c r="I3941" t="str">
        <f t="shared" si="305"/>
        <v/>
      </c>
      <c r="J3941" t="str">
        <f t="shared" si="306"/>
        <v/>
      </c>
      <c r="K3941" t="str">
        <f t="shared" si="307"/>
        <v/>
      </c>
      <c r="L3941" t="str">
        <f t="shared" si="308"/>
        <v/>
      </c>
      <c r="O3941" s="16" t="str">
        <f t="shared" si="309"/>
        <v/>
      </c>
    </row>
    <row r="3942" spans="9:15" x14ac:dyDescent="0.3">
      <c r="I3942" t="str">
        <f t="shared" si="305"/>
        <v/>
      </c>
      <c r="J3942" t="str">
        <f t="shared" si="306"/>
        <v/>
      </c>
      <c r="K3942" t="str">
        <f t="shared" si="307"/>
        <v/>
      </c>
      <c r="L3942" t="str">
        <f t="shared" si="308"/>
        <v/>
      </c>
      <c r="O3942" s="16" t="str">
        <f t="shared" si="309"/>
        <v/>
      </c>
    </row>
    <row r="3943" spans="9:15" x14ac:dyDescent="0.3">
      <c r="I3943" t="str">
        <f t="shared" si="305"/>
        <v/>
      </c>
      <c r="J3943" t="str">
        <f t="shared" si="306"/>
        <v/>
      </c>
      <c r="K3943" t="str">
        <f t="shared" si="307"/>
        <v/>
      </c>
      <c r="L3943" t="str">
        <f t="shared" si="308"/>
        <v/>
      </c>
      <c r="O3943" s="16" t="str">
        <f t="shared" si="309"/>
        <v/>
      </c>
    </row>
    <row r="3944" spans="9:15" x14ac:dyDescent="0.3">
      <c r="I3944" t="str">
        <f t="shared" si="305"/>
        <v/>
      </c>
      <c r="J3944" t="str">
        <f t="shared" si="306"/>
        <v/>
      </c>
      <c r="K3944" t="str">
        <f t="shared" si="307"/>
        <v/>
      </c>
      <c r="L3944" t="str">
        <f t="shared" si="308"/>
        <v/>
      </c>
      <c r="O3944" s="16" t="str">
        <f t="shared" si="309"/>
        <v/>
      </c>
    </row>
    <row r="3945" spans="9:15" x14ac:dyDescent="0.3">
      <c r="I3945" t="str">
        <f t="shared" si="305"/>
        <v/>
      </c>
      <c r="J3945" t="str">
        <f t="shared" si="306"/>
        <v/>
      </c>
      <c r="K3945" t="str">
        <f t="shared" si="307"/>
        <v/>
      </c>
      <c r="L3945" t="str">
        <f t="shared" si="308"/>
        <v/>
      </c>
      <c r="O3945" s="16" t="str">
        <f t="shared" si="309"/>
        <v/>
      </c>
    </row>
    <row r="3946" spans="9:15" x14ac:dyDescent="0.3">
      <c r="I3946" t="str">
        <f t="shared" si="305"/>
        <v/>
      </c>
      <c r="J3946" t="str">
        <f t="shared" si="306"/>
        <v/>
      </c>
      <c r="K3946" t="str">
        <f t="shared" si="307"/>
        <v/>
      </c>
      <c r="L3946" t="str">
        <f t="shared" si="308"/>
        <v/>
      </c>
      <c r="O3946" s="16" t="str">
        <f t="shared" si="309"/>
        <v/>
      </c>
    </row>
    <row r="3947" spans="9:15" x14ac:dyDescent="0.3">
      <c r="I3947" t="str">
        <f t="shared" si="305"/>
        <v/>
      </c>
      <c r="J3947" t="str">
        <f t="shared" si="306"/>
        <v/>
      </c>
      <c r="K3947" t="str">
        <f t="shared" si="307"/>
        <v/>
      </c>
      <c r="L3947" t="str">
        <f t="shared" si="308"/>
        <v/>
      </c>
      <c r="O3947" s="16" t="str">
        <f t="shared" si="309"/>
        <v/>
      </c>
    </row>
    <row r="3948" spans="9:15" x14ac:dyDescent="0.3">
      <c r="I3948" t="str">
        <f t="shared" si="305"/>
        <v/>
      </c>
      <c r="J3948" t="str">
        <f t="shared" si="306"/>
        <v/>
      </c>
      <c r="K3948" t="str">
        <f t="shared" si="307"/>
        <v/>
      </c>
      <c r="L3948" t="str">
        <f t="shared" si="308"/>
        <v/>
      </c>
      <c r="O3948" s="16" t="str">
        <f t="shared" si="309"/>
        <v/>
      </c>
    </row>
    <row r="3949" spans="9:15" x14ac:dyDescent="0.3">
      <c r="I3949" t="str">
        <f t="shared" si="305"/>
        <v/>
      </c>
      <c r="J3949" t="str">
        <f t="shared" si="306"/>
        <v/>
      </c>
      <c r="K3949" t="str">
        <f t="shared" si="307"/>
        <v/>
      </c>
      <c r="L3949" t="str">
        <f t="shared" si="308"/>
        <v/>
      </c>
      <c r="O3949" s="16" t="str">
        <f t="shared" si="309"/>
        <v/>
      </c>
    </row>
    <row r="3950" spans="9:15" x14ac:dyDescent="0.3">
      <c r="I3950" t="str">
        <f t="shared" si="305"/>
        <v/>
      </c>
      <c r="J3950" t="str">
        <f t="shared" si="306"/>
        <v/>
      </c>
      <c r="K3950" t="str">
        <f t="shared" si="307"/>
        <v/>
      </c>
      <c r="L3950" t="str">
        <f t="shared" si="308"/>
        <v/>
      </c>
      <c r="O3950" s="16" t="str">
        <f t="shared" si="309"/>
        <v/>
      </c>
    </row>
    <row r="3951" spans="9:15" x14ac:dyDescent="0.3">
      <c r="I3951" t="str">
        <f t="shared" si="305"/>
        <v/>
      </c>
      <c r="J3951" t="str">
        <f t="shared" si="306"/>
        <v/>
      </c>
      <c r="K3951" t="str">
        <f t="shared" si="307"/>
        <v/>
      </c>
      <c r="L3951" t="str">
        <f t="shared" si="308"/>
        <v/>
      </c>
      <c r="O3951" s="16" t="str">
        <f t="shared" si="309"/>
        <v/>
      </c>
    </row>
    <row r="3952" spans="9:15" x14ac:dyDescent="0.3">
      <c r="I3952" t="str">
        <f t="shared" si="305"/>
        <v/>
      </c>
      <c r="J3952" t="str">
        <f t="shared" si="306"/>
        <v/>
      </c>
      <c r="K3952" t="str">
        <f t="shared" si="307"/>
        <v/>
      </c>
      <c r="L3952" t="str">
        <f t="shared" si="308"/>
        <v/>
      </c>
      <c r="O3952" s="16" t="str">
        <f t="shared" si="309"/>
        <v/>
      </c>
    </row>
    <row r="3953" spans="9:15" x14ac:dyDescent="0.3">
      <c r="I3953" t="str">
        <f t="shared" si="305"/>
        <v/>
      </c>
      <c r="J3953" t="str">
        <f t="shared" si="306"/>
        <v/>
      </c>
      <c r="K3953" t="str">
        <f t="shared" si="307"/>
        <v/>
      </c>
      <c r="L3953" t="str">
        <f t="shared" si="308"/>
        <v/>
      </c>
      <c r="O3953" s="16" t="str">
        <f t="shared" si="309"/>
        <v/>
      </c>
    </row>
    <row r="3954" spans="9:15" x14ac:dyDescent="0.3">
      <c r="I3954" t="str">
        <f t="shared" si="305"/>
        <v/>
      </c>
      <c r="J3954" t="str">
        <f t="shared" si="306"/>
        <v/>
      </c>
      <c r="K3954" t="str">
        <f t="shared" si="307"/>
        <v/>
      </c>
      <c r="L3954" t="str">
        <f t="shared" si="308"/>
        <v/>
      </c>
      <c r="O3954" s="16" t="str">
        <f t="shared" si="309"/>
        <v/>
      </c>
    </row>
    <row r="3955" spans="9:15" x14ac:dyDescent="0.3">
      <c r="I3955" t="str">
        <f t="shared" si="305"/>
        <v/>
      </c>
      <c r="J3955" t="str">
        <f t="shared" si="306"/>
        <v/>
      </c>
      <c r="K3955" t="str">
        <f t="shared" si="307"/>
        <v/>
      </c>
      <c r="L3955" t="str">
        <f t="shared" si="308"/>
        <v/>
      </c>
      <c r="O3955" s="16" t="str">
        <f t="shared" si="309"/>
        <v/>
      </c>
    </row>
    <row r="3956" spans="9:15" x14ac:dyDescent="0.3">
      <c r="I3956" t="str">
        <f t="shared" si="305"/>
        <v/>
      </c>
      <c r="J3956" t="str">
        <f t="shared" si="306"/>
        <v/>
      </c>
      <c r="K3956" t="str">
        <f t="shared" si="307"/>
        <v/>
      </c>
      <c r="L3956" t="str">
        <f t="shared" si="308"/>
        <v/>
      </c>
      <c r="O3956" s="16" t="str">
        <f t="shared" si="309"/>
        <v/>
      </c>
    </row>
    <row r="3957" spans="9:15" x14ac:dyDescent="0.3">
      <c r="I3957" t="str">
        <f t="shared" si="305"/>
        <v/>
      </c>
      <c r="J3957" t="str">
        <f t="shared" si="306"/>
        <v/>
      </c>
      <c r="K3957" t="str">
        <f t="shared" si="307"/>
        <v/>
      </c>
      <c r="L3957" t="str">
        <f t="shared" si="308"/>
        <v/>
      </c>
      <c r="O3957" s="16" t="str">
        <f t="shared" si="309"/>
        <v/>
      </c>
    </row>
    <row r="3958" spans="9:15" x14ac:dyDescent="0.3">
      <c r="I3958" t="str">
        <f t="shared" si="305"/>
        <v/>
      </c>
      <c r="J3958" t="str">
        <f t="shared" si="306"/>
        <v/>
      </c>
      <c r="K3958" t="str">
        <f t="shared" si="307"/>
        <v/>
      </c>
      <c r="L3958" t="str">
        <f t="shared" si="308"/>
        <v/>
      </c>
      <c r="O3958" s="16" t="str">
        <f t="shared" si="309"/>
        <v/>
      </c>
    </row>
    <row r="3959" spans="9:15" x14ac:dyDescent="0.3">
      <c r="I3959" t="str">
        <f t="shared" si="305"/>
        <v/>
      </c>
      <c r="J3959" t="str">
        <f t="shared" si="306"/>
        <v/>
      </c>
      <c r="K3959" t="str">
        <f t="shared" si="307"/>
        <v/>
      </c>
      <c r="L3959" t="str">
        <f t="shared" si="308"/>
        <v/>
      </c>
      <c r="O3959" s="16" t="str">
        <f t="shared" si="309"/>
        <v/>
      </c>
    </row>
    <row r="3960" spans="9:15" x14ac:dyDescent="0.3">
      <c r="I3960" t="str">
        <f t="shared" si="305"/>
        <v/>
      </c>
      <c r="J3960" t="str">
        <f t="shared" si="306"/>
        <v/>
      </c>
      <c r="K3960" t="str">
        <f t="shared" si="307"/>
        <v/>
      </c>
      <c r="L3960" t="str">
        <f t="shared" si="308"/>
        <v/>
      </c>
      <c r="O3960" s="16" t="str">
        <f t="shared" si="309"/>
        <v/>
      </c>
    </row>
    <row r="3961" spans="9:15" x14ac:dyDescent="0.3">
      <c r="I3961" t="str">
        <f t="shared" si="305"/>
        <v/>
      </c>
      <c r="J3961" t="str">
        <f t="shared" si="306"/>
        <v/>
      </c>
      <c r="K3961" t="str">
        <f t="shared" si="307"/>
        <v/>
      </c>
      <c r="L3961" t="str">
        <f t="shared" si="308"/>
        <v/>
      </c>
      <c r="O3961" s="16" t="str">
        <f t="shared" si="309"/>
        <v/>
      </c>
    </row>
    <row r="3962" spans="9:15" x14ac:dyDescent="0.3">
      <c r="I3962" t="str">
        <f t="shared" si="305"/>
        <v/>
      </c>
      <c r="J3962" t="str">
        <f t="shared" si="306"/>
        <v/>
      </c>
      <c r="K3962" t="str">
        <f t="shared" si="307"/>
        <v/>
      </c>
      <c r="L3962" t="str">
        <f t="shared" si="308"/>
        <v/>
      </c>
      <c r="O3962" s="16" t="str">
        <f t="shared" si="309"/>
        <v/>
      </c>
    </row>
    <row r="3963" spans="9:15" x14ac:dyDescent="0.3">
      <c r="I3963" t="str">
        <f t="shared" si="305"/>
        <v/>
      </c>
      <c r="J3963" t="str">
        <f t="shared" si="306"/>
        <v/>
      </c>
      <c r="K3963" t="str">
        <f t="shared" si="307"/>
        <v/>
      </c>
      <c r="L3963" t="str">
        <f t="shared" si="308"/>
        <v/>
      </c>
      <c r="O3963" s="16" t="str">
        <f t="shared" si="309"/>
        <v/>
      </c>
    </row>
    <row r="3964" spans="9:15" x14ac:dyDescent="0.3">
      <c r="I3964" t="str">
        <f t="shared" si="305"/>
        <v/>
      </c>
      <c r="J3964" t="str">
        <f t="shared" si="306"/>
        <v/>
      </c>
      <c r="K3964" t="str">
        <f t="shared" si="307"/>
        <v/>
      </c>
      <c r="L3964" t="str">
        <f t="shared" si="308"/>
        <v/>
      </c>
      <c r="O3964" s="16" t="str">
        <f t="shared" si="309"/>
        <v/>
      </c>
    </row>
    <row r="3965" spans="9:15" x14ac:dyDescent="0.3">
      <c r="I3965" t="str">
        <f t="shared" si="305"/>
        <v/>
      </c>
      <c r="J3965" t="str">
        <f t="shared" si="306"/>
        <v/>
      </c>
      <c r="K3965" t="str">
        <f t="shared" si="307"/>
        <v/>
      </c>
      <c r="L3965" t="str">
        <f t="shared" si="308"/>
        <v/>
      </c>
      <c r="O3965" s="16" t="str">
        <f t="shared" si="309"/>
        <v/>
      </c>
    </row>
    <row r="3966" spans="9:15" x14ac:dyDescent="0.3">
      <c r="I3966" t="str">
        <f t="shared" si="305"/>
        <v/>
      </c>
      <c r="J3966" t="str">
        <f t="shared" si="306"/>
        <v/>
      </c>
      <c r="K3966" t="str">
        <f t="shared" si="307"/>
        <v/>
      </c>
      <c r="L3966" t="str">
        <f t="shared" si="308"/>
        <v/>
      </c>
      <c r="O3966" s="16" t="str">
        <f t="shared" si="309"/>
        <v/>
      </c>
    </row>
    <row r="3967" spans="9:15" x14ac:dyDescent="0.3">
      <c r="I3967" t="str">
        <f t="shared" si="305"/>
        <v/>
      </c>
      <c r="J3967" t="str">
        <f t="shared" si="306"/>
        <v/>
      </c>
      <c r="K3967" t="str">
        <f t="shared" si="307"/>
        <v/>
      </c>
      <c r="L3967" t="str">
        <f t="shared" si="308"/>
        <v/>
      </c>
      <c r="O3967" s="16" t="str">
        <f t="shared" si="309"/>
        <v/>
      </c>
    </row>
    <row r="3968" spans="9:15" x14ac:dyDescent="0.3">
      <c r="I3968" t="str">
        <f t="shared" si="305"/>
        <v/>
      </c>
      <c r="J3968" t="str">
        <f t="shared" si="306"/>
        <v/>
      </c>
      <c r="K3968" t="str">
        <f t="shared" si="307"/>
        <v/>
      </c>
      <c r="L3968" t="str">
        <f t="shared" si="308"/>
        <v/>
      </c>
      <c r="O3968" s="16" t="str">
        <f t="shared" si="309"/>
        <v/>
      </c>
    </row>
    <row r="3969" spans="9:15" x14ac:dyDescent="0.3">
      <c r="I3969" t="str">
        <f t="shared" si="305"/>
        <v/>
      </c>
      <c r="J3969" t="str">
        <f t="shared" si="306"/>
        <v/>
      </c>
      <c r="K3969" t="str">
        <f t="shared" si="307"/>
        <v/>
      </c>
      <c r="L3969" t="str">
        <f t="shared" si="308"/>
        <v/>
      </c>
      <c r="O3969" s="16" t="str">
        <f t="shared" si="309"/>
        <v/>
      </c>
    </row>
    <row r="3970" spans="9:15" x14ac:dyDescent="0.3">
      <c r="I3970" t="str">
        <f t="shared" si="305"/>
        <v/>
      </c>
      <c r="J3970" t="str">
        <f t="shared" si="306"/>
        <v/>
      </c>
      <c r="K3970" t="str">
        <f t="shared" si="307"/>
        <v/>
      </c>
      <c r="L3970" t="str">
        <f t="shared" si="308"/>
        <v/>
      </c>
      <c r="O3970" s="16" t="str">
        <f t="shared" si="309"/>
        <v/>
      </c>
    </row>
    <row r="3971" spans="9:15" x14ac:dyDescent="0.3">
      <c r="I3971" t="str">
        <f t="shared" si="305"/>
        <v/>
      </c>
      <c r="J3971" t="str">
        <f t="shared" si="306"/>
        <v/>
      </c>
      <c r="K3971" t="str">
        <f t="shared" si="307"/>
        <v/>
      </c>
      <c r="L3971" t="str">
        <f t="shared" si="308"/>
        <v/>
      </c>
      <c r="O3971" s="16" t="str">
        <f t="shared" si="309"/>
        <v/>
      </c>
    </row>
    <row r="3972" spans="9:15" x14ac:dyDescent="0.3">
      <c r="I3972" t="str">
        <f t="shared" ref="I3972:I4035" si="310">IF(F3972="","",F3972/PI())</f>
        <v/>
      </c>
      <c r="J3972" t="str">
        <f t="shared" ref="J3972:J4035" si="311">IF(I3972="","",PI()*I3972^2/40000)</f>
        <v/>
      </c>
      <c r="K3972" t="str">
        <f t="shared" ref="K3972:K4035" si="312">IF(J3972="","",J3972*G3972)</f>
        <v/>
      </c>
      <c r="L3972" t="str">
        <f t="shared" ref="L3972:L4035" si="313">IF(K3972="","",K3972*$L$1)</f>
        <v/>
      </c>
      <c r="O3972" s="16" t="str">
        <f t="shared" ref="O3972:O4035" si="314">IF(N3972="","",SUMIFS($L$3:$L$10000,$C$3:$C$10000,N3972))</f>
        <v/>
      </c>
    </row>
    <row r="3973" spans="9:15" x14ac:dyDescent="0.3">
      <c r="I3973" t="str">
        <f t="shared" si="310"/>
        <v/>
      </c>
      <c r="J3973" t="str">
        <f t="shared" si="311"/>
        <v/>
      </c>
      <c r="K3973" t="str">
        <f t="shared" si="312"/>
        <v/>
      </c>
      <c r="L3973" t="str">
        <f t="shared" si="313"/>
        <v/>
      </c>
      <c r="O3973" s="16" t="str">
        <f t="shared" si="314"/>
        <v/>
      </c>
    </row>
    <row r="3974" spans="9:15" x14ac:dyDescent="0.3">
      <c r="I3974" t="str">
        <f t="shared" si="310"/>
        <v/>
      </c>
      <c r="J3974" t="str">
        <f t="shared" si="311"/>
        <v/>
      </c>
      <c r="K3974" t="str">
        <f t="shared" si="312"/>
        <v/>
      </c>
      <c r="L3974" t="str">
        <f t="shared" si="313"/>
        <v/>
      </c>
      <c r="O3974" s="16" t="str">
        <f t="shared" si="314"/>
        <v/>
      </c>
    </row>
    <row r="3975" spans="9:15" x14ac:dyDescent="0.3">
      <c r="I3975" t="str">
        <f t="shared" si="310"/>
        <v/>
      </c>
      <c r="J3975" t="str">
        <f t="shared" si="311"/>
        <v/>
      </c>
      <c r="K3975" t="str">
        <f t="shared" si="312"/>
        <v/>
      </c>
      <c r="L3975" t="str">
        <f t="shared" si="313"/>
        <v/>
      </c>
      <c r="O3975" s="16" t="str">
        <f t="shared" si="314"/>
        <v/>
      </c>
    </row>
    <row r="3976" spans="9:15" x14ac:dyDescent="0.3">
      <c r="I3976" t="str">
        <f t="shared" si="310"/>
        <v/>
      </c>
      <c r="J3976" t="str">
        <f t="shared" si="311"/>
        <v/>
      </c>
      <c r="K3976" t="str">
        <f t="shared" si="312"/>
        <v/>
      </c>
      <c r="L3976" t="str">
        <f t="shared" si="313"/>
        <v/>
      </c>
      <c r="O3976" s="16" t="str">
        <f t="shared" si="314"/>
        <v/>
      </c>
    </row>
    <row r="3977" spans="9:15" x14ac:dyDescent="0.3">
      <c r="I3977" t="str">
        <f t="shared" si="310"/>
        <v/>
      </c>
      <c r="J3977" t="str">
        <f t="shared" si="311"/>
        <v/>
      </c>
      <c r="K3977" t="str">
        <f t="shared" si="312"/>
        <v/>
      </c>
      <c r="L3977" t="str">
        <f t="shared" si="313"/>
        <v/>
      </c>
      <c r="O3977" s="16" t="str">
        <f t="shared" si="314"/>
        <v/>
      </c>
    </row>
    <row r="3978" spans="9:15" x14ac:dyDescent="0.3">
      <c r="I3978" t="str">
        <f t="shared" si="310"/>
        <v/>
      </c>
      <c r="J3978" t="str">
        <f t="shared" si="311"/>
        <v/>
      </c>
      <c r="K3978" t="str">
        <f t="shared" si="312"/>
        <v/>
      </c>
      <c r="L3978" t="str">
        <f t="shared" si="313"/>
        <v/>
      </c>
      <c r="O3978" s="16" t="str">
        <f t="shared" si="314"/>
        <v/>
      </c>
    </row>
    <row r="3979" spans="9:15" x14ac:dyDescent="0.3">
      <c r="I3979" t="str">
        <f t="shared" si="310"/>
        <v/>
      </c>
      <c r="J3979" t="str">
        <f t="shared" si="311"/>
        <v/>
      </c>
      <c r="K3979" t="str">
        <f t="shared" si="312"/>
        <v/>
      </c>
      <c r="L3979" t="str">
        <f t="shared" si="313"/>
        <v/>
      </c>
      <c r="O3979" s="16" t="str">
        <f t="shared" si="314"/>
        <v/>
      </c>
    </row>
    <row r="3980" spans="9:15" x14ac:dyDescent="0.3">
      <c r="I3980" t="str">
        <f t="shared" si="310"/>
        <v/>
      </c>
      <c r="J3980" t="str">
        <f t="shared" si="311"/>
        <v/>
      </c>
      <c r="K3980" t="str">
        <f t="shared" si="312"/>
        <v/>
      </c>
      <c r="L3980" t="str">
        <f t="shared" si="313"/>
        <v/>
      </c>
      <c r="O3980" s="16" t="str">
        <f t="shared" si="314"/>
        <v/>
      </c>
    </row>
    <row r="3981" spans="9:15" x14ac:dyDescent="0.3">
      <c r="I3981" t="str">
        <f t="shared" si="310"/>
        <v/>
      </c>
      <c r="J3981" t="str">
        <f t="shared" si="311"/>
        <v/>
      </c>
      <c r="K3981" t="str">
        <f t="shared" si="312"/>
        <v/>
      </c>
      <c r="L3981" t="str">
        <f t="shared" si="313"/>
        <v/>
      </c>
      <c r="O3981" s="16" t="str">
        <f t="shared" si="314"/>
        <v/>
      </c>
    </row>
    <row r="3982" spans="9:15" x14ac:dyDescent="0.3">
      <c r="I3982" t="str">
        <f t="shared" si="310"/>
        <v/>
      </c>
      <c r="J3982" t="str">
        <f t="shared" si="311"/>
        <v/>
      </c>
      <c r="K3982" t="str">
        <f t="shared" si="312"/>
        <v/>
      </c>
      <c r="L3982" t="str">
        <f t="shared" si="313"/>
        <v/>
      </c>
      <c r="O3982" s="16" t="str">
        <f t="shared" si="314"/>
        <v/>
      </c>
    </row>
    <row r="3983" spans="9:15" x14ac:dyDescent="0.3">
      <c r="I3983" t="str">
        <f t="shared" si="310"/>
        <v/>
      </c>
      <c r="J3983" t="str">
        <f t="shared" si="311"/>
        <v/>
      </c>
      <c r="K3983" t="str">
        <f t="shared" si="312"/>
        <v/>
      </c>
      <c r="L3983" t="str">
        <f t="shared" si="313"/>
        <v/>
      </c>
      <c r="O3983" s="16" t="str">
        <f t="shared" si="314"/>
        <v/>
      </c>
    </row>
    <row r="3984" spans="9:15" x14ac:dyDescent="0.3">
      <c r="I3984" t="str">
        <f t="shared" si="310"/>
        <v/>
      </c>
      <c r="J3984" t="str">
        <f t="shared" si="311"/>
        <v/>
      </c>
      <c r="K3984" t="str">
        <f t="shared" si="312"/>
        <v/>
      </c>
      <c r="L3984" t="str">
        <f t="shared" si="313"/>
        <v/>
      </c>
      <c r="O3984" s="16" t="str">
        <f t="shared" si="314"/>
        <v/>
      </c>
    </row>
    <row r="3985" spans="9:15" x14ac:dyDescent="0.3">
      <c r="I3985" t="str">
        <f t="shared" si="310"/>
        <v/>
      </c>
      <c r="J3985" t="str">
        <f t="shared" si="311"/>
        <v/>
      </c>
      <c r="K3985" t="str">
        <f t="shared" si="312"/>
        <v/>
      </c>
      <c r="L3985" t="str">
        <f t="shared" si="313"/>
        <v/>
      </c>
      <c r="O3985" s="16" t="str">
        <f t="shared" si="314"/>
        <v/>
      </c>
    </row>
    <row r="3986" spans="9:15" x14ac:dyDescent="0.3">
      <c r="I3986" t="str">
        <f t="shared" si="310"/>
        <v/>
      </c>
      <c r="J3986" t="str">
        <f t="shared" si="311"/>
        <v/>
      </c>
      <c r="K3986" t="str">
        <f t="shared" si="312"/>
        <v/>
      </c>
      <c r="L3986" t="str">
        <f t="shared" si="313"/>
        <v/>
      </c>
      <c r="O3986" s="16" t="str">
        <f t="shared" si="314"/>
        <v/>
      </c>
    </row>
    <row r="3987" spans="9:15" x14ac:dyDescent="0.3">
      <c r="I3987" t="str">
        <f t="shared" si="310"/>
        <v/>
      </c>
      <c r="J3987" t="str">
        <f t="shared" si="311"/>
        <v/>
      </c>
      <c r="K3987" t="str">
        <f t="shared" si="312"/>
        <v/>
      </c>
      <c r="L3987" t="str">
        <f t="shared" si="313"/>
        <v/>
      </c>
      <c r="O3987" s="16" t="str">
        <f t="shared" si="314"/>
        <v/>
      </c>
    </row>
    <row r="3988" spans="9:15" x14ac:dyDescent="0.3">
      <c r="I3988" t="str">
        <f t="shared" si="310"/>
        <v/>
      </c>
      <c r="J3988" t="str">
        <f t="shared" si="311"/>
        <v/>
      </c>
      <c r="K3988" t="str">
        <f t="shared" si="312"/>
        <v/>
      </c>
      <c r="L3988" t="str">
        <f t="shared" si="313"/>
        <v/>
      </c>
      <c r="O3988" s="16" t="str">
        <f t="shared" si="314"/>
        <v/>
      </c>
    </row>
    <row r="3989" spans="9:15" x14ac:dyDescent="0.3">
      <c r="I3989" t="str">
        <f t="shared" si="310"/>
        <v/>
      </c>
      <c r="J3989" t="str">
        <f t="shared" si="311"/>
        <v/>
      </c>
      <c r="K3989" t="str">
        <f t="shared" si="312"/>
        <v/>
      </c>
      <c r="L3989" t="str">
        <f t="shared" si="313"/>
        <v/>
      </c>
      <c r="O3989" s="16" t="str">
        <f t="shared" si="314"/>
        <v/>
      </c>
    </row>
    <row r="3990" spans="9:15" x14ac:dyDescent="0.3">
      <c r="I3990" t="str">
        <f t="shared" si="310"/>
        <v/>
      </c>
      <c r="J3990" t="str">
        <f t="shared" si="311"/>
        <v/>
      </c>
      <c r="K3990" t="str">
        <f t="shared" si="312"/>
        <v/>
      </c>
      <c r="L3990" t="str">
        <f t="shared" si="313"/>
        <v/>
      </c>
      <c r="O3990" s="16" t="str">
        <f t="shared" si="314"/>
        <v/>
      </c>
    </row>
    <row r="3991" spans="9:15" x14ac:dyDescent="0.3">
      <c r="I3991" t="str">
        <f t="shared" si="310"/>
        <v/>
      </c>
      <c r="J3991" t="str">
        <f t="shared" si="311"/>
        <v/>
      </c>
      <c r="K3991" t="str">
        <f t="shared" si="312"/>
        <v/>
      </c>
      <c r="L3991" t="str">
        <f t="shared" si="313"/>
        <v/>
      </c>
      <c r="O3991" s="16" t="str">
        <f t="shared" si="314"/>
        <v/>
      </c>
    </row>
    <row r="3992" spans="9:15" x14ac:dyDescent="0.3">
      <c r="I3992" t="str">
        <f t="shared" si="310"/>
        <v/>
      </c>
      <c r="J3992" t="str">
        <f t="shared" si="311"/>
        <v/>
      </c>
      <c r="K3992" t="str">
        <f t="shared" si="312"/>
        <v/>
      </c>
      <c r="L3992" t="str">
        <f t="shared" si="313"/>
        <v/>
      </c>
      <c r="O3992" s="16" t="str">
        <f t="shared" si="314"/>
        <v/>
      </c>
    </row>
    <row r="3993" spans="9:15" x14ac:dyDescent="0.3">
      <c r="I3993" t="str">
        <f t="shared" si="310"/>
        <v/>
      </c>
      <c r="J3993" t="str">
        <f t="shared" si="311"/>
        <v/>
      </c>
      <c r="K3993" t="str">
        <f t="shared" si="312"/>
        <v/>
      </c>
      <c r="L3993" t="str">
        <f t="shared" si="313"/>
        <v/>
      </c>
      <c r="O3993" s="16" t="str">
        <f t="shared" si="314"/>
        <v/>
      </c>
    </row>
    <row r="3994" spans="9:15" x14ac:dyDescent="0.3">
      <c r="I3994" t="str">
        <f t="shared" si="310"/>
        <v/>
      </c>
      <c r="J3994" t="str">
        <f t="shared" si="311"/>
        <v/>
      </c>
      <c r="K3994" t="str">
        <f t="shared" si="312"/>
        <v/>
      </c>
      <c r="L3994" t="str">
        <f t="shared" si="313"/>
        <v/>
      </c>
      <c r="O3994" s="16" t="str">
        <f t="shared" si="314"/>
        <v/>
      </c>
    </row>
    <row r="3995" spans="9:15" x14ac:dyDescent="0.3">
      <c r="I3995" t="str">
        <f t="shared" si="310"/>
        <v/>
      </c>
      <c r="J3995" t="str">
        <f t="shared" si="311"/>
        <v/>
      </c>
      <c r="K3995" t="str">
        <f t="shared" si="312"/>
        <v/>
      </c>
      <c r="L3995" t="str">
        <f t="shared" si="313"/>
        <v/>
      </c>
      <c r="O3995" s="16" t="str">
        <f t="shared" si="314"/>
        <v/>
      </c>
    </row>
    <row r="3996" spans="9:15" x14ac:dyDescent="0.3">
      <c r="I3996" t="str">
        <f t="shared" si="310"/>
        <v/>
      </c>
      <c r="J3996" t="str">
        <f t="shared" si="311"/>
        <v/>
      </c>
      <c r="K3996" t="str">
        <f t="shared" si="312"/>
        <v/>
      </c>
      <c r="L3996" t="str">
        <f t="shared" si="313"/>
        <v/>
      </c>
      <c r="O3996" s="16" t="str">
        <f t="shared" si="314"/>
        <v/>
      </c>
    </row>
    <row r="3997" spans="9:15" x14ac:dyDescent="0.3">
      <c r="I3997" t="str">
        <f t="shared" si="310"/>
        <v/>
      </c>
      <c r="J3997" t="str">
        <f t="shared" si="311"/>
        <v/>
      </c>
      <c r="K3997" t="str">
        <f t="shared" si="312"/>
        <v/>
      </c>
      <c r="L3997" t="str">
        <f t="shared" si="313"/>
        <v/>
      </c>
      <c r="O3997" s="16" t="str">
        <f t="shared" si="314"/>
        <v/>
      </c>
    </row>
    <row r="3998" spans="9:15" x14ac:dyDescent="0.3">
      <c r="I3998" t="str">
        <f t="shared" si="310"/>
        <v/>
      </c>
      <c r="J3998" t="str">
        <f t="shared" si="311"/>
        <v/>
      </c>
      <c r="K3998" t="str">
        <f t="shared" si="312"/>
        <v/>
      </c>
      <c r="L3998" t="str">
        <f t="shared" si="313"/>
        <v/>
      </c>
      <c r="O3998" s="16" t="str">
        <f t="shared" si="314"/>
        <v/>
      </c>
    </row>
    <row r="3999" spans="9:15" x14ac:dyDescent="0.3">
      <c r="I3999" t="str">
        <f t="shared" si="310"/>
        <v/>
      </c>
      <c r="J3999" t="str">
        <f t="shared" si="311"/>
        <v/>
      </c>
      <c r="K3999" t="str">
        <f t="shared" si="312"/>
        <v/>
      </c>
      <c r="L3999" t="str">
        <f t="shared" si="313"/>
        <v/>
      </c>
      <c r="O3999" s="16" t="str">
        <f t="shared" si="314"/>
        <v/>
      </c>
    </row>
    <row r="4000" spans="9:15" x14ac:dyDescent="0.3">
      <c r="I4000" t="str">
        <f t="shared" si="310"/>
        <v/>
      </c>
      <c r="J4000" t="str">
        <f t="shared" si="311"/>
        <v/>
      </c>
      <c r="K4000" t="str">
        <f t="shared" si="312"/>
        <v/>
      </c>
      <c r="L4000" t="str">
        <f t="shared" si="313"/>
        <v/>
      </c>
      <c r="O4000" s="16" t="str">
        <f t="shared" si="314"/>
        <v/>
      </c>
    </row>
    <row r="4001" spans="9:15" x14ac:dyDescent="0.3">
      <c r="I4001" t="str">
        <f t="shared" si="310"/>
        <v/>
      </c>
      <c r="J4001" t="str">
        <f t="shared" si="311"/>
        <v/>
      </c>
      <c r="K4001" t="str">
        <f t="shared" si="312"/>
        <v/>
      </c>
      <c r="L4001" t="str">
        <f t="shared" si="313"/>
        <v/>
      </c>
      <c r="O4001" s="16" t="str">
        <f t="shared" si="314"/>
        <v/>
      </c>
    </row>
    <row r="4002" spans="9:15" x14ac:dyDescent="0.3">
      <c r="I4002" t="str">
        <f t="shared" si="310"/>
        <v/>
      </c>
      <c r="J4002" t="str">
        <f t="shared" si="311"/>
        <v/>
      </c>
      <c r="K4002" t="str">
        <f t="shared" si="312"/>
        <v/>
      </c>
      <c r="L4002" t="str">
        <f t="shared" si="313"/>
        <v/>
      </c>
      <c r="O4002" s="16" t="str">
        <f t="shared" si="314"/>
        <v/>
      </c>
    </row>
    <row r="4003" spans="9:15" x14ac:dyDescent="0.3">
      <c r="I4003" t="str">
        <f t="shared" si="310"/>
        <v/>
      </c>
      <c r="J4003" t="str">
        <f t="shared" si="311"/>
        <v/>
      </c>
      <c r="K4003" t="str">
        <f t="shared" si="312"/>
        <v/>
      </c>
      <c r="L4003" t="str">
        <f t="shared" si="313"/>
        <v/>
      </c>
      <c r="O4003" s="16" t="str">
        <f t="shared" si="314"/>
        <v/>
      </c>
    </row>
    <row r="4004" spans="9:15" x14ac:dyDescent="0.3">
      <c r="I4004" t="str">
        <f t="shared" si="310"/>
        <v/>
      </c>
      <c r="J4004" t="str">
        <f t="shared" si="311"/>
        <v/>
      </c>
      <c r="K4004" t="str">
        <f t="shared" si="312"/>
        <v/>
      </c>
      <c r="L4004" t="str">
        <f t="shared" si="313"/>
        <v/>
      </c>
      <c r="O4004" s="16" t="str">
        <f t="shared" si="314"/>
        <v/>
      </c>
    </row>
    <row r="4005" spans="9:15" x14ac:dyDescent="0.3">
      <c r="I4005" t="str">
        <f t="shared" si="310"/>
        <v/>
      </c>
      <c r="J4005" t="str">
        <f t="shared" si="311"/>
        <v/>
      </c>
      <c r="K4005" t="str">
        <f t="shared" si="312"/>
        <v/>
      </c>
      <c r="L4005" t="str">
        <f t="shared" si="313"/>
        <v/>
      </c>
      <c r="O4005" s="16" t="str">
        <f t="shared" si="314"/>
        <v/>
      </c>
    </row>
    <row r="4006" spans="9:15" x14ac:dyDescent="0.3">
      <c r="I4006" t="str">
        <f t="shared" si="310"/>
        <v/>
      </c>
      <c r="J4006" t="str">
        <f t="shared" si="311"/>
        <v/>
      </c>
      <c r="K4006" t="str">
        <f t="shared" si="312"/>
        <v/>
      </c>
      <c r="L4006" t="str">
        <f t="shared" si="313"/>
        <v/>
      </c>
      <c r="O4006" s="16" t="str">
        <f t="shared" si="314"/>
        <v/>
      </c>
    </row>
    <row r="4007" spans="9:15" x14ac:dyDescent="0.3">
      <c r="I4007" t="str">
        <f t="shared" si="310"/>
        <v/>
      </c>
      <c r="J4007" t="str">
        <f t="shared" si="311"/>
        <v/>
      </c>
      <c r="K4007" t="str">
        <f t="shared" si="312"/>
        <v/>
      </c>
      <c r="L4007" t="str">
        <f t="shared" si="313"/>
        <v/>
      </c>
      <c r="O4007" s="16" t="str">
        <f t="shared" si="314"/>
        <v/>
      </c>
    </row>
    <row r="4008" spans="9:15" x14ac:dyDescent="0.3">
      <c r="I4008" t="str">
        <f t="shared" si="310"/>
        <v/>
      </c>
      <c r="J4008" t="str">
        <f t="shared" si="311"/>
        <v/>
      </c>
      <c r="K4008" t="str">
        <f t="shared" si="312"/>
        <v/>
      </c>
      <c r="L4008" t="str">
        <f t="shared" si="313"/>
        <v/>
      </c>
      <c r="O4008" s="16" t="str">
        <f t="shared" si="314"/>
        <v/>
      </c>
    </row>
    <row r="4009" spans="9:15" x14ac:dyDescent="0.3">
      <c r="I4009" t="str">
        <f t="shared" si="310"/>
        <v/>
      </c>
      <c r="J4009" t="str">
        <f t="shared" si="311"/>
        <v/>
      </c>
      <c r="K4009" t="str">
        <f t="shared" si="312"/>
        <v/>
      </c>
      <c r="L4009" t="str">
        <f t="shared" si="313"/>
        <v/>
      </c>
      <c r="O4009" s="16" t="str">
        <f t="shared" si="314"/>
        <v/>
      </c>
    </row>
    <row r="4010" spans="9:15" x14ac:dyDescent="0.3">
      <c r="I4010" t="str">
        <f t="shared" si="310"/>
        <v/>
      </c>
      <c r="J4010" t="str">
        <f t="shared" si="311"/>
        <v/>
      </c>
      <c r="K4010" t="str">
        <f t="shared" si="312"/>
        <v/>
      </c>
      <c r="L4010" t="str">
        <f t="shared" si="313"/>
        <v/>
      </c>
      <c r="O4010" s="16" t="str">
        <f t="shared" si="314"/>
        <v/>
      </c>
    </row>
    <row r="4011" spans="9:15" x14ac:dyDescent="0.3">
      <c r="I4011" t="str">
        <f t="shared" si="310"/>
        <v/>
      </c>
      <c r="J4011" t="str">
        <f t="shared" si="311"/>
        <v/>
      </c>
      <c r="K4011" t="str">
        <f t="shared" si="312"/>
        <v/>
      </c>
      <c r="L4011" t="str">
        <f t="shared" si="313"/>
        <v/>
      </c>
      <c r="O4011" s="16" t="str">
        <f t="shared" si="314"/>
        <v/>
      </c>
    </row>
    <row r="4012" spans="9:15" x14ac:dyDescent="0.3">
      <c r="I4012" t="str">
        <f t="shared" si="310"/>
        <v/>
      </c>
      <c r="J4012" t="str">
        <f t="shared" si="311"/>
        <v/>
      </c>
      <c r="K4012" t="str">
        <f t="shared" si="312"/>
        <v/>
      </c>
      <c r="L4012" t="str">
        <f t="shared" si="313"/>
        <v/>
      </c>
      <c r="O4012" s="16" t="str">
        <f t="shared" si="314"/>
        <v/>
      </c>
    </row>
    <row r="4013" spans="9:15" x14ac:dyDescent="0.3">
      <c r="I4013" t="str">
        <f t="shared" si="310"/>
        <v/>
      </c>
      <c r="J4013" t="str">
        <f t="shared" si="311"/>
        <v/>
      </c>
      <c r="K4013" t="str">
        <f t="shared" si="312"/>
        <v/>
      </c>
      <c r="L4013" t="str">
        <f t="shared" si="313"/>
        <v/>
      </c>
      <c r="O4013" s="16" t="str">
        <f t="shared" si="314"/>
        <v/>
      </c>
    </row>
    <row r="4014" spans="9:15" x14ac:dyDescent="0.3">
      <c r="I4014" t="str">
        <f t="shared" si="310"/>
        <v/>
      </c>
      <c r="J4014" t="str">
        <f t="shared" si="311"/>
        <v/>
      </c>
      <c r="K4014" t="str">
        <f t="shared" si="312"/>
        <v/>
      </c>
      <c r="L4014" t="str">
        <f t="shared" si="313"/>
        <v/>
      </c>
      <c r="O4014" s="16" t="str">
        <f t="shared" si="314"/>
        <v/>
      </c>
    </row>
    <row r="4015" spans="9:15" x14ac:dyDescent="0.3">
      <c r="I4015" t="str">
        <f t="shared" si="310"/>
        <v/>
      </c>
      <c r="J4015" t="str">
        <f t="shared" si="311"/>
        <v/>
      </c>
      <c r="K4015" t="str">
        <f t="shared" si="312"/>
        <v/>
      </c>
      <c r="L4015" t="str">
        <f t="shared" si="313"/>
        <v/>
      </c>
      <c r="O4015" s="16" t="str">
        <f t="shared" si="314"/>
        <v/>
      </c>
    </row>
    <row r="4016" spans="9:15" x14ac:dyDescent="0.3">
      <c r="I4016" t="str">
        <f t="shared" si="310"/>
        <v/>
      </c>
      <c r="J4016" t="str">
        <f t="shared" si="311"/>
        <v/>
      </c>
      <c r="K4016" t="str">
        <f t="shared" si="312"/>
        <v/>
      </c>
      <c r="L4016" t="str">
        <f t="shared" si="313"/>
        <v/>
      </c>
      <c r="O4016" s="16" t="str">
        <f t="shared" si="314"/>
        <v/>
      </c>
    </row>
    <row r="4017" spans="9:15" x14ac:dyDescent="0.3">
      <c r="I4017" t="str">
        <f t="shared" si="310"/>
        <v/>
      </c>
      <c r="J4017" t="str">
        <f t="shared" si="311"/>
        <v/>
      </c>
      <c r="K4017" t="str">
        <f t="shared" si="312"/>
        <v/>
      </c>
      <c r="L4017" t="str">
        <f t="shared" si="313"/>
        <v/>
      </c>
      <c r="O4017" s="16" t="str">
        <f t="shared" si="314"/>
        <v/>
      </c>
    </row>
    <row r="4018" spans="9:15" x14ac:dyDescent="0.3">
      <c r="I4018" t="str">
        <f t="shared" si="310"/>
        <v/>
      </c>
      <c r="J4018" t="str">
        <f t="shared" si="311"/>
        <v/>
      </c>
      <c r="K4018" t="str">
        <f t="shared" si="312"/>
        <v/>
      </c>
      <c r="L4018" t="str">
        <f t="shared" si="313"/>
        <v/>
      </c>
      <c r="O4018" s="16" t="str">
        <f t="shared" si="314"/>
        <v/>
      </c>
    </row>
    <row r="4019" spans="9:15" x14ac:dyDescent="0.3">
      <c r="I4019" t="str">
        <f t="shared" si="310"/>
        <v/>
      </c>
      <c r="J4019" t="str">
        <f t="shared" si="311"/>
        <v/>
      </c>
      <c r="K4019" t="str">
        <f t="shared" si="312"/>
        <v/>
      </c>
      <c r="L4019" t="str">
        <f t="shared" si="313"/>
        <v/>
      </c>
      <c r="O4019" s="16" t="str">
        <f t="shared" si="314"/>
        <v/>
      </c>
    </row>
    <row r="4020" spans="9:15" x14ac:dyDescent="0.3">
      <c r="I4020" t="str">
        <f t="shared" si="310"/>
        <v/>
      </c>
      <c r="J4020" t="str">
        <f t="shared" si="311"/>
        <v/>
      </c>
      <c r="K4020" t="str">
        <f t="shared" si="312"/>
        <v/>
      </c>
      <c r="L4020" t="str">
        <f t="shared" si="313"/>
        <v/>
      </c>
      <c r="O4020" s="16" t="str">
        <f t="shared" si="314"/>
        <v/>
      </c>
    </row>
    <row r="4021" spans="9:15" x14ac:dyDescent="0.3">
      <c r="I4021" t="str">
        <f t="shared" si="310"/>
        <v/>
      </c>
      <c r="J4021" t="str">
        <f t="shared" si="311"/>
        <v/>
      </c>
      <c r="K4021" t="str">
        <f t="shared" si="312"/>
        <v/>
      </c>
      <c r="L4021" t="str">
        <f t="shared" si="313"/>
        <v/>
      </c>
      <c r="O4021" s="16" t="str">
        <f t="shared" si="314"/>
        <v/>
      </c>
    </row>
    <row r="4022" spans="9:15" x14ac:dyDescent="0.3">
      <c r="I4022" t="str">
        <f t="shared" si="310"/>
        <v/>
      </c>
      <c r="J4022" t="str">
        <f t="shared" si="311"/>
        <v/>
      </c>
      <c r="K4022" t="str">
        <f t="shared" si="312"/>
        <v/>
      </c>
      <c r="L4022" t="str">
        <f t="shared" si="313"/>
        <v/>
      </c>
      <c r="O4022" s="16" t="str">
        <f t="shared" si="314"/>
        <v/>
      </c>
    </row>
    <row r="4023" spans="9:15" x14ac:dyDescent="0.3">
      <c r="I4023" t="str">
        <f t="shared" si="310"/>
        <v/>
      </c>
      <c r="J4023" t="str">
        <f t="shared" si="311"/>
        <v/>
      </c>
      <c r="K4023" t="str">
        <f t="shared" si="312"/>
        <v/>
      </c>
      <c r="L4023" t="str">
        <f t="shared" si="313"/>
        <v/>
      </c>
      <c r="O4023" s="16" t="str">
        <f t="shared" si="314"/>
        <v/>
      </c>
    </row>
    <row r="4024" spans="9:15" x14ac:dyDescent="0.3">
      <c r="I4024" t="str">
        <f t="shared" si="310"/>
        <v/>
      </c>
      <c r="J4024" t="str">
        <f t="shared" si="311"/>
        <v/>
      </c>
      <c r="K4024" t="str">
        <f t="shared" si="312"/>
        <v/>
      </c>
      <c r="L4024" t="str">
        <f t="shared" si="313"/>
        <v/>
      </c>
      <c r="O4024" s="16" t="str">
        <f t="shared" si="314"/>
        <v/>
      </c>
    </row>
    <row r="4025" spans="9:15" x14ac:dyDescent="0.3">
      <c r="I4025" t="str">
        <f t="shared" si="310"/>
        <v/>
      </c>
      <c r="J4025" t="str">
        <f t="shared" si="311"/>
        <v/>
      </c>
      <c r="K4025" t="str">
        <f t="shared" si="312"/>
        <v/>
      </c>
      <c r="L4025" t="str">
        <f t="shared" si="313"/>
        <v/>
      </c>
      <c r="O4025" s="16" t="str">
        <f t="shared" si="314"/>
        <v/>
      </c>
    </row>
    <row r="4026" spans="9:15" x14ac:dyDescent="0.3">
      <c r="I4026" t="str">
        <f t="shared" si="310"/>
        <v/>
      </c>
      <c r="J4026" t="str">
        <f t="shared" si="311"/>
        <v/>
      </c>
      <c r="K4026" t="str">
        <f t="shared" si="312"/>
        <v/>
      </c>
      <c r="L4026" t="str">
        <f t="shared" si="313"/>
        <v/>
      </c>
      <c r="O4026" s="16" t="str">
        <f t="shared" si="314"/>
        <v/>
      </c>
    </row>
    <row r="4027" spans="9:15" x14ac:dyDescent="0.3">
      <c r="I4027" t="str">
        <f t="shared" si="310"/>
        <v/>
      </c>
      <c r="J4027" t="str">
        <f t="shared" si="311"/>
        <v/>
      </c>
      <c r="K4027" t="str">
        <f t="shared" si="312"/>
        <v/>
      </c>
      <c r="L4027" t="str">
        <f t="shared" si="313"/>
        <v/>
      </c>
      <c r="O4027" s="16" t="str">
        <f t="shared" si="314"/>
        <v/>
      </c>
    </row>
    <row r="4028" spans="9:15" x14ac:dyDescent="0.3">
      <c r="I4028" t="str">
        <f t="shared" si="310"/>
        <v/>
      </c>
      <c r="J4028" t="str">
        <f t="shared" si="311"/>
        <v/>
      </c>
      <c r="K4028" t="str">
        <f t="shared" si="312"/>
        <v/>
      </c>
      <c r="L4028" t="str">
        <f t="shared" si="313"/>
        <v/>
      </c>
      <c r="O4028" s="16" t="str">
        <f t="shared" si="314"/>
        <v/>
      </c>
    </row>
    <row r="4029" spans="9:15" x14ac:dyDescent="0.3">
      <c r="I4029" t="str">
        <f t="shared" si="310"/>
        <v/>
      </c>
      <c r="J4029" t="str">
        <f t="shared" si="311"/>
        <v/>
      </c>
      <c r="K4029" t="str">
        <f t="shared" si="312"/>
        <v/>
      </c>
      <c r="L4029" t="str">
        <f t="shared" si="313"/>
        <v/>
      </c>
      <c r="O4029" s="16" t="str">
        <f t="shared" si="314"/>
        <v/>
      </c>
    </row>
    <row r="4030" spans="9:15" x14ac:dyDescent="0.3">
      <c r="I4030" t="str">
        <f t="shared" si="310"/>
        <v/>
      </c>
      <c r="J4030" t="str">
        <f t="shared" si="311"/>
        <v/>
      </c>
      <c r="K4030" t="str">
        <f t="shared" si="312"/>
        <v/>
      </c>
      <c r="L4030" t="str">
        <f t="shared" si="313"/>
        <v/>
      </c>
      <c r="O4030" s="16" t="str">
        <f t="shared" si="314"/>
        <v/>
      </c>
    </row>
    <row r="4031" spans="9:15" x14ac:dyDescent="0.3">
      <c r="I4031" t="str">
        <f t="shared" si="310"/>
        <v/>
      </c>
      <c r="J4031" t="str">
        <f t="shared" si="311"/>
        <v/>
      </c>
      <c r="K4031" t="str">
        <f t="shared" si="312"/>
        <v/>
      </c>
      <c r="L4031" t="str">
        <f t="shared" si="313"/>
        <v/>
      </c>
      <c r="O4031" s="16" t="str">
        <f t="shared" si="314"/>
        <v/>
      </c>
    </row>
    <row r="4032" spans="9:15" x14ac:dyDescent="0.3">
      <c r="I4032" t="str">
        <f t="shared" si="310"/>
        <v/>
      </c>
      <c r="J4032" t="str">
        <f t="shared" si="311"/>
        <v/>
      </c>
      <c r="K4032" t="str">
        <f t="shared" si="312"/>
        <v/>
      </c>
      <c r="L4032" t="str">
        <f t="shared" si="313"/>
        <v/>
      </c>
      <c r="O4032" s="16" t="str">
        <f t="shared" si="314"/>
        <v/>
      </c>
    </row>
    <row r="4033" spans="9:15" x14ac:dyDescent="0.3">
      <c r="I4033" t="str">
        <f t="shared" si="310"/>
        <v/>
      </c>
      <c r="J4033" t="str">
        <f t="shared" si="311"/>
        <v/>
      </c>
      <c r="K4033" t="str">
        <f t="shared" si="312"/>
        <v/>
      </c>
      <c r="L4033" t="str">
        <f t="shared" si="313"/>
        <v/>
      </c>
      <c r="O4033" s="16" t="str">
        <f t="shared" si="314"/>
        <v/>
      </c>
    </row>
    <row r="4034" spans="9:15" x14ac:dyDescent="0.3">
      <c r="I4034" t="str">
        <f t="shared" si="310"/>
        <v/>
      </c>
      <c r="J4034" t="str">
        <f t="shared" si="311"/>
        <v/>
      </c>
      <c r="K4034" t="str">
        <f t="shared" si="312"/>
        <v/>
      </c>
      <c r="L4034" t="str">
        <f t="shared" si="313"/>
        <v/>
      </c>
      <c r="O4034" s="16" t="str">
        <f t="shared" si="314"/>
        <v/>
      </c>
    </row>
    <row r="4035" spans="9:15" x14ac:dyDescent="0.3">
      <c r="I4035" t="str">
        <f t="shared" si="310"/>
        <v/>
      </c>
      <c r="J4035" t="str">
        <f t="shared" si="311"/>
        <v/>
      </c>
      <c r="K4035" t="str">
        <f t="shared" si="312"/>
        <v/>
      </c>
      <c r="L4035" t="str">
        <f t="shared" si="313"/>
        <v/>
      </c>
      <c r="O4035" s="16" t="str">
        <f t="shared" si="314"/>
        <v/>
      </c>
    </row>
    <row r="4036" spans="9:15" x14ac:dyDescent="0.3">
      <c r="I4036" t="str">
        <f t="shared" ref="I4036:I4099" si="315">IF(F4036="","",F4036/PI())</f>
        <v/>
      </c>
      <c r="J4036" t="str">
        <f t="shared" ref="J4036:J4099" si="316">IF(I4036="","",PI()*I4036^2/40000)</f>
        <v/>
      </c>
      <c r="K4036" t="str">
        <f t="shared" ref="K4036:K4099" si="317">IF(J4036="","",J4036*G4036)</f>
        <v/>
      </c>
      <c r="L4036" t="str">
        <f t="shared" ref="L4036:L4099" si="318">IF(K4036="","",K4036*$L$1)</f>
        <v/>
      </c>
      <c r="O4036" s="16" t="str">
        <f t="shared" ref="O4036:O4099" si="319">IF(N4036="","",SUMIFS($L$3:$L$10000,$C$3:$C$10000,N4036))</f>
        <v/>
      </c>
    </row>
    <row r="4037" spans="9:15" x14ac:dyDescent="0.3">
      <c r="I4037" t="str">
        <f t="shared" si="315"/>
        <v/>
      </c>
      <c r="J4037" t="str">
        <f t="shared" si="316"/>
        <v/>
      </c>
      <c r="K4037" t="str">
        <f t="shared" si="317"/>
        <v/>
      </c>
      <c r="L4037" t="str">
        <f t="shared" si="318"/>
        <v/>
      </c>
      <c r="O4037" s="16" t="str">
        <f t="shared" si="319"/>
        <v/>
      </c>
    </row>
    <row r="4038" spans="9:15" x14ac:dyDescent="0.3">
      <c r="I4038" t="str">
        <f t="shared" si="315"/>
        <v/>
      </c>
      <c r="J4038" t="str">
        <f t="shared" si="316"/>
        <v/>
      </c>
      <c r="K4038" t="str">
        <f t="shared" si="317"/>
        <v/>
      </c>
      <c r="L4038" t="str">
        <f t="shared" si="318"/>
        <v/>
      </c>
      <c r="O4038" s="16" t="str">
        <f t="shared" si="319"/>
        <v/>
      </c>
    </row>
    <row r="4039" spans="9:15" x14ac:dyDescent="0.3">
      <c r="I4039" t="str">
        <f t="shared" si="315"/>
        <v/>
      </c>
      <c r="J4039" t="str">
        <f t="shared" si="316"/>
        <v/>
      </c>
      <c r="K4039" t="str">
        <f t="shared" si="317"/>
        <v/>
      </c>
      <c r="L4039" t="str">
        <f t="shared" si="318"/>
        <v/>
      </c>
      <c r="O4039" s="16" t="str">
        <f t="shared" si="319"/>
        <v/>
      </c>
    </row>
    <row r="4040" spans="9:15" x14ac:dyDescent="0.3">
      <c r="I4040" t="str">
        <f t="shared" si="315"/>
        <v/>
      </c>
      <c r="J4040" t="str">
        <f t="shared" si="316"/>
        <v/>
      </c>
      <c r="K4040" t="str">
        <f t="shared" si="317"/>
        <v/>
      </c>
      <c r="L4040" t="str">
        <f t="shared" si="318"/>
        <v/>
      </c>
      <c r="O4040" s="16" t="str">
        <f t="shared" si="319"/>
        <v/>
      </c>
    </row>
    <row r="4041" spans="9:15" x14ac:dyDescent="0.3">
      <c r="I4041" t="str">
        <f t="shared" si="315"/>
        <v/>
      </c>
      <c r="J4041" t="str">
        <f t="shared" si="316"/>
        <v/>
      </c>
      <c r="K4041" t="str">
        <f t="shared" si="317"/>
        <v/>
      </c>
      <c r="L4041" t="str">
        <f t="shared" si="318"/>
        <v/>
      </c>
      <c r="O4041" s="16" t="str">
        <f t="shared" si="319"/>
        <v/>
      </c>
    </row>
    <row r="4042" spans="9:15" x14ac:dyDescent="0.3">
      <c r="I4042" t="str">
        <f t="shared" si="315"/>
        <v/>
      </c>
      <c r="J4042" t="str">
        <f t="shared" si="316"/>
        <v/>
      </c>
      <c r="K4042" t="str">
        <f t="shared" si="317"/>
        <v/>
      </c>
      <c r="L4042" t="str">
        <f t="shared" si="318"/>
        <v/>
      </c>
      <c r="O4042" s="16" t="str">
        <f t="shared" si="319"/>
        <v/>
      </c>
    </row>
    <row r="4043" spans="9:15" x14ac:dyDescent="0.3">
      <c r="I4043" t="str">
        <f t="shared" si="315"/>
        <v/>
      </c>
      <c r="J4043" t="str">
        <f t="shared" si="316"/>
        <v/>
      </c>
      <c r="K4043" t="str">
        <f t="shared" si="317"/>
        <v/>
      </c>
      <c r="L4043" t="str">
        <f t="shared" si="318"/>
        <v/>
      </c>
      <c r="O4043" s="16" t="str">
        <f t="shared" si="319"/>
        <v/>
      </c>
    </row>
    <row r="4044" spans="9:15" x14ac:dyDescent="0.3">
      <c r="I4044" t="str">
        <f t="shared" si="315"/>
        <v/>
      </c>
      <c r="J4044" t="str">
        <f t="shared" si="316"/>
        <v/>
      </c>
      <c r="K4044" t="str">
        <f t="shared" si="317"/>
        <v/>
      </c>
      <c r="L4044" t="str">
        <f t="shared" si="318"/>
        <v/>
      </c>
      <c r="O4044" s="16" t="str">
        <f t="shared" si="319"/>
        <v/>
      </c>
    </row>
    <row r="4045" spans="9:15" x14ac:dyDescent="0.3">
      <c r="I4045" t="str">
        <f t="shared" si="315"/>
        <v/>
      </c>
      <c r="J4045" t="str">
        <f t="shared" si="316"/>
        <v/>
      </c>
      <c r="K4045" t="str">
        <f t="shared" si="317"/>
        <v/>
      </c>
      <c r="L4045" t="str">
        <f t="shared" si="318"/>
        <v/>
      </c>
      <c r="O4045" s="16" t="str">
        <f t="shared" si="319"/>
        <v/>
      </c>
    </row>
    <row r="4046" spans="9:15" x14ac:dyDescent="0.3">
      <c r="I4046" t="str">
        <f t="shared" si="315"/>
        <v/>
      </c>
      <c r="J4046" t="str">
        <f t="shared" si="316"/>
        <v/>
      </c>
      <c r="K4046" t="str">
        <f t="shared" si="317"/>
        <v/>
      </c>
      <c r="L4046" t="str">
        <f t="shared" si="318"/>
        <v/>
      </c>
      <c r="O4046" s="16" t="str">
        <f t="shared" si="319"/>
        <v/>
      </c>
    </row>
    <row r="4047" spans="9:15" x14ac:dyDescent="0.3">
      <c r="I4047" t="str">
        <f t="shared" si="315"/>
        <v/>
      </c>
      <c r="J4047" t="str">
        <f t="shared" si="316"/>
        <v/>
      </c>
      <c r="K4047" t="str">
        <f t="shared" si="317"/>
        <v/>
      </c>
      <c r="L4047" t="str">
        <f t="shared" si="318"/>
        <v/>
      </c>
      <c r="O4047" s="16" t="str">
        <f t="shared" si="319"/>
        <v/>
      </c>
    </row>
    <row r="4048" spans="9:15" x14ac:dyDescent="0.3">
      <c r="I4048" t="str">
        <f t="shared" si="315"/>
        <v/>
      </c>
      <c r="J4048" t="str">
        <f t="shared" si="316"/>
        <v/>
      </c>
      <c r="K4048" t="str">
        <f t="shared" si="317"/>
        <v/>
      </c>
      <c r="L4048" t="str">
        <f t="shared" si="318"/>
        <v/>
      </c>
      <c r="O4048" s="16" t="str">
        <f t="shared" si="319"/>
        <v/>
      </c>
    </row>
    <row r="4049" spans="9:15" x14ac:dyDescent="0.3">
      <c r="I4049" t="str">
        <f t="shared" si="315"/>
        <v/>
      </c>
      <c r="J4049" t="str">
        <f t="shared" si="316"/>
        <v/>
      </c>
      <c r="K4049" t="str">
        <f t="shared" si="317"/>
        <v/>
      </c>
      <c r="L4049" t="str">
        <f t="shared" si="318"/>
        <v/>
      </c>
      <c r="O4049" s="16" t="str">
        <f t="shared" si="319"/>
        <v/>
      </c>
    </row>
    <row r="4050" spans="9:15" x14ac:dyDescent="0.3">
      <c r="I4050" t="str">
        <f t="shared" si="315"/>
        <v/>
      </c>
      <c r="J4050" t="str">
        <f t="shared" si="316"/>
        <v/>
      </c>
      <c r="K4050" t="str">
        <f t="shared" si="317"/>
        <v/>
      </c>
      <c r="L4050" t="str">
        <f t="shared" si="318"/>
        <v/>
      </c>
      <c r="O4050" s="16" t="str">
        <f t="shared" si="319"/>
        <v/>
      </c>
    </row>
    <row r="4051" spans="9:15" x14ac:dyDescent="0.3">
      <c r="I4051" t="str">
        <f t="shared" si="315"/>
        <v/>
      </c>
      <c r="J4051" t="str">
        <f t="shared" si="316"/>
        <v/>
      </c>
      <c r="K4051" t="str">
        <f t="shared" si="317"/>
        <v/>
      </c>
      <c r="L4051" t="str">
        <f t="shared" si="318"/>
        <v/>
      </c>
      <c r="O4051" s="16" t="str">
        <f t="shared" si="319"/>
        <v/>
      </c>
    </row>
    <row r="4052" spans="9:15" x14ac:dyDescent="0.3">
      <c r="I4052" t="str">
        <f t="shared" si="315"/>
        <v/>
      </c>
      <c r="J4052" t="str">
        <f t="shared" si="316"/>
        <v/>
      </c>
      <c r="K4052" t="str">
        <f t="shared" si="317"/>
        <v/>
      </c>
      <c r="L4052" t="str">
        <f t="shared" si="318"/>
        <v/>
      </c>
      <c r="O4052" s="16" t="str">
        <f t="shared" si="319"/>
        <v/>
      </c>
    </row>
    <row r="4053" spans="9:15" x14ac:dyDescent="0.3">
      <c r="I4053" t="str">
        <f t="shared" si="315"/>
        <v/>
      </c>
      <c r="J4053" t="str">
        <f t="shared" si="316"/>
        <v/>
      </c>
      <c r="K4053" t="str">
        <f t="shared" si="317"/>
        <v/>
      </c>
      <c r="L4053" t="str">
        <f t="shared" si="318"/>
        <v/>
      </c>
      <c r="O4053" s="16" t="str">
        <f t="shared" si="319"/>
        <v/>
      </c>
    </row>
    <row r="4054" spans="9:15" x14ac:dyDescent="0.3">
      <c r="I4054" t="str">
        <f t="shared" si="315"/>
        <v/>
      </c>
      <c r="J4054" t="str">
        <f t="shared" si="316"/>
        <v/>
      </c>
      <c r="K4054" t="str">
        <f t="shared" si="317"/>
        <v/>
      </c>
      <c r="L4054" t="str">
        <f t="shared" si="318"/>
        <v/>
      </c>
      <c r="O4054" s="16" t="str">
        <f t="shared" si="319"/>
        <v/>
      </c>
    </row>
    <row r="4055" spans="9:15" x14ac:dyDescent="0.3">
      <c r="I4055" t="str">
        <f t="shared" si="315"/>
        <v/>
      </c>
      <c r="J4055" t="str">
        <f t="shared" si="316"/>
        <v/>
      </c>
      <c r="K4055" t="str">
        <f t="shared" si="317"/>
        <v/>
      </c>
      <c r="L4055" t="str">
        <f t="shared" si="318"/>
        <v/>
      </c>
      <c r="O4055" s="16" t="str">
        <f t="shared" si="319"/>
        <v/>
      </c>
    </row>
    <row r="4056" spans="9:15" x14ac:dyDescent="0.3">
      <c r="I4056" t="str">
        <f t="shared" si="315"/>
        <v/>
      </c>
      <c r="J4056" t="str">
        <f t="shared" si="316"/>
        <v/>
      </c>
      <c r="K4056" t="str">
        <f t="shared" si="317"/>
        <v/>
      </c>
      <c r="L4056" t="str">
        <f t="shared" si="318"/>
        <v/>
      </c>
      <c r="O4056" s="16" t="str">
        <f t="shared" si="319"/>
        <v/>
      </c>
    </row>
    <row r="4057" spans="9:15" x14ac:dyDescent="0.3">
      <c r="I4057" t="str">
        <f t="shared" si="315"/>
        <v/>
      </c>
      <c r="J4057" t="str">
        <f t="shared" si="316"/>
        <v/>
      </c>
      <c r="K4057" t="str">
        <f t="shared" si="317"/>
        <v/>
      </c>
      <c r="L4057" t="str">
        <f t="shared" si="318"/>
        <v/>
      </c>
      <c r="O4057" s="16" t="str">
        <f t="shared" si="319"/>
        <v/>
      </c>
    </row>
    <row r="4058" spans="9:15" x14ac:dyDescent="0.3">
      <c r="I4058" t="str">
        <f t="shared" si="315"/>
        <v/>
      </c>
      <c r="J4058" t="str">
        <f t="shared" si="316"/>
        <v/>
      </c>
      <c r="K4058" t="str">
        <f t="shared" si="317"/>
        <v/>
      </c>
      <c r="L4058" t="str">
        <f t="shared" si="318"/>
        <v/>
      </c>
      <c r="O4058" s="16" t="str">
        <f t="shared" si="319"/>
        <v/>
      </c>
    </row>
    <row r="4059" spans="9:15" x14ac:dyDescent="0.3">
      <c r="I4059" t="str">
        <f t="shared" si="315"/>
        <v/>
      </c>
      <c r="J4059" t="str">
        <f t="shared" si="316"/>
        <v/>
      </c>
      <c r="K4059" t="str">
        <f t="shared" si="317"/>
        <v/>
      </c>
      <c r="L4059" t="str">
        <f t="shared" si="318"/>
        <v/>
      </c>
      <c r="O4059" s="16" t="str">
        <f t="shared" si="319"/>
        <v/>
      </c>
    </row>
    <row r="4060" spans="9:15" x14ac:dyDescent="0.3">
      <c r="I4060" t="str">
        <f t="shared" si="315"/>
        <v/>
      </c>
      <c r="J4060" t="str">
        <f t="shared" si="316"/>
        <v/>
      </c>
      <c r="K4060" t="str">
        <f t="shared" si="317"/>
        <v/>
      </c>
      <c r="L4060" t="str">
        <f t="shared" si="318"/>
        <v/>
      </c>
      <c r="O4060" s="16" t="str">
        <f t="shared" si="319"/>
        <v/>
      </c>
    </row>
    <row r="4061" spans="9:15" x14ac:dyDescent="0.3">
      <c r="I4061" t="str">
        <f t="shared" si="315"/>
        <v/>
      </c>
      <c r="J4061" t="str">
        <f t="shared" si="316"/>
        <v/>
      </c>
      <c r="K4061" t="str">
        <f t="shared" si="317"/>
        <v/>
      </c>
      <c r="L4061" t="str">
        <f t="shared" si="318"/>
        <v/>
      </c>
      <c r="O4061" s="16" t="str">
        <f t="shared" si="319"/>
        <v/>
      </c>
    </row>
    <row r="4062" spans="9:15" x14ac:dyDescent="0.3">
      <c r="I4062" t="str">
        <f t="shared" si="315"/>
        <v/>
      </c>
      <c r="J4062" t="str">
        <f t="shared" si="316"/>
        <v/>
      </c>
      <c r="K4062" t="str">
        <f t="shared" si="317"/>
        <v/>
      </c>
      <c r="L4062" t="str">
        <f t="shared" si="318"/>
        <v/>
      </c>
      <c r="O4062" s="16" t="str">
        <f t="shared" si="319"/>
        <v/>
      </c>
    </row>
    <row r="4063" spans="9:15" x14ac:dyDescent="0.3">
      <c r="I4063" t="str">
        <f t="shared" si="315"/>
        <v/>
      </c>
      <c r="J4063" t="str">
        <f t="shared" si="316"/>
        <v/>
      </c>
      <c r="K4063" t="str">
        <f t="shared" si="317"/>
        <v/>
      </c>
      <c r="L4063" t="str">
        <f t="shared" si="318"/>
        <v/>
      </c>
      <c r="O4063" s="16" t="str">
        <f t="shared" si="319"/>
        <v/>
      </c>
    </row>
    <row r="4064" spans="9:15" x14ac:dyDescent="0.3">
      <c r="I4064" t="str">
        <f t="shared" si="315"/>
        <v/>
      </c>
      <c r="J4064" t="str">
        <f t="shared" si="316"/>
        <v/>
      </c>
      <c r="K4064" t="str">
        <f t="shared" si="317"/>
        <v/>
      </c>
      <c r="L4064" t="str">
        <f t="shared" si="318"/>
        <v/>
      </c>
      <c r="O4064" s="16" t="str">
        <f t="shared" si="319"/>
        <v/>
      </c>
    </row>
    <row r="4065" spans="9:15" x14ac:dyDescent="0.3">
      <c r="I4065" t="str">
        <f t="shared" si="315"/>
        <v/>
      </c>
      <c r="J4065" t="str">
        <f t="shared" si="316"/>
        <v/>
      </c>
      <c r="K4065" t="str">
        <f t="shared" si="317"/>
        <v/>
      </c>
      <c r="L4065" t="str">
        <f t="shared" si="318"/>
        <v/>
      </c>
      <c r="O4065" s="16" t="str">
        <f t="shared" si="319"/>
        <v/>
      </c>
    </row>
    <row r="4066" spans="9:15" x14ac:dyDescent="0.3">
      <c r="I4066" t="str">
        <f t="shared" si="315"/>
        <v/>
      </c>
      <c r="J4066" t="str">
        <f t="shared" si="316"/>
        <v/>
      </c>
      <c r="K4066" t="str">
        <f t="shared" si="317"/>
        <v/>
      </c>
      <c r="L4066" t="str">
        <f t="shared" si="318"/>
        <v/>
      </c>
      <c r="O4066" s="16" t="str">
        <f t="shared" si="319"/>
        <v/>
      </c>
    </row>
    <row r="4067" spans="9:15" x14ac:dyDescent="0.3">
      <c r="I4067" t="str">
        <f t="shared" si="315"/>
        <v/>
      </c>
      <c r="J4067" t="str">
        <f t="shared" si="316"/>
        <v/>
      </c>
      <c r="K4067" t="str">
        <f t="shared" si="317"/>
        <v/>
      </c>
      <c r="L4067" t="str">
        <f t="shared" si="318"/>
        <v/>
      </c>
      <c r="O4067" s="16" t="str">
        <f t="shared" si="319"/>
        <v/>
      </c>
    </row>
    <row r="4068" spans="9:15" x14ac:dyDescent="0.3">
      <c r="I4068" t="str">
        <f t="shared" si="315"/>
        <v/>
      </c>
      <c r="J4068" t="str">
        <f t="shared" si="316"/>
        <v/>
      </c>
      <c r="K4068" t="str">
        <f t="shared" si="317"/>
        <v/>
      </c>
      <c r="L4068" t="str">
        <f t="shared" si="318"/>
        <v/>
      </c>
      <c r="O4068" s="16" t="str">
        <f t="shared" si="319"/>
        <v/>
      </c>
    </row>
    <row r="4069" spans="9:15" x14ac:dyDescent="0.3">
      <c r="I4069" t="str">
        <f t="shared" si="315"/>
        <v/>
      </c>
      <c r="J4069" t="str">
        <f t="shared" si="316"/>
        <v/>
      </c>
      <c r="K4069" t="str">
        <f t="shared" si="317"/>
        <v/>
      </c>
      <c r="L4069" t="str">
        <f t="shared" si="318"/>
        <v/>
      </c>
      <c r="O4069" s="16" t="str">
        <f t="shared" si="319"/>
        <v/>
      </c>
    </row>
    <row r="4070" spans="9:15" x14ac:dyDescent="0.3">
      <c r="I4070" t="str">
        <f t="shared" si="315"/>
        <v/>
      </c>
      <c r="J4070" t="str">
        <f t="shared" si="316"/>
        <v/>
      </c>
      <c r="K4070" t="str">
        <f t="shared" si="317"/>
        <v/>
      </c>
      <c r="L4070" t="str">
        <f t="shared" si="318"/>
        <v/>
      </c>
      <c r="O4070" s="16" t="str">
        <f t="shared" si="319"/>
        <v/>
      </c>
    </row>
    <row r="4071" spans="9:15" x14ac:dyDescent="0.3">
      <c r="I4071" t="str">
        <f t="shared" si="315"/>
        <v/>
      </c>
      <c r="J4071" t="str">
        <f t="shared" si="316"/>
        <v/>
      </c>
      <c r="K4071" t="str">
        <f t="shared" si="317"/>
        <v/>
      </c>
      <c r="L4071" t="str">
        <f t="shared" si="318"/>
        <v/>
      </c>
      <c r="O4071" s="16" t="str">
        <f t="shared" si="319"/>
        <v/>
      </c>
    </row>
    <row r="4072" spans="9:15" x14ac:dyDescent="0.3">
      <c r="I4072" t="str">
        <f t="shared" si="315"/>
        <v/>
      </c>
      <c r="J4072" t="str">
        <f t="shared" si="316"/>
        <v/>
      </c>
      <c r="K4072" t="str">
        <f t="shared" si="317"/>
        <v/>
      </c>
      <c r="L4072" t="str">
        <f t="shared" si="318"/>
        <v/>
      </c>
      <c r="O4072" s="16" t="str">
        <f t="shared" si="319"/>
        <v/>
      </c>
    </row>
    <row r="4073" spans="9:15" x14ac:dyDescent="0.3">
      <c r="I4073" t="str">
        <f t="shared" si="315"/>
        <v/>
      </c>
      <c r="J4073" t="str">
        <f t="shared" si="316"/>
        <v/>
      </c>
      <c r="K4073" t="str">
        <f t="shared" si="317"/>
        <v/>
      </c>
      <c r="L4073" t="str">
        <f t="shared" si="318"/>
        <v/>
      </c>
      <c r="O4073" s="16" t="str">
        <f t="shared" si="319"/>
        <v/>
      </c>
    </row>
    <row r="4074" spans="9:15" x14ac:dyDescent="0.3">
      <c r="I4074" t="str">
        <f t="shared" si="315"/>
        <v/>
      </c>
      <c r="J4074" t="str">
        <f t="shared" si="316"/>
        <v/>
      </c>
      <c r="K4074" t="str">
        <f t="shared" si="317"/>
        <v/>
      </c>
      <c r="L4074" t="str">
        <f t="shared" si="318"/>
        <v/>
      </c>
      <c r="O4074" s="16" t="str">
        <f t="shared" si="319"/>
        <v/>
      </c>
    </row>
    <row r="4075" spans="9:15" x14ac:dyDescent="0.3">
      <c r="I4075" t="str">
        <f t="shared" si="315"/>
        <v/>
      </c>
      <c r="J4075" t="str">
        <f t="shared" si="316"/>
        <v/>
      </c>
      <c r="K4075" t="str">
        <f t="shared" si="317"/>
        <v/>
      </c>
      <c r="L4075" t="str">
        <f t="shared" si="318"/>
        <v/>
      </c>
      <c r="O4075" s="16" t="str">
        <f t="shared" si="319"/>
        <v/>
      </c>
    </row>
    <row r="4076" spans="9:15" x14ac:dyDescent="0.3">
      <c r="I4076" t="str">
        <f t="shared" si="315"/>
        <v/>
      </c>
      <c r="J4076" t="str">
        <f t="shared" si="316"/>
        <v/>
      </c>
      <c r="K4076" t="str">
        <f t="shared" si="317"/>
        <v/>
      </c>
      <c r="L4076" t="str">
        <f t="shared" si="318"/>
        <v/>
      </c>
      <c r="O4076" s="16" t="str">
        <f t="shared" si="319"/>
        <v/>
      </c>
    </row>
    <row r="4077" spans="9:15" x14ac:dyDescent="0.3">
      <c r="I4077" t="str">
        <f t="shared" si="315"/>
        <v/>
      </c>
      <c r="J4077" t="str">
        <f t="shared" si="316"/>
        <v/>
      </c>
      <c r="K4077" t="str">
        <f t="shared" si="317"/>
        <v/>
      </c>
      <c r="L4077" t="str">
        <f t="shared" si="318"/>
        <v/>
      </c>
      <c r="O4077" s="16" t="str">
        <f t="shared" si="319"/>
        <v/>
      </c>
    </row>
    <row r="4078" spans="9:15" x14ac:dyDescent="0.3">
      <c r="I4078" t="str">
        <f t="shared" si="315"/>
        <v/>
      </c>
      <c r="J4078" t="str">
        <f t="shared" si="316"/>
        <v/>
      </c>
      <c r="K4078" t="str">
        <f t="shared" si="317"/>
        <v/>
      </c>
      <c r="L4078" t="str">
        <f t="shared" si="318"/>
        <v/>
      </c>
      <c r="O4078" s="16" t="str">
        <f t="shared" si="319"/>
        <v/>
      </c>
    </row>
    <row r="4079" spans="9:15" x14ac:dyDescent="0.3">
      <c r="I4079" t="str">
        <f t="shared" si="315"/>
        <v/>
      </c>
      <c r="J4079" t="str">
        <f t="shared" si="316"/>
        <v/>
      </c>
      <c r="K4079" t="str">
        <f t="shared" si="317"/>
        <v/>
      </c>
      <c r="L4079" t="str">
        <f t="shared" si="318"/>
        <v/>
      </c>
      <c r="O4079" s="16" t="str">
        <f t="shared" si="319"/>
        <v/>
      </c>
    </row>
    <row r="4080" spans="9:15" x14ac:dyDescent="0.3">
      <c r="I4080" t="str">
        <f t="shared" si="315"/>
        <v/>
      </c>
      <c r="J4080" t="str">
        <f t="shared" si="316"/>
        <v/>
      </c>
      <c r="K4080" t="str">
        <f t="shared" si="317"/>
        <v/>
      </c>
      <c r="L4080" t="str">
        <f t="shared" si="318"/>
        <v/>
      </c>
      <c r="O4080" s="16" t="str">
        <f t="shared" si="319"/>
        <v/>
      </c>
    </row>
    <row r="4081" spans="9:15" x14ac:dyDescent="0.3">
      <c r="I4081" t="str">
        <f t="shared" si="315"/>
        <v/>
      </c>
      <c r="J4081" t="str">
        <f t="shared" si="316"/>
        <v/>
      </c>
      <c r="K4081" t="str">
        <f t="shared" si="317"/>
        <v/>
      </c>
      <c r="L4081" t="str">
        <f t="shared" si="318"/>
        <v/>
      </c>
      <c r="O4081" s="16" t="str">
        <f t="shared" si="319"/>
        <v/>
      </c>
    </row>
    <row r="4082" spans="9:15" x14ac:dyDescent="0.3">
      <c r="I4082" t="str">
        <f t="shared" si="315"/>
        <v/>
      </c>
      <c r="J4082" t="str">
        <f t="shared" si="316"/>
        <v/>
      </c>
      <c r="K4082" t="str">
        <f t="shared" si="317"/>
        <v/>
      </c>
      <c r="L4082" t="str">
        <f t="shared" si="318"/>
        <v/>
      </c>
      <c r="O4082" s="16" t="str">
        <f t="shared" si="319"/>
        <v/>
      </c>
    </row>
    <row r="4083" spans="9:15" x14ac:dyDescent="0.3">
      <c r="I4083" t="str">
        <f t="shared" si="315"/>
        <v/>
      </c>
      <c r="J4083" t="str">
        <f t="shared" si="316"/>
        <v/>
      </c>
      <c r="K4083" t="str">
        <f t="shared" si="317"/>
        <v/>
      </c>
      <c r="L4083" t="str">
        <f t="shared" si="318"/>
        <v/>
      </c>
      <c r="O4083" s="16" t="str">
        <f t="shared" si="319"/>
        <v/>
      </c>
    </row>
    <row r="4084" spans="9:15" x14ac:dyDescent="0.3">
      <c r="I4084" t="str">
        <f t="shared" si="315"/>
        <v/>
      </c>
      <c r="J4084" t="str">
        <f t="shared" si="316"/>
        <v/>
      </c>
      <c r="K4084" t="str">
        <f t="shared" si="317"/>
        <v/>
      </c>
      <c r="L4084" t="str">
        <f t="shared" si="318"/>
        <v/>
      </c>
      <c r="O4084" s="16" t="str">
        <f t="shared" si="319"/>
        <v/>
      </c>
    </row>
    <row r="4085" spans="9:15" x14ac:dyDescent="0.3">
      <c r="I4085" t="str">
        <f t="shared" si="315"/>
        <v/>
      </c>
      <c r="J4085" t="str">
        <f t="shared" si="316"/>
        <v/>
      </c>
      <c r="K4085" t="str">
        <f t="shared" si="317"/>
        <v/>
      </c>
      <c r="L4085" t="str">
        <f t="shared" si="318"/>
        <v/>
      </c>
      <c r="O4085" s="16" t="str">
        <f t="shared" si="319"/>
        <v/>
      </c>
    </row>
    <row r="4086" spans="9:15" x14ac:dyDescent="0.3">
      <c r="I4086" t="str">
        <f t="shared" si="315"/>
        <v/>
      </c>
      <c r="J4086" t="str">
        <f t="shared" si="316"/>
        <v/>
      </c>
      <c r="K4086" t="str">
        <f t="shared" si="317"/>
        <v/>
      </c>
      <c r="L4086" t="str">
        <f t="shared" si="318"/>
        <v/>
      </c>
      <c r="O4086" s="16" t="str">
        <f t="shared" si="319"/>
        <v/>
      </c>
    </row>
    <row r="4087" spans="9:15" x14ac:dyDescent="0.3">
      <c r="I4087" t="str">
        <f t="shared" si="315"/>
        <v/>
      </c>
      <c r="J4087" t="str">
        <f t="shared" si="316"/>
        <v/>
      </c>
      <c r="K4087" t="str">
        <f t="shared" si="317"/>
        <v/>
      </c>
      <c r="L4087" t="str">
        <f t="shared" si="318"/>
        <v/>
      </c>
      <c r="O4087" s="16" t="str">
        <f t="shared" si="319"/>
        <v/>
      </c>
    </row>
    <row r="4088" spans="9:15" x14ac:dyDescent="0.3">
      <c r="I4088" t="str">
        <f t="shared" si="315"/>
        <v/>
      </c>
      <c r="J4088" t="str">
        <f t="shared" si="316"/>
        <v/>
      </c>
      <c r="K4088" t="str">
        <f t="shared" si="317"/>
        <v/>
      </c>
      <c r="L4088" t="str">
        <f t="shared" si="318"/>
        <v/>
      </c>
      <c r="O4088" s="16" t="str">
        <f t="shared" si="319"/>
        <v/>
      </c>
    </row>
    <row r="4089" spans="9:15" x14ac:dyDescent="0.3">
      <c r="I4089" t="str">
        <f t="shared" si="315"/>
        <v/>
      </c>
      <c r="J4089" t="str">
        <f t="shared" si="316"/>
        <v/>
      </c>
      <c r="K4089" t="str">
        <f t="shared" si="317"/>
        <v/>
      </c>
      <c r="L4089" t="str">
        <f t="shared" si="318"/>
        <v/>
      </c>
      <c r="O4089" s="16" t="str">
        <f t="shared" si="319"/>
        <v/>
      </c>
    </row>
    <row r="4090" spans="9:15" x14ac:dyDescent="0.3">
      <c r="I4090" t="str">
        <f t="shared" si="315"/>
        <v/>
      </c>
      <c r="J4090" t="str">
        <f t="shared" si="316"/>
        <v/>
      </c>
      <c r="K4090" t="str">
        <f t="shared" si="317"/>
        <v/>
      </c>
      <c r="L4090" t="str">
        <f t="shared" si="318"/>
        <v/>
      </c>
      <c r="O4090" s="16" t="str">
        <f t="shared" si="319"/>
        <v/>
      </c>
    </row>
    <row r="4091" spans="9:15" x14ac:dyDescent="0.3">
      <c r="I4091" t="str">
        <f t="shared" si="315"/>
        <v/>
      </c>
      <c r="J4091" t="str">
        <f t="shared" si="316"/>
        <v/>
      </c>
      <c r="K4091" t="str">
        <f t="shared" si="317"/>
        <v/>
      </c>
      <c r="L4091" t="str">
        <f t="shared" si="318"/>
        <v/>
      </c>
      <c r="O4091" s="16" t="str">
        <f t="shared" si="319"/>
        <v/>
      </c>
    </row>
    <row r="4092" spans="9:15" x14ac:dyDescent="0.3">
      <c r="I4092" t="str">
        <f t="shared" si="315"/>
        <v/>
      </c>
      <c r="J4092" t="str">
        <f t="shared" si="316"/>
        <v/>
      </c>
      <c r="K4092" t="str">
        <f t="shared" si="317"/>
        <v/>
      </c>
      <c r="L4092" t="str">
        <f t="shared" si="318"/>
        <v/>
      </c>
      <c r="O4092" s="16" t="str">
        <f t="shared" si="319"/>
        <v/>
      </c>
    </row>
    <row r="4093" spans="9:15" x14ac:dyDescent="0.3">
      <c r="I4093" t="str">
        <f t="shared" si="315"/>
        <v/>
      </c>
      <c r="J4093" t="str">
        <f t="shared" si="316"/>
        <v/>
      </c>
      <c r="K4093" t="str">
        <f t="shared" si="317"/>
        <v/>
      </c>
      <c r="L4093" t="str">
        <f t="shared" si="318"/>
        <v/>
      </c>
      <c r="O4093" s="16" t="str">
        <f t="shared" si="319"/>
        <v/>
      </c>
    </row>
    <row r="4094" spans="9:15" x14ac:dyDescent="0.3">
      <c r="I4094" t="str">
        <f t="shared" si="315"/>
        <v/>
      </c>
      <c r="J4094" t="str">
        <f t="shared" si="316"/>
        <v/>
      </c>
      <c r="K4094" t="str">
        <f t="shared" si="317"/>
        <v/>
      </c>
      <c r="L4094" t="str">
        <f t="shared" si="318"/>
        <v/>
      </c>
      <c r="O4094" s="16" t="str">
        <f t="shared" si="319"/>
        <v/>
      </c>
    </row>
    <row r="4095" spans="9:15" x14ac:dyDescent="0.3">
      <c r="I4095" t="str">
        <f t="shared" si="315"/>
        <v/>
      </c>
      <c r="J4095" t="str">
        <f t="shared" si="316"/>
        <v/>
      </c>
      <c r="K4095" t="str">
        <f t="shared" si="317"/>
        <v/>
      </c>
      <c r="L4095" t="str">
        <f t="shared" si="318"/>
        <v/>
      </c>
      <c r="O4095" s="16" t="str">
        <f t="shared" si="319"/>
        <v/>
      </c>
    </row>
    <row r="4096" spans="9:15" x14ac:dyDescent="0.3">
      <c r="I4096" t="str">
        <f t="shared" si="315"/>
        <v/>
      </c>
      <c r="J4096" t="str">
        <f t="shared" si="316"/>
        <v/>
      </c>
      <c r="K4096" t="str">
        <f t="shared" si="317"/>
        <v/>
      </c>
      <c r="L4096" t="str">
        <f t="shared" si="318"/>
        <v/>
      </c>
      <c r="O4096" s="16" t="str">
        <f t="shared" si="319"/>
        <v/>
      </c>
    </row>
    <row r="4097" spans="9:15" x14ac:dyDescent="0.3">
      <c r="I4097" t="str">
        <f t="shared" si="315"/>
        <v/>
      </c>
      <c r="J4097" t="str">
        <f t="shared" si="316"/>
        <v/>
      </c>
      <c r="K4097" t="str">
        <f t="shared" si="317"/>
        <v/>
      </c>
      <c r="L4097" t="str">
        <f t="shared" si="318"/>
        <v/>
      </c>
      <c r="O4097" s="16" t="str">
        <f t="shared" si="319"/>
        <v/>
      </c>
    </row>
    <row r="4098" spans="9:15" x14ac:dyDescent="0.3">
      <c r="I4098" t="str">
        <f t="shared" si="315"/>
        <v/>
      </c>
      <c r="J4098" t="str">
        <f t="shared" si="316"/>
        <v/>
      </c>
      <c r="K4098" t="str">
        <f t="shared" si="317"/>
        <v/>
      </c>
      <c r="L4098" t="str">
        <f t="shared" si="318"/>
        <v/>
      </c>
      <c r="O4098" s="16" t="str">
        <f t="shared" si="319"/>
        <v/>
      </c>
    </row>
    <row r="4099" spans="9:15" x14ac:dyDescent="0.3">
      <c r="I4099" t="str">
        <f t="shared" si="315"/>
        <v/>
      </c>
      <c r="J4099" t="str">
        <f t="shared" si="316"/>
        <v/>
      </c>
      <c r="K4099" t="str">
        <f t="shared" si="317"/>
        <v/>
      </c>
      <c r="L4099" t="str">
        <f t="shared" si="318"/>
        <v/>
      </c>
      <c r="O4099" s="16" t="str">
        <f t="shared" si="319"/>
        <v/>
      </c>
    </row>
    <row r="4100" spans="9:15" x14ac:dyDescent="0.3">
      <c r="I4100" t="str">
        <f t="shared" ref="I4100:I4163" si="320">IF(F4100="","",F4100/PI())</f>
        <v/>
      </c>
      <c r="J4100" t="str">
        <f t="shared" ref="J4100:J4163" si="321">IF(I4100="","",PI()*I4100^2/40000)</f>
        <v/>
      </c>
      <c r="K4100" t="str">
        <f t="shared" ref="K4100:K4163" si="322">IF(J4100="","",J4100*G4100)</f>
        <v/>
      </c>
      <c r="L4100" t="str">
        <f t="shared" ref="L4100:L4163" si="323">IF(K4100="","",K4100*$L$1)</f>
        <v/>
      </c>
      <c r="O4100" s="16" t="str">
        <f t="shared" ref="O4100:O4163" si="324">IF(N4100="","",SUMIFS($L$3:$L$10000,$C$3:$C$10000,N4100))</f>
        <v/>
      </c>
    </row>
    <row r="4101" spans="9:15" x14ac:dyDescent="0.3">
      <c r="I4101" t="str">
        <f t="shared" si="320"/>
        <v/>
      </c>
      <c r="J4101" t="str">
        <f t="shared" si="321"/>
        <v/>
      </c>
      <c r="K4101" t="str">
        <f t="shared" si="322"/>
        <v/>
      </c>
      <c r="L4101" t="str">
        <f t="shared" si="323"/>
        <v/>
      </c>
      <c r="O4101" s="16" t="str">
        <f t="shared" si="324"/>
        <v/>
      </c>
    </row>
    <row r="4102" spans="9:15" x14ac:dyDescent="0.3">
      <c r="I4102" t="str">
        <f t="shared" si="320"/>
        <v/>
      </c>
      <c r="J4102" t="str">
        <f t="shared" si="321"/>
        <v/>
      </c>
      <c r="K4102" t="str">
        <f t="shared" si="322"/>
        <v/>
      </c>
      <c r="L4102" t="str">
        <f t="shared" si="323"/>
        <v/>
      </c>
      <c r="O4102" s="16" t="str">
        <f t="shared" si="324"/>
        <v/>
      </c>
    </row>
    <row r="4103" spans="9:15" x14ac:dyDescent="0.3">
      <c r="I4103" t="str">
        <f t="shared" si="320"/>
        <v/>
      </c>
      <c r="J4103" t="str">
        <f t="shared" si="321"/>
        <v/>
      </c>
      <c r="K4103" t="str">
        <f t="shared" si="322"/>
        <v/>
      </c>
      <c r="L4103" t="str">
        <f t="shared" si="323"/>
        <v/>
      </c>
      <c r="O4103" s="16" t="str">
        <f t="shared" si="324"/>
        <v/>
      </c>
    </row>
    <row r="4104" spans="9:15" x14ac:dyDescent="0.3">
      <c r="I4104" t="str">
        <f t="shared" si="320"/>
        <v/>
      </c>
      <c r="J4104" t="str">
        <f t="shared" si="321"/>
        <v/>
      </c>
      <c r="K4104" t="str">
        <f t="shared" si="322"/>
        <v/>
      </c>
      <c r="L4104" t="str">
        <f t="shared" si="323"/>
        <v/>
      </c>
      <c r="O4104" s="16" t="str">
        <f t="shared" si="324"/>
        <v/>
      </c>
    </row>
    <row r="4105" spans="9:15" x14ac:dyDescent="0.3">
      <c r="I4105" t="str">
        <f t="shared" si="320"/>
        <v/>
      </c>
      <c r="J4105" t="str">
        <f t="shared" si="321"/>
        <v/>
      </c>
      <c r="K4105" t="str">
        <f t="shared" si="322"/>
        <v/>
      </c>
      <c r="L4105" t="str">
        <f t="shared" si="323"/>
        <v/>
      </c>
      <c r="O4105" s="16" t="str">
        <f t="shared" si="324"/>
        <v/>
      </c>
    </row>
    <row r="4106" spans="9:15" x14ac:dyDescent="0.3">
      <c r="I4106" t="str">
        <f t="shared" si="320"/>
        <v/>
      </c>
      <c r="J4106" t="str">
        <f t="shared" si="321"/>
        <v/>
      </c>
      <c r="K4106" t="str">
        <f t="shared" si="322"/>
        <v/>
      </c>
      <c r="L4106" t="str">
        <f t="shared" si="323"/>
        <v/>
      </c>
      <c r="O4106" s="16" t="str">
        <f t="shared" si="324"/>
        <v/>
      </c>
    </row>
    <row r="4107" spans="9:15" x14ac:dyDescent="0.3">
      <c r="I4107" t="str">
        <f t="shared" si="320"/>
        <v/>
      </c>
      <c r="J4107" t="str">
        <f t="shared" si="321"/>
        <v/>
      </c>
      <c r="K4107" t="str">
        <f t="shared" si="322"/>
        <v/>
      </c>
      <c r="L4107" t="str">
        <f t="shared" si="323"/>
        <v/>
      </c>
      <c r="O4107" s="16" t="str">
        <f t="shared" si="324"/>
        <v/>
      </c>
    </row>
    <row r="4108" spans="9:15" x14ac:dyDescent="0.3">
      <c r="I4108" t="str">
        <f t="shared" si="320"/>
        <v/>
      </c>
      <c r="J4108" t="str">
        <f t="shared" si="321"/>
        <v/>
      </c>
      <c r="K4108" t="str">
        <f t="shared" si="322"/>
        <v/>
      </c>
      <c r="L4108" t="str">
        <f t="shared" si="323"/>
        <v/>
      </c>
      <c r="O4108" s="16" t="str">
        <f t="shared" si="324"/>
        <v/>
      </c>
    </row>
    <row r="4109" spans="9:15" x14ac:dyDescent="0.3">
      <c r="I4109" t="str">
        <f t="shared" si="320"/>
        <v/>
      </c>
      <c r="J4109" t="str">
        <f t="shared" si="321"/>
        <v/>
      </c>
      <c r="K4109" t="str">
        <f t="shared" si="322"/>
        <v/>
      </c>
      <c r="L4109" t="str">
        <f t="shared" si="323"/>
        <v/>
      </c>
      <c r="O4109" s="16" t="str">
        <f t="shared" si="324"/>
        <v/>
      </c>
    </row>
    <row r="4110" spans="9:15" x14ac:dyDescent="0.3">
      <c r="I4110" t="str">
        <f t="shared" si="320"/>
        <v/>
      </c>
      <c r="J4110" t="str">
        <f t="shared" si="321"/>
        <v/>
      </c>
      <c r="K4110" t="str">
        <f t="shared" si="322"/>
        <v/>
      </c>
      <c r="L4110" t="str">
        <f t="shared" si="323"/>
        <v/>
      </c>
      <c r="O4110" s="16" t="str">
        <f t="shared" si="324"/>
        <v/>
      </c>
    </row>
    <row r="4111" spans="9:15" x14ac:dyDescent="0.3">
      <c r="I4111" t="str">
        <f t="shared" si="320"/>
        <v/>
      </c>
      <c r="J4111" t="str">
        <f t="shared" si="321"/>
        <v/>
      </c>
      <c r="K4111" t="str">
        <f t="shared" si="322"/>
        <v/>
      </c>
      <c r="L4111" t="str">
        <f t="shared" si="323"/>
        <v/>
      </c>
      <c r="O4111" s="16" t="str">
        <f t="shared" si="324"/>
        <v/>
      </c>
    </row>
    <row r="4112" spans="9:15" x14ac:dyDescent="0.3">
      <c r="I4112" t="str">
        <f t="shared" si="320"/>
        <v/>
      </c>
      <c r="J4112" t="str">
        <f t="shared" si="321"/>
        <v/>
      </c>
      <c r="K4112" t="str">
        <f t="shared" si="322"/>
        <v/>
      </c>
      <c r="L4112" t="str">
        <f t="shared" si="323"/>
        <v/>
      </c>
      <c r="O4112" s="16" t="str">
        <f t="shared" si="324"/>
        <v/>
      </c>
    </row>
    <row r="4113" spans="9:15" x14ac:dyDescent="0.3">
      <c r="I4113" t="str">
        <f t="shared" si="320"/>
        <v/>
      </c>
      <c r="J4113" t="str">
        <f t="shared" si="321"/>
        <v/>
      </c>
      <c r="K4113" t="str">
        <f t="shared" si="322"/>
        <v/>
      </c>
      <c r="L4113" t="str">
        <f t="shared" si="323"/>
        <v/>
      </c>
      <c r="O4113" s="16" t="str">
        <f t="shared" si="324"/>
        <v/>
      </c>
    </row>
    <row r="4114" spans="9:15" x14ac:dyDescent="0.3">
      <c r="I4114" t="str">
        <f t="shared" si="320"/>
        <v/>
      </c>
      <c r="J4114" t="str">
        <f t="shared" si="321"/>
        <v/>
      </c>
      <c r="K4114" t="str">
        <f t="shared" si="322"/>
        <v/>
      </c>
      <c r="L4114" t="str">
        <f t="shared" si="323"/>
        <v/>
      </c>
      <c r="O4114" s="16" t="str">
        <f t="shared" si="324"/>
        <v/>
      </c>
    </row>
    <row r="4115" spans="9:15" x14ac:dyDescent="0.3">
      <c r="I4115" t="str">
        <f t="shared" si="320"/>
        <v/>
      </c>
      <c r="J4115" t="str">
        <f t="shared" si="321"/>
        <v/>
      </c>
      <c r="K4115" t="str">
        <f t="shared" si="322"/>
        <v/>
      </c>
      <c r="L4115" t="str">
        <f t="shared" si="323"/>
        <v/>
      </c>
      <c r="O4115" s="16" t="str">
        <f t="shared" si="324"/>
        <v/>
      </c>
    </row>
    <row r="4116" spans="9:15" x14ac:dyDescent="0.3">
      <c r="I4116" t="str">
        <f t="shared" si="320"/>
        <v/>
      </c>
      <c r="J4116" t="str">
        <f t="shared" si="321"/>
        <v/>
      </c>
      <c r="K4116" t="str">
        <f t="shared" si="322"/>
        <v/>
      </c>
      <c r="L4116" t="str">
        <f t="shared" si="323"/>
        <v/>
      </c>
      <c r="O4116" s="16" t="str">
        <f t="shared" si="324"/>
        <v/>
      </c>
    </row>
    <row r="4117" spans="9:15" x14ac:dyDescent="0.3">
      <c r="I4117" t="str">
        <f t="shared" si="320"/>
        <v/>
      </c>
      <c r="J4117" t="str">
        <f t="shared" si="321"/>
        <v/>
      </c>
      <c r="K4117" t="str">
        <f t="shared" si="322"/>
        <v/>
      </c>
      <c r="L4117" t="str">
        <f t="shared" si="323"/>
        <v/>
      </c>
      <c r="O4117" s="16" t="str">
        <f t="shared" si="324"/>
        <v/>
      </c>
    </row>
    <row r="4118" spans="9:15" x14ac:dyDescent="0.3">
      <c r="I4118" t="str">
        <f t="shared" si="320"/>
        <v/>
      </c>
      <c r="J4118" t="str">
        <f t="shared" si="321"/>
        <v/>
      </c>
      <c r="K4118" t="str">
        <f t="shared" si="322"/>
        <v/>
      </c>
      <c r="L4118" t="str">
        <f t="shared" si="323"/>
        <v/>
      </c>
      <c r="O4118" s="16" t="str">
        <f t="shared" si="324"/>
        <v/>
      </c>
    </row>
    <row r="4119" spans="9:15" x14ac:dyDescent="0.3">
      <c r="I4119" t="str">
        <f t="shared" si="320"/>
        <v/>
      </c>
      <c r="J4119" t="str">
        <f t="shared" si="321"/>
        <v/>
      </c>
      <c r="K4119" t="str">
        <f t="shared" si="322"/>
        <v/>
      </c>
      <c r="L4119" t="str">
        <f t="shared" si="323"/>
        <v/>
      </c>
      <c r="O4119" s="16" t="str">
        <f t="shared" si="324"/>
        <v/>
      </c>
    </row>
    <row r="4120" spans="9:15" x14ac:dyDescent="0.3">
      <c r="I4120" t="str">
        <f t="shared" si="320"/>
        <v/>
      </c>
      <c r="J4120" t="str">
        <f t="shared" si="321"/>
        <v/>
      </c>
      <c r="K4120" t="str">
        <f t="shared" si="322"/>
        <v/>
      </c>
      <c r="L4120" t="str">
        <f t="shared" si="323"/>
        <v/>
      </c>
      <c r="O4120" s="16" t="str">
        <f t="shared" si="324"/>
        <v/>
      </c>
    </row>
    <row r="4121" spans="9:15" x14ac:dyDescent="0.3">
      <c r="I4121" t="str">
        <f t="shared" si="320"/>
        <v/>
      </c>
      <c r="J4121" t="str">
        <f t="shared" si="321"/>
        <v/>
      </c>
      <c r="K4121" t="str">
        <f t="shared" si="322"/>
        <v/>
      </c>
      <c r="L4121" t="str">
        <f t="shared" si="323"/>
        <v/>
      </c>
      <c r="O4121" s="16" t="str">
        <f t="shared" si="324"/>
        <v/>
      </c>
    </row>
    <row r="4122" spans="9:15" x14ac:dyDescent="0.3">
      <c r="I4122" t="str">
        <f t="shared" si="320"/>
        <v/>
      </c>
      <c r="J4122" t="str">
        <f t="shared" si="321"/>
        <v/>
      </c>
      <c r="K4122" t="str">
        <f t="shared" si="322"/>
        <v/>
      </c>
      <c r="L4122" t="str">
        <f t="shared" si="323"/>
        <v/>
      </c>
      <c r="O4122" s="16" t="str">
        <f t="shared" si="324"/>
        <v/>
      </c>
    </row>
    <row r="4123" spans="9:15" x14ac:dyDescent="0.3">
      <c r="I4123" t="str">
        <f t="shared" si="320"/>
        <v/>
      </c>
      <c r="J4123" t="str">
        <f t="shared" si="321"/>
        <v/>
      </c>
      <c r="K4123" t="str">
        <f t="shared" si="322"/>
        <v/>
      </c>
      <c r="L4123" t="str">
        <f t="shared" si="323"/>
        <v/>
      </c>
      <c r="O4123" s="16" t="str">
        <f t="shared" si="324"/>
        <v/>
      </c>
    </row>
    <row r="4124" spans="9:15" x14ac:dyDescent="0.3">
      <c r="I4124" t="str">
        <f t="shared" si="320"/>
        <v/>
      </c>
      <c r="J4124" t="str">
        <f t="shared" si="321"/>
        <v/>
      </c>
      <c r="K4124" t="str">
        <f t="shared" si="322"/>
        <v/>
      </c>
      <c r="L4124" t="str">
        <f t="shared" si="323"/>
        <v/>
      </c>
      <c r="O4124" s="16" t="str">
        <f t="shared" si="324"/>
        <v/>
      </c>
    </row>
    <row r="4125" spans="9:15" x14ac:dyDescent="0.3">
      <c r="I4125" t="str">
        <f t="shared" si="320"/>
        <v/>
      </c>
      <c r="J4125" t="str">
        <f t="shared" si="321"/>
        <v/>
      </c>
      <c r="K4125" t="str">
        <f t="shared" si="322"/>
        <v/>
      </c>
      <c r="L4125" t="str">
        <f t="shared" si="323"/>
        <v/>
      </c>
      <c r="O4125" s="16" t="str">
        <f t="shared" si="324"/>
        <v/>
      </c>
    </row>
    <row r="4126" spans="9:15" x14ac:dyDescent="0.3">
      <c r="I4126" t="str">
        <f t="shared" si="320"/>
        <v/>
      </c>
      <c r="J4126" t="str">
        <f t="shared" si="321"/>
        <v/>
      </c>
      <c r="K4126" t="str">
        <f t="shared" si="322"/>
        <v/>
      </c>
      <c r="L4126" t="str">
        <f t="shared" si="323"/>
        <v/>
      </c>
      <c r="O4126" s="16" t="str">
        <f t="shared" si="324"/>
        <v/>
      </c>
    </row>
    <row r="4127" spans="9:15" x14ac:dyDescent="0.3">
      <c r="I4127" t="str">
        <f t="shared" si="320"/>
        <v/>
      </c>
      <c r="J4127" t="str">
        <f t="shared" si="321"/>
        <v/>
      </c>
      <c r="K4127" t="str">
        <f t="shared" si="322"/>
        <v/>
      </c>
      <c r="L4127" t="str">
        <f t="shared" si="323"/>
        <v/>
      </c>
      <c r="O4127" s="16" t="str">
        <f t="shared" si="324"/>
        <v/>
      </c>
    </row>
    <row r="4128" spans="9:15" x14ac:dyDescent="0.3">
      <c r="I4128" t="str">
        <f t="shared" si="320"/>
        <v/>
      </c>
      <c r="J4128" t="str">
        <f t="shared" si="321"/>
        <v/>
      </c>
      <c r="K4128" t="str">
        <f t="shared" si="322"/>
        <v/>
      </c>
      <c r="L4128" t="str">
        <f t="shared" si="323"/>
        <v/>
      </c>
      <c r="O4128" s="16" t="str">
        <f t="shared" si="324"/>
        <v/>
      </c>
    </row>
    <row r="4129" spans="9:15" x14ac:dyDescent="0.3">
      <c r="I4129" t="str">
        <f t="shared" si="320"/>
        <v/>
      </c>
      <c r="J4129" t="str">
        <f t="shared" si="321"/>
        <v/>
      </c>
      <c r="K4129" t="str">
        <f t="shared" si="322"/>
        <v/>
      </c>
      <c r="L4129" t="str">
        <f t="shared" si="323"/>
        <v/>
      </c>
      <c r="O4129" s="16" t="str">
        <f t="shared" si="324"/>
        <v/>
      </c>
    </row>
    <row r="4130" spans="9:15" x14ac:dyDescent="0.3">
      <c r="I4130" t="str">
        <f t="shared" si="320"/>
        <v/>
      </c>
      <c r="J4130" t="str">
        <f t="shared" si="321"/>
        <v/>
      </c>
      <c r="K4130" t="str">
        <f t="shared" si="322"/>
        <v/>
      </c>
      <c r="L4130" t="str">
        <f t="shared" si="323"/>
        <v/>
      </c>
      <c r="O4130" s="16" t="str">
        <f t="shared" si="324"/>
        <v/>
      </c>
    </row>
    <row r="4131" spans="9:15" x14ac:dyDescent="0.3">
      <c r="I4131" t="str">
        <f t="shared" si="320"/>
        <v/>
      </c>
      <c r="J4131" t="str">
        <f t="shared" si="321"/>
        <v/>
      </c>
      <c r="K4131" t="str">
        <f t="shared" si="322"/>
        <v/>
      </c>
      <c r="L4131" t="str">
        <f t="shared" si="323"/>
        <v/>
      </c>
      <c r="O4131" s="16" t="str">
        <f t="shared" si="324"/>
        <v/>
      </c>
    </row>
    <row r="4132" spans="9:15" x14ac:dyDescent="0.3">
      <c r="I4132" t="str">
        <f t="shared" si="320"/>
        <v/>
      </c>
      <c r="J4132" t="str">
        <f t="shared" si="321"/>
        <v/>
      </c>
      <c r="K4132" t="str">
        <f t="shared" si="322"/>
        <v/>
      </c>
      <c r="L4132" t="str">
        <f t="shared" si="323"/>
        <v/>
      </c>
      <c r="O4132" s="16" t="str">
        <f t="shared" si="324"/>
        <v/>
      </c>
    </row>
    <row r="4133" spans="9:15" x14ac:dyDescent="0.3">
      <c r="I4133" t="str">
        <f t="shared" si="320"/>
        <v/>
      </c>
      <c r="J4133" t="str">
        <f t="shared" si="321"/>
        <v/>
      </c>
      <c r="K4133" t="str">
        <f t="shared" si="322"/>
        <v/>
      </c>
      <c r="L4133" t="str">
        <f t="shared" si="323"/>
        <v/>
      </c>
      <c r="O4133" s="16" t="str">
        <f t="shared" si="324"/>
        <v/>
      </c>
    </row>
    <row r="4134" spans="9:15" x14ac:dyDescent="0.3">
      <c r="I4134" t="str">
        <f t="shared" si="320"/>
        <v/>
      </c>
      <c r="J4134" t="str">
        <f t="shared" si="321"/>
        <v/>
      </c>
      <c r="K4134" t="str">
        <f t="shared" si="322"/>
        <v/>
      </c>
      <c r="L4134" t="str">
        <f t="shared" si="323"/>
        <v/>
      </c>
      <c r="O4134" s="16" t="str">
        <f t="shared" si="324"/>
        <v/>
      </c>
    </row>
    <row r="4135" spans="9:15" x14ac:dyDescent="0.3">
      <c r="I4135" t="str">
        <f t="shared" si="320"/>
        <v/>
      </c>
      <c r="J4135" t="str">
        <f t="shared" si="321"/>
        <v/>
      </c>
      <c r="K4135" t="str">
        <f t="shared" si="322"/>
        <v/>
      </c>
      <c r="L4135" t="str">
        <f t="shared" si="323"/>
        <v/>
      </c>
      <c r="O4135" s="16" t="str">
        <f t="shared" si="324"/>
        <v/>
      </c>
    </row>
    <row r="4136" spans="9:15" x14ac:dyDescent="0.3">
      <c r="I4136" t="str">
        <f t="shared" si="320"/>
        <v/>
      </c>
      <c r="J4136" t="str">
        <f t="shared" si="321"/>
        <v/>
      </c>
      <c r="K4136" t="str">
        <f t="shared" si="322"/>
        <v/>
      </c>
      <c r="L4136" t="str">
        <f t="shared" si="323"/>
        <v/>
      </c>
      <c r="O4136" s="16" t="str">
        <f t="shared" si="324"/>
        <v/>
      </c>
    </row>
    <row r="4137" spans="9:15" x14ac:dyDescent="0.3">
      <c r="I4137" t="str">
        <f t="shared" si="320"/>
        <v/>
      </c>
      <c r="J4137" t="str">
        <f t="shared" si="321"/>
        <v/>
      </c>
      <c r="K4137" t="str">
        <f t="shared" si="322"/>
        <v/>
      </c>
      <c r="L4137" t="str">
        <f t="shared" si="323"/>
        <v/>
      </c>
      <c r="O4137" s="16" t="str">
        <f t="shared" si="324"/>
        <v/>
      </c>
    </row>
    <row r="4138" spans="9:15" x14ac:dyDescent="0.3">
      <c r="I4138" t="str">
        <f t="shared" si="320"/>
        <v/>
      </c>
      <c r="J4138" t="str">
        <f t="shared" si="321"/>
        <v/>
      </c>
      <c r="K4138" t="str">
        <f t="shared" si="322"/>
        <v/>
      </c>
      <c r="L4138" t="str">
        <f t="shared" si="323"/>
        <v/>
      </c>
      <c r="O4138" s="16" t="str">
        <f t="shared" si="324"/>
        <v/>
      </c>
    </row>
    <row r="4139" spans="9:15" x14ac:dyDescent="0.3">
      <c r="I4139" t="str">
        <f t="shared" si="320"/>
        <v/>
      </c>
      <c r="J4139" t="str">
        <f t="shared" si="321"/>
        <v/>
      </c>
      <c r="K4139" t="str">
        <f t="shared" si="322"/>
        <v/>
      </c>
      <c r="L4139" t="str">
        <f t="shared" si="323"/>
        <v/>
      </c>
      <c r="O4139" s="16" t="str">
        <f t="shared" si="324"/>
        <v/>
      </c>
    </row>
    <row r="4140" spans="9:15" x14ac:dyDescent="0.3">
      <c r="I4140" t="str">
        <f t="shared" si="320"/>
        <v/>
      </c>
      <c r="J4140" t="str">
        <f t="shared" si="321"/>
        <v/>
      </c>
      <c r="K4140" t="str">
        <f t="shared" si="322"/>
        <v/>
      </c>
      <c r="L4140" t="str">
        <f t="shared" si="323"/>
        <v/>
      </c>
      <c r="O4140" s="16" t="str">
        <f t="shared" si="324"/>
        <v/>
      </c>
    </row>
    <row r="4141" spans="9:15" x14ac:dyDescent="0.3">
      <c r="I4141" t="str">
        <f t="shared" si="320"/>
        <v/>
      </c>
      <c r="J4141" t="str">
        <f t="shared" si="321"/>
        <v/>
      </c>
      <c r="K4141" t="str">
        <f t="shared" si="322"/>
        <v/>
      </c>
      <c r="L4141" t="str">
        <f t="shared" si="323"/>
        <v/>
      </c>
      <c r="O4141" s="16" t="str">
        <f t="shared" si="324"/>
        <v/>
      </c>
    </row>
    <row r="4142" spans="9:15" x14ac:dyDescent="0.3">
      <c r="I4142" t="str">
        <f t="shared" si="320"/>
        <v/>
      </c>
      <c r="J4142" t="str">
        <f t="shared" si="321"/>
        <v/>
      </c>
      <c r="K4142" t="str">
        <f t="shared" si="322"/>
        <v/>
      </c>
      <c r="L4142" t="str">
        <f t="shared" si="323"/>
        <v/>
      </c>
      <c r="O4142" s="16" t="str">
        <f t="shared" si="324"/>
        <v/>
      </c>
    </row>
    <row r="4143" spans="9:15" x14ac:dyDescent="0.3">
      <c r="I4143" t="str">
        <f t="shared" si="320"/>
        <v/>
      </c>
      <c r="J4143" t="str">
        <f t="shared" si="321"/>
        <v/>
      </c>
      <c r="K4143" t="str">
        <f t="shared" si="322"/>
        <v/>
      </c>
      <c r="L4143" t="str">
        <f t="shared" si="323"/>
        <v/>
      </c>
      <c r="O4143" s="16" t="str">
        <f t="shared" si="324"/>
        <v/>
      </c>
    </row>
    <row r="4144" spans="9:15" x14ac:dyDescent="0.3">
      <c r="I4144" t="str">
        <f t="shared" si="320"/>
        <v/>
      </c>
      <c r="J4144" t="str">
        <f t="shared" si="321"/>
        <v/>
      </c>
      <c r="K4144" t="str">
        <f t="shared" si="322"/>
        <v/>
      </c>
      <c r="L4144" t="str">
        <f t="shared" si="323"/>
        <v/>
      </c>
      <c r="O4144" s="16" t="str">
        <f t="shared" si="324"/>
        <v/>
      </c>
    </row>
    <row r="4145" spans="9:15" x14ac:dyDescent="0.3">
      <c r="I4145" t="str">
        <f t="shared" si="320"/>
        <v/>
      </c>
      <c r="J4145" t="str">
        <f t="shared" si="321"/>
        <v/>
      </c>
      <c r="K4145" t="str">
        <f t="shared" si="322"/>
        <v/>
      </c>
      <c r="L4145" t="str">
        <f t="shared" si="323"/>
        <v/>
      </c>
      <c r="O4145" s="16" t="str">
        <f t="shared" si="324"/>
        <v/>
      </c>
    </row>
    <row r="4146" spans="9:15" x14ac:dyDescent="0.3">
      <c r="I4146" t="str">
        <f t="shared" si="320"/>
        <v/>
      </c>
      <c r="J4146" t="str">
        <f t="shared" si="321"/>
        <v/>
      </c>
      <c r="K4146" t="str">
        <f t="shared" si="322"/>
        <v/>
      </c>
      <c r="L4146" t="str">
        <f t="shared" si="323"/>
        <v/>
      </c>
      <c r="O4146" s="16" t="str">
        <f t="shared" si="324"/>
        <v/>
      </c>
    </row>
    <row r="4147" spans="9:15" x14ac:dyDescent="0.3">
      <c r="I4147" t="str">
        <f t="shared" si="320"/>
        <v/>
      </c>
      <c r="J4147" t="str">
        <f t="shared" si="321"/>
        <v/>
      </c>
      <c r="K4147" t="str">
        <f t="shared" si="322"/>
        <v/>
      </c>
      <c r="L4147" t="str">
        <f t="shared" si="323"/>
        <v/>
      </c>
      <c r="O4147" s="16" t="str">
        <f t="shared" si="324"/>
        <v/>
      </c>
    </row>
    <row r="4148" spans="9:15" x14ac:dyDescent="0.3">
      <c r="I4148" t="str">
        <f t="shared" si="320"/>
        <v/>
      </c>
      <c r="J4148" t="str">
        <f t="shared" si="321"/>
        <v/>
      </c>
      <c r="K4148" t="str">
        <f t="shared" si="322"/>
        <v/>
      </c>
      <c r="L4148" t="str">
        <f t="shared" si="323"/>
        <v/>
      </c>
      <c r="O4148" s="16" t="str">
        <f t="shared" si="324"/>
        <v/>
      </c>
    </row>
    <row r="4149" spans="9:15" x14ac:dyDescent="0.3">
      <c r="I4149" t="str">
        <f t="shared" si="320"/>
        <v/>
      </c>
      <c r="J4149" t="str">
        <f t="shared" si="321"/>
        <v/>
      </c>
      <c r="K4149" t="str">
        <f t="shared" si="322"/>
        <v/>
      </c>
      <c r="L4149" t="str">
        <f t="shared" si="323"/>
        <v/>
      </c>
      <c r="O4149" s="16" t="str">
        <f t="shared" si="324"/>
        <v/>
      </c>
    </row>
    <row r="4150" spans="9:15" x14ac:dyDescent="0.3">
      <c r="I4150" t="str">
        <f t="shared" si="320"/>
        <v/>
      </c>
      <c r="J4150" t="str">
        <f t="shared" si="321"/>
        <v/>
      </c>
      <c r="K4150" t="str">
        <f t="shared" si="322"/>
        <v/>
      </c>
      <c r="L4150" t="str">
        <f t="shared" si="323"/>
        <v/>
      </c>
      <c r="O4150" s="16" t="str">
        <f t="shared" si="324"/>
        <v/>
      </c>
    </row>
    <row r="4151" spans="9:15" x14ac:dyDescent="0.3">
      <c r="I4151" t="str">
        <f t="shared" si="320"/>
        <v/>
      </c>
      <c r="J4151" t="str">
        <f t="shared" si="321"/>
        <v/>
      </c>
      <c r="K4151" t="str">
        <f t="shared" si="322"/>
        <v/>
      </c>
      <c r="L4151" t="str">
        <f t="shared" si="323"/>
        <v/>
      </c>
      <c r="O4151" s="16" t="str">
        <f t="shared" si="324"/>
        <v/>
      </c>
    </row>
    <row r="4152" spans="9:15" x14ac:dyDescent="0.3">
      <c r="I4152" t="str">
        <f t="shared" si="320"/>
        <v/>
      </c>
      <c r="J4152" t="str">
        <f t="shared" si="321"/>
        <v/>
      </c>
      <c r="K4152" t="str">
        <f t="shared" si="322"/>
        <v/>
      </c>
      <c r="L4152" t="str">
        <f t="shared" si="323"/>
        <v/>
      </c>
      <c r="O4152" s="16" t="str">
        <f t="shared" si="324"/>
        <v/>
      </c>
    </row>
    <row r="4153" spans="9:15" x14ac:dyDescent="0.3">
      <c r="I4153" t="str">
        <f t="shared" si="320"/>
        <v/>
      </c>
      <c r="J4153" t="str">
        <f t="shared" si="321"/>
        <v/>
      </c>
      <c r="K4153" t="str">
        <f t="shared" si="322"/>
        <v/>
      </c>
      <c r="L4153" t="str">
        <f t="shared" si="323"/>
        <v/>
      </c>
      <c r="O4153" s="16" t="str">
        <f t="shared" si="324"/>
        <v/>
      </c>
    </row>
    <row r="4154" spans="9:15" x14ac:dyDescent="0.3">
      <c r="I4154" t="str">
        <f t="shared" si="320"/>
        <v/>
      </c>
      <c r="J4154" t="str">
        <f t="shared" si="321"/>
        <v/>
      </c>
      <c r="K4154" t="str">
        <f t="shared" si="322"/>
        <v/>
      </c>
      <c r="L4154" t="str">
        <f t="shared" si="323"/>
        <v/>
      </c>
      <c r="O4154" s="16" t="str">
        <f t="shared" si="324"/>
        <v/>
      </c>
    </row>
    <row r="4155" spans="9:15" x14ac:dyDescent="0.3">
      <c r="I4155" t="str">
        <f t="shared" si="320"/>
        <v/>
      </c>
      <c r="J4155" t="str">
        <f t="shared" si="321"/>
        <v/>
      </c>
      <c r="K4155" t="str">
        <f t="shared" si="322"/>
        <v/>
      </c>
      <c r="L4155" t="str">
        <f t="shared" si="323"/>
        <v/>
      </c>
      <c r="O4155" s="16" t="str">
        <f t="shared" si="324"/>
        <v/>
      </c>
    </row>
    <row r="4156" spans="9:15" x14ac:dyDescent="0.3">
      <c r="I4156" t="str">
        <f t="shared" si="320"/>
        <v/>
      </c>
      <c r="J4156" t="str">
        <f t="shared" si="321"/>
        <v/>
      </c>
      <c r="K4156" t="str">
        <f t="shared" si="322"/>
        <v/>
      </c>
      <c r="L4156" t="str">
        <f t="shared" si="323"/>
        <v/>
      </c>
      <c r="O4156" s="16" t="str">
        <f t="shared" si="324"/>
        <v/>
      </c>
    </row>
    <row r="4157" spans="9:15" x14ac:dyDescent="0.3">
      <c r="I4157" t="str">
        <f t="shared" si="320"/>
        <v/>
      </c>
      <c r="J4157" t="str">
        <f t="shared" si="321"/>
        <v/>
      </c>
      <c r="K4157" t="str">
        <f t="shared" si="322"/>
        <v/>
      </c>
      <c r="L4157" t="str">
        <f t="shared" si="323"/>
        <v/>
      </c>
      <c r="O4157" s="16" t="str">
        <f t="shared" si="324"/>
        <v/>
      </c>
    </row>
    <row r="4158" spans="9:15" x14ac:dyDescent="0.3">
      <c r="I4158" t="str">
        <f t="shared" si="320"/>
        <v/>
      </c>
      <c r="J4158" t="str">
        <f t="shared" si="321"/>
        <v/>
      </c>
      <c r="K4158" t="str">
        <f t="shared" si="322"/>
        <v/>
      </c>
      <c r="L4158" t="str">
        <f t="shared" si="323"/>
        <v/>
      </c>
      <c r="O4158" s="16" t="str">
        <f t="shared" si="324"/>
        <v/>
      </c>
    </row>
    <row r="4159" spans="9:15" x14ac:dyDescent="0.3">
      <c r="I4159" t="str">
        <f t="shared" si="320"/>
        <v/>
      </c>
      <c r="J4159" t="str">
        <f t="shared" si="321"/>
        <v/>
      </c>
      <c r="K4159" t="str">
        <f t="shared" si="322"/>
        <v/>
      </c>
      <c r="L4159" t="str">
        <f t="shared" si="323"/>
        <v/>
      </c>
      <c r="O4159" s="16" t="str">
        <f t="shared" si="324"/>
        <v/>
      </c>
    </row>
    <row r="4160" spans="9:15" x14ac:dyDescent="0.3">
      <c r="I4160" t="str">
        <f t="shared" si="320"/>
        <v/>
      </c>
      <c r="J4160" t="str">
        <f t="shared" si="321"/>
        <v/>
      </c>
      <c r="K4160" t="str">
        <f t="shared" si="322"/>
        <v/>
      </c>
      <c r="L4160" t="str">
        <f t="shared" si="323"/>
        <v/>
      </c>
      <c r="O4160" s="16" t="str">
        <f t="shared" si="324"/>
        <v/>
      </c>
    </row>
    <row r="4161" spans="9:15" x14ac:dyDescent="0.3">
      <c r="I4161" t="str">
        <f t="shared" si="320"/>
        <v/>
      </c>
      <c r="J4161" t="str">
        <f t="shared" si="321"/>
        <v/>
      </c>
      <c r="K4161" t="str">
        <f t="shared" si="322"/>
        <v/>
      </c>
      <c r="L4161" t="str">
        <f t="shared" si="323"/>
        <v/>
      </c>
      <c r="O4161" s="16" t="str">
        <f t="shared" si="324"/>
        <v/>
      </c>
    </row>
    <row r="4162" spans="9:15" x14ac:dyDescent="0.3">
      <c r="I4162" t="str">
        <f t="shared" si="320"/>
        <v/>
      </c>
      <c r="J4162" t="str">
        <f t="shared" si="321"/>
        <v/>
      </c>
      <c r="K4162" t="str">
        <f t="shared" si="322"/>
        <v/>
      </c>
      <c r="L4162" t="str">
        <f t="shared" si="323"/>
        <v/>
      </c>
      <c r="O4162" s="16" t="str">
        <f t="shared" si="324"/>
        <v/>
      </c>
    </row>
    <row r="4163" spans="9:15" x14ac:dyDescent="0.3">
      <c r="I4163" t="str">
        <f t="shared" si="320"/>
        <v/>
      </c>
      <c r="J4163" t="str">
        <f t="shared" si="321"/>
        <v/>
      </c>
      <c r="K4163" t="str">
        <f t="shared" si="322"/>
        <v/>
      </c>
      <c r="L4163" t="str">
        <f t="shared" si="323"/>
        <v/>
      </c>
      <c r="O4163" s="16" t="str">
        <f t="shared" si="324"/>
        <v/>
      </c>
    </row>
    <row r="4164" spans="9:15" x14ac:dyDescent="0.3">
      <c r="I4164" t="str">
        <f t="shared" ref="I4164:I4227" si="325">IF(F4164="","",F4164/PI())</f>
        <v/>
      </c>
      <c r="J4164" t="str">
        <f t="shared" ref="J4164:J4227" si="326">IF(I4164="","",PI()*I4164^2/40000)</f>
        <v/>
      </c>
      <c r="K4164" t="str">
        <f t="shared" ref="K4164:K4227" si="327">IF(J4164="","",J4164*G4164)</f>
        <v/>
      </c>
      <c r="L4164" t="str">
        <f t="shared" ref="L4164:L4227" si="328">IF(K4164="","",K4164*$L$1)</f>
        <v/>
      </c>
      <c r="O4164" s="16" t="str">
        <f t="shared" ref="O4164:O4227" si="329">IF(N4164="","",SUMIFS($L$3:$L$10000,$C$3:$C$10000,N4164))</f>
        <v/>
      </c>
    </row>
    <row r="4165" spans="9:15" x14ac:dyDescent="0.3">
      <c r="I4165" t="str">
        <f t="shared" si="325"/>
        <v/>
      </c>
      <c r="J4165" t="str">
        <f t="shared" si="326"/>
        <v/>
      </c>
      <c r="K4165" t="str">
        <f t="shared" si="327"/>
        <v/>
      </c>
      <c r="L4165" t="str">
        <f t="shared" si="328"/>
        <v/>
      </c>
      <c r="O4165" s="16" t="str">
        <f t="shared" si="329"/>
        <v/>
      </c>
    </row>
    <row r="4166" spans="9:15" x14ac:dyDescent="0.3">
      <c r="I4166" t="str">
        <f t="shared" si="325"/>
        <v/>
      </c>
      <c r="J4166" t="str">
        <f t="shared" si="326"/>
        <v/>
      </c>
      <c r="K4166" t="str">
        <f t="shared" si="327"/>
        <v/>
      </c>
      <c r="L4166" t="str">
        <f t="shared" si="328"/>
        <v/>
      </c>
      <c r="O4166" s="16" t="str">
        <f t="shared" si="329"/>
        <v/>
      </c>
    </row>
    <row r="4167" spans="9:15" x14ac:dyDescent="0.3">
      <c r="I4167" t="str">
        <f t="shared" si="325"/>
        <v/>
      </c>
      <c r="J4167" t="str">
        <f t="shared" si="326"/>
        <v/>
      </c>
      <c r="K4167" t="str">
        <f t="shared" si="327"/>
        <v/>
      </c>
      <c r="L4167" t="str">
        <f t="shared" si="328"/>
        <v/>
      </c>
      <c r="O4167" s="16" t="str">
        <f t="shared" si="329"/>
        <v/>
      </c>
    </row>
    <row r="4168" spans="9:15" x14ac:dyDescent="0.3">
      <c r="I4168" t="str">
        <f t="shared" si="325"/>
        <v/>
      </c>
      <c r="J4168" t="str">
        <f t="shared" si="326"/>
        <v/>
      </c>
      <c r="K4168" t="str">
        <f t="shared" si="327"/>
        <v/>
      </c>
      <c r="L4168" t="str">
        <f t="shared" si="328"/>
        <v/>
      </c>
      <c r="O4168" s="16" t="str">
        <f t="shared" si="329"/>
        <v/>
      </c>
    </row>
    <row r="4169" spans="9:15" x14ac:dyDescent="0.3">
      <c r="I4169" t="str">
        <f t="shared" si="325"/>
        <v/>
      </c>
      <c r="J4169" t="str">
        <f t="shared" si="326"/>
        <v/>
      </c>
      <c r="K4169" t="str">
        <f t="shared" si="327"/>
        <v/>
      </c>
      <c r="L4169" t="str">
        <f t="shared" si="328"/>
        <v/>
      </c>
      <c r="O4169" s="16" t="str">
        <f t="shared" si="329"/>
        <v/>
      </c>
    </row>
    <row r="4170" spans="9:15" x14ac:dyDescent="0.3">
      <c r="I4170" t="str">
        <f t="shared" si="325"/>
        <v/>
      </c>
      <c r="J4170" t="str">
        <f t="shared" si="326"/>
        <v/>
      </c>
      <c r="K4170" t="str">
        <f t="shared" si="327"/>
        <v/>
      </c>
      <c r="L4170" t="str">
        <f t="shared" si="328"/>
        <v/>
      </c>
      <c r="O4170" s="16" t="str">
        <f t="shared" si="329"/>
        <v/>
      </c>
    </row>
    <row r="4171" spans="9:15" x14ac:dyDescent="0.3">
      <c r="I4171" t="str">
        <f t="shared" si="325"/>
        <v/>
      </c>
      <c r="J4171" t="str">
        <f t="shared" si="326"/>
        <v/>
      </c>
      <c r="K4171" t="str">
        <f t="shared" si="327"/>
        <v/>
      </c>
      <c r="L4171" t="str">
        <f t="shared" si="328"/>
        <v/>
      </c>
      <c r="O4171" s="16" t="str">
        <f t="shared" si="329"/>
        <v/>
      </c>
    </row>
    <row r="4172" spans="9:15" x14ac:dyDescent="0.3">
      <c r="I4172" t="str">
        <f t="shared" si="325"/>
        <v/>
      </c>
      <c r="J4172" t="str">
        <f t="shared" si="326"/>
        <v/>
      </c>
      <c r="K4172" t="str">
        <f t="shared" si="327"/>
        <v/>
      </c>
      <c r="L4172" t="str">
        <f t="shared" si="328"/>
        <v/>
      </c>
      <c r="O4172" s="16" t="str">
        <f t="shared" si="329"/>
        <v/>
      </c>
    </row>
    <row r="4173" spans="9:15" x14ac:dyDescent="0.3">
      <c r="I4173" t="str">
        <f t="shared" si="325"/>
        <v/>
      </c>
      <c r="J4173" t="str">
        <f t="shared" si="326"/>
        <v/>
      </c>
      <c r="K4173" t="str">
        <f t="shared" si="327"/>
        <v/>
      </c>
      <c r="L4173" t="str">
        <f t="shared" si="328"/>
        <v/>
      </c>
      <c r="O4173" s="16" t="str">
        <f t="shared" si="329"/>
        <v/>
      </c>
    </row>
    <row r="4174" spans="9:15" x14ac:dyDescent="0.3">
      <c r="I4174" t="str">
        <f t="shared" si="325"/>
        <v/>
      </c>
      <c r="J4174" t="str">
        <f t="shared" si="326"/>
        <v/>
      </c>
      <c r="K4174" t="str">
        <f t="shared" si="327"/>
        <v/>
      </c>
      <c r="L4174" t="str">
        <f t="shared" si="328"/>
        <v/>
      </c>
      <c r="O4174" s="16" t="str">
        <f t="shared" si="329"/>
        <v/>
      </c>
    </row>
    <row r="4175" spans="9:15" x14ac:dyDescent="0.3">
      <c r="I4175" t="str">
        <f t="shared" si="325"/>
        <v/>
      </c>
      <c r="J4175" t="str">
        <f t="shared" si="326"/>
        <v/>
      </c>
      <c r="K4175" t="str">
        <f t="shared" si="327"/>
        <v/>
      </c>
      <c r="L4175" t="str">
        <f t="shared" si="328"/>
        <v/>
      </c>
      <c r="O4175" s="16" t="str">
        <f t="shared" si="329"/>
        <v/>
      </c>
    </row>
    <row r="4176" spans="9:15" x14ac:dyDescent="0.3">
      <c r="I4176" t="str">
        <f t="shared" si="325"/>
        <v/>
      </c>
      <c r="J4176" t="str">
        <f t="shared" si="326"/>
        <v/>
      </c>
      <c r="K4176" t="str">
        <f t="shared" si="327"/>
        <v/>
      </c>
      <c r="L4176" t="str">
        <f t="shared" si="328"/>
        <v/>
      </c>
      <c r="O4176" s="16" t="str">
        <f t="shared" si="329"/>
        <v/>
      </c>
    </row>
    <row r="4177" spans="9:15" x14ac:dyDescent="0.3">
      <c r="I4177" t="str">
        <f t="shared" si="325"/>
        <v/>
      </c>
      <c r="J4177" t="str">
        <f t="shared" si="326"/>
        <v/>
      </c>
      <c r="K4177" t="str">
        <f t="shared" si="327"/>
        <v/>
      </c>
      <c r="L4177" t="str">
        <f t="shared" si="328"/>
        <v/>
      </c>
      <c r="O4177" s="16" t="str">
        <f t="shared" si="329"/>
        <v/>
      </c>
    </row>
    <row r="4178" spans="9:15" x14ac:dyDescent="0.3">
      <c r="I4178" t="str">
        <f t="shared" si="325"/>
        <v/>
      </c>
      <c r="J4178" t="str">
        <f t="shared" si="326"/>
        <v/>
      </c>
      <c r="K4178" t="str">
        <f t="shared" si="327"/>
        <v/>
      </c>
      <c r="L4178" t="str">
        <f t="shared" si="328"/>
        <v/>
      </c>
      <c r="O4178" s="16" t="str">
        <f t="shared" si="329"/>
        <v/>
      </c>
    </row>
    <row r="4179" spans="9:15" x14ac:dyDescent="0.3">
      <c r="I4179" t="str">
        <f t="shared" si="325"/>
        <v/>
      </c>
      <c r="J4179" t="str">
        <f t="shared" si="326"/>
        <v/>
      </c>
      <c r="K4179" t="str">
        <f t="shared" si="327"/>
        <v/>
      </c>
      <c r="L4179" t="str">
        <f t="shared" si="328"/>
        <v/>
      </c>
      <c r="O4179" s="16" t="str">
        <f t="shared" si="329"/>
        <v/>
      </c>
    </row>
    <row r="4180" spans="9:15" x14ac:dyDescent="0.3">
      <c r="I4180" t="str">
        <f t="shared" si="325"/>
        <v/>
      </c>
      <c r="J4180" t="str">
        <f t="shared" si="326"/>
        <v/>
      </c>
      <c r="K4180" t="str">
        <f t="shared" si="327"/>
        <v/>
      </c>
      <c r="L4180" t="str">
        <f t="shared" si="328"/>
        <v/>
      </c>
      <c r="O4180" s="16" t="str">
        <f t="shared" si="329"/>
        <v/>
      </c>
    </row>
    <row r="4181" spans="9:15" x14ac:dyDescent="0.3">
      <c r="I4181" t="str">
        <f t="shared" si="325"/>
        <v/>
      </c>
      <c r="J4181" t="str">
        <f t="shared" si="326"/>
        <v/>
      </c>
      <c r="K4181" t="str">
        <f t="shared" si="327"/>
        <v/>
      </c>
      <c r="L4181" t="str">
        <f t="shared" si="328"/>
        <v/>
      </c>
      <c r="O4181" s="16" t="str">
        <f t="shared" si="329"/>
        <v/>
      </c>
    </row>
    <row r="4182" spans="9:15" x14ac:dyDescent="0.3">
      <c r="I4182" t="str">
        <f t="shared" si="325"/>
        <v/>
      </c>
      <c r="J4182" t="str">
        <f t="shared" si="326"/>
        <v/>
      </c>
      <c r="K4182" t="str">
        <f t="shared" si="327"/>
        <v/>
      </c>
      <c r="L4182" t="str">
        <f t="shared" si="328"/>
        <v/>
      </c>
      <c r="O4182" s="16" t="str">
        <f t="shared" si="329"/>
        <v/>
      </c>
    </row>
    <row r="4183" spans="9:15" x14ac:dyDescent="0.3">
      <c r="I4183" t="str">
        <f t="shared" si="325"/>
        <v/>
      </c>
      <c r="J4183" t="str">
        <f t="shared" si="326"/>
        <v/>
      </c>
      <c r="K4183" t="str">
        <f t="shared" si="327"/>
        <v/>
      </c>
      <c r="L4183" t="str">
        <f t="shared" si="328"/>
        <v/>
      </c>
      <c r="O4183" s="16" t="str">
        <f t="shared" si="329"/>
        <v/>
      </c>
    </row>
    <row r="4184" spans="9:15" x14ac:dyDescent="0.3">
      <c r="I4184" t="str">
        <f t="shared" si="325"/>
        <v/>
      </c>
      <c r="J4184" t="str">
        <f t="shared" si="326"/>
        <v/>
      </c>
      <c r="K4184" t="str">
        <f t="shared" si="327"/>
        <v/>
      </c>
      <c r="L4184" t="str">
        <f t="shared" si="328"/>
        <v/>
      </c>
      <c r="O4184" s="16" t="str">
        <f t="shared" si="329"/>
        <v/>
      </c>
    </row>
    <row r="4185" spans="9:15" x14ac:dyDescent="0.3">
      <c r="I4185" t="str">
        <f t="shared" si="325"/>
        <v/>
      </c>
      <c r="J4185" t="str">
        <f t="shared" si="326"/>
        <v/>
      </c>
      <c r="K4185" t="str">
        <f t="shared" si="327"/>
        <v/>
      </c>
      <c r="L4185" t="str">
        <f t="shared" si="328"/>
        <v/>
      </c>
      <c r="O4185" s="16" t="str">
        <f t="shared" si="329"/>
        <v/>
      </c>
    </row>
    <row r="4186" spans="9:15" x14ac:dyDescent="0.3">
      <c r="I4186" t="str">
        <f t="shared" si="325"/>
        <v/>
      </c>
      <c r="J4186" t="str">
        <f t="shared" si="326"/>
        <v/>
      </c>
      <c r="K4186" t="str">
        <f t="shared" si="327"/>
        <v/>
      </c>
      <c r="L4186" t="str">
        <f t="shared" si="328"/>
        <v/>
      </c>
      <c r="O4186" s="16" t="str">
        <f t="shared" si="329"/>
        <v/>
      </c>
    </row>
    <row r="4187" spans="9:15" x14ac:dyDescent="0.3">
      <c r="I4187" t="str">
        <f t="shared" si="325"/>
        <v/>
      </c>
      <c r="J4187" t="str">
        <f t="shared" si="326"/>
        <v/>
      </c>
      <c r="K4187" t="str">
        <f t="shared" si="327"/>
        <v/>
      </c>
      <c r="L4187" t="str">
        <f t="shared" si="328"/>
        <v/>
      </c>
      <c r="O4187" s="16" t="str">
        <f t="shared" si="329"/>
        <v/>
      </c>
    </row>
    <row r="4188" spans="9:15" x14ac:dyDescent="0.3">
      <c r="I4188" t="str">
        <f t="shared" si="325"/>
        <v/>
      </c>
      <c r="J4188" t="str">
        <f t="shared" si="326"/>
        <v/>
      </c>
      <c r="K4188" t="str">
        <f t="shared" si="327"/>
        <v/>
      </c>
      <c r="L4188" t="str">
        <f t="shared" si="328"/>
        <v/>
      </c>
      <c r="O4188" s="16" t="str">
        <f t="shared" si="329"/>
        <v/>
      </c>
    </row>
    <row r="4189" spans="9:15" x14ac:dyDescent="0.3">
      <c r="I4189" t="str">
        <f t="shared" si="325"/>
        <v/>
      </c>
      <c r="J4189" t="str">
        <f t="shared" si="326"/>
        <v/>
      </c>
      <c r="K4189" t="str">
        <f t="shared" si="327"/>
        <v/>
      </c>
      <c r="L4189" t="str">
        <f t="shared" si="328"/>
        <v/>
      </c>
      <c r="O4189" s="16" t="str">
        <f t="shared" si="329"/>
        <v/>
      </c>
    </row>
    <row r="4190" spans="9:15" x14ac:dyDescent="0.3">
      <c r="I4190" t="str">
        <f t="shared" si="325"/>
        <v/>
      </c>
      <c r="J4190" t="str">
        <f t="shared" si="326"/>
        <v/>
      </c>
      <c r="K4190" t="str">
        <f t="shared" si="327"/>
        <v/>
      </c>
      <c r="L4190" t="str">
        <f t="shared" si="328"/>
        <v/>
      </c>
      <c r="O4190" s="16" t="str">
        <f t="shared" si="329"/>
        <v/>
      </c>
    </row>
    <row r="4191" spans="9:15" x14ac:dyDescent="0.3">
      <c r="I4191" t="str">
        <f t="shared" si="325"/>
        <v/>
      </c>
      <c r="J4191" t="str">
        <f t="shared" si="326"/>
        <v/>
      </c>
      <c r="K4191" t="str">
        <f t="shared" si="327"/>
        <v/>
      </c>
      <c r="L4191" t="str">
        <f t="shared" si="328"/>
        <v/>
      </c>
      <c r="O4191" s="16" t="str">
        <f t="shared" si="329"/>
        <v/>
      </c>
    </row>
    <row r="4192" spans="9:15" x14ac:dyDescent="0.3">
      <c r="I4192" t="str">
        <f t="shared" si="325"/>
        <v/>
      </c>
      <c r="J4192" t="str">
        <f t="shared" si="326"/>
        <v/>
      </c>
      <c r="K4192" t="str">
        <f t="shared" si="327"/>
        <v/>
      </c>
      <c r="L4192" t="str">
        <f t="shared" si="328"/>
        <v/>
      </c>
      <c r="O4192" s="16" t="str">
        <f t="shared" si="329"/>
        <v/>
      </c>
    </row>
    <row r="4193" spans="9:15" x14ac:dyDescent="0.3">
      <c r="I4193" t="str">
        <f t="shared" si="325"/>
        <v/>
      </c>
      <c r="J4193" t="str">
        <f t="shared" si="326"/>
        <v/>
      </c>
      <c r="K4193" t="str">
        <f t="shared" si="327"/>
        <v/>
      </c>
      <c r="L4193" t="str">
        <f t="shared" si="328"/>
        <v/>
      </c>
      <c r="O4193" s="16" t="str">
        <f t="shared" si="329"/>
        <v/>
      </c>
    </row>
    <row r="4194" spans="9:15" x14ac:dyDescent="0.3">
      <c r="I4194" t="str">
        <f t="shared" si="325"/>
        <v/>
      </c>
      <c r="J4194" t="str">
        <f t="shared" si="326"/>
        <v/>
      </c>
      <c r="K4194" t="str">
        <f t="shared" si="327"/>
        <v/>
      </c>
      <c r="L4194" t="str">
        <f t="shared" si="328"/>
        <v/>
      </c>
      <c r="O4194" s="16" t="str">
        <f t="shared" si="329"/>
        <v/>
      </c>
    </row>
    <row r="4195" spans="9:15" x14ac:dyDescent="0.3">
      <c r="I4195" t="str">
        <f t="shared" si="325"/>
        <v/>
      </c>
      <c r="J4195" t="str">
        <f t="shared" si="326"/>
        <v/>
      </c>
      <c r="K4195" t="str">
        <f t="shared" si="327"/>
        <v/>
      </c>
      <c r="L4195" t="str">
        <f t="shared" si="328"/>
        <v/>
      </c>
      <c r="O4195" s="16" t="str">
        <f t="shared" si="329"/>
        <v/>
      </c>
    </row>
    <row r="4196" spans="9:15" x14ac:dyDescent="0.3">
      <c r="I4196" t="str">
        <f t="shared" si="325"/>
        <v/>
      </c>
      <c r="J4196" t="str">
        <f t="shared" si="326"/>
        <v/>
      </c>
      <c r="K4196" t="str">
        <f t="shared" si="327"/>
        <v/>
      </c>
      <c r="L4196" t="str">
        <f t="shared" si="328"/>
        <v/>
      </c>
      <c r="O4196" s="16" t="str">
        <f t="shared" si="329"/>
        <v/>
      </c>
    </row>
    <row r="4197" spans="9:15" x14ac:dyDescent="0.3">
      <c r="I4197" t="str">
        <f t="shared" si="325"/>
        <v/>
      </c>
      <c r="J4197" t="str">
        <f t="shared" si="326"/>
        <v/>
      </c>
      <c r="K4197" t="str">
        <f t="shared" si="327"/>
        <v/>
      </c>
      <c r="L4197" t="str">
        <f t="shared" si="328"/>
        <v/>
      </c>
      <c r="O4197" s="16" t="str">
        <f t="shared" si="329"/>
        <v/>
      </c>
    </row>
    <row r="4198" spans="9:15" x14ac:dyDescent="0.3">
      <c r="I4198" t="str">
        <f t="shared" si="325"/>
        <v/>
      </c>
      <c r="J4198" t="str">
        <f t="shared" si="326"/>
        <v/>
      </c>
      <c r="K4198" t="str">
        <f t="shared" si="327"/>
        <v/>
      </c>
      <c r="L4198" t="str">
        <f t="shared" si="328"/>
        <v/>
      </c>
      <c r="O4198" s="16" t="str">
        <f t="shared" si="329"/>
        <v/>
      </c>
    </row>
    <row r="4199" spans="9:15" x14ac:dyDescent="0.3">
      <c r="I4199" t="str">
        <f t="shared" si="325"/>
        <v/>
      </c>
      <c r="J4199" t="str">
        <f t="shared" si="326"/>
        <v/>
      </c>
      <c r="K4199" t="str">
        <f t="shared" si="327"/>
        <v/>
      </c>
      <c r="L4199" t="str">
        <f t="shared" si="328"/>
        <v/>
      </c>
      <c r="O4199" s="16" t="str">
        <f t="shared" si="329"/>
        <v/>
      </c>
    </row>
    <row r="4200" spans="9:15" x14ac:dyDescent="0.3">
      <c r="I4200" t="str">
        <f t="shared" si="325"/>
        <v/>
      </c>
      <c r="J4200" t="str">
        <f t="shared" si="326"/>
        <v/>
      </c>
      <c r="K4200" t="str">
        <f t="shared" si="327"/>
        <v/>
      </c>
      <c r="L4200" t="str">
        <f t="shared" si="328"/>
        <v/>
      </c>
      <c r="O4200" s="16" t="str">
        <f t="shared" si="329"/>
        <v/>
      </c>
    </row>
    <row r="4201" spans="9:15" x14ac:dyDescent="0.3">
      <c r="I4201" t="str">
        <f t="shared" si="325"/>
        <v/>
      </c>
      <c r="J4201" t="str">
        <f t="shared" si="326"/>
        <v/>
      </c>
      <c r="K4201" t="str">
        <f t="shared" si="327"/>
        <v/>
      </c>
      <c r="L4201" t="str">
        <f t="shared" si="328"/>
        <v/>
      </c>
      <c r="O4201" s="16" t="str">
        <f t="shared" si="329"/>
        <v/>
      </c>
    </row>
    <row r="4202" spans="9:15" x14ac:dyDescent="0.3">
      <c r="I4202" t="str">
        <f t="shared" si="325"/>
        <v/>
      </c>
      <c r="J4202" t="str">
        <f t="shared" si="326"/>
        <v/>
      </c>
      <c r="K4202" t="str">
        <f t="shared" si="327"/>
        <v/>
      </c>
      <c r="L4202" t="str">
        <f t="shared" si="328"/>
        <v/>
      </c>
      <c r="O4202" s="16" t="str">
        <f t="shared" si="329"/>
        <v/>
      </c>
    </row>
    <row r="4203" spans="9:15" x14ac:dyDescent="0.3">
      <c r="I4203" t="str">
        <f t="shared" si="325"/>
        <v/>
      </c>
      <c r="J4203" t="str">
        <f t="shared" si="326"/>
        <v/>
      </c>
      <c r="K4203" t="str">
        <f t="shared" si="327"/>
        <v/>
      </c>
      <c r="L4203" t="str">
        <f t="shared" si="328"/>
        <v/>
      </c>
      <c r="O4203" s="16" t="str">
        <f t="shared" si="329"/>
        <v/>
      </c>
    </row>
    <row r="4204" spans="9:15" x14ac:dyDescent="0.3">
      <c r="I4204" t="str">
        <f t="shared" si="325"/>
        <v/>
      </c>
      <c r="J4204" t="str">
        <f t="shared" si="326"/>
        <v/>
      </c>
      <c r="K4204" t="str">
        <f t="shared" si="327"/>
        <v/>
      </c>
      <c r="L4204" t="str">
        <f t="shared" si="328"/>
        <v/>
      </c>
      <c r="O4204" s="16" t="str">
        <f t="shared" si="329"/>
        <v/>
      </c>
    </row>
    <row r="4205" spans="9:15" x14ac:dyDescent="0.3">
      <c r="I4205" t="str">
        <f t="shared" si="325"/>
        <v/>
      </c>
      <c r="J4205" t="str">
        <f t="shared" si="326"/>
        <v/>
      </c>
      <c r="K4205" t="str">
        <f t="shared" si="327"/>
        <v/>
      </c>
      <c r="L4205" t="str">
        <f t="shared" si="328"/>
        <v/>
      </c>
      <c r="O4205" s="16" t="str">
        <f t="shared" si="329"/>
        <v/>
      </c>
    </row>
    <row r="4206" spans="9:15" x14ac:dyDescent="0.3">
      <c r="I4206" t="str">
        <f t="shared" si="325"/>
        <v/>
      </c>
      <c r="J4206" t="str">
        <f t="shared" si="326"/>
        <v/>
      </c>
      <c r="K4206" t="str">
        <f t="shared" si="327"/>
        <v/>
      </c>
      <c r="L4206" t="str">
        <f t="shared" si="328"/>
        <v/>
      </c>
      <c r="O4206" s="16" t="str">
        <f t="shared" si="329"/>
        <v/>
      </c>
    </row>
    <row r="4207" spans="9:15" x14ac:dyDescent="0.3">
      <c r="I4207" t="str">
        <f t="shared" si="325"/>
        <v/>
      </c>
      <c r="J4207" t="str">
        <f t="shared" si="326"/>
        <v/>
      </c>
      <c r="K4207" t="str">
        <f t="shared" si="327"/>
        <v/>
      </c>
      <c r="L4207" t="str">
        <f t="shared" si="328"/>
        <v/>
      </c>
      <c r="O4207" s="16" t="str">
        <f t="shared" si="329"/>
        <v/>
      </c>
    </row>
    <row r="4208" spans="9:15" x14ac:dyDescent="0.3">
      <c r="I4208" t="str">
        <f t="shared" si="325"/>
        <v/>
      </c>
      <c r="J4208" t="str">
        <f t="shared" si="326"/>
        <v/>
      </c>
      <c r="K4208" t="str">
        <f t="shared" si="327"/>
        <v/>
      </c>
      <c r="L4208" t="str">
        <f t="shared" si="328"/>
        <v/>
      </c>
      <c r="O4208" s="16" t="str">
        <f t="shared" si="329"/>
        <v/>
      </c>
    </row>
    <row r="4209" spans="9:15" x14ac:dyDescent="0.3">
      <c r="I4209" t="str">
        <f t="shared" si="325"/>
        <v/>
      </c>
      <c r="J4209" t="str">
        <f t="shared" si="326"/>
        <v/>
      </c>
      <c r="K4209" t="str">
        <f t="shared" si="327"/>
        <v/>
      </c>
      <c r="L4209" t="str">
        <f t="shared" si="328"/>
        <v/>
      </c>
      <c r="O4209" s="16" t="str">
        <f t="shared" si="329"/>
        <v/>
      </c>
    </row>
    <row r="4210" spans="9:15" x14ac:dyDescent="0.3">
      <c r="I4210" t="str">
        <f t="shared" si="325"/>
        <v/>
      </c>
      <c r="J4210" t="str">
        <f t="shared" si="326"/>
        <v/>
      </c>
      <c r="K4210" t="str">
        <f t="shared" si="327"/>
        <v/>
      </c>
      <c r="L4210" t="str">
        <f t="shared" si="328"/>
        <v/>
      </c>
      <c r="O4210" s="16" t="str">
        <f t="shared" si="329"/>
        <v/>
      </c>
    </row>
    <row r="4211" spans="9:15" x14ac:dyDescent="0.3">
      <c r="I4211" t="str">
        <f t="shared" si="325"/>
        <v/>
      </c>
      <c r="J4211" t="str">
        <f t="shared" si="326"/>
        <v/>
      </c>
      <c r="K4211" t="str">
        <f t="shared" si="327"/>
        <v/>
      </c>
      <c r="L4211" t="str">
        <f t="shared" si="328"/>
        <v/>
      </c>
      <c r="O4211" s="16" t="str">
        <f t="shared" si="329"/>
        <v/>
      </c>
    </row>
    <row r="4212" spans="9:15" x14ac:dyDescent="0.3">
      <c r="I4212" t="str">
        <f t="shared" si="325"/>
        <v/>
      </c>
      <c r="J4212" t="str">
        <f t="shared" si="326"/>
        <v/>
      </c>
      <c r="K4212" t="str">
        <f t="shared" si="327"/>
        <v/>
      </c>
      <c r="L4212" t="str">
        <f t="shared" si="328"/>
        <v/>
      </c>
      <c r="O4212" s="16" t="str">
        <f t="shared" si="329"/>
        <v/>
      </c>
    </row>
    <row r="4213" spans="9:15" x14ac:dyDescent="0.3">
      <c r="I4213" t="str">
        <f t="shared" si="325"/>
        <v/>
      </c>
      <c r="J4213" t="str">
        <f t="shared" si="326"/>
        <v/>
      </c>
      <c r="K4213" t="str">
        <f t="shared" si="327"/>
        <v/>
      </c>
      <c r="L4213" t="str">
        <f t="shared" si="328"/>
        <v/>
      </c>
      <c r="O4213" s="16" t="str">
        <f t="shared" si="329"/>
        <v/>
      </c>
    </row>
    <row r="4214" spans="9:15" x14ac:dyDescent="0.3">
      <c r="I4214" t="str">
        <f t="shared" si="325"/>
        <v/>
      </c>
      <c r="J4214" t="str">
        <f t="shared" si="326"/>
        <v/>
      </c>
      <c r="K4214" t="str">
        <f t="shared" si="327"/>
        <v/>
      </c>
      <c r="L4214" t="str">
        <f t="shared" si="328"/>
        <v/>
      </c>
      <c r="O4214" s="16" t="str">
        <f t="shared" si="329"/>
        <v/>
      </c>
    </row>
    <row r="4215" spans="9:15" x14ac:dyDescent="0.3">
      <c r="I4215" t="str">
        <f t="shared" si="325"/>
        <v/>
      </c>
      <c r="J4215" t="str">
        <f t="shared" si="326"/>
        <v/>
      </c>
      <c r="K4215" t="str">
        <f t="shared" si="327"/>
        <v/>
      </c>
      <c r="L4215" t="str">
        <f t="shared" si="328"/>
        <v/>
      </c>
      <c r="O4215" s="16" t="str">
        <f t="shared" si="329"/>
        <v/>
      </c>
    </row>
    <row r="4216" spans="9:15" x14ac:dyDescent="0.3">
      <c r="I4216" t="str">
        <f t="shared" si="325"/>
        <v/>
      </c>
      <c r="J4216" t="str">
        <f t="shared" si="326"/>
        <v/>
      </c>
      <c r="K4216" t="str">
        <f t="shared" si="327"/>
        <v/>
      </c>
      <c r="L4216" t="str">
        <f t="shared" si="328"/>
        <v/>
      </c>
      <c r="O4216" s="16" t="str">
        <f t="shared" si="329"/>
        <v/>
      </c>
    </row>
    <row r="4217" spans="9:15" x14ac:dyDescent="0.3">
      <c r="I4217" t="str">
        <f t="shared" si="325"/>
        <v/>
      </c>
      <c r="J4217" t="str">
        <f t="shared" si="326"/>
        <v/>
      </c>
      <c r="K4217" t="str">
        <f t="shared" si="327"/>
        <v/>
      </c>
      <c r="L4217" t="str">
        <f t="shared" si="328"/>
        <v/>
      </c>
      <c r="O4217" s="16" t="str">
        <f t="shared" si="329"/>
        <v/>
      </c>
    </row>
    <row r="4218" spans="9:15" x14ac:dyDescent="0.3">
      <c r="I4218" t="str">
        <f t="shared" si="325"/>
        <v/>
      </c>
      <c r="J4218" t="str">
        <f t="shared" si="326"/>
        <v/>
      </c>
      <c r="K4218" t="str">
        <f t="shared" si="327"/>
        <v/>
      </c>
      <c r="L4218" t="str">
        <f t="shared" si="328"/>
        <v/>
      </c>
      <c r="O4218" s="16" t="str">
        <f t="shared" si="329"/>
        <v/>
      </c>
    </row>
    <row r="4219" spans="9:15" x14ac:dyDescent="0.3">
      <c r="I4219" t="str">
        <f t="shared" si="325"/>
        <v/>
      </c>
      <c r="J4219" t="str">
        <f t="shared" si="326"/>
        <v/>
      </c>
      <c r="K4219" t="str">
        <f t="shared" si="327"/>
        <v/>
      </c>
      <c r="L4219" t="str">
        <f t="shared" si="328"/>
        <v/>
      </c>
      <c r="O4219" s="16" t="str">
        <f t="shared" si="329"/>
        <v/>
      </c>
    </row>
    <row r="4220" spans="9:15" x14ac:dyDescent="0.3">
      <c r="I4220" t="str">
        <f t="shared" si="325"/>
        <v/>
      </c>
      <c r="J4220" t="str">
        <f t="shared" si="326"/>
        <v/>
      </c>
      <c r="K4220" t="str">
        <f t="shared" si="327"/>
        <v/>
      </c>
      <c r="L4220" t="str">
        <f t="shared" si="328"/>
        <v/>
      </c>
      <c r="O4220" s="16" t="str">
        <f t="shared" si="329"/>
        <v/>
      </c>
    </row>
    <row r="4221" spans="9:15" x14ac:dyDescent="0.3">
      <c r="I4221" t="str">
        <f t="shared" si="325"/>
        <v/>
      </c>
      <c r="J4221" t="str">
        <f t="shared" si="326"/>
        <v/>
      </c>
      <c r="K4221" t="str">
        <f t="shared" si="327"/>
        <v/>
      </c>
      <c r="L4221" t="str">
        <f t="shared" si="328"/>
        <v/>
      </c>
      <c r="O4221" s="16" t="str">
        <f t="shared" si="329"/>
        <v/>
      </c>
    </row>
    <row r="4222" spans="9:15" x14ac:dyDescent="0.3">
      <c r="I4222" t="str">
        <f t="shared" si="325"/>
        <v/>
      </c>
      <c r="J4222" t="str">
        <f t="shared" si="326"/>
        <v/>
      </c>
      <c r="K4222" t="str">
        <f t="shared" si="327"/>
        <v/>
      </c>
      <c r="L4222" t="str">
        <f t="shared" si="328"/>
        <v/>
      </c>
      <c r="O4222" s="16" t="str">
        <f t="shared" si="329"/>
        <v/>
      </c>
    </row>
    <row r="4223" spans="9:15" x14ac:dyDescent="0.3">
      <c r="I4223" t="str">
        <f t="shared" si="325"/>
        <v/>
      </c>
      <c r="J4223" t="str">
        <f t="shared" si="326"/>
        <v/>
      </c>
      <c r="K4223" t="str">
        <f t="shared" si="327"/>
        <v/>
      </c>
      <c r="L4223" t="str">
        <f t="shared" si="328"/>
        <v/>
      </c>
      <c r="O4223" s="16" t="str">
        <f t="shared" si="329"/>
        <v/>
      </c>
    </row>
    <row r="4224" spans="9:15" x14ac:dyDescent="0.3">
      <c r="I4224" t="str">
        <f t="shared" si="325"/>
        <v/>
      </c>
      <c r="J4224" t="str">
        <f t="shared" si="326"/>
        <v/>
      </c>
      <c r="K4224" t="str">
        <f t="shared" si="327"/>
        <v/>
      </c>
      <c r="L4224" t="str">
        <f t="shared" si="328"/>
        <v/>
      </c>
      <c r="O4224" s="16" t="str">
        <f t="shared" si="329"/>
        <v/>
      </c>
    </row>
    <row r="4225" spans="9:15" x14ac:dyDescent="0.3">
      <c r="I4225" t="str">
        <f t="shared" si="325"/>
        <v/>
      </c>
      <c r="J4225" t="str">
        <f t="shared" si="326"/>
        <v/>
      </c>
      <c r="K4225" t="str">
        <f t="shared" si="327"/>
        <v/>
      </c>
      <c r="L4225" t="str">
        <f t="shared" si="328"/>
        <v/>
      </c>
      <c r="O4225" s="16" t="str">
        <f t="shared" si="329"/>
        <v/>
      </c>
    </row>
    <row r="4226" spans="9:15" x14ac:dyDescent="0.3">
      <c r="I4226" t="str">
        <f t="shared" si="325"/>
        <v/>
      </c>
      <c r="J4226" t="str">
        <f t="shared" si="326"/>
        <v/>
      </c>
      <c r="K4226" t="str">
        <f t="shared" si="327"/>
        <v/>
      </c>
      <c r="L4226" t="str">
        <f t="shared" si="328"/>
        <v/>
      </c>
      <c r="O4226" s="16" t="str">
        <f t="shared" si="329"/>
        <v/>
      </c>
    </row>
    <row r="4227" spans="9:15" x14ac:dyDescent="0.3">
      <c r="I4227" t="str">
        <f t="shared" si="325"/>
        <v/>
      </c>
      <c r="J4227" t="str">
        <f t="shared" si="326"/>
        <v/>
      </c>
      <c r="K4227" t="str">
        <f t="shared" si="327"/>
        <v/>
      </c>
      <c r="L4227" t="str">
        <f t="shared" si="328"/>
        <v/>
      </c>
      <c r="O4227" s="16" t="str">
        <f t="shared" si="329"/>
        <v/>
      </c>
    </row>
    <row r="4228" spans="9:15" x14ac:dyDescent="0.3">
      <c r="I4228" t="str">
        <f t="shared" ref="I4228:I4291" si="330">IF(F4228="","",F4228/PI())</f>
        <v/>
      </c>
      <c r="J4228" t="str">
        <f t="shared" ref="J4228:J4291" si="331">IF(I4228="","",PI()*I4228^2/40000)</f>
        <v/>
      </c>
      <c r="K4228" t="str">
        <f t="shared" ref="K4228:K4291" si="332">IF(J4228="","",J4228*G4228)</f>
        <v/>
      </c>
      <c r="L4228" t="str">
        <f t="shared" ref="L4228:L4291" si="333">IF(K4228="","",K4228*$L$1)</f>
        <v/>
      </c>
      <c r="O4228" s="16" t="str">
        <f t="shared" ref="O4228:O4291" si="334">IF(N4228="","",SUMIFS($L$3:$L$10000,$C$3:$C$10000,N4228))</f>
        <v/>
      </c>
    </row>
    <row r="4229" spans="9:15" x14ac:dyDescent="0.3">
      <c r="I4229" t="str">
        <f t="shared" si="330"/>
        <v/>
      </c>
      <c r="J4229" t="str">
        <f t="shared" si="331"/>
        <v/>
      </c>
      <c r="K4229" t="str">
        <f t="shared" si="332"/>
        <v/>
      </c>
      <c r="L4229" t="str">
        <f t="shared" si="333"/>
        <v/>
      </c>
      <c r="O4229" s="16" t="str">
        <f t="shared" si="334"/>
        <v/>
      </c>
    </row>
    <row r="4230" spans="9:15" x14ac:dyDescent="0.3">
      <c r="I4230" t="str">
        <f t="shared" si="330"/>
        <v/>
      </c>
      <c r="J4230" t="str">
        <f t="shared" si="331"/>
        <v/>
      </c>
      <c r="K4230" t="str">
        <f t="shared" si="332"/>
        <v/>
      </c>
      <c r="L4230" t="str">
        <f t="shared" si="333"/>
        <v/>
      </c>
      <c r="O4230" s="16" t="str">
        <f t="shared" si="334"/>
        <v/>
      </c>
    </row>
    <row r="4231" spans="9:15" x14ac:dyDescent="0.3">
      <c r="I4231" t="str">
        <f t="shared" si="330"/>
        <v/>
      </c>
      <c r="J4231" t="str">
        <f t="shared" si="331"/>
        <v/>
      </c>
      <c r="K4231" t="str">
        <f t="shared" si="332"/>
        <v/>
      </c>
      <c r="L4231" t="str">
        <f t="shared" si="333"/>
        <v/>
      </c>
      <c r="O4231" s="16" t="str">
        <f t="shared" si="334"/>
        <v/>
      </c>
    </row>
    <row r="4232" spans="9:15" x14ac:dyDescent="0.3">
      <c r="I4232" t="str">
        <f t="shared" si="330"/>
        <v/>
      </c>
      <c r="J4232" t="str">
        <f t="shared" si="331"/>
        <v/>
      </c>
      <c r="K4232" t="str">
        <f t="shared" si="332"/>
        <v/>
      </c>
      <c r="L4232" t="str">
        <f t="shared" si="333"/>
        <v/>
      </c>
      <c r="O4232" s="16" t="str">
        <f t="shared" si="334"/>
        <v/>
      </c>
    </row>
    <row r="4233" spans="9:15" x14ac:dyDescent="0.3">
      <c r="I4233" t="str">
        <f t="shared" si="330"/>
        <v/>
      </c>
      <c r="J4233" t="str">
        <f t="shared" si="331"/>
        <v/>
      </c>
      <c r="K4233" t="str">
        <f t="shared" si="332"/>
        <v/>
      </c>
      <c r="L4233" t="str">
        <f t="shared" si="333"/>
        <v/>
      </c>
      <c r="O4233" s="16" t="str">
        <f t="shared" si="334"/>
        <v/>
      </c>
    </row>
    <row r="4234" spans="9:15" x14ac:dyDescent="0.3">
      <c r="I4234" t="str">
        <f t="shared" si="330"/>
        <v/>
      </c>
      <c r="J4234" t="str">
        <f t="shared" si="331"/>
        <v/>
      </c>
      <c r="K4234" t="str">
        <f t="shared" si="332"/>
        <v/>
      </c>
      <c r="L4234" t="str">
        <f t="shared" si="333"/>
        <v/>
      </c>
      <c r="O4234" s="16" t="str">
        <f t="shared" si="334"/>
        <v/>
      </c>
    </row>
    <row r="4235" spans="9:15" x14ac:dyDescent="0.3">
      <c r="I4235" t="str">
        <f t="shared" si="330"/>
        <v/>
      </c>
      <c r="J4235" t="str">
        <f t="shared" si="331"/>
        <v/>
      </c>
      <c r="K4235" t="str">
        <f t="shared" si="332"/>
        <v/>
      </c>
      <c r="L4235" t="str">
        <f t="shared" si="333"/>
        <v/>
      </c>
      <c r="O4235" s="16" t="str">
        <f t="shared" si="334"/>
        <v/>
      </c>
    </row>
    <row r="4236" spans="9:15" x14ac:dyDescent="0.3">
      <c r="I4236" t="str">
        <f t="shared" si="330"/>
        <v/>
      </c>
      <c r="J4236" t="str">
        <f t="shared" si="331"/>
        <v/>
      </c>
      <c r="K4236" t="str">
        <f t="shared" si="332"/>
        <v/>
      </c>
      <c r="L4236" t="str">
        <f t="shared" si="333"/>
        <v/>
      </c>
      <c r="O4236" s="16" t="str">
        <f t="shared" si="334"/>
        <v/>
      </c>
    </row>
    <row r="4237" spans="9:15" x14ac:dyDescent="0.3">
      <c r="I4237" t="str">
        <f t="shared" si="330"/>
        <v/>
      </c>
      <c r="J4237" t="str">
        <f t="shared" si="331"/>
        <v/>
      </c>
      <c r="K4237" t="str">
        <f t="shared" si="332"/>
        <v/>
      </c>
      <c r="L4237" t="str">
        <f t="shared" si="333"/>
        <v/>
      </c>
      <c r="O4237" s="16" t="str">
        <f t="shared" si="334"/>
        <v/>
      </c>
    </row>
    <row r="4238" spans="9:15" x14ac:dyDescent="0.3">
      <c r="I4238" t="str">
        <f t="shared" si="330"/>
        <v/>
      </c>
      <c r="J4238" t="str">
        <f t="shared" si="331"/>
        <v/>
      </c>
      <c r="K4238" t="str">
        <f t="shared" si="332"/>
        <v/>
      </c>
      <c r="L4238" t="str">
        <f t="shared" si="333"/>
        <v/>
      </c>
      <c r="O4238" s="16" t="str">
        <f t="shared" si="334"/>
        <v/>
      </c>
    </row>
    <row r="4239" spans="9:15" x14ac:dyDescent="0.3">
      <c r="I4239" t="str">
        <f t="shared" si="330"/>
        <v/>
      </c>
      <c r="J4239" t="str">
        <f t="shared" si="331"/>
        <v/>
      </c>
      <c r="K4239" t="str">
        <f t="shared" si="332"/>
        <v/>
      </c>
      <c r="L4239" t="str">
        <f t="shared" si="333"/>
        <v/>
      </c>
      <c r="O4239" s="16" t="str">
        <f t="shared" si="334"/>
        <v/>
      </c>
    </row>
    <row r="4240" spans="9:15" x14ac:dyDescent="0.3">
      <c r="I4240" t="str">
        <f t="shared" si="330"/>
        <v/>
      </c>
      <c r="J4240" t="str">
        <f t="shared" si="331"/>
        <v/>
      </c>
      <c r="K4240" t="str">
        <f t="shared" si="332"/>
        <v/>
      </c>
      <c r="L4240" t="str">
        <f t="shared" si="333"/>
        <v/>
      </c>
      <c r="O4240" s="16" t="str">
        <f t="shared" si="334"/>
        <v/>
      </c>
    </row>
    <row r="4241" spans="9:15" x14ac:dyDescent="0.3">
      <c r="I4241" t="str">
        <f t="shared" si="330"/>
        <v/>
      </c>
      <c r="J4241" t="str">
        <f t="shared" si="331"/>
        <v/>
      </c>
      <c r="K4241" t="str">
        <f t="shared" si="332"/>
        <v/>
      </c>
      <c r="L4241" t="str">
        <f t="shared" si="333"/>
        <v/>
      </c>
      <c r="O4241" s="16" t="str">
        <f t="shared" si="334"/>
        <v/>
      </c>
    </row>
    <row r="4242" spans="9:15" x14ac:dyDescent="0.3">
      <c r="I4242" t="str">
        <f t="shared" si="330"/>
        <v/>
      </c>
      <c r="J4242" t="str">
        <f t="shared" si="331"/>
        <v/>
      </c>
      <c r="K4242" t="str">
        <f t="shared" si="332"/>
        <v/>
      </c>
      <c r="L4242" t="str">
        <f t="shared" si="333"/>
        <v/>
      </c>
      <c r="O4242" s="16" t="str">
        <f t="shared" si="334"/>
        <v/>
      </c>
    </row>
    <row r="4243" spans="9:15" x14ac:dyDescent="0.3">
      <c r="I4243" t="str">
        <f t="shared" si="330"/>
        <v/>
      </c>
      <c r="J4243" t="str">
        <f t="shared" si="331"/>
        <v/>
      </c>
      <c r="K4243" t="str">
        <f t="shared" si="332"/>
        <v/>
      </c>
      <c r="L4243" t="str">
        <f t="shared" si="333"/>
        <v/>
      </c>
      <c r="O4243" s="16" t="str">
        <f t="shared" si="334"/>
        <v/>
      </c>
    </row>
    <row r="4244" spans="9:15" x14ac:dyDescent="0.3">
      <c r="I4244" t="str">
        <f t="shared" si="330"/>
        <v/>
      </c>
      <c r="J4244" t="str">
        <f t="shared" si="331"/>
        <v/>
      </c>
      <c r="K4244" t="str">
        <f t="shared" si="332"/>
        <v/>
      </c>
      <c r="L4244" t="str">
        <f t="shared" si="333"/>
        <v/>
      </c>
      <c r="O4244" s="16" t="str">
        <f t="shared" si="334"/>
        <v/>
      </c>
    </row>
    <row r="4245" spans="9:15" x14ac:dyDescent="0.3">
      <c r="I4245" t="str">
        <f t="shared" si="330"/>
        <v/>
      </c>
      <c r="J4245" t="str">
        <f t="shared" si="331"/>
        <v/>
      </c>
      <c r="K4245" t="str">
        <f t="shared" si="332"/>
        <v/>
      </c>
      <c r="L4245" t="str">
        <f t="shared" si="333"/>
        <v/>
      </c>
      <c r="O4245" s="16" t="str">
        <f t="shared" si="334"/>
        <v/>
      </c>
    </row>
    <row r="4246" spans="9:15" x14ac:dyDescent="0.3">
      <c r="I4246" t="str">
        <f t="shared" si="330"/>
        <v/>
      </c>
      <c r="J4246" t="str">
        <f t="shared" si="331"/>
        <v/>
      </c>
      <c r="K4246" t="str">
        <f t="shared" si="332"/>
        <v/>
      </c>
      <c r="L4246" t="str">
        <f t="shared" si="333"/>
        <v/>
      </c>
      <c r="O4246" s="16" t="str">
        <f t="shared" si="334"/>
        <v/>
      </c>
    </row>
    <row r="4247" spans="9:15" x14ac:dyDescent="0.3">
      <c r="I4247" t="str">
        <f t="shared" si="330"/>
        <v/>
      </c>
      <c r="J4247" t="str">
        <f t="shared" si="331"/>
        <v/>
      </c>
      <c r="K4247" t="str">
        <f t="shared" si="332"/>
        <v/>
      </c>
      <c r="L4247" t="str">
        <f t="shared" si="333"/>
        <v/>
      </c>
      <c r="O4247" s="16" t="str">
        <f t="shared" si="334"/>
        <v/>
      </c>
    </row>
    <row r="4248" spans="9:15" x14ac:dyDescent="0.3">
      <c r="I4248" t="str">
        <f t="shared" si="330"/>
        <v/>
      </c>
      <c r="J4248" t="str">
        <f t="shared" si="331"/>
        <v/>
      </c>
      <c r="K4248" t="str">
        <f t="shared" si="332"/>
        <v/>
      </c>
      <c r="L4248" t="str">
        <f t="shared" si="333"/>
        <v/>
      </c>
      <c r="O4248" s="16" t="str">
        <f t="shared" si="334"/>
        <v/>
      </c>
    </row>
    <row r="4249" spans="9:15" x14ac:dyDescent="0.3">
      <c r="I4249" t="str">
        <f t="shared" si="330"/>
        <v/>
      </c>
      <c r="J4249" t="str">
        <f t="shared" si="331"/>
        <v/>
      </c>
      <c r="K4249" t="str">
        <f t="shared" si="332"/>
        <v/>
      </c>
      <c r="L4249" t="str">
        <f t="shared" si="333"/>
        <v/>
      </c>
      <c r="O4249" s="16" t="str">
        <f t="shared" si="334"/>
        <v/>
      </c>
    </row>
    <row r="4250" spans="9:15" x14ac:dyDescent="0.3">
      <c r="I4250" t="str">
        <f t="shared" si="330"/>
        <v/>
      </c>
      <c r="J4250" t="str">
        <f t="shared" si="331"/>
        <v/>
      </c>
      <c r="K4250" t="str">
        <f t="shared" si="332"/>
        <v/>
      </c>
      <c r="L4250" t="str">
        <f t="shared" si="333"/>
        <v/>
      </c>
      <c r="O4250" s="16" t="str">
        <f t="shared" si="334"/>
        <v/>
      </c>
    </row>
    <row r="4251" spans="9:15" x14ac:dyDescent="0.3">
      <c r="I4251" t="str">
        <f t="shared" si="330"/>
        <v/>
      </c>
      <c r="J4251" t="str">
        <f t="shared" si="331"/>
        <v/>
      </c>
      <c r="K4251" t="str">
        <f t="shared" si="332"/>
        <v/>
      </c>
      <c r="L4251" t="str">
        <f t="shared" si="333"/>
        <v/>
      </c>
      <c r="O4251" s="16" t="str">
        <f t="shared" si="334"/>
        <v/>
      </c>
    </row>
    <row r="4252" spans="9:15" x14ac:dyDescent="0.3">
      <c r="I4252" t="str">
        <f t="shared" si="330"/>
        <v/>
      </c>
      <c r="J4252" t="str">
        <f t="shared" si="331"/>
        <v/>
      </c>
      <c r="K4252" t="str">
        <f t="shared" si="332"/>
        <v/>
      </c>
      <c r="L4252" t="str">
        <f t="shared" si="333"/>
        <v/>
      </c>
      <c r="O4252" s="16" t="str">
        <f t="shared" si="334"/>
        <v/>
      </c>
    </row>
    <row r="4253" spans="9:15" x14ac:dyDescent="0.3">
      <c r="I4253" t="str">
        <f t="shared" si="330"/>
        <v/>
      </c>
      <c r="J4253" t="str">
        <f t="shared" si="331"/>
        <v/>
      </c>
      <c r="K4253" t="str">
        <f t="shared" si="332"/>
        <v/>
      </c>
      <c r="L4253" t="str">
        <f t="shared" si="333"/>
        <v/>
      </c>
      <c r="O4253" s="16" t="str">
        <f t="shared" si="334"/>
        <v/>
      </c>
    </row>
    <row r="4254" spans="9:15" x14ac:dyDescent="0.3">
      <c r="I4254" t="str">
        <f t="shared" si="330"/>
        <v/>
      </c>
      <c r="J4254" t="str">
        <f t="shared" si="331"/>
        <v/>
      </c>
      <c r="K4254" t="str">
        <f t="shared" si="332"/>
        <v/>
      </c>
      <c r="L4254" t="str">
        <f t="shared" si="333"/>
        <v/>
      </c>
      <c r="O4254" s="16" t="str">
        <f t="shared" si="334"/>
        <v/>
      </c>
    </row>
    <row r="4255" spans="9:15" x14ac:dyDescent="0.3">
      <c r="I4255" t="str">
        <f t="shared" si="330"/>
        <v/>
      </c>
      <c r="J4255" t="str">
        <f t="shared" si="331"/>
        <v/>
      </c>
      <c r="K4255" t="str">
        <f t="shared" si="332"/>
        <v/>
      </c>
      <c r="L4255" t="str">
        <f t="shared" si="333"/>
        <v/>
      </c>
      <c r="O4255" s="16" t="str">
        <f t="shared" si="334"/>
        <v/>
      </c>
    </row>
    <row r="4256" spans="9:15" x14ac:dyDescent="0.3">
      <c r="I4256" t="str">
        <f t="shared" si="330"/>
        <v/>
      </c>
      <c r="J4256" t="str">
        <f t="shared" si="331"/>
        <v/>
      </c>
      <c r="K4256" t="str">
        <f t="shared" si="332"/>
        <v/>
      </c>
      <c r="L4256" t="str">
        <f t="shared" si="333"/>
        <v/>
      </c>
      <c r="O4256" s="16" t="str">
        <f t="shared" si="334"/>
        <v/>
      </c>
    </row>
    <row r="4257" spans="9:15" x14ac:dyDescent="0.3">
      <c r="I4257" t="str">
        <f t="shared" si="330"/>
        <v/>
      </c>
      <c r="J4257" t="str">
        <f t="shared" si="331"/>
        <v/>
      </c>
      <c r="K4257" t="str">
        <f t="shared" si="332"/>
        <v/>
      </c>
      <c r="L4257" t="str">
        <f t="shared" si="333"/>
        <v/>
      </c>
      <c r="O4257" s="16" t="str">
        <f t="shared" si="334"/>
        <v/>
      </c>
    </row>
    <row r="4258" spans="9:15" x14ac:dyDescent="0.3">
      <c r="I4258" t="str">
        <f t="shared" si="330"/>
        <v/>
      </c>
      <c r="J4258" t="str">
        <f t="shared" si="331"/>
        <v/>
      </c>
      <c r="K4258" t="str">
        <f t="shared" si="332"/>
        <v/>
      </c>
      <c r="L4258" t="str">
        <f t="shared" si="333"/>
        <v/>
      </c>
      <c r="O4258" s="16" t="str">
        <f t="shared" si="334"/>
        <v/>
      </c>
    </row>
    <row r="4259" spans="9:15" x14ac:dyDescent="0.3">
      <c r="I4259" t="str">
        <f t="shared" si="330"/>
        <v/>
      </c>
      <c r="J4259" t="str">
        <f t="shared" si="331"/>
        <v/>
      </c>
      <c r="K4259" t="str">
        <f t="shared" si="332"/>
        <v/>
      </c>
      <c r="L4259" t="str">
        <f t="shared" si="333"/>
        <v/>
      </c>
      <c r="O4259" s="16" t="str">
        <f t="shared" si="334"/>
        <v/>
      </c>
    </row>
    <row r="4260" spans="9:15" x14ac:dyDescent="0.3">
      <c r="I4260" t="str">
        <f t="shared" si="330"/>
        <v/>
      </c>
      <c r="J4260" t="str">
        <f t="shared" si="331"/>
        <v/>
      </c>
      <c r="K4260" t="str">
        <f t="shared" si="332"/>
        <v/>
      </c>
      <c r="L4260" t="str">
        <f t="shared" si="333"/>
        <v/>
      </c>
      <c r="O4260" s="16" t="str">
        <f t="shared" si="334"/>
        <v/>
      </c>
    </row>
    <row r="4261" spans="9:15" x14ac:dyDescent="0.3">
      <c r="I4261" t="str">
        <f t="shared" si="330"/>
        <v/>
      </c>
      <c r="J4261" t="str">
        <f t="shared" si="331"/>
        <v/>
      </c>
      <c r="K4261" t="str">
        <f t="shared" si="332"/>
        <v/>
      </c>
      <c r="L4261" t="str">
        <f t="shared" si="333"/>
        <v/>
      </c>
      <c r="O4261" s="16" t="str">
        <f t="shared" si="334"/>
        <v/>
      </c>
    </row>
    <row r="4262" spans="9:15" x14ac:dyDescent="0.3">
      <c r="I4262" t="str">
        <f t="shared" si="330"/>
        <v/>
      </c>
      <c r="J4262" t="str">
        <f t="shared" si="331"/>
        <v/>
      </c>
      <c r="K4262" t="str">
        <f t="shared" si="332"/>
        <v/>
      </c>
      <c r="L4262" t="str">
        <f t="shared" si="333"/>
        <v/>
      </c>
      <c r="O4262" s="16" t="str">
        <f t="shared" si="334"/>
        <v/>
      </c>
    </row>
    <row r="4263" spans="9:15" x14ac:dyDescent="0.3">
      <c r="I4263" t="str">
        <f t="shared" si="330"/>
        <v/>
      </c>
      <c r="J4263" t="str">
        <f t="shared" si="331"/>
        <v/>
      </c>
      <c r="K4263" t="str">
        <f t="shared" si="332"/>
        <v/>
      </c>
      <c r="L4263" t="str">
        <f t="shared" si="333"/>
        <v/>
      </c>
      <c r="O4263" s="16" t="str">
        <f t="shared" si="334"/>
        <v/>
      </c>
    </row>
    <row r="4264" spans="9:15" x14ac:dyDescent="0.3">
      <c r="I4264" t="str">
        <f t="shared" si="330"/>
        <v/>
      </c>
      <c r="J4264" t="str">
        <f t="shared" si="331"/>
        <v/>
      </c>
      <c r="K4264" t="str">
        <f t="shared" si="332"/>
        <v/>
      </c>
      <c r="L4264" t="str">
        <f t="shared" si="333"/>
        <v/>
      </c>
      <c r="O4264" s="16" t="str">
        <f t="shared" si="334"/>
        <v/>
      </c>
    </row>
    <row r="4265" spans="9:15" x14ac:dyDescent="0.3">
      <c r="I4265" t="str">
        <f t="shared" si="330"/>
        <v/>
      </c>
      <c r="J4265" t="str">
        <f t="shared" si="331"/>
        <v/>
      </c>
      <c r="K4265" t="str">
        <f t="shared" si="332"/>
        <v/>
      </c>
      <c r="L4265" t="str">
        <f t="shared" si="333"/>
        <v/>
      </c>
      <c r="O4265" s="16" t="str">
        <f t="shared" si="334"/>
        <v/>
      </c>
    </row>
    <row r="4266" spans="9:15" x14ac:dyDescent="0.3">
      <c r="I4266" t="str">
        <f t="shared" si="330"/>
        <v/>
      </c>
      <c r="J4266" t="str">
        <f t="shared" si="331"/>
        <v/>
      </c>
      <c r="K4266" t="str">
        <f t="shared" si="332"/>
        <v/>
      </c>
      <c r="L4266" t="str">
        <f t="shared" si="333"/>
        <v/>
      </c>
      <c r="O4266" s="16" t="str">
        <f t="shared" si="334"/>
        <v/>
      </c>
    </row>
    <row r="4267" spans="9:15" x14ac:dyDescent="0.3">
      <c r="I4267" t="str">
        <f t="shared" si="330"/>
        <v/>
      </c>
      <c r="J4267" t="str">
        <f t="shared" si="331"/>
        <v/>
      </c>
      <c r="K4267" t="str">
        <f t="shared" si="332"/>
        <v/>
      </c>
      <c r="L4267" t="str">
        <f t="shared" si="333"/>
        <v/>
      </c>
      <c r="O4267" s="16" t="str">
        <f t="shared" si="334"/>
        <v/>
      </c>
    </row>
    <row r="4268" spans="9:15" x14ac:dyDescent="0.3">
      <c r="I4268" t="str">
        <f t="shared" si="330"/>
        <v/>
      </c>
      <c r="J4268" t="str">
        <f t="shared" si="331"/>
        <v/>
      </c>
      <c r="K4268" t="str">
        <f t="shared" si="332"/>
        <v/>
      </c>
      <c r="L4268" t="str">
        <f t="shared" si="333"/>
        <v/>
      </c>
      <c r="O4268" s="16" t="str">
        <f t="shared" si="334"/>
        <v/>
      </c>
    </row>
    <row r="4269" spans="9:15" x14ac:dyDescent="0.3">
      <c r="I4269" t="str">
        <f t="shared" si="330"/>
        <v/>
      </c>
      <c r="J4269" t="str">
        <f t="shared" si="331"/>
        <v/>
      </c>
      <c r="K4269" t="str">
        <f t="shared" si="332"/>
        <v/>
      </c>
      <c r="L4269" t="str">
        <f t="shared" si="333"/>
        <v/>
      </c>
      <c r="O4269" s="16" t="str">
        <f t="shared" si="334"/>
        <v/>
      </c>
    </row>
    <row r="4270" spans="9:15" x14ac:dyDescent="0.3">
      <c r="I4270" t="str">
        <f t="shared" si="330"/>
        <v/>
      </c>
      <c r="J4270" t="str">
        <f t="shared" si="331"/>
        <v/>
      </c>
      <c r="K4270" t="str">
        <f t="shared" si="332"/>
        <v/>
      </c>
      <c r="L4270" t="str">
        <f t="shared" si="333"/>
        <v/>
      </c>
      <c r="O4270" s="16" t="str">
        <f t="shared" si="334"/>
        <v/>
      </c>
    </row>
    <row r="4271" spans="9:15" x14ac:dyDescent="0.3">
      <c r="I4271" t="str">
        <f t="shared" si="330"/>
        <v/>
      </c>
      <c r="J4271" t="str">
        <f t="shared" si="331"/>
        <v/>
      </c>
      <c r="K4271" t="str">
        <f t="shared" si="332"/>
        <v/>
      </c>
      <c r="L4271" t="str">
        <f t="shared" si="333"/>
        <v/>
      </c>
      <c r="O4271" s="16" t="str">
        <f t="shared" si="334"/>
        <v/>
      </c>
    </row>
    <row r="4272" spans="9:15" x14ac:dyDescent="0.3">
      <c r="I4272" t="str">
        <f t="shared" si="330"/>
        <v/>
      </c>
      <c r="J4272" t="str">
        <f t="shared" si="331"/>
        <v/>
      </c>
      <c r="K4272" t="str">
        <f t="shared" si="332"/>
        <v/>
      </c>
      <c r="L4272" t="str">
        <f t="shared" si="333"/>
        <v/>
      </c>
      <c r="O4272" s="16" t="str">
        <f t="shared" si="334"/>
        <v/>
      </c>
    </row>
    <row r="4273" spans="9:15" x14ac:dyDescent="0.3">
      <c r="I4273" t="str">
        <f t="shared" si="330"/>
        <v/>
      </c>
      <c r="J4273" t="str">
        <f t="shared" si="331"/>
        <v/>
      </c>
      <c r="K4273" t="str">
        <f t="shared" si="332"/>
        <v/>
      </c>
      <c r="L4273" t="str">
        <f t="shared" si="333"/>
        <v/>
      </c>
      <c r="O4273" s="16" t="str">
        <f t="shared" si="334"/>
        <v/>
      </c>
    </row>
    <row r="4274" spans="9:15" x14ac:dyDescent="0.3">
      <c r="I4274" t="str">
        <f t="shared" si="330"/>
        <v/>
      </c>
      <c r="J4274" t="str">
        <f t="shared" si="331"/>
        <v/>
      </c>
      <c r="K4274" t="str">
        <f t="shared" si="332"/>
        <v/>
      </c>
      <c r="L4274" t="str">
        <f t="shared" si="333"/>
        <v/>
      </c>
      <c r="O4274" s="16" t="str">
        <f t="shared" si="334"/>
        <v/>
      </c>
    </row>
    <row r="4275" spans="9:15" x14ac:dyDescent="0.3">
      <c r="I4275" t="str">
        <f t="shared" si="330"/>
        <v/>
      </c>
      <c r="J4275" t="str">
        <f t="shared" si="331"/>
        <v/>
      </c>
      <c r="K4275" t="str">
        <f t="shared" si="332"/>
        <v/>
      </c>
      <c r="L4275" t="str">
        <f t="shared" si="333"/>
        <v/>
      </c>
      <c r="O4275" s="16" t="str">
        <f t="shared" si="334"/>
        <v/>
      </c>
    </row>
    <row r="4276" spans="9:15" x14ac:dyDescent="0.3">
      <c r="I4276" t="str">
        <f t="shared" si="330"/>
        <v/>
      </c>
      <c r="J4276" t="str">
        <f t="shared" si="331"/>
        <v/>
      </c>
      <c r="K4276" t="str">
        <f t="shared" si="332"/>
        <v/>
      </c>
      <c r="L4276" t="str">
        <f t="shared" si="333"/>
        <v/>
      </c>
      <c r="O4276" s="16" t="str">
        <f t="shared" si="334"/>
        <v/>
      </c>
    </row>
    <row r="4277" spans="9:15" x14ac:dyDescent="0.3">
      <c r="I4277" t="str">
        <f t="shared" si="330"/>
        <v/>
      </c>
      <c r="J4277" t="str">
        <f t="shared" si="331"/>
        <v/>
      </c>
      <c r="K4277" t="str">
        <f t="shared" si="332"/>
        <v/>
      </c>
      <c r="L4277" t="str">
        <f t="shared" si="333"/>
        <v/>
      </c>
      <c r="O4277" s="16" t="str">
        <f t="shared" si="334"/>
        <v/>
      </c>
    </row>
    <row r="4278" spans="9:15" x14ac:dyDescent="0.3">
      <c r="I4278" t="str">
        <f t="shared" si="330"/>
        <v/>
      </c>
      <c r="J4278" t="str">
        <f t="shared" si="331"/>
        <v/>
      </c>
      <c r="K4278" t="str">
        <f t="shared" si="332"/>
        <v/>
      </c>
      <c r="L4278" t="str">
        <f t="shared" si="333"/>
        <v/>
      </c>
      <c r="O4278" s="16" t="str">
        <f t="shared" si="334"/>
        <v/>
      </c>
    </row>
    <row r="4279" spans="9:15" x14ac:dyDescent="0.3">
      <c r="I4279" t="str">
        <f t="shared" si="330"/>
        <v/>
      </c>
      <c r="J4279" t="str">
        <f t="shared" si="331"/>
        <v/>
      </c>
      <c r="K4279" t="str">
        <f t="shared" si="332"/>
        <v/>
      </c>
      <c r="L4279" t="str">
        <f t="shared" si="333"/>
        <v/>
      </c>
      <c r="O4279" s="16" t="str">
        <f t="shared" si="334"/>
        <v/>
      </c>
    </row>
    <row r="4280" spans="9:15" x14ac:dyDescent="0.3">
      <c r="I4280" t="str">
        <f t="shared" si="330"/>
        <v/>
      </c>
      <c r="J4280" t="str">
        <f t="shared" si="331"/>
        <v/>
      </c>
      <c r="K4280" t="str">
        <f t="shared" si="332"/>
        <v/>
      </c>
      <c r="L4280" t="str">
        <f t="shared" si="333"/>
        <v/>
      </c>
      <c r="O4280" s="16" t="str">
        <f t="shared" si="334"/>
        <v/>
      </c>
    </row>
    <row r="4281" spans="9:15" x14ac:dyDescent="0.3">
      <c r="I4281" t="str">
        <f t="shared" si="330"/>
        <v/>
      </c>
      <c r="J4281" t="str">
        <f t="shared" si="331"/>
        <v/>
      </c>
      <c r="K4281" t="str">
        <f t="shared" si="332"/>
        <v/>
      </c>
      <c r="L4281" t="str">
        <f t="shared" si="333"/>
        <v/>
      </c>
      <c r="O4281" s="16" t="str">
        <f t="shared" si="334"/>
        <v/>
      </c>
    </row>
    <row r="4282" spans="9:15" x14ac:dyDescent="0.3">
      <c r="I4282" t="str">
        <f t="shared" si="330"/>
        <v/>
      </c>
      <c r="J4282" t="str">
        <f t="shared" si="331"/>
        <v/>
      </c>
      <c r="K4282" t="str">
        <f t="shared" si="332"/>
        <v/>
      </c>
      <c r="L4282" t="str">
        <f t="shared" si="333"/>
        <v/>
      </c>
      <c r="O4282" s="16" t="str">
        <f t="shared" si="334"/>
        <v/>
      </c>
    </row>
    <row r="4283" spans="9:15" x14ac:dyDescent="0.3">
      <c r="I4283" t="str">
        <f t="shared" si="330"/>
        <v/>
      </c>
      <c r="J4283" t="str">
        <f t="shared" si="331"/>
        <v/>
      </c>
      <c r="K4283" t="str">
        <f t="shared" si="332"/>
        <v/>
      </c>
      <c r="L4283" t="str">
        <f t="shared" si="333"/>
        <v/>
      </c>
      <c r="O4283" s="16" t="str">
        <f t="shared" si="334"/>
        <v/>
      </c>
    </row>
    <row r="4284" spans="9:15" x14ac:dyDescent="0.3">
      <c r="I4284" t="str">
        <f t="shared" si="330"/>
        <v/>
      </c>
      <c r="J4284" t="str">
        <f t="shared" si="331"/>
        <v/>
      </c>
      <c r="K4284" t="str">
        <f t="shared" si="332"/>
        <v/>
      </c>
      <c r="L4284" t="str">
        <f t="shared" si="333"/>
        <v/>
      </c>
      <c r="O4284" s="16" t="str">
        <f t="shared" si="334"/>
        <v/>
      </c>
    </row>
    <row r="4285" spans="9:15" x14ac:dyDescent="0.3">
      <c r="I4285" t="str">
        <f t="shared" si="330"/>
        <v/>
      </c>
      <c r="J4285" t="str">
        <f t="shared" si="331"/>
        <v/>
      </c>
      <c r="K4285" t="str">
        <f t="shared" si="332"/>
        <v/>
      </c>
      <c r="L4285" t="str">
        <f t="shared" si="333"/>
        <v/>
      </c>
      <c r="O4285" s="16" t="str">
        <f t="shared" si="334"/>
        <v/>
      </c>
    </row>
    <row r="4286" spans="9:15" x14ac:dyDescent="0.3">
      <c r="I4286" t="str">
        <f t="shared" si="330"/>
        <v/>
      </c>
      <c r="J4286" t="str">
        <f t="shared" si="331"/>
        <v/>
      </c>
      <c r="K4286" t="str">
        <f t="shared" si="332"/>
        <v/>
      </c>
      <c r="L4286" t="str">
        <f t="shared" si="333"/>
        <v/>
      </c>
      <c r="O4286" s="16" t="str">
        <f t="shared" si="334"/>
        <v/>
      </c>
    </row>
    <row r="4287" spans="9:15" x14ac:dyDescent="0.3">
      <c r="I4287" t="str">
        <f t="shared" si="330"/>
        <v/>
      </c>
      <c r="J4287" t="str">
        <f t="shared" si="331"/>
        <v/>
      </c>
      <c r="K4287" t="str">
        <f t="shared" si="332"/>
        <v/>
      </c>
      <c r="L4287" t="str">
        <f t="shared" si="333"/>
        <v/>
      </c>
      <c r="O4287" s="16" t="str">
        <f t="shared" si="334"/>
        <v/>
      </c>
    </row>
    <row r="4288" spans="9:15" x14ac:dyDescent="0.3">
      <c r="I4288" t="str">
        <f t="shared" si="330"/>
        <v/>
      </c>
      <c r="J4288" t="str">
        <f t="shared" si="331"/>
        <v/>
      </c>
      <c r="K4288" t="str">
        <f t="shared" si="332"/>
        <v/>
      </c>
      <c r="L4288" t="str">
        <f t="shared" si="333"/>
        <v/>
      </c>
      <c r="O4288" s="16" t="str">
        <f t="shared" si="334"/>
        <v/>
      </c>
    </row>
    <row r="4289" spans="9:15" x14ac:dyDescent="0.3">
      <c r="I4289" t="str">
        <f t="shared" si="330"/>
        <v/>
      </c>
      <c r="J4289" t="str">
        <f t="shared" si="331"/>
        <v/>
      </c>
      <c r="K4289" t="str">
        <f t="shared" si="332"/>
        <v/>
      </c>
      <c r="L4289" t="str">
        <f t="shared" si="333"/>
        <v/>
      </c>
      <c r="O4289" s="16" t="str">
        <f t="shared" si="334"/>
        <v/>
      </c>
    </row>
    <row r="4290" spans="9:15" x14ac:dyDescent="0.3">
      <c r="I4290" t="str">
        <f t="shared" si="330"/>
        <v/>
      </c>
      <c r="J4290" t="str">
        <f t="shared" si="331"/>
        <v/>
      </c>
      <c r="K4290" t="str">
        <f t="shared" si="332"/>
        <v/>
      </c>
      <c r="L4290" t="str">
        <f t="shared" si="333"/>
        <v/>
      </c>
      <c r="O4290" s="16" t="str">
        <f t="shared" si="334"/>
        <v/>
      </c>
    </row>
    <row r="4291" spans="9:15" x14ac:dyDescent="0.3">
      <c r="I4291" t="str">
        <f t="shared" si="330"/>
        <v/>
      </c>
      <c r="J4291" t="str">
        <f t="shared" si="331"/>
        <v/>
      </c>
      <c r="K4291" t="str">
        <f t="shared" si="332"/>
        <v/>
      </c>
      <c r="L4291" t="str">
        <f t="shared" si="333"/>
        <v/>
      </c>
      <c r="O4291" s="16" t="str">
        <f t="shared" si="334"/>
        <v/>
      </c>
    </row>
    <row r="4292" spans="9:15" x14ac:dyDescent="0.3">
      <c r="I4292" t="str">
        <f t="shared" ref="I4292:I4355" si="335">IF(F4292="","",F4292/PI())</f>
        <v/>
      </c>
      <c r="J4292" t="str">
        <f t="shared" ref="J4292:J4355" si="336">IF(I4292="","",PI()*I4292^2/40000)</f>
        <v/>
      </c>
      <c r="K4292" t="str">
        <f t="shared" ref="K4292:K4355" si="337">IF(J4292="","",J4292*G4292)</f>
        <v/>
      </c>
      <c r="L4292" t="str">
        <f t="shared" ref="L4292:L4355" si="338">IF(K4292="","",K4292*$L$1)</f>
        <v/>
      </c>
      <c r="O4292" s="16" t="str">
        <f t="shared" ref="O4292:O4355" si="339">IF(N4292="","",SUMIFS($L$3:$L$10000,$C$3:$C$10000,N4292))</f>
        <v/>
      </c>
    </row>
    <row r="4293" spans="9:15" x14ac:dyDescent="0.3">
      <c r="I4293" t="str">
        <f t="shared" si="335"/>
        <v/>
      </c>
      <c r="J4293" t="str">
        <f t="shared" si="336"/>
        <v/>
      </c>
      <c r="K4293" t="str">
        <f t="shared" si="337"/>
        <v/>
      </c>
      <c r="L4293" t="str">
        <f t="shared" si="338"/>
        <v/>
      </c>
      <c r="O4293" s="16" t="str">
        <f t="shared" si="339"/>
        <v/>
      </c>
    </row>
    <row r="4294" spans="9:15" x14ac:dyDescent="0.3">
      <c r="I4294" t="str">
        <f t="shared" si="335"/>
        <v/>
      </c>
      <c r="J4294" t="str">
        <f t="shared" si="336"/>
        <v/>
      </c>
      <c r="K4294" t="str">
        <f t="shared" si="337"/>
        <v/>
      </c>
      <c r="L4294" t="str">
        <f t="shared" si="338"/>
        <v/>
      </c>
      <c r="O4294" s="16" t="str">
        <f t="shared" si="339"/>
        <v/>
      </c>
    </row>
    <row r="4295" spans="9:15" x14ac:dyDescent="0.3">
      <c r="I4295" t="str">
        <f t="shared" si="335"/>
        <v/>
      </c>
      <c r="J4295" t="str">
        <f t="shared" si="336"/>
        <v/>
      </c>
      <c r="K4295" t="str">
        <f t="shared" si="337"/>
        <v/>
      </c>
      <c r="L4295" t="str">
        <f t="shared" si="338"/>
        <v/>
      </c>
      <c r="O4295" s="16" t="str">
        <f t="shared" si="339"/>
        <v/>
      </c>
    </row>
    <row r="4296" spans="9:15" x14ac:dyDescent="0.3">
      <c r="I4296" t="str">
        <f t="shared" si="335"/>
        <v/>
      </c>
      <c r="J4296" t="str">
        <f t="shared" si="336"/>
        <v/>
      </c>
      <c r="K4296" t="str">
        <f t="shared" si="337"/>
        <v/>
      </c>
      <c r="L4296" t="str">
        <f t="shared" si="338"/>
        <v/>
      </c>
      <c r="O4296" s="16" t="str">
        <f t="shared" si="339"/>
        <v/>
      </c>
    </row>
    <row r="4297" spans="9:15" x14ac:dyDescent="0.3">
      <c r="I4297" t="str">
        <f t="shared" si="335"/>
        <v/>
      </c>
      <c r="J4297" t="str">
        <f t="shared" si="336"/>
        <v/>
      </c>
      <c r="K4297" t="str">
        <f t="shared" si="337"/>
        <v/>
      </c>
      <c r="L4297" t="str">
        <f t="shared" si="338"/>
        <v/>
      </c>
      <c r="O4297" s="16" t="str">
        <f t="shared" si="339"/>
        <v/>
      </c>
    </row>
    <row r="4298" spans="9:15" x14ac:dyDescent="0.3">
      <c r="I4298" t="str">
        <f t="shared" si="335"/>
        <v/>
      </c>
      <c r="J4298" t="str">
        <f t="shared" si="336"/>
        <v/>
      </c>
      <c r="K4298" t="str">
        <f t="shared" si="337"/>
        <v/>
      </c>
      <c r="L4298" t="str">
        <f t="shared" si="338"/>
        <v/>
      </c>
      <c r="O4298" s="16" t="str">
        <f t="shared" si="339"/>
        <v/>
      </c>
    </row>
    <row r="4299" spans="9:15" x14ac:dyDescent="0.3">
      <c r="I4299" t="str">
        <f t="shared" si="335"/>
        <v/>
      </c>
      <c r="J4299" t="str">
        <f t="shared" si="336"/>
        <v/>
      </c>
      <c r="K4299" t="str">
        <f t="shared" si="337"/>
        <v/>
      </c>
      <c r="L4299" t="str">
        <f t="shared" si="338"/>
        <v/>
      </c>
      <c r="O4299" s="16" t="str">
        <f t="shared" si="339"/>
        <v/>
      </c>
    </row>
    <row r="4300" spans="9:15" x14ac:dyDescent="0.3">
      <c r="I4300" t="str">
        <f t="shared" si="335"/>
        <v/>
      </c>
      <c r="J4300" t="str">
        <f t="shared" si="336"/>
        <v/>
      </c>
      <c r="K4300" t="str">
        <f t="shared" si="337"/>
        <v/>
      </c>
      <c r="L4300" t="str">
        <f t="shared" si="338"/>
        <v/>
      </c>
      <c r="O4300" s="16" t="str">
        <f t="shared" si="339"/>
        <v/>
      </c>
    </row>
    <row r="4301" spans="9:15" x14ac:dyDescent="0.3">
      <c r="I4301" t="str">
        <f t="shared" si="335"/>
        <v/>
      </c>
      <c r="J4301" t="str">
        <f t="shared" si="336"/>
        <v/>
      </c>
      <c r="K4301" t="str">
        <f t="shared" si="337"/>
        <v/>
      </c>
      <c r="L4301" t="str">
        <f t="shared" si="338"/>
        <v/>
      </c>
      <c r="O4301" s="16" t="str">
        <f t="shared" si="339"/>
        <v/>
      </c>
    </row>
    <row r="4302" spans="9:15" x14ac:dyDescent="0.3">
      <c r="I4302" t="str">
        <f t="shared" si="335"/>
        <v/>
      </c>
      <c r="J4302" t="str">
        <f t="shared" si="336"/>
        <v/>
      </c>
      <c r="K4302" t="str">
        <f t="shared" si="337"/>
        <v/>
      </c>
      <c r="L4302" t="str">
        <f t="shared" si="338"/>
        <v/>
      </c>
      <c r="O4302" s="16" t="str">
        <f t="shared" si="339"/>
        <v/>
      </c>
    </row>
    <row r="4303" spans="9:15" x14ac:dyDescent="0.3">
      <c r="I4303" t="str">
        <f t="shared" si="335"/>
        <v/>
      </c>
      <c r="J4303" t="str">
        <f t="shared" si="336"/>
        <v/>
      </c>
      <c r="K4303" t="str">
        <f t="shared" si="337"/>
        <v/>
      </c>
      <c r="L4303" t="str">
        <f t="shared" si="338"/>
        <v/>
      </c>
      <c r="O4303" s="16" t="str">
        <f t="shared" si="339"/>
        <v/>
      </c>
    </row>
    <row r="4304" spans="9:15" x14ac:dyDescent="0.3">
      <c r="I4304" t="str">
        <f t="shared" si="335"/>
        <v/>
      </c>
      <c r="J4304" t="str">
        <f t="shared" si="336"/>
        <v/>
      </c>
      <c r="K4304" t="str">
        <f t="shared" si="337"/>
        <v/>
      </c>
      <c r="L4304" t="str">
        <f t="shared" si="338"/>
        <v/>
      </c>
      <c r="O4304" s="16" t="str">
        <f t="shared" si="339"/>
        <v/>
      </c>
    </row>
    <row r="4305" spans="9:15" x14ac:dyDescent="0.3">
      <c r="I4305" t="str">
        <f t="shared" si="335"/>
        <v/>
      </c>
      <c r="J4305" t="str">
        <f t="shared" si="336"/>
        <v/>
      </c>
      <c r="K4305" t="str">
        <f t="shared" si="337"/>
        <v/>
      </c>
      <c r="L4305" t="str">
        <f t="shared" si="338"/>
        <v/>
      </c>
      <c r="O4305" s="16" t="str">
        <f t="shared" si="339"/>
        <v/>
      </c>
    </row>
    <row r="4306" spans="9:15" x14ac:dyDescent="0.3">
      <c r="I4306" t="str">
        <f t="shared" si="335"/>
        <v/>
      </c>
      <c r="J4306" t="str">
        <f t="shared" si="336"/>
        <v/>
      </c>
      <c r="K4306" t="str">
        <f t="shared" si="337"/>
        <v/>
      </c>
      <c r="L4306" t="str">
        <f t="shared" si="338"/>
        <v/>
      </c>
      <c r="O4306" s="16" t="str">
        <f t="shared" si="339"/>
        <v/>
      </c>
    </row>
    <row r="4307" spans="9:15" x14ac:dyDescent="0.3">
      <c r="I4307" t="str">
        <f t="shared" si="335"/>
        <v/>
      </c>
      <c r="J4307" t="str">
        <f t="shared" si="336"/>
        <v/>
      </c>
      <c r="K4307" t="str">
        <f t="shared" si="337"/>
        <v/>
      </c>
      <c r="L4307" t="str">
        <f t="shared" si="338"/>
        <v/>
      </c>
      <c r="O4307" s="16" t="str">
        <f t="shared" si="339"/>
        <v/>
      </c>
    </row>
    <row r="4308" spans="9:15" x14ac:dyDescent="0.3">
      <c r="I4308" t="str">
        <f t="shared" si="335"/>
        <v/>
      </c>
      <c r="J4308" t="str">
        <f t="shared" si="336"/>
        <v/>
      </c>
      <c r="K4308" t="str">
        <f t="shared" si="337"/>
        <v/>
      </c>
      <c r="L4308" t="str">
        <f t="shared" si="338"/>
        <v/>
      </c>
      <c r="O4308" s="16" t="str">
        <f t="shared" si="339"/>
        <v/>
      </c>
    </row>
    <row r="4309" spans="9:15" x14ac:dyDescent="0.3">
      <c r="I4309" t="str">
        <f t="shared" si="335"/>
        <v/>
      </c>
      <c r="J4309" t="str">
        <f t="shared" si="336"/>
        <v/>
      </c>
      <c r="K4309" t="str">
        <f t="shared" si="337"/>
        <v/>
      </c>
      <c r="L4309" t="str">
        <f t="shared" si="338"/>
        <v/>
      </c>
      <c r="O4309" s="16" t="str">
        <f t="shared" si="339"/>
        <v/>
      </c>
    </row>
    <row r="4310" spans="9:15" x14ac:dyDescent="0.3">
      <c r="I4310" t="str">
        <f t="shared" si="335"/>
        <v/>
      </c>
      <c r="J4310" t="str">
        <f t="shared" si="336"/>
        <v/>
      </c>
      <c r="K4310" t="str">
        <f t="shared" si="337"/>
        <v/>
      </c>
      <c r="L4310" t="str">
        <f t="shared" si="338"/>
        <v/>
      </c>
      <c r="O4310" s="16" t="str">
        <f t="shared" si="339"/>
        <v/>
      </c>
    </row>
    <row r="4311" spans="9:15" x14ac:dyDescent="0.3">
      <c r="I4311" t="str">
        <f t="shared" si="335"/>
        <v/>
      </c>
      <c r="J4311" t="str">
        <f t="shared" si="336"/>
        <v/>
      </c>
      <c r="K4311" t="str">
        <f t="shared" si="337"/>
        <v/>
      </c>
      <c r="L4311" t="str">
        <f t="shared" si="338"/>
        <v/>
      </c>
      <c r="O4311" s="16" t="str">
        <f t="shared" si="339"/>
        <v/>
      </c>
    </row>
    <row r="4312" spans="9:15" x14ac:dyDescent="0.3">
      <c r="I4312" t="str">
        <f t="shared" si="335"/>
        <v/>
      </c>
      <c r="J4312" t="str">
        <f t="shared" si="336"/>
        <v/>
      </c>
      <c r="K4312" t="str">
        <f t="shared" si="337"/>
        <v/>
      </c>
      <c r="L4312" t="str">
        <f t="shared" si="338"/>
        <v/>
      </c>
      <c r="O4312" s="16" t="str">
        <f t="shared" si="339"/>
        <v/>
      </c>
    </row>
    <row r="4313" spans="9:15" x14ac:dyDescent="0.3">
      <c r="I4313" t="str">
        <f t="shared" si="335"/>
        <v/>
      </c>
      <c r="J4313" t="str">
        <f t="shared" si="336"/>
        <v/>
      </c>
      <c r="K4313" t="str">
        <f t="shared" si="337"/>
        <v/>
      </c>
      <c r="L4313" t="str">
        <f t="shared" si="338"/>
        <v/>
      </c>
      <c r="O4313" s="16" t="str">
        <f t="shared" si="339"/>
        <v/>
      </c>
    </row>
    <row r="4314" spans="9:15" x14ac:dyDescent="0.3">
      <c r="I4314" t="str">
        <f t="shared" si="335"/>
        <v/>
      </c>
      <c r="J4314" t="str">
        <f t="shared" si="336"/>
        <v/>
      </c>
      <c r="K4314" t="str">
        <f t="shared" si="337"/>
        <v/>
      </c>
      <c r="L4314" t="str">
        <f t="shared" si="338"/>
        <v/>
      </c>
      <c r="O4314" s="16" t="str">
        <f t="shared" si="339"/>
        <v/>
      </c>
    </row>
    <row r="4315" spans="9:15" x14ac:dyDescent="0.3">
      <c r="I4315" t="str">
        <f t="shared" si="335"/>
        <v/>
      </c>
      <c r="J4315" t="str">
        <f t="shared" si="336"/>
        <v/>
      </c>
      <c r="K4315" t="str">
        <f t="shared" si="337"/>
        <v/>
      </c>
      <c r="L4315" t="str">
        <f t="shared" si="338"/>
        <v/>
      </c>
      <c r="O4315" s="16" t="str">
        <f t="shared" si="339"/>
        <v/>
      </c>
    </row>
    <row r="4316" spans="9:15" x14ac:dyDescent="0.3">
      <c r="I4316" t="str">
        <f t="shared" si="335"/>
        <v/>
      </c>
      <c r="J4316" t="str">
        <f t="shared" si="336"/>
        <v/>
      </c>
      <c r="K4316" t="str">
        <f t="shared" si="337"/>
        <v/>
      </c>
      <c r="L4316" t="str">
        <f t="shared" si="338"/>
        <v/>
      </c>
      <c r="O4316" s="16" t="str">
        <f t="shared" si="339"/>
        <v/>
      </c>
    </row>
    <row r="4317" spans="9:15" x14ac:dyDescent="0.3">
      <c r="I4317" t="str">
        <f t="shared" si="335"/>
        <v/>
      </c>
      <c r="J4317" t="str">
        <f t="shared" si="336"/>
        <v/>
      </c>
      <c r="K4317" t="str">
        <f t="shared" si="337"/>
        <v/>
      </c>
      <c r="L4317" t="str">
        <f t="shared" si="338"/>
        <v/>
      </c>
      <c r="O4317" s="16" t="str">
        <f t="shared" si="339"/>
        <v/>
      </c>
    </row>
    <row r="4318" spans="9:15" x14ac:dyDescent="0.3">
      <c r="I4318" t="str">
        <f t="shared" si="335"/>
        <v/>
      </c>
      <c r="J4318" t="str">
        <f t="shared" si="336"/>
        <v/>
      </c>
      <c r="K4318" t="str">
        <f t="shared" si="337"/>
        <v/>
      </c>
      <c r="L4318" t="str">
        <f t="shared" si="338"/>
        <v/>
      </c>
      <c r="O4318" s="16" t="str">
        <f t="shared" si="339"/>
        <v/>
      </c>
    </row>
    <row r="4319" spans="9:15" x14ac:dyDescent="0.3">
      <c r="I4319" t="str">
        <f t="shared" si="335"/>
        <v/>
      </c>
      <c r="J4319" t="str">
        <f t="shared" si="336"/>
        <v/>
      </c>
      <c r="K4319" t="str">
        <f t="shared" si="337"/>
        <v/>
      </c>
      <c r="L4319" t="str">
        <f t="shared" si="338"/>
        <v/>
      </c>
      <c r="O4319" s="16" t="str">
        <f t="shared" si="339"/>
        <v/>
      </c>
    </row>
    <row r="4320" spans="9:15" x14ac:dyDescent="0.3">
      <c r="I4320" t="str">
        <f t="shared" si="335"/>
        <v/>
      </c>
      <c r="J4320" t="str">
        <f t="shared" si="336"/>
        <v/>
      </c>
      <c r="K4320" t="str">
        <f t="shared" si="337"/>
        <v/>
      </c>
      <c r="L4320" t="str">
        <f t="shared" si="338"/>
        <v/>
      </c>
      <c r="O4320" s="16" t="str">
        <f t="shared" si="339"/>
        <v/>
      </c>
    </row>
    <row r="4321" spans="9:15" x14ac:dyDescent="0.3">
      <c r="I4321" t="str">
        <f t="shared" si="335"/>
        <v/>
      </c>
      <c r="J4321" t="str">
        <f t="shared" si="336"/>
        <v/>
      </c>
      <c r="K4321" t="str">
        <f t="shared" si="337"/>
        <v/>
      </c>
      <c r="L4321" t="str">
        <f t="shared" si="338"/>
        <v/>
      </c>
      <c r="O4321" s="16" t="str">
        <f t="shared" si="339"/>
        <v/>
      </c>
    </row>
    <row r="4322" spans="9:15" x14ac:dyDescent="0.3">
      <c r="I4322" t="str">
        <f t="shared" si="335"/>
        <v/>
      </c>
      <c r="J4322" t="str">
        <f t="shared" si="336"/>
        <v/>
      </c>
      <c r="K4322" t="str">
        <f t="shared" si="337"/>
        <v/>
      </c>
      <c r="L4322" t="str">
        <f t="shared" si="338"/>
        <v/>
      </c>
      <c r="O4322" s="16" t="str">
        <f t="shared" si="339"/>
        <v/>
      </c>
    </row>
    <row r="4323" spans="9:15" x14ac:dyDescent="0.3">
      <c r="I4323" t="str">
        <f t="shared" si="335"/>
        <v/>
      </c>
      <c r="J4323" t="str">
        <f t="shared" si="336"/>
        <v/>
      </c>
      <c r="K4323" t="str">
        <f t="shared" si="337"/>
        <v/>
      </c>
      <c r="L4323" t="str">
        <f t="shared" si="338"/>
        <v/>
      </c>
      <c r="O4323" s="16" t="str">
        <f t="shared" si="339"/>
        <v/>
      </c>
    </row>
    <row r="4324" spans="9:15" x14ac:dyDescent="0.3">
      <c r="I4324" t="str">
        <f t="shared" si="335"/>
        <v/>
      </c>
      <c r="J4324" t="str">
        <f t="shared" si="336"/>
        <v/>
      </c>
      <c r="K4324" t="str">
        <f t="shared" si="337"/>
        <v/>
      </c>
      <c r="L4324" t="str">
        <f t="shared" si="338"/>
        <v/>
      </c>
      <c r="O4324" s="16" t="str">
        <f t="shared" si="339"/>
        <v/>
      </c>
    </row>
    <row r="4325" spans="9:15" x14ac:dyDescent="0.3">
      <c r="I4325" t="str">
        <f t="shared" si="335"/>
        <v/>
      </c>
      <c r="J4325" t="str">
        <f t="shared" si="336"/>
        <v/>
      </c>
      <c r="K4325" t="str">
        <f t="shared" si="337"/>
        <v/>
      </c>
      <c r="L4325" t="str">
        <f t="shared" si="338"/>
        <v/>
      </c>
      <c r="O4325" s="16" t="str">
        <f t="shared" si="339"/>
        <v/>
      </c>
    </row>
    <row r="4326" spans="9:15" x14ac:dyDescent="0.3">
      <c r="I4326" t="str">
        <f t="shared" si="335"/>
        <v/>
      </c>
      <c r="J4326" t="str">
        <f t="shared" si="336"/>
        <v/>
      </c>
      <c r="K4326" t="str">
        <f t="shared" si="337"/>
        <v/>
      </c>
      <c r="L4326" t="str">
        <f t="shared" si="338"/>
        <v/>
      </c>
      <c r="O4326" s="16" t="str">
        <f t="shared" si="339"/>
        <v/>
      </c>
    </row>
    <row r="4327" spans="9:15" x14ac:dyDescent="0.3">
      <c r="I4327" t="str">
        <f t="shared" si="335"/>
        <v/>
      </c>
      <c r="J4327" t="str">
        <f t="shared" si="336"/>
        <v/>
      </c>
      <c r="K4327" t="str">
        <f t="shared" si="337"/>
        <v/>
      </c>
      <c r="L4327" t="str">
        <f t="shared" si="338"/>
        <v/>
      </c>
      <c r="O4327" s="16" t="str">
        <f t="shared" si="339"/>
        <v/>
      </c>
    </row>
    <row r="4328" spans="9:15" x14ac:dyDescent="0.3">
      <c r="I4328" t="str">
        <f t="shared" si="335"/>
        <v/>
      </c>
      <c r="J4328" t="str">
        <f t="shared" si="336"/>
        <v/>
      </c>
      <c r="K4328" t="str">
        <f t="shared" si="337"/>
        <v/>
      </c>
      <c r="L4328" t="str">
        <f t="shared" si="338"/>
        <v/>
      </c>
      <c r="O4328" s="16" t="str">
        <f t="shared" si="339"/>
        <v/>
      </c>
    </row>
    <row r="4329" spans="9:15" x14ac:dyDescent="0.3">
      <c r="I4329" t="str">
        <f t="shared" si="335"/>
        <v/>
      </c>
      <c r="J4329" t="str">
        <f t="shared" si="336"/>
        <v/>
      </c>
      <c r="K4329" t="str">
        <f t="shared" si="337"/>
        <v/>
      </c>
      <c r="L4329" t="str">
        <f t="shared" si="338"/>
        <v/>
      </c>
      <c r="O4329" s="16" t="str">
        <f t="shared" si="339"/>
        <v/>
      </c>
    </row>
    <row r="4330" spans="9:15" x14ac:dyDescent="0.3">
      <c r="I4330" t="str">
        <f t="shared" si="335"/>
        <v/>
      </c>
      <c r="J4330" t="str">
        <f t="shared" si="336"/>
        <v/>
      </c>
      <c r="K4330" t="str">
        <f t="shared" si="337"/>
        <v/>
      </c>
      <c r="L4330" t="str">
        <f t="shared" si="338"/>
        <v/>
      </c>
      <c r="O4330" s="16" t="str">
        <f t="shared" si="339"/>
        <v/>
      </c>
    </row>
    <row r="4331" spans="9:15" x14ac:dyDescent="0.3">
      <c r="I4331" t="str">
        <f t="shared" si="335"/>
        <v/>
      </c>
      <c r="J4331" t="str">
        <f t="shared" si="336"/>
        <v/>
      </c>
      <c r="K4331" t="str">
        <f t="shared" si="337"/>
        <v/>
      </c>
      <c r="L4331" t="str">
        <f t="shared" si="338"/>
        <v/>
      </c>
      <c r="O4331" s="16" t="str">
        <f t="shared" si="339"/>
        <v/>
      </c>
    </row>
    <row r="4332" spans="9:15" x14ac:dyDescent="0.3">
      <c r="I4332" t="str">
        <f t="shared" si="335"/>
        <v/>
      </c>
      <c r="J4332" t="str">
        <f t="shared" si="336"/>
        <v/>
      </c>
      <c r="K4332" t="str">
        <f t="shared" si="337"/>
        <v/>
      </c>
      <c r="L4332" t="str">
        <f t="shared" si="338"/>
        <v/>
      </c>
      <c r="O4332" s="16" t="str">
        <f t="shared" si="339"/>
        <v/>
      </c>
    </row>
    <row r="4333" spans="9:15" x14ac:dyDescent="0.3">
      <c r="I4333" t="str">
        <f t="shared" si="335"/>
        <v/>
      </c>
      <c r="J4333" t="str">
        <f t="shared" si="336"/>
        <v/>
      </c>
      <c r="K4333" t="str">
        <f t="shared" si="337"/>
        <v/>
      </c>
      <c r="L4333" t="str">
        <f t="shared" si="338"/>
        <v/>
      </c>
      <c r="O4333" s="16" t="str">
        <f t="shared" si="339"/>
        <v/>
      </c>
    </row>
    <row r="4334" spans="9:15" x14ac:dyDescent="0.3">
      <c r="I4334" t="str">
        <f t="shared" si="335"/>
        <v/>
      </c>
      <c r="J4334" t="str">
        <f t="shared" si="336"/>
        <v/>
      </c>
      <c r="K4334" t="str">
        <f t="shared" si="337"/>
        <v/>
      </c>
      <c r="L4334" t="str">
        <f t="shared" si="338"/>
        <v/>
      </c>
      <c r="O4334" s="16" t="str">
        <f t="shared" si="339"/>
        <v/>
      </c>
    </row>
    <row r="4335" spans="9:15" x14ac:dyDescent="0.3">
      <c r="I4335" t="str">
        <f t="shared" si="335"/>
        <v/>
      </c>
      <c r="J4335" t="str">
        <f t="shared" si="336"/>
        <v/>
      </c>
      <c r="K4335" t="str">
        <f t="shared" si="337"/>
        <v/>
      </c>
      <c r="L4335" t="str">
        <f t="shared" si="338"/>
        <v/>
      </c>
      <c r="O4335" s="16" t="str">
        <f t="shared" si="339"/>
        <v/>
      </c>
    </row>
    <row r="4336" spans="9:15" x14ac:dyDescent="0.3">
      <c r="I4336" t="str">
        <f t="shared" si="335"/>
        <v/>
      </c>
      <c r="J4336" t="str">
        <f t="shared" si="336"/>
        <v/>
      </c>
      <c r="K4336" t="str">
        <f t="shared" si="337"/>
        <v/>
      </c>
      <c r="L4336" t="str">
        <f t="shared" si="338"/>
        <v/>
      </c>
      <c r="O4336" s="16" t="str">
        <f t="shared" si="339"/>
        <v/>
      </c>
    </row>
    <row r="4337" spans="9:15" x14ac:dyDescent="0.3">
      <c r="I4337" t="str">
        <f t="shared" si="335"/>
        <v/>
      </c>
      <c r="J4337" t="str">
        <f t="shared" si="336"/>
        <v/>
      </c>
      <c r="K4337" t="str">
        <f t="shared" si="337"/>
        <v/>
      </c>
      <c r="L4337" t="str">
        <f t="shared" si="338"/>
        <v/>
      </c>
      <c r="O4337" s="16" t="str">
        <f t="shared" si="339"/>
        <v/>
      </c>
    </row>
    <row r="4338" spans="9:15" x14ac:dyDescent="0.3">
      <c r="I4338" t="str">
        <f t="shared" si="335"/>
        <v/>
      </c>
      <c r="J4338" t="str">
        <f t="shared" si="336"/>
        <v/>
      </c>
      <c r="K4338" t="str">
        <f t="shared" si="337"/>
        <v/>
      </c>
      <c r="L4338" t="str">
        <f t="shared" si="338"/>
        <v/>
      </c>
      <c r="O4338" s="16" t="str">
        <f t="shared" si="339"/>
        <v/>
      </c>
    </row>
    <row r="4339" spans="9:15" x14ac:dyDescent="0.3">
      <c r="I4339" t="str">
        <f t="shared" si="335"/>
        <v/>
      </c>
      <c r="J4339" t="str">
        <f t="shared" si="336"/>
        <v/>
      </c>
      <c r="K4339" t="str">
        <f t="shared" si="337"/>
        <v/>
      </c>
      <c r="L4339" t="str">
        <f t="shared" si="338"/>
        <v/>
      </c>
      <c r="O4339" s="16" t="str">
        <f t="shared" si="339"/>
        <v/>
      </c>
    </row>
    <row r="4340" spans="9:15" x14ac:dyDescent="0.3">
      <c r="I4340" t="str">
        <f t="shared" si="335"/>
        <v/>
      </c>
      <c r="J4340" t="str">
        <f t="shared" si="336"/>
        <v/>
      </c>
      <c r="K4340" t="str">
        <f t="shared" si="337"/>
        <v/>
      </c>
      <c r="L4340" t="str">
        <f t="shared" si="338"/>
        <v/>
      </c>
      <c r="O4340" s="16" t="str">
        <f t="shared" si="339"/>
        <v/>
      </c>
    </row>
    <row r="4341" spans="9:15" x14ac:dyDescent="0.3">
      <c r="I4341" t="str">
        <f t="shared" si="335"/>
        <v/>
      </c>
      <c r="J4341" t="str">
        <f t="shared" si="336"/>
        <v/>
      </c>
      <c r="K4341" t="str">
        <f t="shared" si="337"/>
        <v/>
      </c>
      <c r="L4341" t="str">
        <f t="shared" si="338"/>
        <v/>
      </c>
      <c r="O4341" s="16" t="str">
        <f t="shared" si="339"/>
        <v/>
      </c>
    </row>
    <row r="4342" spans="9:15" x14ac:dyDescent="0.3">
      <c r="I4342" t="str">
        <f t="shared" si="335"/>
        <v/>
      </c>
      <c r="J4342" t="str">
        <f t="shared" si="336"/>
        <v/>
      </c>
      <c r="K4342" t="str">
        <f t="shared" si="337"/>
        <v/>
      </c>
      <c r="L4342" t="str">
        <f t="shared" si="338"/>
        <v/>
      </c>
      <c r="O4342" s="16" t="str">
        <f t="shared" si="339"/>
        <v/>
      </c>
    </row>
    <row r="4343" spans="9:15" x14ac:dyDescent="0.3">
      <c r="I4343" t="str">
        <f t="shared" si="335"/>
        <v/>
      </c>
      <c r="J4343" t="str">
        <f t="shared" si="336"/>
        <v/>
      </c>
      <c r="K4343" t="str">
        <f t="shared" si="337"/>
        <v/>
      </c>
      <c r="L4343" t="str">
        <f t="shared" si="338"/>
        <v/>
      </c>
      <c r="O4343" s="16" t="str">
        <f t="shared" si="339"/>
        <v/>
      </c>
    </row>
    <row r="4344" spans="9:15" x14ac:dyDescent="0.3">
      <c r="I4344" t="str">
        <f t="shared" si="335"/>
        <v/>
      </c>
      <c r="J4344" t="str">
        <f t="shared" si="336"/>
        <v/>
      </c>
      <c r="K4344" t="str">
        <f t="shared" si="337"/>
        <v/>
      </c>
      <c r="L4344" t="str">
        <f t="shared" si="338"/>
        <v/>
      </c>
      <c r="O4344" s="16" t="str">
        <f t="shared" si="339"/>
        <v/>
      </c>
    </row>
    <row r="4345" spans="9:15" x14ac:dyDescent="0.3">
      <c r="I4345" t="str">
        <f t="shared" si="335"/>
        <v/>
      </c>
      <c r="J4345" t="str">
        <f t="shared" si="336"/>
        <v/>
      </c>
      <c r="K4345" t="str">
        <f t="shared" si="337"/>
        <v/>
      </c>
      <c r="L4345" t="str">
        <f t="shared" si="338"/>
        <v/>
      </c>
      <c r="O4345" s="16" t="str">
        <f t="shared" si="339"/>
        <v/>
      </c>
    </row>
    <row r="4346" spans="9:15" x14ac:dyDescent="0.3">
      <c r="I4346" t="str">
        <f t="shared" si="335"/>
        <v/>
      </c>
      <c r="J4346" t="str">
        <f t="shared" si="336"/>
        <v/>
      </c>
      <c r="K4346" t="str">
        <f t="shared" si="337"/>
        <v/>
      </c>
      <c r="L4346" t="str">
        <f t="shared" si="338"/>
        <v/>
      </c>
      <c r="O4346" s="16" t="str">
        <f t="shared" si="339"/>
        <v/>
      </c>
    </row>
    <row r="4347" spans="9:15" x14ac:dyDescent="0.3">
      <c r="I4347" t="str">
        <f t="shared" si="335"/>
        <v/>
      </c>
      <c r="J4347" t="str">
        <f t="shared" si="336"/>
        <v/>
      </c>
      <c r="K4347" t="str">
        <f t="shared" si="337"/>
        <v/>
      </c>
      <c r="L4347" t="str">
        <f t="shared" si="338"/>
        <v/>
      </c>
      <c r="O4347" s="16" t="str">
        <f t="shared" si="339"/>
        <v/>
      </c>
    </row>
    <row r="4348" spans="9:15" x14ac:dyDescent="0.3">
      <c r="I4348" t="str">
        <f t="shared" si="335"/>
        <v/>
      </c>
      <c r="J4348" t="str">
        <f t="shared" si="336"/>
        <v/>
      </c>
      <c r="K4348" t="str">
        <f t="shared" si="337"/>
        <v/>
      </c>
      <c r="L4348" t="str">
        <f t="shared" si="338"/>
        <v/>
      </c>
      <c r="O4348" s="16" t="str">
        <f t="shared" si="339"/>
        <v/>
      </c>
    </row>
    <row r="4349" spans="9:15" x14ac:dyDescent="0.3">
      <c r="I4349" t="str">
        <f t="shared" si="335"/>
        <v/>
      </c>
      <c r="J4349" t="str">
        <f t="shared" si="336"/>
        <v/>
      </c>
      <c r="K4349" t="str">
        <f t="shared" si="337"/>
        <v/>
      </c>
      <c r="L4349" t="str">
        <f t="shared" si="338"/>
        <v/>
      </c>
      <c r="O4349" s="16" t="str">
        <f t="shared" si="339"/>
        <v/>
      </c>
    </row>
    <row r="4350" spans="9:15" x14ac:dyDescent="0.3">
      <c r="I4350" t="str">
        <f t="shared" si="335"/>
        <v/>
      </c>
      <c r="J4350" t="str">
        <f t="shared" si="336"/>
        <v/>
      </c>
      <c r="K4350" t="str">
        <f t="shared" si="337"/>
        <v/>
      </c>
      <c r="L4350" t="str">
        <f t="shared" si="338"/>
        <v/>
      </c>
      <c r="O4350" s="16" t="str">
        <f t="shared" si="339"/>
        <v/>
      </c>
    </row>
    <row r="4351" spans="9:15" x14ac:dyDescent="0.3">
      <c r="I4351" t="str">
        <f t="shared" si="335"/>
        <v/>
      </c>
      <c r="J4351" t="str">
        <f t="shared" si="336"/>
        <v/>
      </c>
      <c r="K4351" t="str">
        <f t="shared" si="337"/>
        <v/>
      </c>
      <c r="L4351" t="str">
        <f t="shared" si="338"/>
        <v/>
      </c>
      <c r="O4351" s="16" t="str">
        <f t="shared" si="339"/>
        <v/>
      </c>
    </row>
    <row r="4352" spans="9:15" x14ac:dyDescent="0.3">
      <c r="I4352" t="str">
        <f t="shared" si="335"/>
        <v/>
      </c>
      <c r="J4352" t="str">
        <f t="shared" si="336"/>
        <v/>
      </c>
      <c r="K4352" t="str">
        <f t="shared" si="337"/>
        <v/>
      </c>
      <c r="L4352" t="str">
        <f t="shared" si="338"/>
        <v/>
      </c>
      <c r="O4352" s="16" t="str">
        <f t="shared" si="339"/>
        <v/>
      </c>
    </row>
    <row r="4353" spans="9:15" x14ac:dyDescent="0.3">
      <c r="I4353" t="str">
        <f t="shared" si="335"/>
        <v/>
      </c>
      <c r="J4353" t="str">
        <f t="shared" si="336"/>
        <v/>
      </c>
      <c r="K4353" t="str">
        <f t="shared" si="337"/>
        <v/>
      </c>
      <c r="L4353" t="str">
        <f t="shared" si="338"/>
        <v/>
      </c>
      <c r="O4353" s="16" t="str">
        <f t="shared" si="339"/>
        <v/>
      </c>
    </row>
    <row r="4354" spans="9:15" x14ac:dyDescent="0.3">
      <c r="I4354" t="str">
        <f t="shared" si="335"/>
        <v/>
      </c>
      <c r="J4354" t="str">
        <f t="shared" si="336"/>
        <v/>
      </c>
      <c r="K4354" t="str">
        <f t="shared" si="337"/>
        <v/>
      </c>
      <c r="L4354" t="str">
        <f t="shared" si="338"/>
        <v/>
      </c>
      <c r="O4354" s="16" t="str">
        <f t="shared" si="339"/>
        <v/>
      </c>
    </row>
    <row r="4355" spans="9:15" x14ac:dyDescent="0.3">
      <c r="I4355" t="str">
        <f t="shared" si="335"/>
        <v/>
      </c>
      <c r="J4355" t="str">
        <f t="shared" si="336"/>
        <v/>
      </c>
      <c r="K4355" t="str">
        <f t="shared" si="337"/>
        <v/>
      </c>
      <c r="L4355" t="str">
        <f t="shared" si="338"/>
        <v/>
      </c>
      <c r="O4355" s="16" t="str">
        <f t="shared" si="339"/>
        <v/>
      </c>
    </row>
    <row r="4356" spans="9:15" x14ac:dyDescent="0.3">
      <c r="I4356" t="str">
        <f t="shared" ref="I4356:I4419" si="340">IF(F4356="","",F4356/PI())</f>
        <v/>
      </c>
      <c r="J4356" t="str">
        <f t="shared" ref="J4356:J4419" si="341">IF(I4356="","",PI()*I4356^2/40000)</f>
        <v/>
      </c>
      <c r="K4356" t="str">
        <f t="shared" ref="K4356:K4419" si="342">IF(J4356="","",J4356*G4356)</f>
        <v/>
      </c>
      <c r="L4356" t="str">
        <f t="shared" ref="L4356:L4419" si="343">IF(K4356="","",K4356*$L$1)</f>
        <v/>
      </c>
      <c r="O4356" s="16" t="str">
        <f t="shared" ref="O4356:O4419" si="344">IF(N4356="","",SUMIFS($L$3:$L$10000,$C$3:$C$10000,N4356))</f>
        <v/>
      </c>
    </row>
    <row r="4357" spans="9:15" x14ac:dyDescent="0.3">
      <c r="I4357" t="str">
        <f t="shared" si="340"/>
        <v/>
      </c>
      <c r="J4357" t="str">
        <f t="shared" si="341"/>
        <v/>
      </c>
      <c r="K4357" t="str">
        <f t="shared" si="342"/>
        <v/>
      </c>
      <c r="L4357" t="str">
        <f t="shared" si="343"/>
        <v/>
      </c>
      <c r="O4357" s="16" t="str">
        <f t="shared" si="344"/>
        <v/>
      </c>
    </row>
    <row r="4358" spans="9:15" x14ac:dyDescent="0.3">
      <c r="I4358" t="str">
        <f t="shared" si="340"/>
        <v/>
      </c>
      <c r="J4358" t="str">
        <f t="shared" si="341"/>
        <v/>
      </c>
      <c r="K4358" t="str">
        <f t="shared" si="342"/>
        <v/>
      </c>
      <c r="L4358" t="str">
        <f t="shared" si="343"/>
        <v/>
      </c>
      <c r="O4358" s="16" t="str">
        <f t="shared" si="344"/>
        <v/>
      </c>
    </row>
    <row r="4359" spans="9:15" x14ac:dyDescent="0.3">
      <c r="I4359" t="str">
        <f t="shared" si="340"/>
        <v/>
      </c>
      <c r="J4359" t="str">
        <f t="shared" si="341"/>
        <v/>
      </c>
      <c r="K4359" t="str">
        <f t="shared" si="342"/>
        <v/>
      </c>
      <c r="L4359" t="str">
        <f t="shared" si="343"/>
        <v/>
      </c>
      <c r="O4359" s="16" t="str">
        <f t="shared" si="344"/>
        <v/>
      </c>
    </row>
    <row r="4360" spans="9:15" x14ac:dyDescent="0.3">
      <c r="I4360" t="str">
        <f t="shared" si="340"/>
        <v/>
      </c>
      <c r="J4360" t="str">
        <f t="shared" si="341"/>
        <v/>
      </c>
      <c r="K4360" t="str">
        <f t="shared" si="342"/>
        <v/>
      </c>
      <c r="L4360" t="str">
        <f t="shared" si="343"/>
        <v/>
      </c>
      <c r="O4360" s="16" t="str">
        <f t="shared" si="344"/>
        <v/>
      </c>
    </row>
    <row r="4361" spans="9:15" x14ac:dyDescent="0.3">
      <c r="I4361" t="str">
        <f t="shared" si="340"/>
        <v/>
      </c>
      <c r="J4361" t="str">
        <f t="shared" si="341"/>
        <v/>
      </c>
      <c r="K4361" t="str">
        <f t="shared" si="342"/>
        <v/>
      </c>
      <c r="L4361" t="str">
        <f t="shared" si="343"/>
        <v/>
      </c>
      <c r="O4361" s="16" t="str">
        <f t="shared" si="344"/>
        <v/>
      </c>
    </row>
    <row r="4362" spans="9:15" x14ac:dyDescent="0.3">
      <c r="I4362" t="str">
        <f t="shared" si="340"/>
        <v/>
      </c>
      <c r="J4362" t="str">
        <f t="shared" si="341"/>
        <v/>
      </c>
      <c r="K4362" t="str">
        <f t="shared" si="342"/>
        <v/>
      </c>
      <c r="L4362" t="str">
        <f t="shared" si="343"/>
        <v/>
      </c>
      <c r="O4362" s="16" t="str">
        <f t="shared" si="344"/>
        <v/>
      </c>
    </row>
    <row r="4363" spans="9:15" x14ac:dyDescent="0.3">
      <c r="I4363" t="str">
        <f t="shared" si="340"/>
        <v/>
      </c>
      <c r="J4363" t="str">
        <f t="shared" si="341"/>
        <v/>
      </c>
      <c r="K4363" t="str">
        <f t="shared" si="342"/>
        <v/>
      </c>
      <c r="L4363" t="str">
        <f t="shared" si="343"/>
        <v/>
      </c>
      <c r="O4363" s="16" t="str">
        <f t="shared" si="344"/>
        <v/>
      </c>
    </row>
    <row r="4364" spans="9:15" x14ac:dyDescent="0.3">
      <c r="I4364" t="str">
        <f t="shared" si="340"/>
        <v/>
      </c>
      <c r="J4364" t="str">
        <f t="shared" si="341"/>
        <v/>
      </c>
      <c r="K4364" t="str">
        <f t="shared" si="342"/>
        <v/>
      </c>
      <c r="L4364" t="str">
        <f t="shared" si="343"/>
        <v/>
      </c>
      <c r="O4364" s="16" t="str">
        <f t="shared" si="344"/>
        <v/>
      </c>
    </row>
    <row r="4365" spans="9:15" x14ac:dyDescent="0.3">
      <c r="I4365" t="str">
        <f t="shared" si="340"/>
        <v/>
      </c>
      <c r="J4365" t="str">
        <f t="shared" si="341"/>
        <v/>
      </c>
      <c r="K4365" t="str">
        <f t="shared" si="342"/>
        <v/>
      </c>
      <c r="L4365" t="str">
        <f t="shared" si="343"/>
        <v/>
      </c>
      <c r="O4365" s="16" t="str">
        <f t="shared" si="344"/>
        <v/>
      </c>
    </row>
    <row r="4366" spans="9:15" x14ac:dyDescent="0.3">
      <c r="I4366" t="str">
        <f t="shared" si="340"/>
        <v/>
      </c>
      <c r="J4366" t="str">
        <f t="shared" si="341"/>
        <v/>
      </c>
      <c r="K4366" t="str">
        <f t="shared" si="342"/>
        <v/>
      </c>
      <c r="L4366" t="str">
        <f t="shared" si="343"/>
        <v/>
      </c>
      <c r="O4366" s="16" t="str">
        <f t="shared" si="344"/>
        <v/>
      </c>
    </row>
    <row r="4367" spans="9:15" x14ac:dyDescent="0.3">
      <c r="I4367" t="str">
        <f t="shared" si="340"/>
        <v/>
      </c>
      <c r="J4367" t="str">
        <f t="shared" si="341"/>
        <v/>
      </c>
      <c r="K4367" t="str">
        <f t="shared" si="342"/>
        <v/>
      </c>
      <c r="L4367" t="str">
        <f t="shared" si="343"/>
        <v/>
      </c>
      <c r="O4367" s="16" t="str">
        <f t="shared" si="344"/>
        <v/>
      </c>
    </row>
    <row r="4368" spans="9:15" x14ac:dyDescent="0.3">
      <c r="I4368" t="str">
        <f t="shared" si="340"/>
        <v/>
      </c>
      <c r="J4368" t="str">
        <f t="shared" si="341"/>
        <v/>
      </c>
      <c r="K4368" t="str">
        <f t="shared" si="342"/>
        <v/>
      </c>
      <c r="L4368" t="str">
        <f t="shared" si="343"/>
        <v/>
      </c>
      <c r="O4368" s="16" t="str">
        <f t="shared" si="344"/>
        <v/>
      </c>
    </row>
    <row r="4369" spans="9:15" x14ac:dyDescent="0.3">
      <c r="I4369" t="str">
        <f t="shared" si="340"/>
        <v/>
      </c>
      <c r="J4369" t="str">
        <f t="shared" si="341"/>
        <v/>
      </c>
      <c r="K4369" t="str">
        <f t="shared" si="342"/>
        <v/>
      </c>
      <c r="L4369" t="str">
        <f t="shared" si="343"/>
        <v/>
      </c>
      <c r="O4369" s="16" t="str">
        <f t="shared" si="344"/>
        <v/>
      </c>
    </row>
    <row r="4370" spans="9:15" x14ac:dyDescent="0.3">
      <c r="I4370" t="str">
        <f t="shared" si="340"/>
        <v/>
      </c>
      <c r="J4370" t="str">
        <f t="shared" si="341"/>
        <v/>
      </c>
      <c r="K4370" t="str">
        <f t="shared" si="342"/>
        <v/>
      </c>
      <c r="L4370" t="str">
        <f t="shared" si="343"/>
        <v/>
      </c>
      <c r="O4370" s="16" t="str">
        <f t="shared" si="344"/>
        <v/>
      </c>
    </row>
    <row r="4371" spans="9:15" x14ac:dyDescent="0.3">
      <c r="I4371" t="str">
        <f t="shared" si="340"/>
        <v/>
      </c>
      <c r="J4371" t="str">
        <f t="shared" si="341"/>
        <v/>
      </c>
      <c r="K4371" t="str">
        <f t="shared" si="342"/>
        <v/>
      </c>
      <c r="L4371" t="str">
        <f t="shared" si="343"/>
        <v/>
      </c>
      <c r="O4371" s="16" t="str">
        <f t="shared" si="344"/>
        <v/>
      </c>
    </row>
    <row r="4372" spans="9:15" x14ac:dyDescent="0.3">
      <c r="I4372" t="str">
        <f t="shared" si="340"/>
        <v/>
      </c>
      <c r="J4372" t="str">
        <f t="shared" si="341"/>
        <v/>
      </c>
      <c r="K4372" t="str">
        <f t="shared" si="342"/>
        <v/>
      </c>
      <c r="L4372" t="str">
        <f t="shared" si="343"/>
        <v/>
      </c>
      <c r="O4372" s="16" t="str">
        <f t="shared" si="344"/>
        <v/>
      </c>
    </row>
    <row r="4373" spans="9:15" x14ac:dyDescent="0.3">
      <c r="I4373" t="str">
        <f t="shared" si="340"/>
        <v/>
      </c>
      <c r="J4373" t="str">
        <f t="shared" si="341"/>
        <v/>
      </c>
      <c r="K4373" t="str">
        <f t="shared" si="342"/>
        <v/>
      </c>
      <c r="L4373" t="str">
        <f t="shared" si="343"/>
        <v/>
      </c>
      <c r="O4373" s="16" t="str">
        <f t="shared" si="344"/>
        <v/>
      </c>
    </row>
    <row r="4374" spans="9:15" x14ac:dyDescent="0.3">
      <c r="I4374" t="str">
        <f t="shared" si="340"/>
        <v/>
      </c>
      <c r="J4374" t="str">
        <f t="shared" si="341"/>
        <v/>
      </c>
      <c r="K4374" t="str">
        <f t="shared" si="342"/>
        <v/>
      </c>
      <c r="L4374" t="str">
        <f t="shared" si="343"/>
        <v/>
      </c>
      <c r="O4374" s="16" t="str">
        <f t="shared" si="344"/>
        <v/>
      </c>
    </row>
    <row r="4375" spans="9:15" x14ac:dyDescent="0.3">
      <c r="I4375" t="str">
        <f t="shared" si="340"/>
        <v/>
      </c>
      <c r="J4375" t="str">
        <f t="shared" si="341"/>
        <v/>
      </c>
      <c r="K4375" t="str">
        <f t="shared" si="342"/>
        <v/>
      </c>
      <c r="L4375" t="str">
        <f t="shared" si="343"/>
        <v/>
      </c>
      <c r="O4375" s="16" t="str">
        <f t="shared" si="344"/>
        <v/>
      </c>
    </row>
    <row r="4376" spans="9:15" x14ac:dyDescent="0.3">
      <c r="I4376" t="str">
        <f t="shared" si="340"/>
        <v/>
      </c>
      <c r="J4376" t="str">
        <f t="shared" si="341"/>
        <v/>
      </c>
      <c r="K4376" t="str">
        <f t="shared" si="342"/>
        <v/>
      </c>
      <c r="L4376" t="str">
        <f t="shared" si="343"/>
        <v/>
      </c>
      <c r="O4376" s="16" t="str">
        <f t="shared" si="344"/>
        <v/>
      </c>
    </row>
    <row r="4377" spans="9:15" x14ac:dyDescent="0.3">
      <c r="I4377" t="str">
        <f t="shared" si="340"/>
        <v/>
      </c>
      <c r="J4377" t="str">
        <f t="shared" si="341"/>
        <v/>
      </c>
      <c r="K4377" t="str">
        <f t="shared" si="342"/>
        <v/>
      </c>
      <c r="L4377" t="str">
        <f t="shared" si="343"/>
        <v/>
      </c>
      <c r="O4377" s="16" t="str">
        <f t="shared" si="344"/>
        <v/>
      </c>
    </row>
    <row r="4378" spans="9:15" x14ac:dyDescent="0.3">
      <c r="I4378" t="str">
        <f t="shared" si="340"/>
        <v/>
      </c>
      <c r="J4378" t="str">
        <f t="shared" si="341"/>
        <v/>
      </c>
      <c r="K4378" t="str">
        <f t="shared" si="342"/>
        <v/>
      </c>
      <c r="L4378" t="str">
        <f t="shared" si="343"/>
        <v/>
      </c>
      <c r="O4378" s="16" t="str">
        <f t="shared" si="344"/>
        <v/>
      </c>
    </row>
    <row r="4379" spans="9:15" x14ac:dyDescent="0.3">
      <c r="I4379" t="str">
        <f t="shared" si="340"/>
        <v/>
      </c>
      <c r="J4379" t="str">
        <f t="shared" si="341"/>
        <v/>
      </c>
      <c r="K4379" t="str">
        <f t="shared" si="342"/>
        <v/>
      </c>
      <c r="L4379" t="str">
        <f t="shared" si="343"/>
        <v/>
      </c>
      <c r="O4379" s="16" t="str">
        <f t="shared" si="344"/>
        <v/>
      </c>
    </row>
    <row r="4380" spans="9:15" x14ac:dyDescent="0.3">
      <c r="I4380" t="str">
        <f t="shared" si="340"/>
        <v/>
      </c>
      <c r="J4380" t="str">
        <f t="shared" si="341"/>
        <v/>
      </c>
      <c r="K4380" t="str">
        <f t="shared" si="342"/>
        <v/>
      </c>
      <c r="L4380" t="str">
        <f t="shared" si="343"/>
        <v/>
      </c>
      <c r="O4380" s="16" t="str">
        <f t="shared" si="344"/>
        <v/>
      </c>
    </row>
    <row r="4381" spans="9:15" x14ac:dyDescent="0.3">
      <c r="I4381" t="str">
        <f t="shared" si="340"/>
        <v/>
      </c>
      <c r="J4381" t="str">
        <f t="shared" si="341"/>
        <v/>
      </c>
      <c r="K4381" t="str">
        <f t="shared" si="342"/>
        <v/>
      </c>
      <c r="L4381" t="str">
        <f t="shared" si="343"/>
        <v/>
      </c>
      <c r="O4381" s="16" t="str">
        <f t="shared" si="344"/>
        <v/>
      </c>
    </row>
    <row r="4382" spans="9:15" x14ac:dyDescent="0.3">
      <c r="I4382" t="str">
        <f t="shared" si="340"/>
        <v/>
      </c>
      <c r="J4382" t="str">
        <f t="shared" si="341"/>
        <v/>
      </c>
      <c r="K4382" t="str">
        <f t="shared" si="342"/>
        <v/>
      </c>
      <c r="L4382" t="str">
        <f t="shared" si="343"/>
        <v/>
      </c>
      <c r="O4382" s="16" t="str">
        <f t="shared" si="344"/>
        <v/>
      </c>
    </row>
    <row r="4383" spans="9:15" x14ac:dyDescent="0.3">
      <c r="I4383" t="str">
        <f t="shared" si="340"/>
        <v/>
      </c>
      <c r="J4383" t="str">
        <f t="shared" si="341"/>
        <v/>
      </c>
      <c r="K4383" t="str">
        <f t="shared" si="342"/>
        <v/>
      </c>
      <c r="L4383" t="str">
        <f t="shared" si="343"/>
        <v/>
      </c>
      <c r="O4383" s="16" t="str">
        <f t="shared" si="344"/>
        <v/>
      </c>
    </row>
    <row r="4384" spans="9:15" x14ac:dyDescent="0.3">
      <c r="I4384" t="str">
        <f t="shared" si="340"/>
        <v/>
      </c>
      <c r="J4384" t="str">
        <f t="shared" si="341"/>
        <v/>
      </c>
      <c r="K4384" t="str">
        <f t="shared" si="342"/>
        <v/>
      </c>
      <c r="L4384" t="str">
        <f t="shared" si="343"/>
        <v/>
      </c>
      <c r="O4384" s="16" t="str">
        <f t="shared" si="344"/>
        <v/>
      </c>
    </row>
    <row r="4385" spans="9:15" x14ac:dyDescent="0.3">
      <c r="I4385" t="str">
        <f t="shared" si="340"/>
        <v/>
      </c>
      <c r="J4385" t="str">
        <f t="shared" si="341"/>
        <v/>
      </c>
      <c r="K4385" t="str">
        <f t="shared" si="342"/>
        <v/>
      </c>
      <c r="L4385" t="str">
        <f t="shared" si="343"/>
        <v/>
      </c>
      <c r="O4385" s="16" t="str">
        <f t="shared" si="344"/>
        <v/>
      </c>
    </row>
    <row r="4386" spans="9:15" x14ac:dyDescent="0.3">
      <c r="I4386" t="str">
        <f t="shared" si="340"/>
        <v/>
      </c>
      <c r="J4386" t="str">
        <f t="shared" si="341"/>
        <v/>
      </c>
      <c r="K4386" t="str">
        <f t="shared" si="342"/>
        <v/>
      </c>
      <c r="L4386" t="str">
        <f t="shared" si="343"/>
        <v/>
      </c>
      <c r="O4386" s="16" t="str">
        <f t="shared" si="344"/>
        <v/>
      </c>
    </row>
    <row r="4387" spans="9:15" x14ac:dyDescent="0.3">
      <c r="I4387" t="str">
        <f t="shared" si="340"/>
        <v/>
      </c>
      <c r="J4387" t="str">
        <f t="shared" si="341"/>
        <v/>
      </c>
      <c r="K4387" t="str">
        <f t="shared" si="342"/>
        <v/>
      </c>
      <c r="L4387" t="str">
        <f t="shared" si="343"/>
        <v/>
      </c>
      <c r="O4387" s="16" t="str">
        <f t="shared" si="344"/>
        <v/>
      </c>
    </row>
    <row r="4388" spans="9:15" x14ac:dyDescent="0.3">
      <c r="I4388" t="str">
        <f t="shared" si="340"/>
        <v/>
      </c>
      <c r="J4388" t="str">
        <f t="shared" si="341"/>
        <v/>
      </c>
      <c r="K4388" t="str">
        <f t="shared" si="342"/>
        <v/>
      </c>
      <c r="L4388" t="str">
        <f t="shared" si="343"/>
        <v/>
      </c>
      <c r="O4388" s="16" t="str">
        <f t="shared" si="344"/>
        <v/>
      </c>
    </row>
    <row r="4389" spans="9:15" x14ac:dyDescent="0.3">
      <c r="I4389" t="str">
        <f t="shared" si="340"/>
        <v/>
      </c>
      <c r="J4389" t="str">
        <f t="shared" si="341"/>
        <v/>
      </c>
      <c r="K4389" t="str">
        <f t="shared" si="342"/>
        <v/>
      </c>
      <c r="L4389" t="str">
        <f t="shared" si="343"/>
        <v/>
      </c>
      <c r="O4389" s="16" t="str">
        <f t="shared" si="344"/>
        <v/>
      </c>
    </row>
    <row r="4390" spans="9:15" x14ac:dyDescent="0.3">
      <c r="I4390" t="str">
        <f t="shared" si="340"/>
        <v/>
      </c>
      <c r="J4390" t="str">
        <f t="shared" si="341"/>
        <v/>
      </c>
      <c r="K4390" t="str">
        <f t="shared" si="342"/>
        <v/>
      </c>
      <c r="L4390" t="str">
        <f t="shared" si="343"/>
        <v/>
      </c>
      <c r="O4390" s="16" t="str">
        <f t="shared" si="344"/>
        <v/>
      </c>
    </row>
    <row r="4391" spans="9:15" x14ac:dyDescent="0.3">
      <c r="I4391" t="str">
        <f t="shared" si="340"/>
        <v/>
      </c>
      <c r="J4391" t="str">
        <f t="shared" si="341"/>
        <v/>
      </c>
      <c r="K4391" t="str">
        <f t="shared" si="342"/>
        <v/>
      </c>
      <c r="L4391" t="str">
        <f t="shared" si="343"/>
        <v/>
      </c>
      <c r="O4391" s="16" t="str">
        <f t="shared" si="344"/>
        <v/>
      </c>
    </row>
    <row r="4392" spans="9:15" x14ac:dyDescent="0.3">
      <c r="I4392" t="str">
        <f t="shared" si="340"/>
        <v/>
      </c>
      <c r="J4392" t="str">
        <f t="shared" si="341"/>
        <v/>
      </c>
      <c r="K4392" t="str">
        <f t="shared" si="342"/>
        <v/>
      </c>
      <c r="L4392" t="str">
        <f t="shared" si="343"/>
        <v/>
      </c>
      <c r="O4392" s="16" t="str">
        <f t="shared" si="344"/>
        <v/>
      </c>
    </row>
    <row r="4393" spans="9:15" x14ac:dyDescent="0.3">
      <c r="I4393" t="str">
        <f t="shared" si="340"/>
        <v/>
      </c>
      <c r="J4393" t="str">
        <f t="shared" si="341"/>
        <v/>
      </c>
      <c r="K4393" t="str">
        <f t="shared" si="342"/>
        <v/>
      </c>
      <c r="L4393" t="str">
        <f t="shared" si="343"/>
        <v/>
      </c>
      <c r="O4393" s="16" t="str">
        <f t="shared" si="344"/>
        <v/>
      </c>
    </row>
    <row r="4394" spans="9:15" x14ac:dyDescent="0.3">
      <c r="I4394" t="str">
        <f t="shared" si="340"/>
        <v/>
      </c>
      <c r="J4394" t="str">
        <f t="shared" si="341"/>
        <v/>
      </c>
      <c r="K4394" t="str">
        <f t="shared" si="342"/>
        <v/>
      </c>
      <c r="L4394" t="str">
        <f t="shared" si="343"/>
        <v/>
      </c>
      <c r="O4394" s="16" t="str">
        <f t="shared" si="344"/>
        <v/>
      </c>
    </row>
    <row r="4395" spans="9:15" x14ac:dyDescent="0.3">
      <c r="I4395" t="str">
        <f t="shared" si="340"/>
        <v/>
      </c>
      <c r="J4395" t="str">
        <f t="shared" si="341"/>
        <v/>
      </c>
      <c r="K4395" t="str">
        <f t="shared" si="342"/>
        <v/>
      </c>
      <c r="L4395" t="str">
        <f t="shared" si="343"/>
        <v/>
      </c>
      <c r="O4395" s="16" t="str">
        <f t="shared" si="344"/>
        <v/>
      </c>
    </row>
    <row r="4396" spans="9:15" x14ac:dyDescent="0.3">
      <c r="I4396" t="str">
        <f t="shared" si="340"/>
        <v/>
      </c>
      <c r="J4396" t="str">
        <f t="shared" si="341"/>
        <v/>
      </c>
      <c r="K4396" t="str">
        <f t="shared" si="342"/>
        <v/>
      </c>
      <c r="L4396" t="str">
        <f t="shared" si="343"/>
        <v/>
      </c>
      <c r="O4396" s="16" t="str">
        <f t="shared" si="344"/>
        <v/>
      </c>
    </row>
    <row r="4397" spans="9:15" x14ac:dyDescent="0.3">
      <c r="I4397" t="str">
        <f t="shared" si="340"/>
        <v/>
      </c>
      <c r="J4397" t="str">
        <f t="shared" si="341"/>
        <v/>
      </c>
      <c r="K4397" t="str">
        <f t="shared" si="342"/>
        <v/>
      </c>
      <c r="L4397" t="str">
        <f t="shared" si="343"/>
        <v/>
      </c>
      <c r="O4397" s="16" t="str">
        <f t="shared" si="344"/>
        <v/>
      </c>
    </row>
    <row r="4398" spans="9:15" x14ac:dyDescent="0.3">
      <c r="I4398" t="str">
        <f t="shared" si="340"/>
        <v/>
      </c>
      <c r="J4398" t="str">
        <f t="shared" si="341"/>
        <v/>
      </c>
      <c r="K4398" t="str">
        <f t="shared" si="342"/>
        <v/>
      </c>
      <c r="L4398" t="str">
        <f t="shared" si="343"/>
        <v/>
      </c>
      <c r="O4398" s="16" t="str">
        <f t="shared" si="344"/>
        <v/>
      </c>
    </row>
    <row r="4399" spans="9:15" x14ac:dyDescent="0.3">
      <c r="I4399" t="str">
        <f t="shared" si="340"/>
        <v/>
      </c>
      <c r="J4399" t="str">
        <f t="shared" si="341"/>
        <v/>
      </c>
      <c r="K4399" t="str">
        <f t="shared" si="342"/>
        <v/>
      </c>
      <c r="L4399" t="str">
        <f t="shared" si="343"/>
        <v/>
      </c>
      <c r="O4399" s="16" t="str">
        <f t="shared" si="344"/>
        <v/>
      </c>
    </row>
    <row r="4400" spans="9:15" x14ac:dyDescent="0.3">
      <c r="I4400" t="str">
        <f t="shared" si="340"/>
        <v/>
      </c>
      <c r="J4400" t="str">
        <f t="shared" si="341"/>
        <v/>
      </c>
      <c r="K4400" t="str">
        <f t="shared" si="342"/>
        <v/>
      </c>
      <c r="L4400" t="str">
        <f t="shared" si="343"/>
        <v/>
      </c>
      <c r="O4400" s="16" t="str">
        <f t="shared" si="344"/>
        <v/>
      </c>
    </row>
    <row r="4401" spans="9:15" x14ac:dyDescent="0.3">
      <c r="I4401" t="str">
        <f t="shared" si="340"/>
        <v/>
      </c>
      <c r="J4401" t="str">
        <f t="shared" si="341"/>
        <v/>
      </c>
      <c r="K4401" t="str">
        <f t="shared" si="342"/>
        <v/>
      </c>
      <c r="L4401" t="str">
        <f t="shared" si="343"/>
        <v/>
      </c>
      <c r="O4401" s="16" t="str">
        <f t="shared" si="344"/>
        <v/>
      </c>
    </row>
    <row r="4402" spans="9:15" x14ac:dyDescent="0.3">
      <c r="I4402" t="str">
        <f t="shared" si="340"/>
        <v/>
      </c>
      <c r="J4402" t="str">
        <f t="shared" si="341"/>
        <v/>
      </c>
      <c r="K4402" t="str">
        <f t="shared" si="342"/>
        <v/>
      </c>
      <c r="L4402" t="str">
        <f t="shared" si="343"/>
        <v/>
      </c>
      <c r="O4402" s="16" t="str">
        <f t="shared" si="344"/>
        <v/>
      </c>
    </row>
    <row r="4403" spans="9:15" x14ac:dyDescent="0.3">
      <c r="I4403" t="str">
        <f t="shared" si="340"/>
        <v/>
      </c>
      <c r="J4403" t="str">
        <f t="shared" si="341"/>
        <v/>
      </c>
      <c r="K4403" t="str">
        <f t="shared" si="342"/>
        <v/>
      </c>
      <c r="L4403" t="str">
        <f t="shared" si="343"/>
        <v/>
      </c>
      <c r="O4403" s="16" t="str">
        <f t="shared" si="344"/>
        <v/>
      </c>
    </row>
    <row r="4404" spans="9:15" x14ac:dyDescent="0.3">
      <c r="I4404" t="str">
        <f t="shared" si="340"/>
        <v/>
      </c>
      <c r="J4404" t="str">
        <f t="shared" si="341"/>
        <v/>
      </c>
      <c r="K4404" t="str">
        <f t="shared" si="342"/>
        <v/>
      </c>
      <c r="L4404" t="str">
        <f t="shared" si="343"/>
        <v/>
      </c>
      <c r="O4404" s="16" t="str">
        <f t="shared" si="344"/>
        <v/>
      </c>
    </row>
    <row r="4405" spans="9:15" x14ac:dyDescent="0.3">
      <c r="I4405" t="str">
        <f t="shared" si="340"/>
        <v/>
      </c>
      <c r="J4405" t="str">
        <f t="shared" si="341"/>
        <v/>
      </c>
      <c r="K4405" t="str">
        <f t="shared" si="342"/>
        <v/>
      </c>
      <c r="L4405" t="str">
        <f t="shared" si="343"/>
        <v/>
      </c>
      <c r="O4405" s="16" t="str">
        <f t="shared" si="344"/>
        <v/>
      </c>
    </row>
    <row r="4406" spans="9:15" x14ac:dyDescent="0.3">
      <c r="I4406" t="str">
        <f t="shared" si="340"/>
        <v/>
      </c>
      <c r="J4406" t="str">
        <f t="shared" si="341"/>
        <v/>
      </c>
      <c r="K4406" t="str">
        <f t="shared" si="342"/>
        <v/>
      </c>
      <c r="L4406" t="str">
        <f t="shared" si="343"/>
        <v/>
      </c>
      <c r="O4406" s="16" t="str">
        <f t="shared" si="344"/>
        <v/>
      </c>
    </row>
    <row r="4407" spans="9:15" x14ac:dyDescent="0.3">
      <c r="I4407" t="str">
        <f t="shared" si="340"/>
        <v/>
      </c>
      <c r="J4407" t="str">
        <f t="shared" si="341"/>
        <v/>
      </c>
      <c r="K4407" t="str">
        <f t="shared" si="342"/>
        <v/>
      </c>
      <c r="L4407" t="str">
        <f t="shared" si="343"/>
        <v/>
      </c>
      <c r="O4407" s="16" t="str">
        <f t="shared" si="344"/>
        <v/>
      </c>
    </row>
    <row r="4408" spans="9:15" x14ac:dyDescent="0.3">
      <c r="I4408" t="str">
        <f t="shared" si="340"/>
        <v/>
      </c>
      <c r="J4408" t="str">
        <f t="shared" si="341"/>
        <v/>
      </c>
      <c r="K4408" t="str">
        <f t="shared" si="342"/>
        <v/>
      </c>
      <c r="L4408" t="str">
        <f t="shared" si="343"/>
        <v/>
      </c>
      <c r="O4408" s="16" t="str">
        <f t="shared" si="344"/>
        <v/>
      </c>
    </row>
    <row r="4409" spans="9:15" x14ac:dyDescent="0.3">
      <c r="I4409" t="str">
        <f t="shared" si="340"/>
        <v/>
      </c>
      <c r="J4409" t="str">
        <f t="shared" si="341"/>
        <v/>
      </c>
      <c r="K4409" t="str">
        <f t="shared" si="342"/>
        <v/>
      </c>
      <c r="L4409" t="str">
        <f t="shared" si="343"/>
        <v/>
      </c>
      <c r="O4409" s="16" t="str">
        <f t="shared" si="344"/>
        <v/>
      </c>
    </row>
    <row r="4410" spans="9:15" x14ac:dyDescent="0.3">
      <c r="I4410" t="str">
        <f t="shared" si="340"/>
        <v/>
      </c>
      <c r="J4410" t="str">
        <f t="shared" si="341"/>
        <v/>
      </c>
      <c r="K4410" t="str">
        <f t="shared" si="342"/>
        <v/>
      </c>
      <c r="L4410" t="str">
        <f t="shared" si="343"/>
        <v/>
      </c>
      <c r="O4410" s="16" t="str">
        <f t="shared" si="344"/>
        <v/>
      </c>
    </row>
    <row r="4411" spans="9:15" x14ac:dyDescent="0.3">
      <c r="I4411" t="str">
        <f t="shared" si="340"/>
        <v/>
      </c>
      <c r="J4411" t="str">
        <f t="shared" si="341"/>
        <v/>
      </c>
      <c r="K4411" t="str">
        <f t="shared" si="342"/>
        <v/>
      </c>
      <c r="L4411" t="str">
        <f t="shared" si="343"/>
        <v/>
      </c>
      <c r="O4411" s="16" t="str">
        <f t="shared" si="344"/>
        <v/>
      </c>
    </row>
    <row r="4412" spans="9:15" x14ac:dyDescent="0.3">
      <c r="I4412" t="str">
        <f t="shared" si="340"/>
        <v/>
      </c>
      <c r="J4412" t="str">
        <f t="shared" si="341"/>
        <v/>
      </c>
      <c r="K4412" t="str">
        <f t="shared" si="342"/>
        <v/>
      </c>
      <c r="L4412" t="str">
        <f t="shared" si="343"/>
        <v/>
      </c>
      <c r="O4412" s="16" t="str">
        <f t="shared" si="344"/>
        <v/>
      </c>
    </row>
    <row r="4413" spans="9:15" x14ac:dyDescent="0.3">
      <c r="I4413" t="str">
        <f t="shared" si="340"/>
        <v/>
      </c>
      <c r="J4413" t="str">
        <f t="shared" si="341"/>
        <v/>
      </c>
      <c r="K4413" t="str">
        <f t="shared" si="342"/>
        <v/>
      </c>
      <c r="L4413" t="str">
        <f t="shared" si="343"/>
        <v/>
      </c>
      <c r="O4413" s="16" t="str">
        <f t="shared" si="344"/>
        <v/>
      </c>
    </row>
    <row r="4414" spans="9:15" x14ac:dyDescent="0.3">
      <c r="I4414" t="str">
        <f t="shared" si="340"/>
        <v/>
      </c>
      <c r="J4414" t="str">
        <f t="shared" si="341"/>
        <v/>
      </c>
      <c r="K4414" t="str">
        <f t="shared" si="342"/>
        <v/>
      </c>
      <c r="L4414" t="str">
        <f t="shared" si="343"/>
        <v/>
      </c>
      <c r="O4414" s="16" t="str">
        <f t="shared" si="344"/>
        <v/>
      </c>
    </row>
    <row r="4415" spans="9:15" x14ac:dyDescent="0.3">
      <c r="I4415" t="str">
        <f t="shared" si="340"/>
        <v/>
      </c>
      <c r="J4415" t="str">
        <f t="shared" si="341"/>
        <v/>
      </c>
      <c r="K4415" t="str">
        <f t="shared" si="342"/>
        <v/>
      </c>
      <c r="L4415" t="str">
        <f t="shared" si="343"/>
        <v/>
      </c>
      <c r="O4415" s="16" t="str">
        <f t="shared" si="344"/>
        <v/>
      </c>
    </row>
    <row r="4416" spans="9:15" x14ac:dyDescent="0.3">
      <c r="I4416" t="str">
        <f t="shared" si="340"/>
        <v/>
      </c>
      <c r="J4416" t="str">
        <f t="shared" si="341"/>
        <v/>
      </c>
      <c r="K4416" t="str">
        <f t="shared" si="342"/>
        <v/>
      </c>
      <c r="L4416" t="str">
        <f t="shared" si="343"/>
        <v/>
      </c>
      <c r="O4416" s="16" t="str">
        <f t="shared" si="344"/>
        <v/>
      </c>
    </row>
    <row r="4417" spans="9:15" x14ac:dyDescent="0.3">
      <c r="I4417" t="str">
        <f t="shared" si="340"/>
        <v/>
      </c>
      <c r="J4417" t="str">
        <f t="shared" si="341"/>
        <v/>
      </c>
      <c r="K4417" t="str">
        <f t="shared" si="342"/>
        <v/>
      </c>
      <c r="L4417" t="str">
        <f t="shared" si="343"/>
        <v/>
      </c>
      <c r="O4417" s="16" t="str">
        <f t="shared" si="344"/>
        <v/>
      </c>
    </row>
    <row r="4418" spans="9:15" x14ac:dyDescent="0.3">
      <c r="I4418" t="str">
        <f t="shared" si="340"/>
        <v/>
      </c>
      <c r="J4418" t="str">
        <f t="shared" si="341"/>
        <v/>
      </c>
      <c r="K4418" t="str">
        <f t="shared" si="342"/>
        <v/>
      </c>
      <c r="L4418" t="str">
        <f t="shared" si="343"/>
        <v/>
      </c>
      <c r="O4418" s="16" t="str">
        <f t="shared" si="344"/>
        <v/>
      </c>
    </row>
    <row r="4419" spans="9:15" x14ac:dyDescent="0.3">
      <c r="I4419" t="str">
        <f t="shared" si="340"/>
        <v/>
      </c>
      <c r="J4419" t="str">
        <f t="shared" si="341"/>
        <v/>
      </c>
      <c r="K4419" t="str">
        <f t="shared" si="342"/>
        <v/>
      </c>
      <c r="L4419" t="str">
        <f t="shared" si="343"/>
        <v/>
      </c>
      <c r="O4419" s="16" t="str">
        <f t="shared" si="344"/>
        <v/>
      </c>
    </row>
    <row r="4420" spans="9:15" x14ac:dyDescent="0.3">
      <c r="I4420" t="str">
        <f t="shared" ref="I4420:I4483" si="345">IF(F4420="","",F4420/PI())</f>
        <v/>
      </c>
      <c r="J4420" t="str">
        <f t="shared" ref="J4420:J4483" si="346">IF(I4420="","",PI()*I4420^2/40000)</f>
        <v/>
      </c>
      <c r="K4420" t="str">
        <f t="shared" ref="K4420:K4483" si="347">IF(J4420="","",J4420*G4420)</f>
        <v/>
      </c>
      <c r="L4420" t="str">
        <f t="shared" ref="L4420:L4483" si="348">IF(K4420="","",K4420*$L$1)</f>
        <v/>
      </c>
      <c r="O4420" s="16" t="str">
        <f t="shared" ref="O4420:O4483" si="349">IF(N4420="","",SUMIFS($L$3:$L$10000,$C$3:$C$10000,N4420))</f>
        <v/>
      </c>
    </row>
    <row r="4421" spans="9:15" x14ac:dyDescent="0.3">
      <c r="I4421" t="str">
        <f t="shared" si="345"/>
        <v/>
      </c>
      <c r="J4421" t="str">
        <f t="shared" si="346"/>
        <v/>
      </c>
      <c r="K4421" t="str">
        <f t="shared" si="347"/>
        <v/>
      </c>
      <c r="L4421" t="str">
        <f t="shared" si="348"/>
        <v/>
      </c>
      <c r="O4421" s="16" t="str">
        <f t="shared" si="349"/>
        <v/>
      </c>
    </row>
    <row r="4422" spans="9:15" x14ac:dyDescent="0.3">
      <c r="I4422" t="str">
        <f t="shared" si="345"/>
        <v/>
      </c>
      <c r="J4422" t="str">
        <f t="shared" si="346"/>
        <v/>
      </c>
      <c r="K4422" t="str">
        <f t="shared" si="347"/>
        <v/>
      </c>
      <c r="L4422" t="str">
        <f t="shared" si="348"/>
        <v/>
      </c>
      <c r="O4422" s="16" t="str">
        <f t="shared" si="349"/>
        <v/>
      </c>
    </row>
    <row r="4423" spans="9:15" x14ac:dyDescent="0.3">
      <c r="I4423" t="str">
        <f t="shared" si="345"/>
        <v/>
      </c>
      <c r="J4423" t="str">
        <f t="shared" si="346"/>
        <v/>
      </c>
      <c r="K4423" t="str">
        <f t="shared" si="347"/>
        <v/>
      </c>
      <c r="L4423" t="str">
        <f t="shared" si="348"/>
        <v/>
      </c>
      <c r="O4423" s="16" t="str">
        <f t="shared" si="349"/>
        <v/>
      </c>
    </row>
    <row r="4424" spans="9:15" x14ac:dyDescent="0.3">
      <c r="I4424" t="str">
        <f t="shared" si="345"/>
        <v/>
      </c>
      <c r="J4424" t="str">
        <f t="shared" si="346"/>
        <v/>
      </c>
      <c r="K4424" t="str">
        <f t="shared" si="347"/>
        <v/>
      </c>
      <c r="L4424" t="str">
        <f t="shared" si="348"/>
        <v/>
      </c>
      <c r="O4424" s="16" t="str">
        <f t="shared" si="349"/>
        <v/>
      </c>
    </row>
    <row r="4425" spans="9:15" x14ac:dyDescent="0.3">
      <c r="I4425" t="str">
        <f t="shared" si="345"/>
        <v/>
      </c>
      <c r="J4425" t="str">
        <f t="shared" si="346"/>
        <v/>
      </c>
      <c r="K4425" t="str">
        <f t="shared" si="347"/>
        <v/>
      </c>
      <c r="L4425" t="str">
        <f t="shared" si="348"/>
        <v/>
      </c>
      <c r="O4425" s="16" t="str">
        <f t="shared" si="349"/>
        <v/>
      </c>
    </row>
    <row r="4426" spans="9:15" x14ac:dyDescent="0.3">
      <c r="I4426" t="str">
        <f t="shared" si="345"/>
        <v/>
      </c>
      <c r="J4426" t="str">
        <f t="shared" si="346"/>
        <v/>
      </c>
      <c r="K4426" t="str">
        <f t="shared" si="347"/>
        <v/>
      </c>
      <c r="L4426" t="str">
        <f t="shared" si="348"/>
        <v/>
      </c>
      <c r="O4426" s="16" t="str">
        <f t="shared" si="349"/>
        <v/>
      </c>
    </row>
    <row r="4427" spans="9:15" x14ac:dyDescent="0.3">
      <c r="I4427" t="str">
        <f t="shared" si="345"/>
        <v/>
      </c>
      <c r="J4427" t="str">
        <f t="shared" si="346"/>
        <v/>
      </c>
      <c r="K4427" t="str">
        <f t="shared" si="347"/>
        <v/>
      </c>
      <c r="L4427" t="str">
        <f t="shared" si="348"/>
        <v/>
      </c>
      <c r="O4427" s="16" t="str">
        <f t="shared" si="349"/>
        <v/>
      </c>
    </row>
    <row r="4428" spans="9:15" x14ac:dyDescent="0.3">
      <c r="I4428" t="str">
        <f t="shared" si="345"/>
        <v/>
      </c>
      <c r="J4428" t="str">
        <f t="shared" si="346"/>
        <v/>
      </c>
      <c r="K4428" t="str">
        <f t="shared" si="347"/>
        <v/>
      </c>
      <c r="L4428" t="str">
        <f t="shared" si="348"/>
        <v/>
      </c>
      <c r="O4428" s="16" t="str">
        <f t="shared" si="349"/>
        <v/>
      </c>
    </row>
    <row r="4429" spans="9:15" x14ac:dyDescent="0.3">
      <c r="I4429" t="str">
        <f t="shared" si="345"/>
        <v/>
      </c>
      <c r="J4429" t="str">
        <f t="shared" si="346"/>
        <v/>
      </c>
      <c r="K4429" t="str">
        <f t="shared" si="347"/>
        <v/>
      </c>
      <c r="L4429" t="str">
        <f t="shared" si="348"/>
        <v/>
      </c>
      <c r="O4429" s="16" t="str">
        <f t="shared" si="349"/>
        <v/>
      </c>
    </row>
    <row r="4430" spans="9:15" x14ac:dyDescent="0.3">
      <c r="I4430" t="str">
        <f t="shared" si="345"/>
        <v/>
      </c>
      <c r="J4430" t="str">
        <f t="shared" si="346"/>
        <v/>
      </c>
      <c r="K4430" t="str">
        <f t="shared" si="347"/>
        <v/>
      </c>
      <c r="L4430" t="str">
        <f t="shared" si="348"/>
        <v/>
      </c>
      <c r="O4430" s="16" t="str">
        <f t="shared" si="349"/>
        <v/>
      </c>
    </row>
    <row r="4431" spans="9:15" x14ac:dyDescent="0.3">
      <c r="I4431" t="str">
        <f t="shared" si="345"/>
        <v/>
      </c>
      <c r="J4431" t="str">
        <f t="shared" si="346"/>
        <v/>
      </c>
      <c r="K4431" t="str">
        <f t="shared" si="347"/>
        <v/>
      </c>
      <c r="L4431" t="str">
        <f t="shared" si="348"/>
        <v/>
      </c>
      <c r="O4431" s="16" t="str">
        <f t="shared" si="349"/>
        <v/>
      </c>
    </row>
    <row r="4432" spans="9:15" x14ac:dyDescent="0.3">
      <c r="I4432" t="str">
        <f t="shared" si="345"/>
        <v/>
      </c>
      <c r="J4432" t="str">
        <f t="shared" si="346"/>
        <v/>
      </c>
      <c r="K4432" t="str">
        <f t="shared" si="347"/>
        <v/>
      </c>
      <c r="L4432" t="str">
        <f t="shared" si="348"/>
        <v/>
      </c>
      <c r="O4432" s="16" t="str">
        <f t="shared" si="349"/>
        <v/>
      </c>
    </row>
    <row r="4433" spans="9:15" x14ac:dyDescent="0.3">
      <c r="I4433" t="str">
        <f t="shared" si="345"/>
        <v/>
      </c>
      <c r="J4433" t="str">
        <f t="shared" si="346"/>
        <v/>
      </c>
      <c r="K4433" t="str">
        <f t="shared" si="347"/>
        <v/>
      </c>
      <c r="L4433" t="str">
        <f t="shared" si="348"/>
        <v/>
      </c>
      <c r="O4433" s="16" t="str">
        <f t="shared" si="349"/>
        <v/>
      </c>
    </row>
    <row r="4434" spans="9:15" x14ac:dyDescent="0.3">
      <c r="I4434" t="str">
        <f t="shared" si="345"/>
        <v/>
      </c>
      <c r="J4434" t="str">
        <f t="shared" si="346"/>
        <v/>
      </c>
      <c r="K4434" t="str">
        <f t="shared" si="347"/>
        <v/>
      </c>
      <c r="L4434" t="str">
        <f t="shared" si="348"/>
        <v/>
      </c>
      <c r="O4434" s="16" t="str">
        <f t="shared" si="349"/>
        <v/>
      </c>
    </row>
    <row r="4435" spans="9:15" x14ac:dyDescent="0.3">
      <c r="I4435" t="str">
        <f t="shared" si="345"/>
        <v/>
      </c>
      <c r="J4435" t="str">
        <f t="shared" si="346"/>
        <v/>
      </c>
      <c r="K4435" t="str">
        <f t="shared" si="347"/>
        <v/>
      </c>
      <c r="L4435" t="str">
        <f t="shared" si="348"/>
        <v/>
      </c>
      <c r="O4435" s="16" t="str">
        <f t="shared" si="349"/>
        <v/>
      </c>
    </row>
    <row r="4436" spans="9:15" x14ac:dyDescent="0.3">
      <c r="I4436" t="str">
        <f t="shared" si="345"/>
        <v/>
      </c>
      <c r="J4436" t="str">
        <f t="shared" si="346"/>
        <v/>
      </c>
      <c r="K4436" t="str">
        <f t="shared" si="347"/>
        <v/>
      </c>
      <c r="L4436" t="str">
        <f t="shared" si="348"/>
        <v/>
      </c>
      <c r="O4436" s="16" t="str">
        <f t="shared" si="349"/>
        <v/>
      </c>
    </row>
    <row r="4437" spans="9:15" x14ac:dyDescent="0.3">
      <c r="I4437" t="str">
        <f t="shared" si="345"/>
        <v/>
      </c>
      <c r="J4437" t="str">
        <f t="shared" si="346"/>
        <v/>
      </c>
      <c r="K4437" t="str">
        <f t="shared" si="347"/>
        <v/>
      </c>
      <c r="L4437" t="str">
        <f t="shared" si="348"/>
        <v/>
      </c>
      <c r="O4437" s="16" t="str">
        <f t="shared" si="349"/>
        <v/>
      </c>
    </row>
    <row r="4438" spans="9:15" x14ac:dyDescent="0.3">
      <c r="I4438" t="str">
        <f t="shared" si="345"/>
        <v/>
      </c>
      <c r="J4438" t="str">
        <f t="shared" si="346"/>
        <v/>
      </c>
      <c r="K4438" t="str">
        <f t="shared" si="347"/>
        <v/>
      </c>
      <c r="L4438" t="str">
        <f t="shared" si="348"/>
        <v/>
      </c>
      <c r="O4438" s="16" t="str">
        <f t="shared" si="349"/>
        <v/>
      </c>
    </row>
    <row r="4439" spans="9:15" x14ac:dyDescent="0.3">
      <c r="I4439" t="str">
        <f t="shared" si="345"/>
        <v/>
      </c>
      <c r="J4439" t="str">
        <f t="shared" si="346"/>
        <v/>
      </c>
      <c r="K4439" t="str">
        <f t="shared" si="347"/>
        <v/>
      </c>
      <c r="L4439" t="str">
        <f t="shared" si="348"/>
        <v/>
      </c>
      <c r="O4439" s="16" t="str">
        <f t="shared" si="349"/>
        <v/>
      </c>
    </row>
    <row r="4440" spans="9:15" x14ac:dyDescent="0.3">
      <c r="I4440" t="str">
        <f t="shared" si="345"/>
        <v/>
      </c>
      <c r="J4440" t="str">
        <f t="shared" si="346"/>
        <v/>
      </c>
      <c r="K4440" t="str">
        <f t="shared" si="347"/>
        <v/>
      </c>
      <c r="L4440" t="str">
        <f t="shared" si="348"/>
        <v/>
      </c>
      <c r="O4440" s="16" t="str">
        <f t="shared" si="349"/>
        <v/>
      </c>
    </row>
    <row r="4441" spans="9:15" x14ac:dyDescent="0.3">
      <c r="I4441" t="str">
        <f t="shared" si="345"/>
        <v/>
      </c>
      <c r="J4441" t="str">
        <f t="shared" si="346"/>
        <v/>
      </c>
      <c r="K4441" t="str">
        <f t="shared" si="347"/>
        <v/>
      </c>
      <c r="L4441" t="str">
        <f t="shared" si="348"/>
        <v/>
      </c>
      <c r="O4441" s="16" t="str">
        <f t="shared" si="349"/>
        <v/>
      </c>
    </row>
    <row r="4442" spans="9:15" x14ac:dyDescent="0.3">
      <c r="I4442" t="str">
        <f t="shared" si="345"/>
        <v/>
      </c>
      <c r="J4442" t="str">
        <f t="shared" si="346"/>
        <v/>
      </c>
      <c r="K4442" t="str">
        <f t="shared" si="347"/>
        <v/>
      </c>
      <c r="L4442" t="str">
        <f t="shared" si="348"/>
        <v/>
      </c>
      <c r="O4442" s="16" t="str">
        <f t="shared" si="349"/>
        <v/>
      </c>
    </row>
    <row r="4443" spans="9:15" x14ac:dyDescent="0.3">
      <c r="I4443" t="str">
        <f t="shared" si="345"/>
        <v/>
      </c>
      <c r="J4443" t="str">
        <f t="shared" si="346"/>
        <v/>
      </c>
      <c r="K4443" t="str">
        <f t="shared" si="347"/>
        <v/>
      </c>
      <c r="L4443" t="str">
        <f t="shared" si="348"/>
        <v/>
      </c>
      <c r="O4443" s="16" t="str">
        <f t="shared" si="349"/>
        <v/>
      </c>
    </row>
    <row r="4444" spans="9:15" x14ac:dyDescent="0.3">
      <c r="I4444" t="str">
        <f t="shared" si="345"/>
        <v/>
      </c>
      <c r="J4444" t="str">
        <f t="shared" si="346"/>
        <v/>
      </c>
      <c r="K4444" t="str">
        <f t="shared" si="347"/>
        <v/>
      </c>
      <c r="L4444" t="str">
        <f t="shared" si="348"/>
        <v/>
      </c>
      <c r="O4444" s="16" t="str">
        <f t="shared" si="349"/>
        <v/>
      </c>
    </row>
    <row r="4445" spans="9:15" x14ac:dyDescent="0.3">
      <c r="I4445" t="str">
        <f t="shared" si="345"/>
        <v/>
      </c>
      <c r="J4445" t="str">
        <f t="shared" si="346"/>
        <v/>
      </c>
      <c r="K4445" t="str">
        <f t="shared" si="347"/>
        <v/>
      </c>
      <c r="L4445" t="str">
        <f t="shared" si="348"/>
        <v/>
      </c>
      <c r="O4445" s="16" t="str">
        <f t="shared" si="349"/>
        <v/>
      </c>
    </row>
    <row r="4446" spans="9:15" x14ac:dyDescent="0.3">
      <c r="I4446" t="str">
        <f t="shared" si="345"/>
        <v/>
      </c>
      <c r="J4446" t="str">
        <f t="shared" si="346"/>
        <v/>
      </c>
      <c r="K4446" t="str">
        <f t="shared" si="347"/>
        <v/>
      </c>
      <c r="L4446" t="str">
        <f t="shared" si="348"/>
        <v/>
      </c>
      <c r="O4446" s="16" t="str">
        <f t="shared" si="349"/>
        <v/>
      </c>
    </row>
    <row r="4447" spans="9:15" x14ac:dyDescent="0.3">
      <c r="I4447" t="str">
        <f t="shared" si="345"/>
        <v/>
      </c>
      <c r="J4447" t="str">
        <f t="shared" si="346"/>
        <v/>
      </c>
      <c r="K4447" t="str">
        <f t="shared" si="347"/>
        <v/>
      </c>
      <c r="L4447" t="str">
        <f t="shared" si="348"/>
        <v/>
      </c>
      <c r="O4447" s="16" t="str">
        <f t="shared" si="349"/>
        <v/>
      </c>
    </row>
    <row r="4448" spans="9:15" x14ac:dyDescent="0.3">
      <c r="I4448" t="str">
        <f t="shared" si="345"/>
        <v/>
      </c>
      <c r="J4448" t="str">
        <f t="shared" si="346"/>
        <v/>
      </c>
      <c r="K4448" t="str">
        <f t="shared" si="347"/>
        <v/>
      </c>
      <c r="L4448" t="str">
        <f t="shared" si="348"/>
        <v/>
      </c>
      <c r="O4448" s="16" t="str">
        <f t="shared" si="349"/>
        <v/>
      </c>
    </row>
    <row r="4449" spans="9:15" x14ac:dyDescent="0.3">
      <c r="I4449" t="str">
        <f t="shared" si="345"/>
        <v/>
      </c>
      <c r="J4449" t="str">
        <f t="shared" si="346"/>
        <v/>
      </c>
      <c r="K4449" t="str">
        <f t="shared" si="347"/>
        <v/>
      </c>
      <c r="L4449" t="str">
        <f t="shared" si="348"/>
        <v/>
      </c>
      <c r="O4449" s="16" t="str">
        <f t="shared" si="349"/>
        <v/>
      </c>
    </row>
    <row r="4450" spans="9:15" x14ac:dyDescent="0.3">
      <c r="I4450" t="str">
        <f t="shared" si="345"/>
        <v/>
      </c>
      <c r="J4450" t="str">
        <f t="shared" si="346"/>
        <v/>
      </c>
      <c r="K4450" t="str">
        <f t="shared" si="347"/>
        <v/>
      </c>
      <c r="L4450" t="str">
        <f t="shared" si="348"/>
        <v/>
      </c>
      <c r="O4450" s="16" t="str">
        <f t="shared" si="349"/>
        <v/>
      </c>
    </row>
    <row r="4451" spans="9:15" x14ac:dyDescent="0.3">
      <c r="I4451" t="str">
        <f t="shared" si="345"/>
        <v/>
      </c>
      <c r="J4451" t="str">
        <f t="shared" si="346"/>
        <v/>
      </c>
      <c r="K4451" t="str">
        <f t="shared" si="347"/>
        <v/>
      </c>
      <c r="L4451" t="str">
        <f t="shared" si="348"/>
        <v/>
      </c>
      <c r="O4451" s="16" t="str">
        <f t="shared" si="349"/>
        <v/>
      </c>
    </row>
    <row r="4452" spans="9:15" x14ac:dyDescent="0.3">
      <c r="I4452" t="str">
        <f t="shared" si="345"/>
        <v/>
      </c>
      <c r="J4452" t="str">
        <f t="shared" si="346"/>
        <v/>
      </c>
      <c r="K4452" t="str">
        <f t="shared" si="347"/>
        <v/>
      </c>
      <c r="L4452" t="str">
        <f t="shared" si="348"/>
        <v/>
      </c>
      <c r="O4452" s="16" t="str">
        <f t="shared" si="349"/>
        <v/>
      </c>
    </row>
    <row r="4453" spans="9:15" x14ac:dyDescent="0.3">
      <c r="I4453" t="str">
        <f t="shared" si="345"/>
        <v/>
      </c>
      <c r="J4453" t="str">
        <f t="shared" si="346"/>
        <v/>
      </c>
      <c r="K4453" t="str">
        <f t="shared" si="347"/>
        <v/>
      </c>
      <c r="L4453" t="str">
        <f t="shared" si="348"/>
        <v/>
      </c>
      <c r="O4453" s="16" t="str">
        <f t="shared" si="349"/>
        <v/>
      </c>
    </row>
    <row r="4454" spans="9:15" x14ac:dyDescent="0.3">
      <c r="I4454" t="str">
        <f t="shared" si="345"/>
        <v/>
      </c>
      <c r="J4454" t="str">
        <f t="shared" si="346"/>
        <v/>
      </c>
      <c r="K4454" t="str">
        <f t="shared" si="347"/>
        <v/>
      </c>
      <c r="L4454" t="str">
        <f t="shared" si="348"/>
        <v/>
      </c>
      <c r="O4454" s="16" t="str">
        <f t="shared" si="349"/>
        <v/>
      </c>
    </row>
    <row r="4455" spans="9:15" x14ac:dyDescent="0.3">
      <c r="I4455" t="str">
        <f t="shared" si="345"/>
        <v/>
      </c>
      <c r="J4455" t="str">
        <f t="shared" si="346"/>
        <v/>
      </c>
      <c r="K4455" t="str">
        <f t="shared" si="347"/>
        <v/>
      </c>
      <c r="L4455" t="str">
        <f t="shared" si="348"/>
        <v/>
      </c>
      <c r="O4455" s="16" t="str">
        <f t="shared" si="349"/>
        <v/>
      </c>
    </row>
    <row r="4456" spans="9:15" x14ac:dyDescent="0.3">
      <c r="I4456" t="str">
        <f t="shared" si="345"/>
        <v/>
      </c>
      <c r="J4456" t="str">
        <f t="shared" si="346"/>
        <v/>
      </c>
      <c r="K4456" t="str">
        <f t="shared" si="347"/>
        <v/>
      </c>
      <c r="L4456" t="str">
        <f t="shared" si="348"/>
        <v/>
      </c>
      <c r="O4456" s="16" t="str">
        <f t="shared" si="349"/>
        <v/>
      </c>
    </row>
    <row r="4457" spans="9:15" x14ac:dyDescent="0.3">
      <c r="I4457" t="str">
        <f t="shared" si="345"/>
        <v/>
      </c>
      <c r="J4457" t="str">
        <f t="shared" si="346"/>
        <v/>
      </c>
      <c r="K4457" t="str">
        <f t="shared" si="347"/>
        <v/>
      </c>
      <c r="L4457" t="str">
        <f t="shared" si="348"/>
        <v/>
      </c>
      <c r="O4457" s="16" t="str">
        <f t="shared" si="349"/>
        <v/>
      </c>
    </row>
    <row r="4458" spans="9:15" x14ac:dyDescent="0.3">
      <c r="I4458" t="str">
        <f t="shared" si="345"/>
        <v/>
      </c>
      <c r="J4458" t="str">
        <f t="shared" si="346"/>
        <v/>
      </c>
      <c r="K4458" t="str">
        <f t="shared" si="347"/>
        <v/>
      </c>
      <c r="L4458" t="str">
        <f t="shared" si="348"/>
        <v/>
      </c>
      <c r="O4458" s="16" t="str">
        <f t="shared" si="349"/>
        <v/>
      </c>
    </row>
    <row r="4459" spans="9:15" x14ac:dyDescent="0.3">
      <c r="I4459" t="str">
        <f t="shared" si="345"/>
        <v/>
      </c>
      <c r="J4459" t="str">
        <f t="shared" si="346"/>
        <v/>
      </c>
      <c r="K4459" t="str">
        <f t="shared" si="347"/>
        <v/>
      </c>
      <c r="L4459" t="str">
        <f t="shared" si="348"/>
        <v/>
      </c>
      <c r="O4459" s="16" t="str">
        <f t="shared" si="349"/>
        <v/>
      </c>
    </row>
    <row r="4460" spans="9:15" x14ac:dyDescent="0.3">
      <c r="I4460" t="str">
        <f t="shared" si="345"/>
        <v/>
      </c>
      <c r="J4460" t="str">
        <f t="shared" si="346"/>
        <v/>
      </c>
      <c r="K4460" t="str">
        <f t="shared" si="347"/>
        <v/>
      </c>
      <c r="L4460" t="str">
        <f t="shared" si="348"/>
        <v/>
      </c>
      <c r="O4460" s="16" t="str">
        <f t="shared" si="349"/>
        <v/>
      </c>
    </row>
    <row r="4461" spans="9:15" x14ac:dyDescent="0.3">
      <c r="I4461" t="str">
        <f t="shared" si="345"/>
        <v/>
      </c>
      <c r="J4461" t="str">
        <f t="shared" si="346"/>
        <v/>
      </c>
      <c r="K4461" t="str">
        <f t="shared" si="347"/>
        <v/>
      </c>
      <c r="L4461" t="str">
        <f t="shared" si="348"/>
        <v/>
      </c>
      <c r="O4461" s="16" t="str">
        <f t="shared" si="349"/>
        <v/>
      </c>
    </row>
    <row r="4462" spans="9:15" x14ac:dyDescent="0.3">
      <c r="I4462" t="str">
        <f t="shared" si="345"/>
        <v/>
      </c>
      <c r="J4462" t="str">
        <f t="shared" si="346"/>
        <v/>
      </c>
      <c r="K4462" t="str">
        <f t="shared" si="347"/>
        <v/>
      </c>
      <c r="L4462" t="str">
        <f t="shared" si="348"/>
        <v/>
      </c>
      <c r="O4462" s="16" t="str">
        <f t="shared" si="349"/>
        <v/>
      </c>
    </row>
    <row r="4463" spans="9:15" x14ac:dyDescent="0.3">
      <c r="I4463" t="str">
        <f t="shared" si="345"/>
        <v/>
      </c>
      <c r="J4463" t="str">
        <f t="shared" si="346"/>
        <v/>
      </c>
      <c r="K4463" t="str">
        <f t="shared" si="347"/>
        <v/>
      </c>
      <c r="L4463" t="str">
        <f t="shared" si="348"/>
        <v/>
      </c>
      <c r="O4463" s="16" t="str">
        <f t="shared" si="349"/>
        <v/>
      </c>
    </row>
    <row r="4464" spans="9:15" x14ac:dyDescent="0.3">
      <c r="I4464" t="str">
        <f t="shared" si="345"/>
        <v/>
      </c>
      <c r="J4464" t="str">
        <f t="shared" si="346"/>
        <v/>
      </c>
      <c r="K4464" t="str">
        <f t="shared" si="347"/>
        <v/>
      </c>
      <c r="L4464" t="str">
        <f t="shared" si="348"/>
        <v/>
      </c>
      <c r="O4464" s="16" t="str">
        <f t="shared" si="349"/>
        <v/>
      </c>
    </row>
    <row r="4465" spans="9:15" x14ac:dyDescent="0.3">
      <c r="I4465" t="str">
        <f t="shared" si="345"/>
        <v/>
      </c>
      <c r="J4465" t="str">
        <f t="shared" si="346"/>
        <v/>
      </c>
      <c r="K4465" t="str">
        <f t="shared" si="347"/>
        <v/>
      </c>
      <c r="L4465" t="str">
        <f t="shared" si="348"/>
        <v/>
      </c>
      <c r="O4465" s="16" t="str">
        <f t="shared" si="349"/>
        <v/>
      </c>
    </row>
    <row r="4466" spans="9:15" x14ac:dyDescent="0.3">
      <c r="I4466" t="str">
        <f t="shared" si="345"/>
        <v/>
      </c>
      <c r="J4466" t="str">
        <f t="shared" si="346"/>
        <v/>
      </c>
      <c r="K4466" t="str">
        <f t="shared" si="347"/>
        <v/>
      </c>
      <c r="L4466" t="str">
        <f t="shared" si="348"/>
        <v/>
      </c>
      <c r="O4466" s="16" t="str">
        <f t="shared" si="349"/>
        <v/>
      </c>
    </row>
    <row r="4467" spans="9:15" x14ac:dyDescent="0.3">
      <c r="I4467" t="str">
        <f t="shared" si="345"/>
        <v/>
      </c>
      <c r="J4467" t="str">
        <f t="shared" si="346"/>
        <v/>
      </c>
      <c r="K4467" t="str">
        <f t="shared" si="347"/>
        <v/>
      </c>
      <c r="L4467" t="str">
        <f t="shared" si="348"/>
        <v/>
      </c>
      <c r="O4467" s="16" t="str">
        <f t="shared" si="349"/>
        <v/>
      </c>
    </row>
    <row r="4468" spans="9:15" x14ac:dyDescent="0.3">
      <c r="I4468" t="str">
        <f t="shared" si="345"/>
        <v/>
      </c>
      <c r="J4468" t="str">
        <f t="shared" si="346"/>
        <v/>
      </c>
      <c r="K4468" t="str">
        <f t="shared" si="347"/>
        <v/>
      </c>
      <c r="L4468" t="str">
        <f t="shared" si="348"/>
        <v/>
      </c>
      <c r="O4468" s="16" t="str">
        <f t="shared" si="349"/>
        <v/>
      </c>
    </row>
    <row r="4469" spans="9:15" x14ac:dyDescent="0.3">
      <c r="I4469" t="str">
        <f t="shared" si="345"/>
        <v/>
      </c>
      <c r="J4469" t="str">
        <f t="shared" si="346"/>
        <v/>
      </c>
      <c r="K4469" t="str">
        <f t="shared" si="347"/>
        <v/>
      </c>
      <c r="L4469" t="str">
        <f t="shared" si="348"/>
        <v/>
      </c>
      <c r="O4469" s="16" t="str">
        <f t="shared" si="349"/>
        <v/>
      </c>
    </row>
    <row r="4470" spans="9:15" x14ac:dyDescent="0.3">
      <c r="I4470" t="str">
        <f t="shared" si="345"/>
        <v/>
      </c>
      <c r="J4470" t="str">
        <f t="shared" si="346"/>
        <v/>
      </c>
      <c r="K4470" t="str">
        <f t="shared" si="347"/>
        <v/>
      </c>
      <c r="L4470" t="str">
        <f t="shared" si="348"/>
        <v/>
      </c>
      <c r="O4470" s="16" t="str">
        <f t="shared" si="349"/>
        <v/>
      </c>
    </row>
    <row r="4471" spans="9:15" x14ac:dyDescent="0.3">
      <c r="I4471" t="str">
        <f t="shared" si="345"/>
        <v/>
      </c>
      <c r="J4471" t="str">
        <f t="shared" si="346"/>
        <v/>
      </c>
      <c r="K4471" t="str">
        <f t="shared" si="347"/>
        <v/>
      </c>
      <c r="L4471" t="str">
        <f t="shared" si="348"/>
        <v/>
      </c>
      <c r="O4471" s="16" t="str">
        <f t="shared" si="349"/>
        <v/>
      </c>
    </row>
    <row r="4472" spans="9:15" x14ac:dyDescent="0.3">
      <c r="I4472" t="str">
        <f t="shared" si="345"/>
        <v/>
      </c>
      <c r="J4472" t="str">
        <f t="shared" si="346"/>
        <v/>
      </c>
      <c r="K4472" t="str">
        <f t="shared" si="347"/>
        <v/>
      </c>
      <c r="L4472" t="str">
        <f t="shared" si="348"/>
        <v/>
      </c>
      <c r="O4472" s="16" t="str">
        <f t="shared" si="349"/>
        <v/>
      </c>
    </row>
    <row r="4473" spans="9:15" x14ac:dyDescent="0.3">
      <c r="I4473" t="str">
        <f t="shared" si="345"/>
        <v/>
      </c>
      <c r="J4473" t="str">
        <f t="shared" si="346"/>
        <v/>
      </c>
      <c r="K4473" t="str">
        <f t="shared" si="347"/>
        <v/>
      </c>
      <c r="L4473" t="str">
        <f t="shared" si="348"/>
        <v/>
      </c>
      <c r="O4473" s="16" t="str">
        <f t="shared" si="349"/>
        <v/>
      </c>
    </row>
    <row r="4474" spans="9:15" x14ac:dyDescent="0.3">
      <c r="I4474" t="str">
        <f t="shared" si="345"/>
        <v/>
      </c>
      <c r="J4474" t="str">
        <f t="shared" si="346"/>
        <v/>
      </c>
      <c r="K4474" t="str">
        <f t="shared" si="347"/>
        <v/>
      </c>
      <c r="L4474" t="str">
        <f t="shared" si="348"/>
        <v/>
      </c>
      <c r="O4474" s="16" t="str">
        <f t="shared" si="349"/>
        <v/>
      </c>
    </row>
    <row r="4475" spans="9:15" x14ac:dyDescent="0.3">
      <c r="I4475" t="str">
        <f t="shared" si="345"/>
        <v/>
      </c>
      <c r="J4475" t="str">
        <f t="shared" si="346"/>
        <v/>
      </c>
      <c r="K4475" t="str">
        <f t="shared" si="347"/>
        <v/>
      </c>
      <c r="L4475" t="str">
        <f t="shared" si="348"/>
        <v/>
      </c>
      <c r="O4475" s="16" t="str">
        <f t="shared" si="349"/>
        <v/>
      </c>
    </row>
    <row r="4476" spans="9:15" x14ac:dyDescent="0.3">
      <c r="I4476" t="str">
        <f t="shared" si="345"/>
        <v/>
      </c>
      <c r="J4476" t="str">
        <f t="shared" si="346"/>
        <v/>
      </c>
      <c r="K4476" t="str">
        <f t="shared" si="347"/>
        <v/>
      </c>
      <c r="L4476" t="str">
        <f t="shared" si="348"/>
        <v/>
      </c>
      <c r="O4476" s="16" t="str">
        <f t="shared" si="349"/>
        <v/>
      </c>
    </row>
    <row r="4477" spans="9:15" x14ac:dyDescent="0.3">
      <c r="I4477" t="str">
        <f t="shared" si="345"/>
        <v/>
      </c>
      <c r="J4477" t="str">
        <f t="shared" si="346"/>
        <v/>
      </c>
      <c r="K4477" t="str">
        <f t="shared" si="347"/>
        <v/>
      </c>
      <c r="L4477" t="str">
        <f t="shared" si="348"/>
        <v/>
      </c>
      <c r="O4477" s="16" t="str">
        <f t="shared" si="349"/>
        <v/>
      </c>
    </row>
    <row r="4478" spans="9:15" x14ac:dyDescent="0.3">
      <c r="I4478" t="str">
        <f t="shared" si="345"/>
        <v/>
      </c>
      <c r="J4478" t="str">
        <f t="shared" si="346"/>
        <v/>
      </c>
      <c r="K4478" t="str">
        <f t="shared" si="347"/>
        <v/>
      </c>
      <c r="L4478" t="str">
        <f t="shared" si="348"/>
        <v/>
      </c>
      <c r="O4478" s="16" t="str">
        <f t="shared" si="349"/>
        <v/>
      </c>
    </row>
    <row r="4479" spans="9:15" x14ac:dyDescent="0.3">
      <c r="I4479" t="str">
        <f t="shared" si="345"/>
        <v/>
      </c>
      <c r="J4479" t="str">
        <f t="shared" si="346"/>
        <v/>
      </c>
      <c r="K4479" t="str">
        <f t="shared" si="347"/>
        <v/>
      </c>
      <c r="L4479" t="str">
        <f t="shared" si="348"/>
        <v/>
      </c>
      <c r="O4479" s="16" t="str">
        <f t="shared" si="349"/>
        <v/>
      </c>
    </row>
    <row r="4480" spans="9:15" x14ac:dyDescent="0.3">
      <c r="I4480" t="str">
        <f t="shared" si="345"/>
        <v/>
      </c>
      <c r="J4480" t="str">
        <f t="shared" si="346"/>
        <v/>
      </c>
      <c r="K4480" t="str">
        <f t="shared" si="347"/>
        <v/>
      </c>
      <c r="L4480" t="str">
        <f t="shared" si="348"/>
        <v/>
      </c>
      <c r="O4480" s="16" t="str">
        <f t="shared" si="349"/>
        <v/>
      </c>
    </row>
    <row r="4481" spans="9:15" x14ac:dyDescent="0.3">
      <c r="I4481" t="str">
        <f t="shared" si="345"/>
        <v/>
      </c>
      <c r="J4481" t="str">
        <f t="shared" si="346"/>
        <v/>
      </c>
      <c r="K4481" t="str">
        <f t="shared" si="347"/>
        <v/>
      </c>
      <c r="L4481" t="str">
        <f t="shared" si="348"/>
        <v/>
      </c>
      <c r="O4481" s="16" t="str">
        <f t="shared" si="349"/>
        <v/>
      </c>
    </row>
    <row r="4482" spans="9:15" x14ac:dyDescent="0.3">
      <c r="I4482" t="str">
        <f t="shared" si="345"/>
        <v/>
      </c>
      <c r="J4482" t="str">
        <f t="shared" si="346"/>
        <v/>
      </c>
      <c r="K4482" t="str">
        <f t="shared" si="347"/>
        <v/>
      </c>
      <c r="L4482" t="str">
        <f t="shared" si="348"/>
        <v/>
      </c>
      <c r="O4482" s="16" t="str">
        <f t="shared" si="349"/>
        <v/>
      </c>
    </row>
    <row r="4483" spans="9:15" x14ac:dyDescent="0.3">
      <c r="I4483" t="str">
        <f t="shared" si="345"/>
        <v/>
      </c>
      <c r="J4483" t="str">
        <f t="shared" si="346"/>
        <v/>
      </c>
      <c r="K4483" t="str">
        <f t="shared" si="347"/>
        <v/>
      </c>
      <c r="L4483" t="str">
        <f t="shared" si="348"/>
        <v/>
      </c>
      <c r="O4483" s="16" t="str">
        <f t="shared" si="349"/>
        <v/>
      </c>
    </row>
    <row r="4484" spans="9:15" x14ac:dyDescent="0.3">
      <c r="I4484" t="str">
        <f t="shared" ref="I4484:I4547" si="350">IF(F4484="","",F4484/PI())</f>
        <v/>
      </c>
      <c r="J4484" t="str">
        <f t="shared" ref="J4484:J4547" si="351">IF(I4484="","",PI()*I4484^2/40000)</f>
        <v/>
      </c>
      <c r="K4484" t="str">
        <f t="shared" ref="K4484:K4547" si="352">IF(J4484="","",J4484*G4484)</f>
        <v/>
      </c>
      <c r="L4484" t="str">
        <f t="shared" ref="L4484:L4547" si="353">IF(K4484="","",K4484*$L$1)</f>
        <v/>
      </c>
      <c r="O4484" s="16" t="str">
        <f t="shared" ref="O4484:O4547" si="354">IF(N4484="","",SUMIFS($L$3:$L$10000,$C$3:$C$10000,N4484))</f>
        <v/>
      </c>
    </row>
    <row r="4485" spans="9:15" x14ac:dyDescent="0.3">
      <c r="I4485" t="str">
        <f t="shared" si="350"/>
        <v/>
      </c>
      <c r="J4485" t="str">
        <f t="shared" si="351"/>
        <v/>
      </c>
      <c r="K4485" t="str">
        <f t="shared" si="352"/>
        <v/>
      </c>
      <c r="L4485" t="str">
        <f t="shared" si="353"/>
        <v/>
      </c>
      <c r="O4485" s="16" t="str">
        <f t="shared" si="354"/>
        <v/>
      </c>
    </row>
    <row r="4486" spans="9:15" x14ac:dyDescent="0.3">
      <c r="I4486" t="str">
        <f t="shared" si="350"/>
        <v/>
      </c>
      <c r="J4486" t="str">
        <f t="shared" si="351"/>
        <v/>
      </c>
      <c r="K4486" t="str">
        <f t="shared" si="352"/>
        <v/>
      </c>
      <c r="L4486" t="str">
        <f t="shared" si="353"/>
        <v/>
      </c>
      <c r="O4486" s="16" t="str">
        <f t="shared" si="354"/>
        <v/>
      </c>
    </row>
    <row r="4487" spans="9:15" x14ac:dyDescent="0.3">
      <c r="I4487" t="str">
        <f t="shared" si="350"/>
        <v/>
      </c>
      <c r="J4487" t="str">
        <f t="shared" si="351"/>
        <v/>
      </c>
      <c r="K4487" t="str">
        <f t="shared" si="352"/>
        <v/>
      </c>
      <c r="L4487" t="str">
        <f t="shared" si="353"/>
        <v/>
      </c>
      <c r="O4487" s="16" t="str">
        <f t="shared" si="354"/>
        <v/>
      </c>
    </row>
    <row r="4488" spans="9:15" x14ac:dyDescent="0.3">
      <c r="I4488" t="str">
        <f t="shared" si="350"/>
        <v/>
      </c>
      <c r="J4488" t="str">
        <f t="shared" si="351"/>
        <v/>
      </c>
      <c r="K4488" t="str">
        <f t="shared" si="352"/>
        <v/>
      </c>
      <c r="L4488" t="str">
        <f t="shared" si="353"/>
        <v/>
      </c>
      <c r="O4488" s="16" t="str">
        <f t="shared" si="354"/>
        <v/>
      </c>
    </row>
    <row r="4489" spans="9:15" x14ac:dyDescent="0.3">
      <c r="I4489" t="str">
        <f t="shared" si="350"/>
        <v/>
      </c>
      <c r="J4489" t="str">
        <f t="shared" si="351"/>
        <v/>
      </c>
      <c r="K4489" t="str">
        <f t="shared" si="352"/>
        <v/>
      </c>
      <c r="L4489" t="str">
        <f t="shared" si="353"/>
        <v/>
      </c>
      <c r="O4489" s="16" t="str">
        <f t="shared" si="354"/>
        <v/>
      </c>
    </row>
    <row r="4490" spans="9:15" x14ac:dyDescent="0.3">
      <c r="I4490" t="str">
        <f t="shared" si="350"/>
        <v/>
      </c>
      <c r="J4490" t="str">
        <f t="shared" si="351"/>
        <v/>
      </c>
      <c r="K4490" t="str">
        <f t="shared" si="352"/>
        <v/>
      </c>
      <c r="L4490" t="str">
        <f t="shared" si="353"/>
        <v/>
      </c>
      <c r="O4490" s="16" t="str">
        <f t="shared" si="354"/>
        <v/>
      </c>
    </row>
    <row r="4491" spans="9:15" x14ac:dyDescent="0.3">
      <c r="I4491" t="str">
        <f t="shared" si="350"/>
        <v/>
      </c>
      <c r="J4491" t="str">
        <f t="shared" si="351"/>
        <v/>
      </c>
      <c r="K4491" t="str">
        <f t="shared" si="352"/>
        <v/>
      </c>
      <c r="L4491" t="str">
        <f t="shared" si="353"/>
        <v/>
      </c>
      <c r="O4491" s="16" t="str">
        <f t="shared" si="354"/>
        <v/>
      </c>
    </row>
    <row r="4492" spans="9:15" x14ac:dyDescent="0.3">
      <c r="I4492" t="str">
        <f t="shared" si="350"/>
        <v/>
      </c>
      <c r="J4492" t="str">
        <f t="shared" si="351"/>
        <v/>
      </c>
      <c r="K4492" t="str">
        <f t="shared" si="352"/>
        <v/>
      </c>
      <c r="L4492" t="str">
        <f t="shared" si="353"/>
        <v/>
      </c>
      <c r="O4492" s="16" t="str">
        <f t="shared" si="354"/>
        <v/>
      </c>
    </row>
    <row r="4493" spans="9:15" x14ac:dyDescent="0.3">
      <c r="I4493" t="str">
        <f t="shared" si="350"/>
        <v/>
      </c>
      <c r="J4493" t="str">
        <f t="shared" si="351"/>
        <v/>
      </c>
      <c r="K4493" t="str">
        <f t="shared" si="352"/>
        <v/>
      </c>
      <c r="L4493" t="str">
        <f t="shared" si="353"/>
        <v/>
      </c>
      <c r="O4493" s="16" t="str">
        <f t="shared" si="354"/>
        <v/>
      </c>
    </row>
    <row r="4494" spans="9:15" x14ac:dyDescent="0.3">
      <c r="I4494" t="str">
        <f t="shared" si="350"/>
        <v/>
      </c>
      <c r="J4494" t="str">
        <f t="shared" si="351"/>
        <v/>
      </c>
      <c r="K4494" t="str">
        <f t="shared" si="352"/>
        <v/>
      </c>
      <c r="L4494" t="str">
        <f t="shared" si="353"/>
        <v/>
      </c>
      <c r="O4494" s="16" t="str">
        <f t="shared" si="354"/>
        <v/>
      </c>
    </row>
    <row r="4495" spans="9:15" x14ac:dyDescent="0.3">
      <c r="I4495" t="str">
        <f t="shared" si="350"/>
        <v/>
      </c>
      <c r="J4495" t="str">
        <f t="shared" si="351"/>
        <v/>
      </c>
      <c r="K4495" t="str">
        <f t="shared" si="352"/>
        <v/>
      </c>
      <c r="L4495" t="str">
        <f t="shared" si="353"/>
        <v/>
      </c>
      <c r="O4495" s="16" t="str">
        <f t="shared" si="354"/>
        <v/>
      </c>
    </row>
    <row r="4496" spans="9:15" x14ac:dyDescent="0.3">
      <c r="I4496" t="str">
        <f t="shared" si="350"/>
        <v/>
      </c>
      <c r="J4496" t="str">
        <f t="shared" si="351"/>
        <v/>
      </c>
      <c r="K4496" t="str">
        <f t="shared" si="352"/>
        <v/>
      </c>
      <c r="L4496" t="str">
        <f t="shared" si="353"/>
        <v/>
      </c>
      <c r="O4496" s="16" t="str">
        <f t="shared" si="354"/>
        <v/>
      </c>
    </row>
    <row r="4497" spans="9:15" x14ac:dyDescent="0.3">
      <c r="I4497" t="str">
        <f t="shared" si="350"/>
        <v/>
      </c>
      <c r="J4497" t="str">
        <f t="shared" si="351"/>
        <v/>
      </c>
      <c r="K4497" t="str">
        <f t="shared" si="352"/>
        <v/>
      </c>
      <c r="L4497" t="str">
        <f t="shared" si="353"/>
        <v/>
      </c>
      <c r="O4497" s="16" t="str">
        <f t="shared" si="354"/>
        <v/>
      </c>
    </row>
    <row r="4498" spans="9:15" x14ac:dyDescent="0.3">
      <c r="I4498" t="str">
        <f t="shared" si="350"/>
        <v/>
      </c>
      <c r="J4498" t="str">
        <f t="shared" si="351"/>
        <v/>
      </c>
      <c r="K4498" t="str">
        <f t="shared" si="352"/>
        <v/>
      </c>
      <c r="L4498" t="str">
        <f t="shared" si="353"/>
        <v/>
      </c>
      <c r="O4498" s="16" t="str">
        <f t="shared" si="354"/>
        <v/>
      </c>
    </row>
    <row r="4499" spans="9:15" x14ac:dyDescent="0.3">
      <c r="I4499" t="str">
        <f t="shared" si="350"/>
        <v/>
      </c>
      <c r="J4499" t="str">
        <f t="shared" si="351"/>
        <v/>
      </c>
      <c r="K4499" t="str">
        <f t="shared" si="352"/>
        <v/>
      </c>
      <c r="L4499" t="str">
        <f t="shared" si="353"/>
        <v/>
      </c>
      <c r="O4499" s="16" t="str">
        <f t="shared" si="354"/>
        <v/>
      </c>
    </row>
    <row r="4500" spans="9:15" x14ac:dyDescent="0.3">
      <c r="I4500" t="str">
        <f t="shared" si="350"/>
        <v/>
      </c>
      <c r="J4500" t="str">
        <f t="shared" si="351"/>
        <v/>
      </c>
      <c r="K4500" t="str">
        <f t="shared" si="352"/>
        <v/>
      </c>
      <c r="L4500" t="str">
        <f t="shared" si="353"/>
        <v/>
      </c>
      <c r="O4500" s="16" t="str">
        <f t="shared" si="354"/>
        <v/>
      </c>
    </row>
    <row r="4501" spans="9:15" x14ac:dyDescent="0.3">
      <c r="I4501" t="str">
        <f t="shared" si="350"/>
        <v/>
      </c>
      <c r="J4501" t="str">
        <f t="shared" si="351"/>
        <v/>
      </c>
      <c r="K4501" t="str">
        <f t="shared" si="352"/>
        <v/>
      </c>
      <c r="L4501" t="str">
        <f t="shared" si="353"/>
        <v/>
      </c>
      <c r="O4501" s="16" t="str">
        <f t="shared" si="354"/>
        <v/>
      </c>
    </row>
    <row r="4502" spans="9:15" x14ac:dyDescent="0.3">
      <c r="I4502" t="str">
        <f t="shared" si="350"/>
        <v/>
      </c>
      <c r="J4502" t="str">
        <f t="shared" si="351"/>
        <v/>
      </c>
      <c r="K4502" t="str">
        <f t="shared" si="352"/>
        <v/>
      </c>
      <c r="L4502" t="str">
        <f t="shared" si="353"/>
        <v/>
      </c>
      <c r="O4502" s="16" t="str">
        <f t="shared" si="354"/>
        <v/>
      </c>
    </row>
    <row r="4503" spans="9:15" x14ac:dyDescent="0.3">
      <c r="I4503" t="str">
        <f t="shared" si="350"/>
        <v/>
      </c>
      <c r="J4503" t="str">
        <f t="shared" si="351"/>
        <v/>
      </c>
      <c r="K4503" t="str">
        <f t="shared" si="352"/>
        <v/>
      </c>
      <c r="L4503" t="str">
        <f t="shared" si="353"/>
        <v/>
      </c>
      <c r="O4503" s="16" t="str">
        <f t="shared" si="354"/>
        <v/>
      </c>
    </row>
    <row r="4504" spans="9:15" x14ac:dyDescent="0.3">
      <c r="I4504" t="str">
        <f t="shared" si="350"/>
        <v/>
      </c>
      <c r="J4504" t="str">
        <f t="shared" si="351"/>
        <v/>
      </c>
      <c r="K4504" t="str">
        <f t="shared" si="352"/>
        <v/>
      </c>
      <c r="L4504" t="str">
        <f t="shared" si="353"/>
        <v/>
      </c>
      <c r="O4504" s="16" t="str">
        <f t="shared" si="354"/>
        <v/>
      </c>
    </row>
    <row r="4505" spans="9:15" x14ac:dyDescent="0.3">
      <c r="I4505" t="str">
        <f t="shared" si="350"/>
        <v/>
      </c>
      <c r="J4505" t="str">
        <f t="shared" si="351"/>
        <v/>
      </c>
      <c r="K4505" t="str">
        <f t="shared" si="352"/>
        <v/>
      </c>
      <c r="L4505" t="str">
        <f t="shared" si="353"/>
        <v/>
      </c>
      <c r="O4505" s="16" t="str">
        <f t="shared" si="354"/>
        <v/>
      </c>
    </row>
    <row r="4506" spans="9:15" x14ac:dyDescent="0.3">
      <c r="I4506" t="str">
        <f t="shared" si="350"/>
        <v/>
      </c>
      <c r="J4506" t="str">
        <f t="shared" si="351"/>
        <v/>
      </c>
      <c r="K4506" t="str">
        <f t="shared" si="352"/>
        <v/>
      </c>
      <c r="L4506" t="str">
        <f t="shared" si="353"/>
        <v/>
      </c>
      <c r="O4506" s="16" t="str">
        <f t="shared" si="354"/>
        <v/>
      </c>
    </row>
    <row r="4507" spans="9:15" x14ac:dyDescent="0.3">
      <c r="I4507" t="str">
        <f t="shared" si="350"/>
        <v/>
      </c>
      <c r="J4507" t="str">
        <f t="shared" si="351"/>
        <v/>
      </c>
      <c r="K4507" t="str">
        <f t="shared" si="352"/>
        <v/>
      </c>
      <c r="L4507" t="str">
        <f t="shared" si="353"/>
        <v/>
      </c>
      <c r="O4507" s="16" t="str">
        <f t="shared" si="354"/>
        <v/>
      </c>
    </row>
    <row r="4508" spans="9:15" x14ac:dyDescent="0.3">
      <c r="I4508" t="str">
        <f t="shared" si="350"/>
        <v/>
      </c>
      <c r="J4508" t="str">
        <f t="shared" si="351"/>
        <v/>
      </c>
      <c r="K4508" t="str">
        <f t="shared" si="352"/>
        <v/>
      </c>
      <c r="L4508" t="str">
        <f t="shared" si="353"/>
        <v/>
      </c>
      <c r="O4508" s="16" t="str">
        <f t="shared" si="354"/>
        <v/>
      </c>
    </row>
    <row r="4509" spans="9:15" x14ac:dyDescent="0.3">
      <c r="I4509" t="str">
        <f t="shared" si="350"/>
        <v/>
      </c>
      <c r="J4509" t="str">
        <f t="shared" si="351"/>
        <v/>
      </c>
      <c r="K4509" t="str">
        <f t="shared" si="352"/>
        <v/>
      </c>
      <c r="L4509" t="str">
        <f t="shared" si="353"/>
        <v/>
      </c>
      <c r="O4509" s="16" t="str">
        <f t="shared" si="354"/>
        <v/>
      </c>
    </row>
    <row r="4510" spans="9:15" x14ac:dyDescent="0.3">
      <c r="I4510" t="str">
        <f t="shared" si="350"/>
        <v/>
      </c>
      <c r="J4510" t="str">
        <f t="shared" si="351"/>
        <v/>
      </c>
      <c r="K4510" t="str">
        <f t="shared" si="352"/>
        <v/>
      </c>
      <c r="L4510" t="str">
        <f t="shared" si="353"/>
        <v/>
      </c>
      <c r="O4510" s="16" t="str">
        <f t="shared" si="354"/>
        <v/>
      </c>
    </row>
    <row r="4511" spans="9:15" x14ac:dyDescent="0.3">
      <c r="I4511" t="str">
        <f t="shared" si="350"/>
        <v/>
      </c>
      <c r="J4511" t="str">
        <f t="shared" si="351"/>
        <v/>
      </c>
      <c r="K4511" t="str">
        <f t="shared" si="352"/>
        <v/>
      </c>
      <c r="L4511" t="str">
        <f t="shared" si="353"/>
        <v/>
      </c>
      <c r="O4511" s="16" t="str">
        <f t="shared" si="354"/>
        <v/>
      </c>
    </row>
    <row r="4512" spans="9:15" x14ac:dyDescent="0.3">
      <c r="I4512" t="str">
        <f t="shared" si="350"/>
        <v/>
      </c>
      <c r="J4512" t="str">
        <f t="shared" si="351"/>
        <v/>
      </c>
      <c r="K4512" t="str">
        <f t="shared" si="352"/>
        <v/>
      </c>
      <c r="L4512" t="str">
        <f t="shared" si="353"/>
        <v/>
      </c>
      <c r="O4512" s="16" t="str">
        <f t="shared" si="354"/>
        <v/>
      </c>
    </row>
    <row r="4513" spans="9:15" x14ac:dyDescent="0.3">
      <c r="I4513" t="str">
        <f t="shared" si="350"/>
        <v/>
      </c>
      <c r="J4513" t="str">
        <f t="shared" si="351"/>
        <v/>
      </c>
      <c r="K4513" t="str">
        <f t="shared" si="352"/>
        <v/>
      </c>
      <c r="L4513" t="str">
        <f t="shared" si="353"/>
        <v/>
      </c>
      <c r="O4513" s="16" t="str">
        <f t="shared" si="354"/>
        <v/>
      </c>
    </row>
    <row r="4514" spans="9:15" x14ac:dyDescent="0.3">
      <c r="I4514" t="str">
        <f t="shared" si="350"/>
        <v/>
      </c>
      <c r="J4514" t="str">
        <f t="shared" si="351"/>
        <v/>
      </c>
      <c r="K4514" t="str">
        <f t="shared" si="352"/>
        <v/>
      </c>
      <c r="L4514" t="str">
        <f t="shared" si="353"/>
        <v/>
      </c>
      <c r="O4514" s="16" t="str">
        <f t="shared" si="354"/>
        <v/>
      </c>
    </row>
    <row r="4515" spans="9:15" x14ac:dyDescent="0.3">
      <c r="I4515" t="str">
        <f t="shared" si="350"/>
        <v/>
      </c>
      <c r="J4515" t="str">
        <f t="shared" si="351"/>
        <v/>
      </c>
      <c r="K4515" t="str">
        <f t="shared" si="352"/>
        <v/>
      </c>
      <c r="L4515" t="str">
        <f t="shared" si="353"/>
        <v/>
      </c>
      <c r="O4515" s="16" t="str">
        <f t="shared" si="354"/>
        <v/>
      </c>
    </row>
    <row r="4516" spans="9:15" x14ac:dyDescent="0.3">
      <c r="I4516" t="str">
        <f t="shared" si="350"/>
        <v/>
      </c>
      <c r="J4516" t="str">
        <f t="shared" si="351"/>
        <v/>
      </c>
      <c r="K4516" t="str">
        <f t="shared" si="352"/>
        <v/>
      </c>
      <c r="L4516" t="str">
        <f t="shared" si="353"/>
        <v/>
      </c>
      <c r="O4516" s="16" t="str">
        <f t="shared" si="354"/>
        <v/>
      </c>
    </row>
    <row r="4517" spans="9:15" x14ac:dyDescent="0.3">
      <c r="I4517" t="str">
        <f t="shared" si="350"/>
        <v/>
      </c>
      <c r="J4517" t="str">
        <f t="shared" si="351"/>
        <v/>
      </c>
      <c r="K4517" t="str">
        <f t="shared" si="352"/>
        <v/>
      </c>
      <c r="L4517" t="str">
        <f t="shared" si="353"/>
        <v/>
      </c>
      <c r="O4517" s="16" t="str">
        <f t="shared" si="354"/>
        <v/>
      </c>
    </row>
    <row r="4518" spans="9:15" x14ac:dyDescent="0.3">
      <c r="I4518" t="str">
        <f t="shared" si="350"/>
        <v/>
      </c>
      <c r="J4518" t="str">
        <f t="shared" si="351"/>
        <v/>
      </c>
      <c r="K4518" t="str">
        <f t="shared" si="352"/>
        <v/>
      </c>
      <c r="L4518" t="str">
        <f t="shared" si="353"/>
        <v/>
      </c>
      <c r="O4518" s="16" t="str">
        <f t="shared" si="354"/>
        <v/>
      </c>
    </row>
    <row r="4519" spans="9:15" x14ac:dyDescent="0.3">
      <c r="I4519" t="str">
        <f t="shared" si="350"/>
        <v/>
      </c>
      <c r="J4519" t="str">
        <f t="shared" si="351"/>
        <v/>
      </c>
      <c r="K4519" t="str">
        <f t="shared" si="352"/>
        <v/>
      </c>
      <c r="L4519" t="str">
        <f t="shared" si="353"/>
        <v/>
      </c>
      <c r="O4519" s="16" t="str">
        <f t="shared" si="354"/>
        <v/>
      </c>
    </row>
    <row r="4520" spans="9:15" x14ac:dyDescent="0.3">
      <c r="I4520" t="str">
        <f t="shared" si="350"/>
        <v/>
      </c>
      <c r="J4520" t="str">
        <f t="shared" si="351"/>
        <v/>
      </c>
      <c r="K4520" t="str">
        <f t="shared" si="352"/>
        <v/>
      </c>
      <c r="L4520" t="str">
        <f t="shared" si="353"/>
        <v/>
      </c>
      <c r="O4520" s="16" t="str">
        <f t="shared" si="354"/>
        <v/>
      </c>
    </row>
    <row r="4521" spans="9:15" x14ac:dyDescent="0.3">
      <c r="I4521" t="str">
        <f t="shared" si="350"/>
        <v/>
      </c>
      <c r="J4521" t="str">
        <f t="shared" si="351"/>
        <v/>
      </c>
      <c r="K4521" t="str">
        <f t="shared" si="352"/>
        <v/>
      </c>
      <c r="L4521" t="str">
        <f t="shared" si="353"/>
        <v/>
      </c>
      <c r="O4521" s="16" t="str">
        <f t="shared" si="354"/>
        <v/>
      </c>
    </row>
    <row r="4522" spans="9:15" x14ac:dyDescent="0.3">
      <c r="I4522" t="str">
        <f t="shared" si="350"/>
        <v/>
      </c>
      <c r="J4522" t="str">
        <f t="shared" si="351"/>
        <v/>
      </c>
      <c r="K4522" t="str">
        <f t="shared" si="352"/>
        <v/>
      </c>
      <c r="L4522" t="str">
        <f t="shared" si="353"/>
        <v/>
      </c>
      <c r="O4522" s="16" t="str">
        <f t="shared" si="354"/>
        <v/>
      </c>
    </row>
    <row r="4523" spans="9:15" x14ac:dyDescent="0.3">
      <c r="I4523" t="str">
        <f t="shared" si="350"/>
        <v/>
      </c>
      <c r="J4523" t="str">
        <f t="shared" si="351"/>
        <v/>
      </c>
      <c r="K4523" t="str">
        <f t="shared" si="352"/>
        <v/>
      </c>
      <c r="L4523" t="str">
        <f t="shared" si="353"/>
        <v/>
      </c>
      <c r="O4523" s="16" t="str">
        <f t="shared" si="354"/>
        <v/>
      </c>
    </row>
    <row r="4524" spans="9:15" x14ac:dyDescent="0.3">
      <c r="I4524" t="str">
        <f t="shared" si="350"/>
        <v/>
      </c>
      <c r="J4524" t="str">
        <f t="shared" si="351"/>
        <v/>
      </c>
      <c r="K4524" t="str">
        <f t="shared" si="352"/>
        <v/>
      </c>
      <c r="L4524" t="str">
        <f t="shared" si="353"/>
        <v/>
      </c>
      <c r="O4524" s="16" t="str">
        <f t="shared" si="354"/>
        <v/>
      </c>
    </row>
    <row r="4525" spans="9:15" x14ac:dyDescent="0.3">
      <c r="I4525" t="str">
        <f t="shared" si="350"/>
        <v/>
      </c>
      <c r="J4525" t="str">
        <f t="shared" si="351"/>
        <v/>
      </c>
      <c r="K4525" t="str">
        <f t="shared" si="352"/>
        <v/>
      </c>
      <c r="L4525" t="str">
        <f t="shared" si="353"/>
        <v/>
      </c>
      <c r="O4525" s="16" t="str">
        <f t="shared" si="354"/>
        <v/>
      </c>
    </row>
    <row r="4526" spans="9:15" x14ac:dyDescent="0.3">
      <c r="I4526" t="str">
        <f t="shared" si="350"/>
        <v/>
      </c>
      <c r="J4526" t="str">
        <f t="shared" si="351"/>
        <v/>
      </c>
      <c r="K4526" t="str">
        <f t="shared" si="352"/>
        <v/>
      </c>
      <c r="L4526" t="str">
        <f t="shared" si="353"/>
        <v/>
      </c>
      <c r="O4526" s="16" t="str">
        <f t="shared" si="354"/>
        <v/>
      </c>
    </row>
    <row r="4527" spans="9:15" x14ac:dyDescent="0.3">
      <c r="I4527" t="str">
        <f t="shared" si="350"/>
        <v/>
      </c>
      <c r="J4527" t="str">
        <f t="shared" si="351"/>
        <v/>
      </c>
      <c r="K4527" t="str">
        <f t="shared" si="352"/>
        <v/>
      </c>
      <c r="L4527" t="str">
        <f t="shared" si="353"/>
        <v/>
      </c>
      <c r="O4527" s="16" t="str">
        <f t="shared" si="354"/>
        <v/>
      </c>
    </row>
    <row r="4528" spans="9:15" x14ac:dyDescent="0.3">
      <c r="I4528" t="str">
        <f t="shared" si="350"/>
        <v/>
      </c>
      <c r="J4528" t="str">
        <f t="shared" si="351"/>
        <v/>
      </c>
      <c r="K4528" t="str">
        <f t="shared" si="352"/>
        <v/>
      </c>
      <c r="L4528" t="str">
        <f t="shared" si="353"/>
        <v/>
      </c>
      <c r="O4528" s="16" t="str">
        <f t="shared" si="354"/>
        <v/>
      </c>
    </row>
    <row r="4529" spans="9:15" x14ac:dyDescent="0.3">
      <c r="I4529" t="str">
        <f t="shared" si="350"/>
        <v/>
      </c>
      <c r="J4529" t="str">
        <f t="shared" si="351"/>
        <v/>
      </c>
      <c r="K4529" t="str">
        <f t="shared" si="352"/>
        <v/>
      </c>
      <c r="L4529" t="str">
        <f t="shared" si="353"/>
        <v/>
      </c>
      <c r="O4529" s="16" t="str">
        <f t="shared" si="354"/>
        <v/>
      </c>
    </row>
    <row r="4530" spans="9:15" x14ac:dyDescent="0.3">
      <c r="I4530" t="str">
        <f t="shared" si="350"/>
        <v/>
      </c>
      <c r="J4530" t="str">
        <f t="shared" si="351"/>
        <v/>
      </c>
      <c r="K4530" t="str">
        <f t="shared" si="352"/>
        <v/>
      </c>
      <c r="L4530" t="str">
        <f t="shared" si="353"/>
        <v/>
      </c>
      <c r="O4530" s="16" t="str">
        <f t="shared" si="354"/>
        <v/>
      </c>
    </row>
    <row r="4531" spans="9:15" x14ac:dyDescent="0.3">
      <c r="I4531" t="str">
        <f t="shared" si="350"/>
        <v/>
      </c>
      <c r="J4531" t="str">
        <f t="shared" si="351"/>
        <v/>
      </c>
      <c r="K4531" t="str">
        <f t="shared" si="352"/>
        <v/>
      </c>
      <c r="L4531" t="str">
        <f t="shared" si="353"/>
        <v/>
      </c>
      <c r="O4531" s="16" t="str">
        <f t="shared" si="354"/>
        <v/>
      </c>
    </row>
    <row r="4532" spans="9:15" x14ac:dyDescent="0.3">
      <c r="I4532" t="str">
        <f t="shared" si="350"/>
        <v/>
      </c>
      <c r="J4532" t="str">
        <f t="shared" si="351"/>
        <v/>
      </c>
      <c r="K4532" t="str">
        <f t="shared" si="352"/>
        <v/>
      </c>
      <c r="L4532" t="str">
        <f t="shared" si="353"/>
        <v/>
      </c>
      <c r="O4532" s="16" t="str">
        <f t="shared" si="354"/>
        <v/>
      </c>
    </row>
    <row r="4533" spans="9:15" x14ac:dyDescent="0.3">
      <c r="I4533" t="str">
        <f t="shared" si="350"/>
        <v/>
      </c>
      <c r="J4533" t="str">
        <f t="shared" si="351"/>
        <v/>
      </c>
      <c r="K4533" t="str">
        <f t="shared" si="352"/>
        <v/>
      </c>
      <c r="L4533" t="str">
        <f t="shared" si="353"/>
        <v/>
      </c>
      <c r="O4533" s="16" t="str">
        <f t="shared" si="354"/>
        <v/>
      </c>
    </row>
    <row r="4534" spans="9:15" x14ac:dyDescent="0.3">
      <c r="I4534" t="str">
        <f t="shared" si="350"/>
        <v/>
      </c>
      <c r="J4534" t="str">
        <f t="shared" si="351"/>
        <v/>
      </c>
      <c r="K4534" t="str">
        <f t="shared" si="352"/>
        <v/>
      </c>
      <c r="L4534" t="str">
        <f t="shared" si="353"/>
        <v/>
      </c>
      <c r="O4534" s="16" t="str">
        <f t="shared" si="354"/>
        <v/>
      </c>
    </row>
    <row r="4535" spans="9:15" x14ac:dyDescent="0.3">
      <c r="I4535" t="str">
        <f t="shared" si="350"/>
        <v/>
      </c>
      <c r="J4535" t="str">
        <f t="shared" si="351"/>
        <v/>
      </c>
      <c r="K4535" t="str">
        <f t="shared" si="352"/>
        <v/>
      </c>
      <c r="L4535" t="str">
        <f t="shared" si="353"/>
        <v/>
      </c>
      <c r="O4535" s="16" t="str">
        <f t="shared" si="354"/>
        <v/>
      </c>
    </row>
    <row r="4536" spans="9:15" x14ac:dyDescent="0.3">
      <c r="I4536" t="str">
        <f t="shared" si="350"/>
        <v/>
      </c>
      <c r="J4536" t="str">
        <f t="shared" si="351"/>
        <v/>
      </c>
      <c r="K4536" t="str">
        <f t="shared" si="352"/>
        <v/>
      </c>
      <c r="L4536" t="str">
        <f t="shared" si="353"/>
        <v/>
      </c>
      <c r="O4536" s="16" t="str">
        <f t="shared" si="354"/>
        <v/>
      </c>
    </row>
    <row r="4537" spans="9:15" x14ac:dyDescent="0.3">
      <c r="I4537" t="str">
        <f t="shared" si="350"/>
        <v/>
      </c>
      <c r="J4537" t="str">
        <f t="shared" si="351"/>
        <v/>
      </c>
      <c r="K4537" t="str">
        <f t="shared" si="352"/>
        <v/>
      </c>
      <c r="L4537" t="str">
        <f t="shared" si="353"/>
        <v/>
      </c>
      <c r="O4537" s="16" t="str">
        <f t="shared" si="354"/>
        <v/>
      </c>
    </row>
    <row r="4538" spans="9:15" x14ac:dyDescent="0.3">
      <c r="I4538" t="str">
        <f t="shared" si="350"/>
        <v/>
      </c>
      <c r="J4538" t="str">
        <f t="shared" si="351"/>
        <v/>
      </c>
      <c r="K4538" t="str">
        <f t="shared" si="352"/>
        <v/>
      </c>
      <c r="L4538" t="str">
        <f t="shared" si="353"/>
        <v/>
      </c>
      <c r="O4538" s="16" t="str">
        <f t="shared" si="354"/>
        <v/>
      </c>
    </row>
    <row r="4539" spans="9:15" x14ac:dyDescent="0.3">
      <c r="I4539" t="str">
        <f t="shared" si="350"/>
        <v/>
      </c>
      <c r="J4539" t="str">
        <f t="shared" si="351"/>
        <v/>
      </c>
      <c r="K4539" t="str">
        <f t="shared" si="352"/>
        <v/>
      </c>
      <c r="L4539" t="str">
        <f t="shared" si="353"/>
        <v/>
      </c>
      <c r="O4539" s="16" t="str">
        <f t="shared" si="354"/>
        <v/>
      </c>
    </row>
    <row r="4540" spans="9:15" x14ac:dyDescent="0.3">
      <c r="I4540" t="str">
        <f t="shared" si="350"/>
        <v/>
      </c>
      <c r="J4540" t="str">
        <f t="shared" si="351"/>
        <v/>
      </c>
      <c r="K4540" t="str">
        <f t="shared" si="352"/>
        <v/>
      </c>
      <c r="L4540" t="str">
        <f t="shared" si="353"/>
        <v/>
      </c>
      <c r="O4540" s="16" t="str">
        <f t="shared" si="354"/>
        <v/>
      </c>
    </row>
    <row r="4541" spans="9:15" x14ac:dyDescent="0.3">
      <c r="I4541" t="str">
        <f t="shared" si="350"/>
        <v/>
      </c>
      <c r="J4541" t="str">
        <f t="shared" si="351"/>
        <v/>
      </c>
      <c r="K4541" t="str">
        <f t="shared" si="352"/>
        <v/>
      </c>
      <c r="L4541" t="str">
        <f t="shared" si="353"/>
        <v/>
      </c>
      <c r="O4541" s="16" t="str">
        <f t="shared" si="354"/>
        <v/>
      </c>
    </row>
    <row r="4542" spans="9:15" x14ac:dyDescent="0.3">
      <c r="I4542" t="str">
        <f t="shared" si="350"/>
        <v/>
      </c>
      <c r="J4542" t="str">
        <f t="shared" si="351"/>
        <v/>
      </c>
      <c r="K4542" t="str">
        <f t="shared" si="352"/>
        <v/>
      </c>
      <c r="L4542" t="str">
        <f t="shared" si="353"/>
        <v/>
      </c>
      <c r="O4542" s="16" t="str">
        <f t="shared" si="354"/>
        <v/>
      </c>
    </row>
    <row r="4543" spans="9:15" x14ac:dyDescent="0.3">
      <c r="I4543" t="str">
        <f t="shared" si="350"/>
        <v/>
      </c>
      <c r="J4543" t="str">
        <f t="shared" si="351"/>
        <v/>
      </c>
      <c r="K4543" t="str">
        <f t="shared" si="352"/>
        <v/>
      </c>
      <c r="L4543" t="str">
        <f t="shared" si="353"/>
        <v/>
      </c>
      <c r="O4543" s="16" t="str">
        <f t="shared" si="354"/>
        <v/>
      </c>
    </row>
    <row r="4544" spans="9:15" x14ac:dyDescent="0.3">
      <c r="I4544" t="str">
        <f t="shared" si="350"/>
        <v/>
      </c>
      <c r="J4544" t="str">
        <f t="shared" si="351"/>
        <v/>
      </c>
      <c r="K4544" t="str">
        <f t="shared" si="352"/>
        <v/>
      </c>
      <c r="L4544" t="str">
        <f t="shared" si="353"/>
        <v/>
      </c>
      <c r="O4544" s="16" t="str">
        <f t="shared" si="354"/>
        <v/>
      </c>
    </row>
    <row r="4545" spans="9:15" x14ac:dyDescent="0.3">
      <c r="I4545" t="str">
        <f t="shared" si="350"/>
        <v/>
      </c>
      <c r="J4545" t="str">
        <f t="shared" si="351"/>
        <v/>
      </c>
      <c r="K4545" t="str">
        <f t="shared" si="352"/>
        <v/>
      </c>
      <c r="L4545" t="str">
        <f t="shared" si="353"/>
        <v/>
      </c>
      <c r="O4545" s="16" t="str">
        <f t="shared" si="354"/>
        <v/>
      </c>
    </row>
    <row r="4546" spans="9:15" x14ac:dyDescent="0.3">
      <c r="I4546" t="str">
        <f t="shared" si="350"/>
        <v/>
      </c>
      <c r="J4546" t="str">
        <f t="shared" si="351"/>
        <v/>
      </c>
      <c r="K4546" t="str">
        <f t="shared" si="352"/>
        <v/>
      </c>
      <c r="L4546" t="str">
        <f t="shared" si="353"/>
        <v/>
      </c>
      <c r="O4546" s="16" t="str">
        <f t="shared" si="354"/>
        <v/>
      </c>
    </row>
    <row r="4547" spans="9:15" x14ac:dyDescent="0.3">
      <c r="I4547" t="str">
        <f t="shared" si="350"/>
        <v/>
      </c>
      <c r="J4547" t="str">
        <f t="shared" si="351"/>
        <v/>
      </c>
      <c r="K4547" t="str">
        <f t="shared" si="352"/>
        <v/>
      </c>
      <c r="L4547" t="str">
        <f t="shared" si="353"/>
        <v/>
      </c>
      <c r="O4547" s="16" t="str">
        <f t="shared" si="354"/>
        <v/>
      </c>
    </row>
    <row r="4548" spans="9:15" x14ac:dyDescent="0.3">
      <c r="I4548" t="str">
        <f t="shared" ref="I4548:I4611" si="355">IF(F4548="","",F4548/PI())</f>
        <v/>
      </c>
      <c r="J4548" t="str">
        <f t="shared" ref="J4548:J4611" si="356">IF(I4548="","",PI()*I4548^2/40000)</f>
        <v/>
      </c>
      <c r="K4548" t="str">
        <f t="shared" ref="K4548:K4611" si="357">IF(J4548="","",J4548*G4548)</f>
        <v/>
      </c>
      <c r="L4548" t="str">
        <f t="shared" ref="L4548:L4611" si="358">IF(K4548="","",K4548*$L$1)</f>
        <v/>
      </c>
      <c r="O4548" s="16" t="str">
        <f t="shared" ref="O4548:O4611" si="359">IF(N4548="","",SUMIFS($L$3:$L$10000,$C$3:$C$10000,N4548))</f>
        <v/>
      </c>
    </row>
    <row r="4549" spans="9:15" x14ac:dyDescent="0.3">
      <c r="I4549" t="str">
        <f t="shared" si="355"/>
        <v/>
      </c>
      <c r="J4549" t="str">
        <f t="shared" si="356"/>
        <v/>
      </c>
      <c r="K4549" t="str">
        <f t="shared" si="357"/>
        <v/>
      </c>
      <c r="L4549" t="str">
        <f t="shared" si="358"/>
        <v/>
      </c>
      <c r="O4549" s="16" t="str">
        <f t="shared" si="359"/>
        <v/>
      </c>
    </row>
    <row r="4550" spans="9:15" x14ac:dyDescent="0.3">
      <c r="I4550" t="str">
        <f t="shared" si="355"/>
        <v/>
      </c>
      <c r="J4550" t="str">
        <f t="shared" si="356"/>
        <v/>
      </c>
      <c r="K4550" t="str">
        <f t="shared" si="357"/>
        <v/>
      </c>
      <c r="L4550" t="str">
        <f t="shared" si="358"/>
        <v/>
      </c>
      <c r="O4550" s="16" t="str">
        <f t="shared" si="359"/>
        <v/>
      </c>
    </row>
    <row r="4551" spans="9:15" x14ac:dyDescent="0.3">
      <c r="I4551" t="str">
        <f t="shared" si="355"/>
        <v/>
      </c>
      <c r="J4551" t="str">
        <f t="shared" si="356"/>
        <v/>
      </c>
      <c r="K4551" t="str">
        <f t="shared" si="357"/>
        <v/>
      </c>
      <c r="L4551" t="str">
        <f t="shared" si="358"/>
        <v/>
      </c>
      <c r="O4551" s="16" t="str">
        <f t="shared" si="359"/>
        <v/>
      </c>
    </row>
    <row r="4552" spans="9:15" x14ac:dyDescent="0.3">
      <c r="I4552" t="str">
        <f t="shared" si="355"/>
        <v/>
      </c>
      <c r="J4552" t="str">
        <f t="shared" si="356"/>
        <v/>
      </c>
      <c r="K4552" t="str">
        <f t="shared" si="357"/>
        <v/>
      </c>
      <c r="L4552" t="str">
        <f t="shared" si="358"/>
        <v/>
      </c>
      <c r="O4552" s="16" t="str">
        <f t="shared" si="359"/>
        <v/>
      </c>
    </row>
    <row r="4553" spans="9:15" x14ac:dyDescent="0.3">
      <c r="I4553" t="str">
        <f t="shared" si="355"/>
        <v/>
      </c>
      <c r="J4553" t="str">
        <f t="shared" si="356"/>
        <v/>
      </c>
      <c r="K4553" t="str">
        <f t="shared" si="357"/>
        <v/>
      </c>
      <c r="L4553" t="str">
        <f t="shared" si="358"/>
        <v/>
      </c>
      <c r="O4553" s="16" t="str">
        <f t="shared" si="359"/>
        <v/>
      </c>
    </row>
    <row r="4554" spans="9:15" x14ac:dyDescent="0.3">
      <c r="I4554" t="str">
        <f t="shared" si="355"/>
        <v/>
      </c>
      <c r="J4554" t="str">
        <f t="shared" si="356"/>
        <v/>
      </c>
      <c r="K4554" t="str">
        <f t="shared" si="357"/>
        <v/>
      </c>
      <c r="L4554" t="str">
        <f t="shared" si="358"/>
        <v/>
      </c>
      <c r="O4554" s="16" t="str">
        <f t="shared" si="359"/>
        <v/>
      </c>
    </row>
    <row r="4555" spans="9:15" x14ac:dyDescent="0.3">
      <c r="I4555" t="str">
        <f t="shared" si="355"/>
        <v/>
      </c>
      <c r="J4555" t="str">
        <f t="shared" si="356"/>
        <v/>
      </c>
      <c r="K4555" t="str">
        <f t="shared" si="357"/>
        <v/>
      </c>
      <c r="L4555" t="str">
        <f t="shared" si="358"/>
        <v/>
      </c>
      <c r="O4555" s="16" t="str">
        <f t="shared" si="359"/>
        <v/>
      </c>
    </row>
    <row r="4556" spans="9:15" x14ac:dyDescent="0.3">
      <c r="I4556" t="str">
        <f t="shared" si="355"/>
        <v/>
      </c>
      <c r="J4556" t="str">
        <f t="shared" si="356"/>
        <v/>
      </c>
      <c r="K4556" t="str">
        <f t="shared" si="357"/>
        <v/>
      </c>
      <c r="L4556" t="str">
        <f t="shared" si="358"/>
        <v/>
      </c>
      <c r="O4556" s="16" t="str">
        <f t="shared" si="359"/>
        <v/>
      </c>
    </row>
    <row r="4557" spans="9:15" x14ac:dyDescent="0.3">
      <c r="I4557" t="str">
        <f t="shared" si="355"/>
        <v/>
      </c>
      <c r="J4557" t="str">
        <f t="shared" si="356"/>
        <v/>
      </c>
      <c r="K4557" t="str">
        <f t="shared" si="357"/>
        <v/>
      </c>
      <c r="L4557" t="str">
        <f t="shared" si="358"/>
        <v/>
      </c>
      <c r="O4557" s="16" t="str">
        <f t="shared" si="359"/>
        <v/>
      </c>
    </row>
    <row r="4558" spans="9:15" x14ac:dyDescent="0.3">
      <c r="I4558" t="str">
        <f t="shared" si="355"/>
        <v/>
      </c>
      <c r="J4558" t="str">
        <f t="shared" si="356"/>
        <v/>
      </c>
      <c r="K4558" t="str">
        <f t="shared" si="357"/>
        <v/>
      </c>
      <c r="L4558" t="str">
        <f t="shared" si="358"/>
        <v/>
      </c>
      <c r="O4558" s="16" t="str">
        <f t="shared" si="359"/>
        <v/>
      </c>
    </row>
    <row r="4559" spans="9:15" x14ac:dyDescent="0.3">
      <c r="I4559" t="str">
        <f t="shared" si="355"/>
        <v/>
      </c>
      <c r="J4559" t="str">
        <f t="shared" si="356"/>
        <v/>
      </c>
      <c r="K4559" t="str">
        <f t="shared" si="357"/>
        <v/>
      </c>
      <c r="L4559" t="str">
        <f t="shared" si="358"/>
        <v/>
      </c>
      <c r="O4559" s="16" t="str">
        <f t="shared" si="359"/>
        <v/>
      </c>
    </row>
    <row r="4560" spans="9:15" x14ac:dyDescent="0.3">
      <c r="I4560" t="str">
        <f t="shared" si="355"/>
        <v/>
      </c>
      <c r="J4560" t="str">
        <f t="shared" si="356"/>
        <v/>
      </c>
      <c r="K4560" t="str">
        <f t="shared" si="357"/>
        <v/>
      </c>
      <c r="L4560" t="str">
        <f t="shared" si="358"/>
        <v/>
      </c>
      <c r="O4560" s="16" t="str">
        <f t="shared" si="359"/>
        <v/>
      </c>
    </row>
    <row r="4561" spans="9:15" x14ac:dyDescent="0.3">
      <c r="I4561" t="str">
        <f t="shared" si="355"/>
        <v/>
      </c>
      <c r="J4561" t="str">
        <f t="shared" si="356"/>
        <v/>
      </c>
      <c r="K4561" t="str">
        <f t="shared" si="357"/>
        <v/>
      </c>
      <c r="L4561" t="str">
        <f t="shared" si="358"/>
        <v/>
      </c>
      <c r="O4561" s="16" t="str">
        <f t="shared" si="359"/>
        <v/>
      </c>
    </row>
    <row r="4562" spans="9:15" x14ac:dyDescent="0.3">
      <c r="I4562" t="str">
        <f t="shared" si="355"/>
        <v/>
      </c>
      <c r="J4562" t="str">
        <f t="shared" si="356"/>
        <v/>
      </c>
      <c r="K4562" t="str">
        <f t="shared" si="357"/>
        <v/>
      </c>
      <c r="L4562" t="str">
        <f t="shared" si="358"/>
        <v/>
      </c>
      <c r="O4562" s="16" t="str">
        <f t="shared" si="359"/>
        <v/>
      </c>
    </row>
    <row r="4563" spans="9:15" x14ac:dyDescent="0.3">
      <c r="I4563" t="str">
        <f t="shared" si="355"/>
        <v/>
      </c>
      <c r="J4563" t="str">
        <f t="shared" si="356"/>
        <v/>
      </c>
      <c r="K4563" t="str">
        <f t="shared" si="357"/>
        <v/>
      </c>
      <c r="L4563" t="str">
        <f t="shared" si="358"/>
        <v/>
      </c>
      <c r="O4563" s="16" t="str">
        <f t="shared" si="359"/>
        <v/>
      </c>
    </row>
    <row r="4564" spans="9:15" x14ac:dyDescent="0.3">
      <c r="I4564" t="str">
        <f t="shared" si="355"/>
        <v/>
      </c>
      <c r="J4564" t="str">
        <f t="shared" si="356"/>
        <v/>
      </c>
      <c r="K4564" t="str">
        <f t="shared" si="357"/>
        <v/>
      </c>
      <c r="L4564" t="str">
        <f t="shared" si="358"/>
        <v/>
      </c>
      <c r="O4564" s="16" t="str">
        <f t="shared" si="359"/>
        <v/>
      </c>
    </row>
    <row r="4565" spans="9:15" x14ac:dyDescent="0.3">
      <c r="I4565" t="str">
        <f t="shared" si="355"/>
        <v/>
      </c>
      <c r="J4565" t="str">
        <f t="shared" si="356"/>
        <v/>
      </c>
      <c r="K4565" t="str">
        <f t="shared" si="357"/>
        <v/>
      </c>
      <c r="L4565" t="str">
        <f t="shared" si="358"/>
        <v/>
      </c>
      <c r="O4565" s="16" t="str">
        <f t="shared" si="359"/>
        <v/>
      </c>
    </row>
    <row r="4566" spans="9:15" x14ac:dyDescent="0.3">
      <c r="I4566" t="str">
        <f t="shared" si="355"/>
        <v/>
      </c>
      <c r="J4566" t="str">
        <f t="shared" si="356"/>
        <v/>
      </c>
      <c r="K4566" t="str">
        <f t="shared" si="357"/>
        <v/>
      </c>
      <c r="L4566" t="str">
        <f t="shared" si="358"/>
        <v/>
      </c>
      <c r="O4566" s="16" t="str">
        <f t="shared" si="359"/>
        <v/>
      </c>
    </row>
    <row r="4567" spans="9:15" x14ac:dyDescent="0.3">
      <c r="I4567" t="str">
        <f t="shared" si="355"/>
        <v/>
      </c>
      <c r="J4567" t="str">
        <f t="shared" si="356"/>
        <v/>
      </c>
      <c r="K4567" t="str">
        <f t="shared" si="357"/>
        <v/>
      </c>
      <c r="L4567" t="str">
        <f t="shared" si="358"/>
        <v/>
      </c>
      <c r="O4567" s="16" t="str">
        <f t="shared" si="359"/>
        <v/>
      </c>
    </row>
    <row r="4568" spans="9:15" x14ac:dyDescent="0.3">
      <c r="I4568" t="str">
        <f t="shared" si="355"/>
        <v/>
      </c>
      <c r="J4568" t="str">
        <f t="shared" si="356"/>
        <v/>
      </c>
      <c r="K4568" t="str">
        <f t="shared" si="357"/>
        <v/>
      </c>
      <c r="L4568" t="str">
        <f t="shared" si="358"/>
        <v/>
      </c>
      <c r="O4568" s="16" t="str">
        <f t="shared" si="359"/>
        <v/>
      </c>
    </row>
    <row r="4569" spans="9:15" x14ac:dyDescent="0.3">
      <c r="I4569" t="str">
        <f t="shared" si="355"/>
        <v/>
      </c>
      <c r="J4569" t="str">
        <f t="shared" si="356"/>
        <v/>
      </c>
      <c r="K4569" t="str">
        <f t="shared" si="357"/>
        <v/>
      </c>
      <c r="L4569" t="str">
        <f t="shared" si="358"/>
        <v/>
      </c>
      <c r="O4569" s="16" t="str">
        <f t="shared" si="359"/>
        <v/>
      </c>
    </row>
    <row r="4570" spans="9:15" x14ac:dyDescent="0.3">
      <c r="I4570" t="str">
        <f t="shared" si="355"/>
        <v/>
      </c>
      <c r="J4570" t="str">
        <f t="shared" si="356"/>
        <v/>
      </c>
      <c r="K4570" t="str">
        <f t="shared" si="357"/>
        <v/>
      </c>
      <c r="L4570" t="str">
        <f t="shared" si="358"/>
        <v/>
      </c>
      <c r="O4570" s="16" t="str">
        <f t="shared" si="359"/>
        <v/>
      </c>
    </row>
    <row r="4571" spans="9:15" x14ac:dyDescent="0.3">
      <c r="I4571" t="str">
        <f t="shared" si="355"/>
        <v/>
      </c>
      <c r="J4571" t="str">
        <f t="shared" si="356"/>
        <v/>
      </c>
      <c r="K4571" t="str">
        <f t="shared" si="357"/>
        <v/>
      </c>
      <c r="L4571" t="str">
        <f t="shared" si="358"/>
        <v/>
      </c>
      <c r="O4571" s="16" t="str">
        <f t="shared" si="359"/>
        <v/>
      </c>
    </row>
    <row r="4572" spans="9:15" x14ac:dyDescent="0.3">
      <c r="I4572" t="str">
        <f t="shared" si="355"/>
        <v/>
      </c>
      <c r="J4572" t="str">
        <f t="shared" si="356"/>
        <v/>
      </c>
      <c r="K4572" t="str">
        <f t="shared" si="357"/>
        <v/>
      </c>
      <c r="L4572" t="str">
        <f t="shared" si="358"/>
        <v/>
      </c>
      <c r="O4572" s="16" t="str">
        <f t="shared" si="359"/>
        <v/>
      </c>
    </row>
    <row r="4573" spans="9:15" x14ac:dyDescent="0.3">
      <c r="I4573" t="str">
        <f t="shared" si="355"/>
        <v/>
      </c>
      <c r="J4573" t="str">
        <f t="shared" si="356"/>
        <v/>
      </c>
      <c r="K4573" t="str">
        <f t="shared" si="357"/>
        <v/>
      </c>
      <c r="L4573" t="str">
        <f t="shared" si="358"/>
        <v/>
      </c>
      <c r="O4573" s="16" t="str">
        <f t="shared" si="359"/>
        <v/>
      </c>
    </row>
    <row r="4574" spans="9:15" x14ac:dyDescent="0.3">
      <c r="I4574" t="str">
        <f t="shared" si="355"/>
        <v/>
      </c>
      <c r="J4574" t="str">
        <f t="shared" si="356"/>
        <v/>
      </c>
      <c r="K4574" t="str">
        <f t="shared" si="357"/>
        <v/>
      </c>
      <c r="L4574" t="str">
        <f t="shared" si="358"/>
        <v/>
      </c>
      <c r="O4574" s="16" t="str">
        <f t="shared" si="359"/>
        <v/>
      </c>
    </row>
    <row r="4575" spans="9:15" x14ac:dyDescent="0.3">
      <c r="I4575" t="str">
        <f t="shared" si="355"/>
        <v/>
      </c>
      <c r="J4575" t="str">
        <f t="shared" si="356"/>
        <v/>
      </c>
      <c r="K4575" t="str">
        <f t="shared" si="357"/>
        <v/>
      </c>
      <c r="L4575" t="str">
        <f t="shared" si="358"/>
        <v/>
      </c>
      <c r="O4575" s="16" t="str">
        <f t="shared" si="359"/>
        <v/>
      </c>
    </row>
    <row r="4576" spans="9:15" x14ac:dyDescent="0.3">
      <c r="I4576" t="str">
        <f t="shared" si="355"/>
        <v/>
      </c>
      <c r="J4576" t="str">
        <f t="shared" si="356"/>
        <v/>
      </c>
      <c r="K4576" t="str">
        <f t="shared" si="357"/>
        <v/>
      </c>
      <c r="L4576" t="str">
        <f t="shared" si="358"/>
        <v/>
      </c>
      <c r="O4576" s="16" t="str">
        <f t="shared" si="359"/>
        <v/>
      </c>
    </row>
    <row r="4577" spans="9:15" x14ac:dyDescent="0.3">
      <c r="I4577" t="str">
        <f t="shared" si="355"/>
        <v/>
      </c>
      <c r="J4577" t="str">
        <f t="shared" si="356"/>
        <v/>
      </c>
      <c r="K4577" t="str">
        <f t="shared" si="357"/>
        <v/>
      </c>
      <c r="L4577" t="str">
        <f t="shared" si="358"/>
        <v/>
      </c>
      <c r="O4577" s="16" t="str">
        <f t="shared" si="359"/>
        <v/>
      </c>
    </row>
    <row r="4578" spans="9:15" x14ac:dyDescent="0.3">
      <c r="I4578" t="str">
        <f t="shared" si="355"/>
        <v/>
      </c>
      <c r="J4578" t="str">
        <f t="shared" si="356"/>
        <v/>
      </c>
      <c r="K4578" t="str">
        <f t="shared" si="357"/>
        <v/>
      </c>
      <c r="L4578" t="str">
        <f t="shared" si="358"/>
        <v/>
      </c>
      <c r="O4578" s="16" t="str">
        <f t="shared" si="359"/>
        <v/>
      </c>
    </row>
    <row r="4579" spans="9:15" x14ac:dyDescent="0.3">
      <c r="I4579" t="str">
        <f t="shared" si="355"/>
        <v/>
      </c>
      <c r="J4579" t="str">
        <f t="shared" si="356"/>
        <v/>
      </c>
      <c r="K4579" t="str">
        <f t="shared" si="357"/>
        <v/>
      </c>
      <c r="L4579" t="str">
        <f t="shared" si="358"/>
        <v/>
      </c>
      <c r="O4579" s="16" t="str">
        <f t="shared" si="359"/>
        <v/>
      </c>
    </row>
    <row r="4580" spans="9:15" x14ac:dyDescent="0.3">
      <c r="I4580" t="str">
        <f t="shared" si="355"/>
        <v/>
      </c>
      <c r="J4580" t="str">
        <f t="shared" si="356"/>
        <v/>
      </c>
      <c r="K4580" t="str">
        <f t="shared" si="357"/>
        <v/>
      </c>
      <c r="L4580" t="str">
        <f t="shared" si="358"/>
        <v/>
      </c>
      <c r="O4580" s="16" t="str">
        <f t="shared" si="359"/>
        <v/>
      </c>
    </row>
    <row r="4581" spans="9:15" x14ac:dyDescent="0.3">
      <c r="I4581" t="str">
        <f t="shared" si="355"/>
        <v/>
      </c>
      <c r="J4581" t="str">
        <f t="shared" si="356"/>
        <v/>
      </c>
      <c r="K4581" t="str">
        <f t="shared" si="357"/>
        <v/>
      </c>
      <c r="L4581" t="str">
        <f t="shared" si="358"/>
        <v/>
      </c>
      <c r="O4581" s="16" t="str">
        <f t="shared" si="359"/>
        <v/>
      </c>
    </row>
    <row r="4582" spans="9:15" x14ac:dyDescent="0.3">
      <c r="I4582" t="str">
        <f t="shared" si="355"/>
        <v/>
      </c>
      <c r="J4582" t="str">
        <f t="shared" si="356"/>
        <v/>
      </c>
      <c r="K4582" t="str">
        <f t="shared" si="357"/>
        <v/>
      </c>
      <c r="L4582" t="str">
        <f t="shared" si="358"/>
        <v/>
      </c>
      <c r="O4582" s="16" t="str">
        <f t="shared" si="359"/>
        <v/>
      </c>
    </row>
    <row r="4583" spans="9:15" x14ac:dyDescent="0.3">
      <c r="I4583" t="str">
        <f t="shared" si="355"/>
        <v/>
      </c>
      <c r="J4583" t="str">
        <f t="shared" si="356"/>
        <v/>
      </c>
      <c r="K4583" t="str">
        <f t="shared" si="357"/>
        <v/>
      </c>
      <c r="L4583" t="str">
        <f t="shared" si="358"/>
        <v/>
      </c>
      <c r="O4583" s="16" t="str">
        <f t="shared" si="359"/>
        <v/>
      </c>
    </row>
    <row r="4584" spans="9:15" x14ac:dyDescent="0.3">
      <c r="I4584" t="str">
        <f t="shared" si="355"/>
        <v/>
      </c>
      <c r="J4584" t="str">
        <f t="shared" si="356"/>
        <v/>
      </c>
      <c r="K4584" t="str">
        <f t="shared" si="357"/>
        <v/>
      </c>
      <c r="L4584" t="str">
        <f t="shared" si="358"/>
        <v/>
      </c>
      <c r="O4584" s="16" t="str">
        <f t="shared" si="359"/>
        <v/>
      </c>
    </row>
    <row r="4585" spans="9:15" x14ac:dyDescent="0.3">
      <c r="I4585" t="str">
        <f t="shared" si="355"/>
        <v/>
      </c>
      <c r="J4585" t="str">
        <f t="shared" si="356"/>
        <v/>
      </c>
      <c r="K4585" t="str">
        <f t="shared" si="357"/>
        <v/>
      </c>
      <c r="L4585" t="str">
        <f t="shared" si="358"/>
        <v/>
      </c>
      <c r="O4585" s="16" t="str">
        <f t="shared" si="359"/>
        <v/>
      </c>
    </row>
    <row r="4586" spans="9:15" x14ac:dyDescent="0.3">
      <c r="I4586" t="str">
        <f t="shared" si="355"/>
        <v/>
      </c>
      <c r="J4586" t="str">
        <f t="shared" si="356"/>
        <v/>
      </c>
      <c r="K4586" t="str">
        <f t="shared" si="357"/>
        <v/>
      </c>
      <c r="L4586" t="str">
        <f t="shared" si="358"/>
        <v/>
      </c>
      <c r="O4586" s="16" t="str">
        <f t="shared" si="359"/>
        <v/>
      </c>
    </row>
    <row r="4587" spans="9:15" x14ac:dyDescent="0.3">
      <c r="I4587" t="str">
        <f t="shared" si="355"/>
        <v/>
      </c>
      <c r="J4587" t="str">
        <f t="shared" si="356"/>
        <v/>
      </c>
      <c r="K4587" t="str">
        <f t="shared" si="357"/>
        <v/>
      </c>
      <c r="L4587" t="str">
        <f t="shared" si="358"/>
        <v/>
      </c>
      <c r="O4587" s="16" t="str">
        <f t="shared" si="359"/>
        <v/>
      </c>
    </row>
    <row r="4588" spans="9:15" x14ac:dyDescent="0.3">
      <c r="I4588" t="str">
        <f t="shared" si="355"/>
        <v/>
      </c>
      <c r="J4588" t="str">
        <f t="shared" si="356"/>
        <v/>
      </c>
      <c r="K4588" t="str">
        <f t="shared" si="357"/>
        <v/>
      </c>
      <c r="L4588" t="str">
        <f t="shared" si="358"/>
        <v/>
      </c>
      <c r="O4588" s="16" t="str">
        <f t="shared" si="359"/>
        <v/>
      </c>
    </row>
    <row r="4589" spans="9:15" x14ac:dyDescent="0.3">
      <c r="I4589" t="str">
        <f t="shared" si="355"/>
        <v/>
      </c>
      <c r="J4589" t="str">
        <f t="shared" si="356"/>
        <v/>
      </c>
      <c r="K4589" t="str">
        <f t="shared" si="357"/>
        <v/>
      </c>
      <c r="L4589" t="str">
        <f t="shared" si="358"/>
        <v/>
      </c>
      <c r="O4589" s="16" t="str">
        <f t="shared" si="359"/>
        <v/>
      </c>
    </row>
    <row r="4590" spans="9:15" x14ac:dyDescent="0.3">
      <c r="I4590" t="str">
        <f t="shared" si="355"/>
        <v/>
      </c>
      <c r="J4590" t="str">
        <f t="shared" si="356"/>
        <v/>
      </c>
      <c r="K4590" t="str">
        <f t="shared" si="357"/>
        <v/>
      </c>
      <c r="L4590" t="str">
        <f t="shared" si="358"/>
        <v/>
      </c>
      <c r="O4590" s="16" t="str">
        <f t="shared" si="359"/>
        <v/>
      </c>
    </row>
    <row r="4591" spans="9:15" x14ac:dyDescent="0.3">
      <c r="I4591" t="str">
        <f t="shared" si="355"/>
        <v/>
      </c>
      <c r="J4591" t="str">
        <f t="shared" si="356"/>
        <v/>
      </c>
      <c r="K4591" t="str">
        <f t="shared" si="357"/>
        <v/>
      </c>
      <c r="L4591" t="str">
        <f t="shared" si="358"/>
        <v/>
      </c>
      <c r="O4591" s="16" t="str">
        <f t="shared" si="359"/>
        <v/>
      </c>
    </row>
    <row r="4592" spans="9:15" x14ac:dyDescent="0.3">
      <c r="I4592" t="str">
        <f t="shared" si="355"/>
        <v/>
      </c>
      <c r="J4592" t="str">
        <f t="shared" si="356"/>
        <v/>
      </c>
      <c r="K4592" t="str">
        <f t="shared" si="357"/>
        <v/>
      </c>
      <c r="L4592" t="str">
        <f t="shared" si="358"/>
        <v/>
      </c>
      <c r="O4592" s="16" t="str">
        <f t="shared" si="359"/>
        <v/>
      </c>
    </row>
    <row r="4593" spans="9:15" x14ac:dyDescent="0.3">
      <c r="I4593" t="str">
        <f t="shared" si="355"/>
        <v/>
      </c>
      <c r="J4593" t="str">
        <f t="shared" si="356"/>
        <v/>
      </c>
      <c r="K4593" t="str">
        <f t="shared" si="357"/>
        <v/>
      </c>
      <c r="L4593" t="str">
        <f t="shared" si="358"/>
        <v/>
      </c>
      <c r="O4593" s="16" t="str">
        <f t="shared" si="359"/>
        <v/>
      </c>
    </row>
    <row r="4594" spans="9:15" x14ac:dyDescent="0.3">
      <c r="I4594" t="str">
        <f t="shared" si="355"/>
        <v/>
      </c>
      <c r="J4594" t="str">
        <f t="shared" si="356"/>
        <v/>
      </c>
      <c r="K4594" t="str">
        <f t="shared" si="357"/>
        <v/>
      </c>
      <c r="L4594" t="str">
        <f t="shared" si="358"/>
        <v/>
      </c>
      <c r="O4594" s="16" t="str">
        <f t="shared" si="359"/>
        <v/>
      </c>
    </row>
    <row r="4595" spans="9:15" x14ac:dyDescent="0.3">
      <c r="I4595" t="str">
        <f t="shared" si="355"/>
        <v/>
      </c>
      <c r="J4595" t="str">
        <f t="shared" si="356"/>
        <v/>
      </c>
      <c r="K4595" t="str">
        <f t="shared" si="357"/>
        <v/>
      </c>
      <c r="L4595" t="str">
        <f t="shared" si="358"/>
        <v/>
      </c>
      <c r="O4595" s="16" t="str">
        <f t="shared" si="359"/>
        <v/>
      </c>
    </row>
    <row r="4596" spans="9:15" x14ac:dyDescent="0.3">
      <c r="I4596" t="str">
        <f t="shared" si="355"/>
        <v/>
      </c>
      <c r="J4596" t="str">
        <f t="shared" si="356"/>
        <v/>
      </c>
      <c r="K4596" t="str">
        <f t="shared" si="357"/>
        <v/>
      </c>
      <c r="L4596" t="str">
        <f t="shared" si="358"/>
        <v/>
      </c>
      <c r="O4596" s="16" t="str">
        <f t="shared" si="359"/>
        <v/>
      </c>
    </row>
    <row r="4597" spans="9:15" x14ac:dyDescent="0.3">
      <c r="I4597" t="str">
        <f t="shared" si="355"/>
        <v/>
      </c>
      <c r="J4597" t="str">
        <f t="shared" si="356"/>
        <v/>
      </c>
      <c r="K4597" t="str">
        <f t="shared" si="357"/>
        <v/>
      </c>
      <c r="L4597" t="str">
        <f t="shared" si="358"/>
        <v/>
      </c>
      <c r="O4597" s="16" t="str">
        <f t="shared" si="359"/>
        <v/>
      </c>
    </row>
    <row r="4598" spans="9:15" x14ac:dyDescent="0.3">
      <c r="I4598" t="str">
        <f t="shared" si="355"/>
        <v/>
      </c>
      <c r="J4598" t="str">
        <f t="shared" si="356"/>
        <v/>
      </c>
      <c r="K4598" t="str">
        <f t="shared" si="357"/>
        <v/>
      </c>
      <c r="L4598" t="str">
        <f t="shared" si="358"/>
        <v/>
      </c>
      <c r="O4598" s="16" t="str">
        <f t="shared" si="359"/>
        <v/>
      </c>
    </row>
    <row r="4599" spans="9:15" x14ac:dyDescent="0.3">
      <c r="I4599" t="str">
        <f t="shared" si="355"/>
        <v/>
      </c>
      <c r="J4599" t="str">
        <f t="shared" si="356"/>
        <v/>
      </c>
      <c r="K4599" t="str">
        <f t="shared" si="357"/>
        <v/>
      </c>
      <c r="L4599" t="str">
        <f t="shared" si="358"/>
        <v/>
      </c>
      <c r="O4599" s="16" t="str">
        <f t="shared" si="359"/>
        <v/>
      </c>
    </row>
    <row r="4600" spans="9:15" x14ac:dyDescent="0.3">
      <c r="I4600" t="str">
        <f t="shared" si="355"/>
        <v/>
      </c>
      <c r="J4600" t="str">
        <f t="shared" si="356"/>
        <v/>
      </c>
      <c r="K4600" t="str">
        <f t="shared" si="357"/>
        <v/>
      </c>
      <c r="L4600" t="str">
        <f t="shared" si="358"/>
        <v/>
      </c>
      <c r="O4600" s="16" t="str">
        <f t="shared" si="359"/>
        <v/>
      </c>
    </row>
    <row r="4601" spans="9:15" x14ac:dyDescent="0.3">
      <c r="I4601" t="str">
        <f t="shared" si="355"/>
        <v/>
      </c>
      <c r="J4601" t="str">
        <f t="shared" si="356"/>
        <v/>
      </c>
      <c r="K4601" t="str">
        <f t="shared" si="357"/>
        <v/>
      </c>
      <c r="L4601" t="str">
        <f t="shared" si="358"/>
        <v/>
      </c>
      <c r="O4601" s="16" t="str">
        <f t="shared" si="359"/>
        <v/>
      </c>
    </row>
    <row r="4602" spans="9:15" x14ac:dyDescent="0.3">
      <c r="I4602" t="str">
        <f t="shared" si="355"/>
        <v/>
      </c>
      <c r="J4602" t="str">
        <f t="shared" si="356"/>
        <v/>
      </c>
      <c r="K4602" t="str">
        <f t="shared" si="357"/>
        <v/>
      </c>
      <c r="L4602" t="str">
        <f t="shared" si="358"/>
        <v/>
      </c>
      <c r="O4602" s="16" t="str">
        <f t="shared" si="359"/>
        <v/>
      </c>
    </row>
    <row r="4603" spans="9:15" x14ac:dyDescent="0.3">
      <c r="I4603" t="str">
        <f t="shared" si="355"/>
        <v/>
      </c>
      <c r="J4603" t="str">
        <f t="shared" si="356"/>
        <v/>
      </c>
      <c r="K4603" t="str">
        <f t="shared" si="357"/>
        <v/>
      </c>
      <c r="L4603" t="str">
        <f t="shared" si="358"/>
        <v/>
      </c>
      <c r="O4603" s="16" t="str">
        <f t="shared" si="359"/>
        <v/>
      </c>
    </row>
    <row r="4604" spans="9:15" x14ac:dyDescent="0.3">
      <c r="I4604" t="str">
        <f t="shared" si="355"/>
        <v/>
      </c>
      <c r="J4604" t="str">
        <f t="shared" si="356"/>
        <v/>
      </c>
      <c r="K4604" t="str">
        <f t="shared" si="357"/>
        <v/>
      </c>
      <c r="L4604" t="str">
        <f t="shared" si="358"/>
        <v/>
      </c>
      <c r="O4604" s="16" t="str">
        <f t="shared" si="359"/>
        <v/>
      </c>
    </row>
    <row r="4605" spans="9:15" x14ac:dyDescent="0.3">
      <c r="I4605" t="str">
        <f t="shared" si="355"/>
        <v/>
      </c>
      <c r="J4605" t="str">
        <f t="shared" si="356"/>
        <v/>
      </c>
      <c r="K4605" t="str">
        <f t="shared" si="357"/>
        <v/>
      </c>
      <c r="L4605" t="str">
        <f t="shared" si="358"/>
        <v/>
      </c>
      <c r="O4605" s="16" t="str">
        <f t="shared" si="359"/>
        <v/>
      </c>
    </row>
    <row r="4606" spans="9:15" x14ac:dyDescent="0.3">
      <c r="I4606" t="str">
        <f t="shared" si="355"/>
        <v/>
      </c>
      <c r="J4606" t="str">
        <f t="shared" si="356"/>
        <v/>
      </c>
      <c r="K4606" t="str">
        <f t="shared" si="357"/>
        <v/>
      </c>
      <c r="L4606" t="str">
        <f t="shared" si="358"/>
        <v/>
      </c>
      <c r="O4606" s="16" t="str">
        <f t="shared" si="359"/>
        <v/>
      </c>
    </row>
    <row r="4607" spans="9:15" x14ac:dyDescent="0.3">
      <c r="I4607" t="str">
        <f t="shared" si="355"/>
        <v/>
      </c>
      <c r="J4607" t="str">
        <f t="shared" si="356"/>
        <v/>
      </c>
      <c r="K4607" t="str">
        <f t="shared" si="357"/>
        <v/>
      </c>
      <c r="L4607" t="str">
        <f t="shared" si="358"/>
        <v/>
      </c>
      <c r="O4607" s="16" t="str">
        <f t="shared" si="359"/>
        <v/>
      </c>
    </row>
    <row r="4608" spans="9:15" x14ac:dyDescent="0.3">
      <c r="I4608" t="str">
        <f t="shared" si="355"/>
        <v/>
      </c>
      <c r="J4608" t="str">
        <f t="shared" si="356"/>
        <v/>
      </c>
      <c r="K4608" t="str">
        <f t="shared" si="357"/>
        <v/>
      </c>
      <c r="L4608" t="str">
        <f t="shared" si="358"/>
        <v/>
      </c>
      <c r="O4608" s="16" t="str">
        <f t="shared" si="359"/>
        <v/>
      </c>
    </row>
    <row r="4609" spans="9:15" x14ac:dyDescent="0.3">
      <c r="I4609" t="str">
        <f t="shared" si="355"/>
        <v/>
      </c>
      <c r="J4609" t="str">
        <f t="shared" si="356"/>
        <v/>
      </c>
      <c r="K4609" t="str">
        <f t="shared" si="357"/>
        <v/>
      </c>
      <c r="L4609" t="str">
        <f t="shared" si="358"/>
        <v/>
      </c>
      <c r="O4609" s="16" t="str">
        <f t="shared" si="359"/>
        <v/>
      </c>
    </row>
    <row r="4610" spans="9:15" x14ac:dyDescent="0.3">
      <c r="I4610" t="str">
        <f t="shared" si="355"/>
        <v/>
      </c>
      <c r="J4610" t="str">
        <f t="shared" si="356"/>
        <v/>
      </c>
      <c r="K4610" t="str">
        <f t="shared" si="357"/>
        <v/>
      </c>
      <c r="L4610" t="str">
        <f t="shared" si="358"/>
        <v/>
      </c>
      <c r="O4610" s="16" t="str">
        <f t="shared" si="359"/>
        <v/>
      </c>
    </row>
    <row r="4611" spans="9:15" x14ac:dyDescent="0.3">
      <c r="I4611" t="str">
        <f t="shared" si="355"/>
        <v/>
      </c>
      <c r="J4611" t="str">
        <f t="shared" si="356"/>
        <v/>
      </c>
      <c r="K4611" t="str">
        <f t="shared" si="357"/>
        <v/>
      </c>
      <c r="L4611" t="str">
        <f t="shared" si="358"/>
        <v/>
      </c>
      <c r="O4611" s="16" t="str">
        <f t="shared" si="359"/>
        <v/>
      </c>
    </row>
    <row r="4612" spans="9:15" x14ac:dyDescent="0.3">
      <c r="I4612" t="str">
        <f t="shared" ref="I4612:I4675" si="360">IF(F4612="","",F4612/PI())</f>
        <v/>
      </c>
      <c r="J4612" t="str">
        <f t="shared" ref="J4612:J4675" si="361">IF(I4612="","",PI()*I4612^2/40000)</f>
        <v/>
      </c>
      <c r="K4612" t="str">
        <f t="shared" ref="K4612:K4675" si="362">IF(J4612="","",J4612*G4612)</f>
        <v/>
      </c>
      <c r="L4612" t="str">
        <f t="shared" ref="L4612:L4675" si="363">IF(K4612="","",K4612*$L$1)</f>
        <v/>
      </c>
      <c r="O4612" s="16" t="str">
        <f t="shared" ref="O4612:O4675" si="364">IF(N4612="","",SUMIFS($L$3:$L$10000,$C$3:$C$10000,N4612))</f>
        <v/>
      </c>
    </row>
    <row r="4613" spans="9:15" x14ac:dyDescent="0.3">
      <c r="I4613" t="str">
        <f t="shared" si="360"/>
        <v/>
      </c>
      <c r="J4613" t="str">
        <f t="shared" si="361"/>
        <v/>
      </c>
      <c r="K4613" t="str">
        <f t="shared" si="362"/>
        <v/>
      </c>
      <c r="L4613" t="str">
        <f t="shared" si="363"/>
        <v/>
      </c>
      <c r="O4613" s="16" t="str">
        <f t="shared" si="364"/>
        <v/>
      </c>
    </row>
    <row r="4614" spans="9:15" x14ac:dyDescent="0.3">
      <c r="I4614" t="str">
        <f t="shared" si="360"/>
        <v/>
      </c>
      <c r="J4614" t="str">
        <f t="shared" si="361"/>
        <v/>
      </c>
      <c r="K4614" t="str">
        <f t="shared" si="362"/>
        <v/>
      </c>
      <c r="L4614" t="str">
        <f t="shared" si="363"/>
        <v/>
      </c>
      <c r="O4614" s="16" t="str">
        <f t="shared" si="364"/>
        <v/>
      </c>
    </row>
    <row r="4615" spans="9:15" x14ac:dyDescent="0.3">
      <c r="I4615" t="str">
        <f t="shared" si="360"/>
        <v/>
      </c>
      <c r="J4615" t="str">
        <f t="shared" si="361"/>
        <v/>
      </c>
      <c r="K4615" t="str">
        <f t="shared" si="362"/>
        <v/>
      </c>
      <c r="L4615" t="str">
        <f t="shared" si="363"/>
        <v/>
      </c>
      <c r="O4615" s="16" t="str">
        <f t="shared" si="364"/>
        <v/>
      </c>
    </row>
    <row r="4616" spans="9:15" x14ac:dyDescent="0.3">
      <c r="I4616" t="str">
        <f t="shared" si="360"/>
        <v/>
      </c>
      <c r="J4616" t="str">
        <f t="shared" si="361"/>
        <v/>
      </c>
      <c r="K4616" t="str">
        <f t="shared" si="362"/>
        <v/>
      </c>
      <c r="L4616" t="str">
        <f t="shared" si="363"/>
        <v/>
      </c>
      <c r="O4616" s="16" t="str">
        <f t="shared" si="364"/>
        <v/>
      </c>
    </row>
    <row r="4617" spans="9:15" x14ac:dyDescent="0.3">
      <c r="I4617" t="str">
        <f t="shared" si="360"/>
        <v/>
      </c>
      <c r="J4617" t="str">
        <f t="shared" si="361"/>
        <v/>
      </c>
      <c r="K4617" t="str">
        <f t="shared" si="362"/>
        <v/>
      </c>
      <c r="L4617" t="str">
        <f t="shared" si="363"/>
        <v/>
      </c>
      <c r="O4617" s="16" t="str">
        <f t="shared" si="364"/>
        <v/>
      </c>
    </row>
    <row r="4618" spans="9:15" x14ac:dyDescent="0.3">
      <c r="I4618" t="str">
        <f t="shared" si="360"/>
        <v/>
      </c>
      <c r="J4618" t="str">
        <f t="shared" si="361"/>
        <v/>
      </c>
      <c r="K4618" t="str">
        <f t="shared" si="362"/>
        <v/>
      </c>
      <c r="L4618" t="str">
        <f t="shared" si="363"/>
        <v/>
      </c>
      <c r="O4618" s="16" t="str">
        <f t="shared" si="364"/>
        <v/>
      </c>
    </row>
    <row r="4619" spans="9:15" x14ac:dyDescent="0.3">
      <c r="I4619" t="str">
        <f t="shared" si="360"/>
        <v/>
      </c>
      <c r="J4619" t="str">
        <f t="shared" si="361"/>
        <v/>
      </c>
      <c r="K4619" t="str">
        <f t="shared" si="362"/>
        <v/>
      </c>
      <c r="L4619" t="str">
        <f t="shared" si="363"/>
        <v/>
      </c>
      <c r="O4619" s="16" t="str">
        <f t="shared" si="364"/>
        <v/>
      </c>
    </row>
    <row r="4620" spans="9:15" x14ac:dyDescent="0.3">
      <c r="I4620" t="str">
        <f t="shared" si="360"/>
        <v/>
      </c>
      <c r="J4620" t="str">
        <f t="shared" si="361"/>
        <v/>
      </c>
      <c r="K4620" t="str">
        <f t="shared" si="362"/>
        <v/>
      </c>
      <c r="L4620" t="str">
        <f t="shared" si="363"/>
        <v/>
      </c>
      <c r="O4620" s="16" t="str">
        <f t="shared" si="364"/>
        <v/>
      </c>
    </row>
    <row r="4621" spans="9:15" x14ac:dyDescent="0.3">
      <c r="I4621" t="str">
        <f t="shared" si="360"/>
        <v/>
      </c>
      <c r="J4621" t="str">
        <f t="shared" si="361"/>
        <v/>
      </c>
      <c r="K4621" t="str">
        <f t="shared" si="362"/>
        <v/>
      </c>
      <c r="L4621" t="str">
        <f t="shared" si="363"/>
        <v/>
      </c>
      <c r="O4621" s="16" t="str">
        <f t="shared" si="364"/>
        <v/>
      </c>
    </row>
    <row r="4622" spans="9:15" x14ac:dyDescent="0.3">
      <c r="I4622" t="str">
        <f t="shared" si="360"/>
        <v/>
      </c>
      <c r="J4622" t="str">
        <f t="shared" si="361"/>
        <v/>
      </c>
      <c r="K4622" t="str">
        <f t="shared" si="362"/>
        <v/>
      </c>
      <c r="L4622" t="str">
        <f t="shared" si="363"/>
        <v/>
      </c>
      <c r="O4622" s="16" t="str">
        <f t="shared" si="364"/>
        <v/>
      </c>
    </row>
    <row r="4623" spans="9:15" x14ac:dyDescent="0.3">
      <c r="I4623" t="str">
        <f t="shared" si="360"/>
        <v/>
      </c>
      <c r="J4623" t="str">
        <f t="shared" si="361"/>
        <v/>
      </c>
      <c r="K4623" t="str">
        <f t="shared" si="362"/>
        <v/>
      </c>
      <c r="L4623" t="str">
        <f t="shared" si="363"/>
        <v/>
      </c>
      <c r="O4623" s="16" t="str">
        <f t="shared" si="364"/>
        <v/>
      </c>
    </row>
    <row r="4624" spans="9:15" x14ac:dyDescent="0.3">
      <c r="I4624" t="str">
        <f t="shared" si="360"/>
        <v/>
      </c>
      <c r="J4624" t="str">
        <f t="shared" si="361"/>
        <v/>
      </c>
      <c r="K4624" t="str">
        <f t="shared" si="362"/>
        <v/>
      </c>
      <c r="L4624" t="str">
        <f t="shared" si="363"/>
        <v/>
      </c>
      <c r="O4624" s="16" t="str">
        <f t="shared" si="364"/>
        <v/>
      </c>
    </row>
    <row r="4625" spans="9:15" x14ac:dyDescent="0.3">
      <c r="I4625" t="str">
        <f t="shared" si="360"/>
        <v/>
      </c>
      <c r="J4625" t="str">
        <f t="shared" si="361"/>
        <v/>
      </c>
      <c r="K4625" t="str">
        <f t="shared" si="362"/>
        <v/>
      </c>
      <c r="L4625" t="str">
        <f t="shared" si="363"/>
        <v/>
      </c>
      <c r="O4625" s="16" t="str">
        <f t="shared" si="364"/>
        <v/>
      </c>
    </row>
    <row r="4626" spans="9:15" x14ac:dyDescent="0.3">
      <c r="I4626" t="str">
        <f t="shared" si="360"/>
        <v/>
      </c>
      <c r="J4626" t="str">
        <f t="shared" si="361"/>
        <v/>
      </c>
      <c r="K4626" t="str">
        <f t="shared" si="362"/>
        <v/>
      </c>
      <c r="L4626" t="str">
        <f t="shared" si="363"/>
        <v/>
      </c>
      <c r="O4626" s="16" t="str">
        <f t="shared" si="364"/>
        <v/>
      </c>
    </row>
    <row r="4627" spans="9:15" x14ac:dyDescent="0.3">
      <c r="I4627" t="str">
        <f t="shared" si="360"/>
        <v/>
      </c>
      <c r="J4627" t="str">
        <f t="shared" si="361"/>
        <v/>
      </c>
      <c r="K4627" t="str">
        <f t="shared" si="362"/>
        <v/>
      </c>
      <c r="L4627" t="str">
        <f t="shared" si="363"/>
        <v/>
      </c>
      <c r="O4627" s="16" t="str">
        <f t="shared" si="364"/>
        <v/>
      </c>
    </row>
    <row r="4628" spans="9:15" x14ac:dyDescent="0.3">
      <c r="I4628" t="str">
        <f t="shared" si="360"/>
        <v/>
      </c>
      <c r="J4628" t="str">
        <f t="shared" si="361"/>
        <v/>
      </c>
      <c r="K4628" t="str">
        <f t="shared" si="362"/>
        <v/>
      </c>
      <c r="L4628" t="str">
        <f t="shared" si="363"/>
        <v/>
      </c>
      <c r="O4628" s="16" t="str">
        <f t="shared" si="364"/>
        <v/>
      </c>
    </row>
    <row r="4629" spans="9:15" x14ac:dyDescent="0.3">
      <c r="I4629" t="str">
        <f t="shared" si="360"/>
        <v/>
      </c>
      <c r="J4629" t="str">
        <f t="shared" si="361"/>
        <v/>
      </c>
      <c r="K4629" t="str">
        <f t="shared" si="362"/>
        <v/>
      </c>
      <c r="L4629" t="str">
        <f t="shared" si="363"/>
        <v/>
      </c>
      <c r="O4629" s="16" t="str">
        <f t="shared" si="364"/>
        <v/>
      </c>
    </row>
    <row r="4630" spans="9:15" x14ac:dyDescent="0.3">
      <c r="I4630" t="str">
        <f t="shared" si="360"/>
        <v/>
      </c>
      <c r="J4630" t="str">
        <f t="shared" si="361"/>
        <v/>
      </c>
      <c r="K4630" t="str">
        <f t="shared" si="362"/>
        <v/>
      </c>
      <c r="L4630" t="str">
        <f t="shared" si="363"/>
        <v/>
      </c>
      <c r="O4630" s="16" t="str">
        <f t="shared" si="364"/>
        <v/>
      </c>
    </row>
    <row r="4631" spans="9:15" x14ac:dyDescent="0.3">
      <c r="I4631" t="str">
        <f t="shared" si="360"/>
        <v/>
      </c>
      <c r="J4631" t="str">
        <f t="shared" si="361"/>
        <v/>
      </c>
      <c r="K4631" t="str">
        <f t="shared" si="362"/>
        <v/>
      </c>
      <c r="L4631" t="str">
        <f t="shared" si="363"/>
        <v/>
      </c>
      <c r="O4631" s="16" t="str">
        <f t="shared" si="364"/>
        <v/>
      </c>
    </row>
    <row r="4632" spans="9:15" x14ac:dyDescent="0.3">
      <c r="I4632" t="str">
        <f t="shared" si="360"/>
        <v/>
      </c>
      <c r="J4632" t="str">
        <f t="shared" si="361"/>
        <v/>
      </c>
      <c r="K4632" t="str">
        <f t="shared" si="362"/>
        <v/>
      </c>
      <c r="L4632" t="str">
        <f t="shared" si="363"/>
        <v/>
      </c>
      <c r="O4632" s="16" t="str">
        <f t="shared" si="364"/>
        <v/>
      </c>
    </row>
    <row r="4633" spans="9:15" x14ac:dyDescent="0.3">
      <c r="I4633" t="str">
        <f t="shared" si="360"/>
        <v/>
      </c>
      <c r="J4633" t="str">
        <f t="shared" si="361"/>
        <v/>
      </c>
      <c r="K4633" t="str">
        <f t="shared" si="362"/>
        <v/>
      </c>
      <c r="L4633" t="str">
        <f t="shared" si="363"/>
        <v/>
      </c>
      <c r="O4633" s="16" t="str">
        <f t="shared" si="364"/>
        <v/>
      </c>
    </row>
    <row r="4634" spans="9:15" x14ac:dyDescent="0.3">
      <c r="I4634" t="str">
        <f t="shared" si="360"/>
        <v/>
      </c>
      <c r="J4634" t="str">
        <f t="shared" si="361"/>
        <v/>
      </c>
      <c r="K4634" t="str">
        <f t="shared" si="362"/>
        <v/>
      </c>
      <c r="L4634" t="str">
        <f t="shared" si="363"/>
        <v/>
      </c>
      <c r="O4634" s="16" t="str">
        <f t="shared" si="364"/>
        <v/>
      </c>
    </row>
    <row r="4635" spans="9:15" x14ac:dyDescent="0.3">
      <c r="I4635" t="str">
        <f t="shared" si="360"/>
        <v/>
      </c>
      <c r="J4635" t="str">
        <f t="shared" si="361"/>
        <v/>
      </c>
      <c r="K4635" t="str">
        <f t="shared" si="362"/>
        <v/>
      </c>
      <c r="L4635" t="str">
        <f t="shared" si="363"/>
        <v/>
      </c>
      <c r="O4635" s="16" t="str">
        <f t="shared" si="364"/>
        <v/>
      </c>
    </row>
    <row r="4636" spans="9:15" x14ac:dyDescent="0.3">
      <c r="I4636" t="str">
        <f t="shared" si="360"/>
        <v/>
      </c>
      <c r="J4636" t="str">
        <f t="shared" si="361"/>
        <v/>
      </c>
      <c r="K4636" t="str">
        <f t="shared" si="362"/>
        <v/>
      </c>
      <c r="L4636" t="str">
        <f t="shared" si="363"/>
        <v/>
      </c>
      <c r="O4636" s="16" t="str">
        <f t="shared" si="364"/>
        <v/>
      </c>
    </row>
    <row r="4637" spans="9:15" x14ac:dyDescent="0.3">
      <c r="I4637" t="str">
        <f t="shared" si="360"/>
        <v/>
      </c>
      <c r="J4637" t="str">
        <f t="shared" si="361"/>
        <v/>
      </c>
      <c r="K4637" t="str">
        <f t="shared" si="362"/>
        <v/>
      </c>
      <c r="L4637" t="str">
        <f t="shared" si="363"/>
        <v/>
      </c>
      <c r="O4637" s="16" t="str">
        <f t="shared" si="364"/>
        <v/>
      </c>
    </row>
    <row r="4638" spans="9:15" x14ac:dyDescent="0.3">
      <c r="I4638" t="str">
        <f t="shared" si="360"/>
        <v/>
      </c>
      <c r="J4638" t="str">
        <f t="shared" si="361"/>
        <v/>
      </c>
      <c r="K4638" t="str">
        <f t="shared" si="362"/>
        <v/>
      </c>
      <c r="L4638" t="str">
        <f t="shared" si="363"/>
        <v/>
      </c>
      <c r="O4638" s="16" t="str">
        <f t="shared" si="364"/>
        <v/>
      </c>
    </row>
    <row r="4639" spans="9:15" x14ac:dyDescent="0.3">
      <c r="I4639" t="str">
        <f t="shared" si="360"/>
        <v/>
      </c>
      <c r="J4639" t="str">
        <f t="shared" si="361"/>
        <v/>
      </c>
      <c r="K4639" t="str">
        <f t="shared" si="362"/>
        <v/>
      </c>
      <c r="L4639" t="str">
        <f t="shared" si="363"/>
        <v/>
      </c>
      <c r="O4639" s="16" t="str">
        <f t="shared" si="364"/>
        <v/>
      </c>
    </row>
    <row r="4640" spans="9:15" x14ac:dyDescent="0.3">
      <c r="I4640" t="str">
        <f t="shared" si="360"/>
        <v/>
      </c>
      <c r="J4640" t="str">
        <f t="shared" si="361"/>
        <v/>
      </c>
      <c r="K4640" t="str">
        <f t="shared" si="362"/>
        <v/>
      </c>
      <c r="L4640" t="str">
        <f t="shared" si="363"/>
        <v/>
      </c>
      <c r="O4640" s="16" t="str">
        <f t="shared" si="364"/>
        <v/>
      </c>
    </row>
    <row r="4641" spans="9:15" x14ac:dyDescent="0.3">
      <c r="I4641" t="str">
        <f t="shared" si="360"/>
        <v/>
      </c>
      <c r="J4641" t="str">
        <f t="shared" si="361"/>
        <v/>
      </c>
      <c r="K4641" t="str">
        <f t="shared" si="362"/>
        <v/>
      </c>
      <c r="L4641" t="str">
        <f t="shared" si="363"/>
        <v/>
      </c>
      <c r="O4641" s="16" t="str">
        <f t="shared" si="364"/>
        <v/>
      </c>
    </row>
    <row r="4642" spans="9:15" x14ac:dyDescent="0.3">
      <c r="I4642" t="str">
        <f t="shared" si="360"/>
        <v/>
      </c>
      <c r="J4642" t="str">
        <f t="shared" si="361"/>
        <v/>
      </c>
      <c r="K4642" t="str">
        <f t="shared" si="362"/>
        <v/>
      </c>
      <c r="L4642" t="str">
        <f t="shared" si="363"/>
        <v/>
      </c>
      <c r="O4642" s="16" t="str">
        <f t="shared" si="364"/>
        <v/>
      </c>
    </row>
    <row r="4643" spans="9:15" x14ac:dyDescent="0.3">
      <c r="I4643" t="str">
        <f t="shared" si="360"/>
        <v/>
      </c>
      <c r="J4643" t="str">
        <f t="shared" si="361"/>
        <v/>
      </c>
      <c r="K4643" t="str">
        <f t="shared" si="362"/>
        <v/>
      </c>
      <c r="L4643" t="str">
        <f t="shared" si="363"/>
        <v/>
      </c>
      <c r="O4643" s="16" t="str">
        <f t="shared" si="364"/>
        <v/>
      </c>
    </row>
    <row r="4644" spans="9:15" x14ac:dyDescent="0.3">
      <c r="I4644" t="str">
        <f t="shared" si="360"/>
        <v/>
      </c>
      <c r="J4644" t="str">
        <f t="shared" si="361"/>
        <v/>
      </c>
      <c r="K4644" t="str">
        <f t="shared" si="362"/>
        <v/>
      </c>
      <c r="L4644" t="str">
        <f t="shared" si="363"/>
        <v/>
      </c>
      <c r="O4644" s="16" t="str">
        <f t="shared" si="364"/>
        <v/>
      </c>
    </row>
    <row r="4645" spans="9:15" x14ac:dyDescent="0.3">
      <c r="I4645" t="str">
        <f t="shared" si="360"/>
        <v/>
      </c>
      <c r="J4645" t="str">
        <f t="shared" si="361"/>
        <v/>
      </c>
      <c r="K4645" t="str">
        <f t="shared" si="362"/>
        <v/>
      </c>
      <c r="L4645" t="str">
        <f t="shared" si="363"/>
        <v/>
      </c>
      <c r="O4645" s="16" t="str">
        <f t="shared" si="364"/>
        <v/>
      </c>
    </row>
    <row r="4646" spans="9:15" x14ac:dyDescent="0.3">
      <c r="I4646" t="str">
        <f t="shared" si="360"/>
        <v/>
      </c>
      <c r="J4646" t="str">
        <f t="shared" si="361"/>
        <v/>
      </c>
      <c r="K4646" t="str">
        <f t="shared" si="362"/>
        <v/>
      </c>
      <c r="L4646" t="str">
        <f t="shared" si="363"/>
        <v/>
      </c>
      <c r="O4646" s="16" t="str">
        <f t="shared" si="364"/>
        <v/>
      </c>
    </row>
    <row r="4647" spans="9:15" x14ac:dyDescent="0.3">
      <c r="I4647" t="str">
        <f t="shared" si="360"/>
        <v/>
      </c>
      <c r="J4647" t="str">
        <f t="shared" si="361"/>
        <v/>
      </c>
      <c r="K4647" t="str">
        <f t="shared" si="362"/>
        <v/>
      </c>
      <c r="L4647" t="str">
        <f t="shared" si="363"/>
        <v/>
      </c>
      <c r="O4647" s="16" t="str">
        <f t="shared" si="364"/>
        <v/>
      </c>
    </row>
    <row r="4648" spans="9:15" x14ac:dyDescent="0.3">
      <c r="I4648" t="str">
        <f t="shared" si="360"/>
        <v/>
      </c>
      <c r="J4648" t="str">
        <f t="shared" si="361"/>
        <v/>
      </c>
      <c r="K4648" t="str">
        <f t="shared" si="362"/>
        <v/>
      </c>
      <c r="L4648" t="str">
        <f t="shared" si="363"/>
        <v/>
      </c>
      <c r="O4648" s="16" t="str">
        <f t="shared" si="364"/>
        <v/>
      </c>
    </row>
    <row r="4649" spans="9:15" x14ac:dyDescent="0.3">
      <c r="I4649" t="str">
        <f t="shared" si="360"/>
        <v/>
      </c>
      <c r="J4649" t="str">
        <f t="shared" si="361"/>
        <v/>
      </c>
      <c r="K4649" t="str">
        <f t="shared" si="362"/>
        <v/>
      </c>
      <c r="L4649" t="str">
        <f t="shared" si="363"/>
        <v/>
      </c>
      <c r="O4649" s="16" t="str">
        <f t="shared" si="364"/>
        <v/>
      </c>
    </row>
    <row r="4650" spans="9:15" x14ac:dyDescent="0.3">
      <c r="I4650" t="str">
        <f t="shared" si="360"/>
        <v/>
      </c>
      <c r="J4650" t="str">
        <f t="shared" si="361"/>
        <v/>
      </c>
      <c r="K4650" t="str">
        <f t="shared" si="362"/>
        <v/>
      </c>
      <c r="L4650" t="str">
        <f t="shared" si="363"/>
        <v/>
      </c>
      <c r="O4650" s="16" t="str">
        <f t="shared" si="364"/>
        <v/>
      </c>
    </row>
    <row r="4651" spans="9:15" x14ac:dyDescent="0.3">
      <c r="I4651" t="str">
        <f t="shared" si="360"/>
        <v/>
      </c>
      <c r="J4651" t="str">
        <f t="shared" si="361"/>
        <v/>
      </c>
      <c r="K4651" t="str">
        <f t="shared" si="362"/>
        <v/>
      </c>
      <c r="L4651" t="str">
        <f t="shared" si="363"/>
        <v/>
      </c>
      <c r="O4651" s="16" t="str">
        <f t="shared" si="364"/>
        <v/>
      </c>
    </row>
    <row r="4652" spans="9:15" x14ac:dyDescent="0.3">
      <c r="I4652" t="str">
        <f t="shared" si="360"/>
        <v/>
      </c>
      <c r="J4652" t="str">
        <f t="shared" si="361"/>
        <v/>
      </c>
      <c r="K4652" t="str">
        <f t="shared" si="362"/>
        <v/>
      </c>
      <c r="L4652" t="str">
        <f t="shared" si="363"/>
        <v/>
      </c>
      <c r="O4652" s="16" t="str">
        <f t="shared" si="364"/>
        <v/>
      </c>
    </row>
    <row r="4653" spans="9:15" x14ac:dyDescent="0.3">
      <c r="I4653" t="str">
        <f t="shared" si="360"/>
        <v/>
      </c>
      <c r="J4653" t="str">
        <f t="shared" si="361"/>
        <v/>
      </c>
      <c r="K4653" t="str">
        <f t="shared" si="362"/>
        <v/>
      </c>
      <c r="L4653" t="str">
        <f t="shared" si="363"/>
        <v/>
      </c>
      <c r="O4653" s="16" t="str">
        <f t="shared" si="364"/>
        <v/>
      </c>
    </row>
    <row r="4654" spans="9:15" x14ac:dyDescent="0.3">
      <c r="I4654" t="str">
        <f t="shared" si="360"/>
        <v/>
      </c>
      <c r="J4654" t="str">
        <f t="shared" si="361"/>
        <v/>
      </c>
      <c r="K4654" t="str">
        <f t="shared" si="362"/>
        <v/>
      </c>
      <c r="L4654" t="str">
        <f t="shared" si="363"/>
        <v/>
      </c>
      <c r="O4654" s="16" t="str">
        <f t="shared" si="364"/>
        <v/>
      </c>
    </row>
    <row r="4655" spans="9:15" x14ac:dyDescent="0.3">
      <c r="I4655" t="str">
        <f t="shared" si="360"/>
        <v/>
      </c>
      <c r="J4655" t="str">
        <f t="shared" si="361"/>
        <v/>
      </c>
      <c r="K4655" t="str">
        <f t="shared" si="362"/>
        <v/>
      </c>
      <c r="L4655" t="str">
        <f t="shared" si="363"/>
        <v/>
      </c>
      <c r="O4655" s="16" t="str">
        <f t="shared" si="364"/>
        <v/>
      </c>
    </row>
    <row r="4656" spans="9:15" x14ac:dyDescent="0.3">
      <c r="I4656" t="str">
        <f t="shared" si="360"/>
        <v/>
      </c>
      <c r="J4656" t="str">
        <f t="shared" si="361"/>
        <v/>
      </c>
      <c r="K4656" t="str">
        <f t="shared" si="362"/>
        <v/>
      </c>
      <c r="L4656" t="str">
        <f t="shared" si="363"/>
        <v/>
      </c>
      <c r="O4656" s="16" t="str">
        <f t="shared" si="364"/>
        <v/>
      </c>
    </row>
    <row r="4657" spans="9:15" x14ac:dyDescent="0.3">
      <c r="I4657" t="str">
        <f t="shared" si="360"/>
        <v/>
      </c>
      <c r="J4657" t="str">
        <f t="shared" si="361"/>
        <v/>
      </c>
      <c r="K4657" t="str">
        <f t="shared" si="362"/>
        <v/>
      </c>
      <c r="L4657" t="str">
        <f t="shared" si="363"/>
        <v/>
      </c>
      <c r="O4657" s="16" t="str">
        <f t="shared" si="364"/>
        <v/>
      </c>
    </row>
    <row r="4658" spans="9:15" x14ac:dyDescent="0.3">
      <c r="I4658" t="str">
        <f t="shared" si="360"/>
        <v/>
      </c>
      <c r="J4658" t="str">
        <f t="shared" si="361"/>
        <v/>
      </c>
      <c r="K4658" t="str">
        <f t="shared" si="362"/>
        <v/>
      </c>
      <c r="L4658" t="str">
        <f t="shared" si="363"/>
        <v/>
      </c>
      <c r="O4658" s="16" t="str">
        <f t="shared" si="364"/>
        <v/>
      </c>
    </row>
    <row r="4659" spans="9:15" x14ac:dyDescent="0.3">
      <c r="I4659" t="str">
        <f t="shared" si="360"/>
        <v/>
      </c>
      <c r="J4659" t="str">
        <f t="shared" si="361"/>
        <v/>
      </c>
      <c r="K4659" t="str">
        <f t="shared" si="362"/>
        <v/>
      </c>
      <c r="L4659" t="str">
        <f t="shared" si="363"/>
        <v/>
      </c>
      <c r="O4659" s="16" t="str">
        <f t="shared" si="364"/>
        <v/>
      </c>
    </row>
    <row r="4660" spans="9:15" x14ac:dyDescent="0.3">
      <c r="I4660" t="str">
        <f t="shared" si="360"/>
        <v/>
      </c>
      <c r="J4660" t="str">
        <f t="shared" si="361"/>
        <v/>
      </c>
      <c r="K4660" t="str">
        <f t="shared" si="362"/>
        <v/>
      </c>
      <c r="L4660" t="str">
        <f t="shared" si="363"/>
        <v/>
      </c>
      <c r="O4660" s="16" t="str">
        <f t="shared" si="364"/>
        <v/>
      </c>
    </row>
    <row r="4661" spans="9:15" x14ac:dyDescent="0.3">
      <c r="I4661" t="str">
        <f t="shared" si="360"/>
        <v/>
      </c>
      <c r="J4661" t="str">
        <f t="shared" si="361"/>
        <v/>
      </c>
      <c r="K4661" t="str">
        <f t="shared" si="362"/>
        <v/>
      </c>
      <c r="L4661" t="str">
        <f t="shared" si="363"/>
        <v/>
      </c>
      <c r="O4661" s="16" t="str">
        <f t="shared" si="364"/>
        <v/>
      </c>
    </row>
    <row r="4662" spans="9:15" x14ac:dyDescent="0.3">
      <c r="I4662" t="str">
        <f t="shared" si="360"/>
        <v/>
      </c>
      <c r="J4662" t="str">
        <f t="shared" si="361"/>
        <v/>
      </c>
      <c r="K4662" t="str">
        <f t="shared" si="362"/>
        <v/>
      </c>
      <c r="L4662" t="str">
        <f t="shared" si="363"/>
        <v/>
      </c>
      <c r="O4662" s="16" t="str">
        <f t="shared" si="364"/>
        <v/>
      </c>
    </row>
    <row r="4663" spans="9:15" x14ac:dyDescent="0.3">
      <c r="I4663" t="str">
        <f t="shared" si="360"/>
        <v/>
      </c>
      <c r="J4663" t="str">
        <f t="shared" si="361"/>
        <v/>
      </c>
      <c r="K4663" t="str">
        <f t="shared" si="362"/>
        <v/>
      </c>
      <c r="L4663" t="str">
        <f t="shared" si="363"/>
        <v/>
      </c>
      <c r="O4663" s="16" t="str">
        <f t="shared" si="364"/>
        <v/>
      </c>
    </row>
    <row r="4664" spans="9:15" x14ac:dyDescent="0.3">
      <c r="I4664" t="str">
        <f t="shared" si="360"/>
        <v/>
      </c>
      <c r="J4664" t="str">
        <f t="shared" si="361"/>
        <v/>
      </c>
      <c r="K4664" t="str">
        <f t="shared" si="362"/>
        <v/>
      </c>
      <c r="L4664" t="str">
        <f t="shared" si="363"/>
        <v/>
      </c>
      <c r="O4664" s="16" t="str">
        <f t="shared" si="364"/>
        <v/>
      </c>
    </row>
    <row r="4665" spans="9:15" x14ac:dyDescent="0.3">
      <c r="I4665" t="str">
        <f t="shared" si="360"/>
        <v/>
      </c>
      <c r="J4665" t="str">
        <f t="shared" si="361"/>
        <v/>
      </c>
      <c r="K4665" t="str">
        <f t="shared" si="362"/>
        <v/>
      </c>
      <c r="L4665" t="str">
        <f t="shared" si="363"/>
        <v/>
      </c>
      <c r="O4665" s="16" t="str">
        <f t="shared" si="364"/>
        <v/>
      </c>
    </row>
    <row r="4666" spans="9:15" x14ac:dyDescent="0.3">
      <c r="I4666" t="str">
        <f t="shared" si="360"/>
        <v/>
      </c>
      <c r="J4666" t="str">
        <f t="shared" si="361"/>
        <v/>
      </c>
      <c r="K4666" t="str">
        <f t="shared" si="362"/>
        <v/>
      </c>
      <c r="L4666" t="str">
        <f t="shared" si="363"/>
        <v/>
      </c>
      <c r="O4666" s="16" t="str">
        <f t="shared" si="364"/>
        <v/>
      </c>
    </row>
    <row r="4667" spans="9:15" x14ac:dyDescent="0.3">
      <c r="I4667" t="str">
        <f t="shared" si="360"/>
        <v/>
      </c>
      <c r="J4667" t="str">
        <f t="shared" si="361"/>
        <v/>
      </c>
      <c r="K4667" t="str">
        <f t="shared" si="362"/>
        <v/>
      </c>
      <c r="L4667" t="str">
        <f t="shared" si="363"/>
        <v/>
      </c>
      <c r="O4667" s="16" t="str">
        <f t="shared" si="364"/>
        <v/>
      </c>
    </row>
    <row r="4668" spans="9:15" x14ac:dyDescent="0.3">
      <c r="I4668" t="str">
        <f t="shared" si="360"/>
        <v/>
      </c>
      <c r="J4668" t="str">
        <f t="shared" si="361"/>
        <v/>
      </c>
      <c r="K4668" t="str">
        <f t="shared" si="362"/>
        <v/>
      </c>
      <c r="L4668" t="str">
        <f t="shared" si="363"/>
        <v/>
      </c>
      <c r="O4668" s="16" t="str">
        <f t="shared" si="364"/>
        <v/>
      </c>
    </row>
    <row r="4669" spans="9:15" x14ac:dyDescent="0.3">
      <c r="I4669" t="str">
        <f t="shared" si="360"/>
        <v/>
      </c>
      <c r="J4669" t="str">
        <f t="shared" si="361"/>
        <v/>
      </c>
      <c r="K4669" t="str">
        <f t="shared" si="362"/>
        <v/>
      </c>
      <c r="L4669" t="str">
        <f t="shared" si="363"/>
        <v/>
      </c>
      <c r="O4669" s="16" t="str">
        <f t="shared" si="364"/>
        <v/>
      </c>
    </row>
    <row r="4670" spans="9:15" x14ac:dyDescent="0.3">
      <c r="I4670" t="str">
        <f t="shared" si="360"/>
        <v/>
      </c>
      <c r="J4670" t="str">
        <f t="shared" si="361"/>
        <v/>
      </c>
      <c r="K4670" t="str">
        <f t="shared" si="362"/>
        <v/>
      </c>
      <c r="L4670" t="str">
        <f t="shared" si="363"/>
        <v/>
      </c>
      <c r="O4670" s="16" t="str">
        <f t="shared" si="364"/>
        <v/>
      </c>
    </row>
    <row r="4671" spans="9:15" x14ac:dyDescent="0.3">
      <c r="I4671" t="str">
        <f t="shared" si="360"/>
        <v/>
      </c>
      <c r="J4671" t="str">
        <f t="shared" si="361"/>
        <v/>
      </c>
      <c r="K4671" t="str">
        <f t="shared" si="362"/>
        <v/>
      </c>
      <c r="L4671" t="str">
        <f t="shared" si="363"/>
        <v/>
      </c>
      <c r="O4671" s="16" t="str">
        <f t="shared" si="364"/>
        <v/>
      </c>
    </row>
    <row r="4672" spans="9:15" x14ac:dyDescent="0.3">
      <c r="I4672" t="str">
        <f t="shared" si="360"/>
        <v/>
      </c>
      <c r="J4672" t="str">
        <f t="shared" si="361"/>
        <v/>
      </c>
      <c r="K4672" t="str">
        <f t="shared" si="362"/>
        <v/>
      </c>
      <c r="L4672" t="str">
        <f t="shared" si="363"/>
        <v/>
      </c>
      <c r="O4672" s="16" t="str">
        <f t="shared" si="364"/>
        <v/>
      </c>
    </row>
    <row r="4673" spans="9:15" x14ac:dyDescent="0.3">
      <c r="I4673" t="str">
        <f t="shared" si="360"/>
        <v/>
      </c>
      <c r="J4673" t="str">
        <f t="shared" si="361"/>
        <v/>
      </c>
      <c r="K4673" t="str">
        <f t="shared" si="362"/>
        <v/>
      </c>
      <c r="L4673" t="str">
        <f t="shared" si="363"/>
        <v/>
      </c>
      <c r="O4673" s="16" t="str">
        <f t="shared" si="364"/>
        <v/>
      </c>
    </row>
    <row r="4674" spans="9:15" x14ac:dyDescent="0.3">
      <c r="I4674" t="str">
        <f t="shared" si="360"/>
        <v/>
      </c>
      <c r="J4674" t="str">
        <f t="shared" si="361"/>
        <v/>
      </c>
      <c r="K4674" t="str">
        <f t="shared" si="362"/>
        <v/>
      </c>
      <c r="L4674" t="str">
        <f t="shared" si="363"/>
        <v/>
      </c>
      <c r="O4674" s="16" t="str">
        <f t="shared" si="364"/>
        <v/>
      </c>
    </row>
    <row r="4675" spans="9:15" x14ac:dyDescent="0.3">
      <c r="I4675" t="str">
        <f t="shared" si="360"/>
        <v/>
      </c>
      <c r="J4675" t="str">
        <f t="shared" si="361"/>
        <v/>
      </c>
      <c r="K4675" t="str">
        <f t="shared" si="362"/>
        <v/>
      </c>
      <c r="L4675" t="str">
        <f t="shared" si="363"/>
        <v/>
      </c>
      <c r="O4675" s="16" t="str">
        <f t="shared" si="364"/>
        <v/>
      </c>
    </row>
    <row r="4676" spans="9:15" x14ac:dyDescent="0.3">
      <c r="I4676" t="str">
        <f t="shared" ref="I4676:I4739" si="365">IF(F4676="","",F4676/PI())</f>
        <v/>
      </c>
      <c r="J4676" t="str">
        <f t="shared" ref="J4676:J4739" si="366">IF(I4676="","",PI()*I4676^2/40000)</f>
        <v/>
      </c>
      <c r="K4676" t="str">
        <f t="shared" ref="K4676:K4739" si="367">IF(J4676="","",J4676*G4676)</f>
        <v/>
      </c>
      <c r="L4676" t="str">
        <f t="shared" ref="L4676:L4739" si="368">IF(K4676="","",K4676*$L$1)</f>
        <v/>
      </c>
      <c r="O4676" s="16" t="str">
        <f t="shared" ref="O4676:O4739" si="369">IF(N4676="","",SUMIFS($L$3:$L$10000,$C$3:$C$10000,N4676))</f>
        <v/>
      </c>
    </row>
    <row r="4677" spans="9:15" x14ac:dyDescent="0.3">
      <c r="I4677" t="str">
        <f t="shared" si="365"/>
        <v/>
      </c>
      <c r="J4677" t="str">
        <f t="shared" si="366"/>
        <v/>
      </c>
      <c r="K4677" t="str">
        <f t="shared" si="367"/>
        <v/>
      </c>
      <c r="L4677" t="str">
        <f t="shared" si="368"/>
        <v/>
      </c>
      <c r="O4677" s="16" t="str">
        <f t="shared" si="369"/>
        <v/>
      </c>
    </row>
    <row r="4678" spans="9:15" x14ac:dyDescent="0.3">
      <c r="I4678" t="str">
        <f t="shared" si="365"/>
        <v/>
      </c>
      <c r="J4678" t="str">
        <f t="shared" si="366"/>
        <v/>
      </c>
      <c r="K4678" t="str">
        <f t="shared" si="367"/>
        <v/>
      </c>
      <c r="L4678" t="str">
        <f t="shared" si="368"/>
        <v/>
      </c>
      <c r="O4678" s="16" t="str">
        <f t="shared" si="369"/>
        <v/>
      </c>
    </row>
    <row r="4679" spans="9:15" x14ac:dyDescent="0.3">
      <c r="I4679" t="str">
        <f t="shared" si="365"/>
        <v/>
      </c>
      <c r="J4679" t="str">
        <f t="shared" si="366"/>
        <v/>
      </c>
      <c r="K4679" t="str">
        <f t="shared" si="367"/>
        <v/>
      </c>
      <c r="L4679" t="str">
        <f t="shared" si="368"/>
        <v/>
      </c>
      <c r="O4679" s="16" t="str">
        <f t="shared" si="369"/>
        <v/>
      </c>
    </row>
    <row r="4680" spans="9:15" x14ac:dyDescent="0.3">
      <c r="I4680" t="str">
        <f t="shared" si="365"/>
        <v/>
      </c>
      <c r="J4680" t="str">
        <f t="shared" si="366"/>
        <v/>
      </c>
      <c r="K4680" t="str">
        <f t="shared" si="367"/>
        <v/>
      </c>
      <c r="L4680" t="str">
        <f t="shared" si="368"/>
        <v/>
      </c>
      <c r="O4680" s="16" t="str">
        <f t="shared" si="369"/>
        <v/>
      </c>
    </row>
    <row r="4681" spans="9:15" x14ac:dyDescent="0.3">
      <c r="I4681" t="str">
        <f t="shared" si="365"/>
        <v/>
      </c>
      <c r="J4681" t="str">
        <f t="shared" si="366"/>
        <v/>
      </c>
      <c r="K4681" t="str">
        <f t="shared" si="367"/>
        <v/>
      </c>
      <c r="L4681" t="str">
        <f t="shared" si="368"/>
        <v/>
      </c>
      <c r="O4681" s="16" t="str">
        <f t="shared" si="369"/>
        <v/>
      </c>
    </row>
    <row r="4682" spans="9:15" x14ac:dyDescent="0.3">
      <c r="I4682" t="str">
        <f t="shared" si="365"/>
        <v/>
      </c>
      <c r="J4682" t="str">
        <f t="shared" si="366"/>
        <v/>
      </c>
      <c r="K4682" t="str">
        <f t="shared" si="367"/>
        <v/>
      </c>
      <c r="L4682" t="str">
        <f t="shared" si="368"/>
        <v/>
      </c>
      <c r="O4682" s="16" t="str">
        <f t="shared" si="369"/>
        <v/>
      </c>
    </row>
    <row r="4683" spans="9:15" x14ac:dyDescent="0.3">
      <c r="I4683" t="str">
        <f t="shared" si="365"/>
        <v/>
      </c>
      <c r="J4683" t="str">
        <f t="shared" si="366"/>
        <v/>
      </c>
      <c r="K4683" t="str">
        <f t="shared" si="367"/>
        <v/>
      </c>
      <c r="L4683" t="str">
        <f t="shared" si="368"/>
        <v/>
      </c>
      <c r="O4683" s="16" t="str">
        <f t="shared" si="369"/>
        <v/>
      </c>
    </row>
    <row r="4684" spans="9:15" x14ac:dyDescent="0.3">
      <c r="I4684" t="str">
        <f t="shared" si="365"/>
        <v/>
      </c>
      <c r="J4684" t="str">
        <f t="shared" si="366"/>
        <v/>
      </c>
      <c r="K4684" t="str">
        <f t="shared" si="367"/>
        <v/>
      </c>
      <c r="L4684" t="str">
        <f t="shared" si="368"/>
        <v/>
      </c>
      <c r="O4684" s="16" t="str">
        <f t="shared" si="369"/>
        <v/>
      </c>
    </row>
    <row r="4685" spans="9:15" x14ac:dyDescent="0.3">
      <c r="I4685" t="str">
        <f t="shared" si="365"/>
        <v/>
      </c>
      <c r="J4685" t="str">
        <f t="shared" si="366"/>
        <v/>
      </c>
      <c r="K4685" t="str">
        <f t="shared" si="367"/>
        <v/>
      </c>
      <c r="L4685" t="str">
        <f t="shared" si="368"/>
        <v/>
      </c>
      <c r="O4685" s="16" t="str">
        <f t="shared" si="369"/>
        <v/>
      </c>
    </row>
    <row r="4686" spans="9:15" x14ac:dyDescent="0.3">
      <c r="I4686" t="str">
        <f t="shared" si="365"/>
        <v/>
      </c>
      <c r="J4686" t="str">
        <f t="shared" si="366"/>
        <v/>
      </c>
      <c r="K4686" t="str">
        <f t="shared" si="367"/>
        <v/>
      </c>
      <c r="L4686" t="str">
        <f t="shared" si="368"/>
        <v/>
      </c>
      <c r="O4686" s="16" t="str">
        <f t="shared" si="369"/>
        <v/>
      </c>
    </row>
    <row r="4687" spans="9:15" x14ac:dyDescent="0.3">
      <c r="I4687" t="str">
        <f t="shared" si="365"/>
        <v/>
      </c>
      <c r="J4687" t="str">
        <f t="shared" si="366"/>
        <v/>
      </c>
      <c r="K4687" t="str">
        <f t="shared" si="367"/>
        <v/>
      </c>
      <c r="L4687" t="str">
        <f t="shared" si="368"/>
        <v/>
      </c>
      <c r="O4687" s="16" t="str">
        <f t="shared" si="369"/>
        <v/>
      </c>
    </row>
    <row r="4688" spans="9:15" x14ac:dyDescent="0.3">
      <c r="I4688" t="str">
        <f t="shared" si="365"/>
        <v/>
      </c>
      <c r="J4688" t="str">
        <f t="shared" si="366"/>
        <v/>
      </c>
      <c r="K4688" t="str">
        <f t="shared" si="367"/>
        <v/>
      </c>
      <c r="L4688" t="str">
        <f t="shared" si="368"/>
        <v/>
      </c>
      <c r="O4688" s="16" t="str">
        <f t="shared" si="369"/>
        <v/>
      </c>
    </row>
    <row r="4689" spans="9:15" x14ac:dyDescent="0.3">
      <c r="I4689" t="str">
        <f t="shared" si="365"/>
        <v/>
      </c>
      <c r="J4689" t="str">
        <f t="shared" si="366"/>
        <v/>
      </c>
      <c r="K4689" t="str">
        <f t="shared" si="367"/>
        <v/>
      </c>
      <c r="L4689" t="str">
        <f t="shared" si="368"/>
        <v/>
      </c>
      <c r="O4689" s="16" t="str">
        <f t="shared" si="369"/>
        <v/>
      </c>
    </row>
    <row r="4690" spans="9:15" x14ac:dyDescent="0.3">
      <c r="I4690" t="str">
        <f t="shared" si="365"/>
        <v/>
      </c>
      <c r="J4690" t="str">
        <f t="shared" si="366"/>
        <v/>
      </c>
      <c r="K4690" t="str">
        <f t="shared" si="367"/>
        <v/>
      </c>
      <c r="L4690" t="str">
        <f t="shared" si="368"/>
        <v/>
      </c>
      <c r="O4690" s="16" t="str">
        <f t="shared" si="369"/>
        <v/>
      </c>
    </row>
    <row r="4691" spans="9:15" x14ac:dyDescent="0.3">
      <c r="I4691" t="str">
        <f t="shared" si="365"/>
        <v/>
      </c>
      <c r="J4691" t="str">
        <f t="shared" si="366"/>
        <v/>
      </c>
      <c r="K4691" t="str">
        <f t="shared" si="367"/>
        <v/>
      </c>
      <c r="L4691" t="str">
        <f t="shared" si="368"/>
        <v/>
      </c>
      <c r="O4691" s="16" t="str">
        <f t="shared" si="369"/>
        <v/>
      </c>
    </row>
    <row r="4692" spans="9:15" x14ac:dyDescent="0.3">
      <c r="I4692" t="str">
        <f t="shared" si="365"/>
        <v/>
      </c>
      <c r="J4692" t="str">
        <f t="shared" si="366"/>
        <v/>
      </c>
      <c r="K4692" t="str">
        <f t="shared" si="367"/>
        <v/>
      </c>
      <c r="L4692" t="str">
        <f t="shared" si="368"/>
        <v/>
      </c>
      <c r="O4692" s="16" t="str">
        <f t="shared" si="369"/>
        <v/>
      </c>
    </row>
    <row r="4693" spans="9:15" x14ac:dyDescent="0.3">
      <c r="I4693" t="str">
        <f t="shared" si="365"/>
        <v/>
      </c>
      <c r="J4693" t="str">
        <f t="shared" si="366"/>
        <v/>
      </c>
      <c r="K4693" t="str">
        <f t="shared" si="367"/>
        <v/>
      </c>
      <c r="L4693" t="str">
        <f t="shared" si="368"/>
        <v/>
      </c>
      <c r="O4693" s="16" t="str">
        <f t="shared" si="369"/>
        <v/>
      </c>
    </row>
    <row r="4694" spans="9:15" x14ac:dyDescent="0.3">
      <c r="I4694" t="str">
        <f t="shared" si="365"/>
        <v/>
      </c>
      <c r="J4694" t="str">
        <f t="shared" si="366"/>
        <v/>
      </c>
      <c r="K4694" t="str">
        <f t="shared" si="367"/>
        <v/>
      </c>
      <c r="L4694" t="str">
        <f t="shared" si="368"/>
        <v/>
      </c>
      <c r="O4694" s="16" t="str">
        <f t="shared" si="369"/>
        <v/>
      </c>
    </row>
    <row r="4695" spans="9:15" x14ac:dyDescent="0.3">
      <c r="I4695" t="str">
        <f t="shared" si="365"/>
        <v/>
      </c>
      <c r="J4695" t="str">
        <f t="shared" si="366"/>
        <v/>
      </c>
      <c r="K4695" t="str">
        <f t="shared" si="367"/>
        <v/>
      </c>
      <c r="L4695" t="str">
        <f t="shared" si="368"/>
        <v/>
      </c>
      <c r="O4695" s="16" t="str">
        <f t="shared" si="369"/>
        <v/>
      </c>
    </row>
    <row r="4696" spans="9:15" x14ac:dyDescent="0.3">
      <c r="I4696" t="str">
        <f t="shared" si="365"/>
        <v/>
      </c>
      <c r="J4696" t="str">
        <f t="shared" si="366"/>
        <v/>
      </c>
      <c r="K4696" t="str">
        <f t="shared" si="367"/>
        <v/>
      </c>
      <c r="L4696" t="str">
        <f t="shared" si="368"/>
        <v/>
      </c>
      <c r="O4696" s="16" t="str">
        <f t="shared" si="369"/>
        <v/>
      </c>
    </row>
    <row r="4697" spans="9:15" x14ac:dyDescent="0.3">
      <c r="I4697" t="str">
        <f t="shared" si="365"/>
        <v/>
      </c>
      <c r="J4697" t="str">
        <f t="shared" si="366"/>
        <v/>
      </c>
      <c r="K4697" t="str">
        <f t="shared" si="367"/>
        <v/>
      </c>
      <c r="L4697" t="str">
        <f t="shared" si="368"/>
        <v/>
      </c>
      <c r="O4697" s="16" t="str">
        <f t="shared" si="369"/>
        <v/>
      </c>
    </row>
    <row r="4698" spans="9:15" x14ac:dyDescent="0.3">
      <c r="I4698" t="str">
        <f t="shared" si="365"/>
        <v/>
      </c>
      <c r="J4698" t="str">
        <f t="shared" si="366"/>
        <v/>
      </c>
      <c r="K4698" t="str">
        <f t="shared" si="367"/>
        <v/>
      </c>
      <c r="L4698" t="str">
        <f t="shared" si="368"/>
        <v/>
      </c>
      <c r="O4698" s="16" t="str">
        <f t="shared" si="369"/>
        <v/>
      </c>
    </row>
    <row r="4699" spans="9:15" x14ac:dyDescent="0.3">
      <c r="I4699" t="str">
        <f t="shared" si="365"/>
        <v/>
      </c>
      <c r="J4699" t="str">
        <f t="shared" si="366"/>
        <v/>
      </c>
      <c r="K4699" t="str">
        <f t="shared" si="367"/>
        <v/>
      </c>
      <c r="L4699" t="str">
        <f t="shared" si="368"/>
        <v/>
      </c>
      <c r="O4699" s="16" t="str">
        <f t="shared" si="369"/>
        <v/>
      </c>
    </row>
    <row r="4700" spans="9:15" x14ac:dyDescent="0.3">
      <c r="I4700" t="str">
        <f t="shared" si="365"/>
        <v/>
      </c>
      <c r="J4700" t="str">
        <f t="shared" si="366"/>
        <v/>
      </c>
      <c r="K4700" t="str">
        <f t="shared" si="367"/>
        <v/>
      </c>
      <c r="L4700" t="str">
        <f t="shared" si="368"/>
        <v/>
      </c>
      <c r="O4700" s="16" t="str">
        <f t="shared" si="369"/>
        <v/>
      </c>
    </row>
    <row r="4701" spans="9:15" x14ac:dyDescent="0.3">
      <c r="I4701" t="str">
        <f t="shared" si="365"/>
        <v/>
      </c>
      <c r="J4701" t="str">
        <f t="shared" si="366"/>
        <v/>
      </c>
      <c r="K4701" t="str">
        <f t="shared" si="367"/>
        <v/>
      </c>
      <c r="L4701" t="str">
        <f t="shared" si="368"/>
        <v/>
      </c>
      <c r="O4701" s="16" t="str">
        <f t="shared" si="369"/>
        <v/>
      </c>
    </row>
    <row r="4702" spans="9:15" x14ac:dyDescent="0.3">
      <c r="I4702" t="str">
        <f t="shared" si="365"/>
        <v/>
      </c>
      <c r="J4702" t="str">
        <f t="shared" si="366"/>
        <v/>
      </c>
      <c r="K4702" t="str">
        <f t="shared" si="367"/>
        <v/>
      </c>
      <c r="L4702" t="str">
        <f t="shared" si="368"/>
        <v/>
      </c>
      <c r="O4702" s="16" t="str">
        <f t="shared" si="369"/>
        <v/>
      </c>
    </row>
    <row r="4703" spans="9:15" x14ac:dyDescent="0.3">
      <c r="I4703" t="str">
        <f t="shared" si="365"/>
        <v/>
      </c>
      <c r="J4703" t="str">
        <f t="shared" si="366"/>
        <v/>
      </c>
      <c r="K4703" t="str">
        <f t="shared" si="367"/>
        <v/>
      </c>
      <c r="L4703" t="str">
        <f t="shared" si="368"/>
        <v/>
      </c>
      <c r="O4703" s="16" t="str">
        <f t="shared" si="369"/>
        <v/>
      </c>
    </row>
    <row r="4704" spans="9:15" x14ac:dyDescent="0.3">
      <c r="I4704" t="str">
        <f t="shared" si="365"/>
        <v/>
      </c>
      <c r="J4704" t="str">
        <f t="shared" si="366"/>
        <v/>
      </c>
      <c r="K4704" t="str">
        <f t="shared" si="367"/>
        <v/>
      </c>
      <c r="L4704" t="str">
        <f t="shared" si="368"/>
        <v/>
      </c>
      <c r="O4704" s="16" t="str">
        <f t="shared" si="369"/>
        <v/>
      </c>
    </row>
    <row r="4705" spans="9:15" x14ac:dyDescent="0.3">
      <c r="I4705" t="str">
        <f t="shared" si="365"/>
        <v/>
      </c>
      <c r="J4705" t="str">
        <f t="shared" si="366"/>
        <v/>
      </c>
      <c r="K4705" t="str">
        <f t="shared" si="367"/>
        <v/>
      </c>
      <c r="L4705" t="str">
        <f t="shared" si="368"/>
        <v/>
      </c>
      <c r="O4705" s="16" t="str">
        <f t="shared" si="369"/>
        <v/>
      </c>
    </row>
    <row r="4706" spans="9:15" x14ac:dyDescent="0.3">
      <c r="I4706" t="str">
        <f t="shared" si="365"/>
        <v/>
      </c>
      <c r="J4706" t="str">
        <f t="shared" si="366"/>
        <v/>
      </c>
      <c r="K4706" t="str">
        <f t="shared" si="367"/>
        <v/>
      </c>
      <c r="L4706" t="str">
        <f t="shared" si="368"/>
        <v/>
      </c>
      <c r="O4706" s="16" t="str">
        <f t="shared" si="369"/>
        <v/>
      </c>
    </row>
    <row r="4707" spans="9:15" x14ac:dyDescent="0.3">
      <c r="I4707" t="str">
        <f t="shared" si="365"/>
        <v/>
      </c>
      <c r="J4707" t="str">
        <f t="shared" si="366"/>
        <v/>
      </c>
      <c r="K4707" t="str">
        <f t="shared" si="367"/>
        <v/>
      </c>
      <c r="L4707" t="str">
        <f t="shared" si="368"/>
        <v/>
      </c>
      <c r="O4707" s="16" t="str">
        <f t="shared" si="369"/>
        <v/>
      </c>
    </row>
    <row r="4708" spans="9:15" x14ac:dyDescent="0.3">
      <c r="I4708" t="str">
        <f t="shared" si="365"/>
        <v/>
      </c>
      <c r="J4708" t="str">
        <f t="shared" si="366"/>
        <v/>
      </c>
      <c r="K4708" t="str">
        <f t="shared" si="367"/>
        <v/>
      </c>
      <c r="L4708" t="str">
        <f t="shared" si="368"/>
        <v/>
      </c>
      <c r="O4708" s="16" t="str">
        <f t="shared" si="369"/>
        <v/>
      </c>
    </row>
    <row r="4709" spans="9:15" x14ac:dyDescent="0.3">
      <c r="I4709" t="str">
        <f t="shared" si="365"/>
        <v/>
      </c>
      <c r="J4709" t="str">
        <f t="shared" si="366"/>
        <v/>
      </c>
      <c r="K4709" t="str">
        <f t="shared" si="367"/>
        <v/>
      </c>
      <c r="L4709" t="str">
        <f t="shared" si="368"/>
        <v/>
      </c>
      <c r="O4709" s="16" t="str">
        <f t="shared" si="369"/>
        <v/>
      </c>
    </row>
    <row r="4710" spans="9:15" x14ac:dyDescent="0.3">
      <c r="I4710" t="str">
        <f t="shared" si="365"/>
        <v/>
      </c>
      <c r="J4710" t="str">
        <f t="shared" si="366"/>
        <v/>
      </c>
      <c r="K4710" t="str">
        <f t="shared" si="367"/>
        <v/>
      </c>
      <c r="L4710" t="str">
        <f t="shared" si="368"/>
        <v/>
      </c>
      <c r="O4710" s="16" t="str">
        <f t="shared" si="369"/>
        <v/>
      </c>
    </row>
    <row r="4711" spans="9:15" x14ac:dyDescent="0.3">
      <c r="I4711" t="str">
        <f t="shared" si="365"/>
        <v/>
      </c>
      <c r="J4711" t="str">
        <f t="shared" si="366"/>
        <v/>
      </c>
      <c r="K4711" t="str">
        <f t="shared" si="367"/>
        <v/>
      </c>
      <c r="L4711" t="str">
        <f t="shared" si="368"/>
        <v/>
      </c>
      <c r="O4711" s="16" t="str">
        <f t="shared" si="369"/>
        <v/>
      </c>
    </row>
    <row r="4712" spans="9:15" x14ac:dyDescent="0.3">
      <c r="I4712" t="str">
        <f t="shared" si="365"/>
        <v/>
      </c>
      <c r="J4712" t="str">
        <f t="shared" si="366"/>
        <v/>
      </c>
      <c r="K4712" t="str">
        <f t="shared" si="367"/>
        <v/>
      </c>
      <c r="L4712" t="str">
        <f t="shared" si="368"/>
        <v/>
      </c>
      <c r="O4712" s="16" t="str">
        <f t="shared" si="369"/>
        <v/>
      </c>
    </row>
    <row r="4713" spans="9:15" x14ac:dyDescent="0.3">
      <c r="I4713" t="str">
        <f t="shared" si="365"/>
        <v/>
      </c>
      <c r="J4713" t="str">
        <f t="shared" si="366"/>
        <v/>
      </c>
      <c r="K4713" t="str">
        <f t="shared" si="367"/>
        <v/>
      </c>
      <c r="L4713" t="str">
        <f t="shared" si="368"/>
        <v/>
      </c>
      <c r="O4713" s="16" t="str">
        <f t="shared" si="369"/>
        <v/>
      </c>
    </row>
    <row r="4714" spans="9:15" x14ac:dyDescent="0.3">
      <c r="I4714" t="str">
        <f t="shared" si="365"/>
        <v/>
      </c>
      <c r="J4714" t="str">
        <f t="shared" si="366"/>
        <v/>
      </c>
      <c r="K4714" t="str">
        <f t="shared" si="367"/>
        <v/>
      </c>
      <c r="L4714" t="str">
        <f t="shared" si="368"/>
        <v/>
      </c>
      <c r="O4714" s="16" t="str">
        <f t="shared" si="369"/>
        <v/>
      </c>
    </row>
    <row r="4715" spans="9:15" x14ac:dyDescent="0.3">
      <c r="I4715" t="str">
        <f t="shared" si="365"/>
        <v/>
      </c>
      <c r="J4715" t="str">
        <f t="shared" si="366"/>
        <v/>
      </c>
      <c r="K4715" t="str">
        <f t="shared" si="367"/>
        <v/>
      </c>
      <c r="L4715" t="str">
        <f t="shared" si="368"/>
        <v/>
      </c>
      <c r="O4715" s="16" t="str">
        <f t="shared" si="369"/>
        <v/>
      </c>
    </row>
    <row r="4716" spans="9:15" x14ac:dyDescent="0.3">
      <c r="I4716" t="str">
        <f t="shared" si="365"/>
        <v/>
      </c>
      <c r="J4716" t="str">
        <f t="shared" si="366"/>
        <v/>
      </c>
      <c r="K4716" t="str">
        <f t="shared" si="367"/>
        <v/>
      </c>
      <c r="L4716" t="str">
        <f t="shared" si="368"/>
        <v/>
      </c>
      <c r="O4716" s="16" t="str">
        <f t="shared" si="369"/>
        <v/>
      </c>
    </row>
    <row r="4717" spans="9:15" x14ac:dyDescent="0.3">
      <c r="I4717" t="str">
        <f t="shared" si="365"/>
        <v/>
      </c>
      <c r="J4717" t="str">
        <f t="shared" si="366"/>
        <v/>
      </c>
      <c r="K4717" t="str">
        <f t="shared" si="367"/>
        <v/>
      </c>
      <c r="L4717" t="str">
        <f t="shared" si="368"/>
        <v/>
      </c>
      <c r="O4717" s="16" t="str">
        <f t="shared" si="369"/>
        <v/>
      </c>
    </row>
    <row r="4718" spans="9:15" x14ac:dyDescent="0.3">
      <c r="I4718" t="str">
        <f t="shared" si="365"/>
        <v/>
      </c>
      <c r="J4718" t="str">
        <f t="shared" si="366"/>
        <v/>
      </c>
      <c r="K4718" t="str">
        <f t="shared" si="367"/>
        <v/>
      </c>
      <c r="L4718" t="str">
        <f t="shared" si="368"/>
        <v/>
      </c>
      <c r="O4718" s="16" t="str">
        <f t="shared" si="369"/>
        <v/>
      </c>
    </row>
    <row r="4719" spans="9:15" x14ac:dyDescent="0.3">
      <c r="I4719" t="str">
        <f t="shared" si="365"/>
        <v/>
      </c>
      <c r="J4719" t="str">
        <f t="shared" si="366"/>
        <v/>
      </c>
      <c r="K4719" t="str">
        <f t="shared" si="367"/>
        <v/>
      </c>
      <c r="L4719" t="str">
        <f t="shared" si="368"/>
        <v/>
      </c>
      <c r="O4719" s="16" t="str">
        <f t="shared" si="369"/>
        <v/>
      </c>
    </row>
    <row r="4720" spans="9:15" x14ac:dyDescent="0.3">
      <c r="I4720" t="str">
        <f t="shared" si="365"/>
        <v/>
      </c>
      <c r="J4720" t="str">
        <f t="shared" si="366"/>
        <v/>
      </c>
      <c r="K4720" t="str">
        <f t="shared" si="367"/>
        <v/>
      </c>
      <c r="L4720" t="str">
        <f t="shared" si="368"/>
        <v/>
      </c>
      <c r="O4720" s="16" t="str">
        <f t="shared" si="369"/>
        <v/>
      </c>
    </row>
    <row r="4721" spans="9:15" x14ac:dyDescent="0.3">
      <c r="I4721" t="str">
        <f t="shared" si="365"/>
        <v/>
      </c>
      <c r="J4721" t="str">
        <f t="shared" si="366"/>
        <v/>
      </c>
      <c r="K4721" t="str">
        <f t="shared" si="367"/>
        <v/>
      </c>
      <c r="L4721" t="str">
        <f t="shared" si="368"/>
        <v/>
      </c>
      <c r="O4721" s="16" t="str">
        <f t="shared" si="369"/>
        <v/>
      </c>
    </row>
    <row r="4722" spans="9:15" x14ac:dyDescent="0.3">
      <c r="I4722" t="str">
        <f t="shared" si="365"/>
        <v/>
      </c>
      <c r="J4722" t="str">
        <f t="shared" si="366"/>
        <v/>
      </c>
      <c r="K4722" t="str">
        <f t="shared" si="367"/>
        <v/>
      </c>
      <c r="L4722" t="str">
        <f t="shared" si="368"/>
        <v/>
      </c>
      <c r="O4722" s="16" t="str">
        <f t="shared" si="369"/>
        <v/>
      </c>
    </row>
    <row r="4723" spans="9:15" x14ac:dyDescent="0.3">
      <c r="I4723" t="str">
        <f t="shared" si="365"/>
        <v/>
      </c>
      <c r="J4723" t="str">
        <f t="shared" si="366"/>
        <v/>
      </c>
      <c r="K4723" t="str">
        <f t="shared" si="367"/>
        <v/>
      </c>
      <c r="L4723" t="str">
        <f t="shared" si="368"/>
        <v/>
      </c>
      <c r="O4723" s="16" t="str">
        <f t="shared" si="369"/>
        <v/>
      </c>
    </row>
    <row r="4724" spans="9:15" x14ac:dyDescent="0.3">
      <c r="I4724" t="str">
        <f t="shared" si="365"/>
        <v/>
      </c>
      <c r="J4724" t="str">
        <f t="shared" si="366"/>
        <v/>
      </c>
      <c r="K4724" t="str">
        <f t="shared" si="367"/>
        <v/>
      </c>
      <c r="L4724" t="str">
        <f t="shared" si="368"/>
        <v/>
      </c>
      <c r="O4724" s="16" t="str">
        <f t="shared" si="369"/>
        <v/>
      </c>
    </row>
    <row r="4725" spans="9:15" x14ac:dyDescent="0.3">
      <c r="I4725" t="str">
        <f t="shared" si="365"/>
        <v/>
      </c>
      <c r="J4725" t="str">
        <f t="shared" si="366"/>
        <v/>
      </c>
      <c r="K4725" t="str">
        <f t="shared" si="367"/>
        <v/>
      </c>
      <c r="L4725" t="str">
        <f t="shared" si="368"/>
        <v/>
      </c>
      <c r="O4725" s="16" t="str">
        <f t="shared" si="369"/>
        <v/>
      </c>
    </row>
    <row r="4726" spans="9:15" x14ac:dyDescent="0.3">
      <c r="I4726" t="str">
        <f t="shared" si="365"/>
        <v/>
      </c>
      <c r="J4726" t="str">
        <f t="shared" si="366"/>
        <v/>
      </c>
      <c r="K4726" t="str">
        <f t="shared" si="367"/>
        <v/>
      </c>
      <c r="L4726" t="str">
        <f t="shared" si="368"/>
        <v/>
      </c>
      <c r="O4726" s="16" t="str">
        <f t="shared" si="369"/>
        <v/>
      </c>
    </row>
    <row r="4727" spans="9:15" x14ac:dyDescent="0.3">
      <c r="I4727" t="str">
        <f t="shared" si="365"/>
        <v/>
      </c>
      <c r="J4727" t="str">
        <f t="shared" si="366"/>
        <v/>
      </c>
      <c r="K4727" t="str">
        <f t="shared" si="367"/>
        <v/>
      </c>
      <c r="L4727" t="str">
        <f t="shared" si="368"/>
        <v/>
      </c>
      <c r="O4727" s="16" t="str">
        <f t="shared" si="369"/>
        <v/>
      </c>
    </row>
    <row r="4728" spans="9:15" x14ac:dyDescent="0.3">
      <c r="I4728" t="str">
        <f t="shared" si="365"/>
        <v/>
      </c>
      <c r="J4728" t="str">
        <f t="shared" si="366"/>
        <v/>
      </c>
      <c r="K4728" t="str">
        <f t="shared" si="367"/>
        <v/>
      </c>
      <c r="L4728" t="str">
        <f t="shared" si="368"/>
        <v/>
      </c>
      <c r="O4728" s="16" t="str">
        <f t="shared" si="369"/>
        <v/>
      </c>
    </row>
    <row r="4729" spans="9:15" x14ac:dyDescent="0.3">
      <c r="I4729" t="str">
        <f t="shared" si="365"/>
        <v/>
      </c>
      <c r="J4729" t="str">
        <f t="shared" si="366"/>
        <v/>
      </c>
      <c r="K4729" t="str">
        <f t="shared" si="367"/>
        <v/>
      </c>
      <c r="L4729" t="str">
        <f t="shared" si="368"/>
        <v/>
      </c>
      <c r="O4729" s="16" t="str">
        <f t="shared" si="369"/>
        <v/>
      </c>
    </row>
    <row r="4730" spans="9:15" x14ac:dyDescent="0.3">
      <c r="I4730" t="str">
        <f t="shared" si="365"/>
        <v/>
      </c>
      <c r="J4730" t="str">
        <f t="shared" si="366"/>
        <v/>
      </c>
      <c r="K4730" t="str">
        <f t="shared" si="367"/>
        <v/>
      </c>
      <c r="L4730" t="str">
        <f t="shared" si="368"/>
        <v/>
      </c>
      <c r="O4730" s="16" t="str">
        <f t="shared" si="369"/>
        <v/>
      </c>
    </row>
    <row r="4731" spans="9:15" x14ac:dyDescent="0.3">
      <c r="I4731" t="str">
        <f t="shared" si="365"/>
        <v/>
      </c>
      <c r="J4731" t="str">
        <f t="shared" si="366"/>
        <v/>
      </c>
      <c r="K4731" t="str">
        <f t="shared" si="367"/>
        <v/>
      </c>
      <c r="L4731" t="str">
        <f t="shared" si="368"/>
        <v/>
      </c>
      <c r="O4731" s="16" t="str">
        <f t="shared" si="369"/>
        <v/>
      </c>
    </row>
    <row r="4732" spans="9:15" x14ac:dyDescent="0.3">
      <c r="I4732" t="str">
        <f t="shared" si="365"/>
        <v/>
      </c>
      <c r="J4732" t="str">
        <f t="shared" si="366"/>
        <v/>
      </c>
      <c r="K4732" t="str">
        <f t="shared" si="367"/>
        <v/>
      </c>
      <c r="L4732" t="str">
        <f t="shared" si="368"/>
        <v/>
      </c>
      <c r="O4732" s="16" t="str">
        <f t="shared" si="369"/>
        <v/>
      </c>
    </row>
    <row r="4733" spans="9:15" x14ac:dyDescent="0.3">
      <c r="I4733" t="str">
        <f t="shared" si="365"/>
        <v/>
      </c>
      <c r="J4733" t="str">
        <f t="shared" si="366"/>
        <v/>
      </c>
      <c r="K4733" t="str">
        <f t="shared" si="367"/>
        <v/>
      </c>
      <c r="L4733" t="str">
        <f t="shared" si="368"/>
        <v/>
      </c>
      <c r="O4733" s="16" t="str">
        <f t="shared" si="369"/>
        <v/>
      </c>
    </row>
    <row r="4734" spans="9:15" x14ac:dyDescent="0.3">
      <c r="I4734" t="str">
        <f t="shared" si="365"/>
        <v/>
      </c>
      <c r="J4734" t="str">
        <f t="shared" si="366"/>
        <v/>
      </c>
      <c r="K4734" t="str">
        <f t="shared" si="367"/>
        <v/>
      </c>
      <c r="L4734" t="str">
        <f t="shared" si="368"/>
        <v/>
      </c>
      <c r="O4734" s="16" t="str">
        <f t="shared" si="369"/>
        <v/>
      </c>
    </row>
    <row r="4735" spans="9:15" x14ac:dyDescent="0.3">
      <c r="I4735" t="str">
        <f t="shared" si="365"/>
        <v/>
      </c>
      <c r="J4735" t="str">
        <f t="shared" si="366"/>
        <v/>
      </c>
      <c r="K4735" t="str">
        <f t="shared" si="367"/>
        <v/>
      </c>
      <c r="L4735" t="str">
        <f t="shared" si="368"/>
        <v/>
      </c>
      <c r="O4735" s="16" t="str">
        <f t="shared" si="369"/>
        <v/>
      </c>
    </row>
    <row r="4736" spans="9:15" x14ac:dyDescent="0.3">
      <c r="I4736" t="str">
        <f t="shared" si="365"/>
        <v/>
      </c>
      <c r="J4736" t="str">
        <f t="shared" si="366"/>
        <v/>
      </c>
      <c r="K4736" t="str">
        <f t="shared" si="367"/>
        <v/>
      </c>
      <c r="L4736" t="str">
        <f t="shared" si="368"/>
        <v/>
      </c>
      <c r="O4736" s="16" t="str">
        <f t="shared" si="369"/>
        <v/>
      </c>
    </row>
    <row r="4737" spans="9:15" x14ac:dyDescent="0.3">
      <c r="I4737" t="str">
        <f t="shared" si="365"/>
        <v/>
      </c>
      <c r="J4737" t="str">
        <f t="shared" si="366"/>
        <v/>
      </c>
      <c r="K4737" t="str">
        <f t="shared" si="367"/>
        <v/>
      </c>
      <c r="L4737" t="str">
        <f t="shared" si="368"/>
        <v/>
      </c>
      <c r="O4737" s="16" t="str">
        <f t="shared" si="369"/>
        <v/>
      </c>
    </row>
    <row r="4738" spans="9:15" x14ac:dyDescent="0.3">
      <c r="I4738" t="str">
        <f t="shared" si="365"/>
        <v/>
      </c>
      <c r="J4738" t="str">
        <f t="shared" si="366"/>
        <v/>
      </c>
      <c r="K4738" t="str">
        <f t="shared" si="367"/>
        <v/>
      </c>
      <c r="L4738" t="str">
        <f t="shared" si="368"/>
        <v/>
      </c>
      <c r="O4738" s="16" t="str">
        <f t="shared" si="369"/>
        <v/>
      </c>
    </row>
    <row r="4739" spans="9:15" x14ac:dyDescent="0.3">
      <c r="I4739" t="str">
        <f t="shared" si="365"/>
        <v/>
      </c>
      <c r="J4739" t="str">
        <f t="shared" si="366"/>
        <v/>
      </c>
      <c r="K4739" t="str">
        <f t="shared" si="367"/>
        <v/>
      </c>
      <c r="L4739" t="str">
        <f t="shared" si="368"/>
        <v/>
      </c>
      <c r="O4739" s="16" t="str">
        <f t="shared" si="369"/>
        <v/>
      </c>
    </row>
    <row r="4740" spans="9:15" x14ac:dyDescent="0.3">
      <c r="I4740" t="str">
        <f t="shared" ref="I4740:I4803" si="370">IF(F4740="","",F4740/PI())</f>
        <v/>
      </c>
      <c r="J4740" t="str">
        <f t="shared" ref="J4740:J4803" si="371">IF(I4740="","",PI()*I4740^2/40000)</f>
        <v/>
      </c>
      <c r="K4740" t="str">
        <f t="shared" ref="K4740:K4803" si="372">IF(J4740="","",J4740*G4740)</f>
        <v/>
      </c>
      <c r="L4740" t="str">
        <f t="shared" ref="L4740:L4803" si="373">IF(K4740="","",K4740*$L$1)</f>
        <v/>
      </c>
      <c r="O4740" s="16" t="str">
        <f t="shared" ref="O4740:O4803" si="374">IF(N4740="","",SUMIFS($L$3:$L$10000,$C$3:$C$10000,N4740))</f>
        <v/>
      </c>
    </row>
    <row r="4741" spans="9:15" x14ac:dyDescent="0.3">
      <c r="I4741" t="str">
        <f t="shared" si="370"/>
        <v/>
      </c>
      <c r="J4741" t="str">
        <f t="shared" si="371"/>
        <v/>
      </c>
      <c r="K4741" t="str">
        <f t="shared" si="372"/>
        <v/>
      </c>
      <c r="L4741" t="str">
        <f t="shared" si="373"/>
        <v/>
      </c>
      <c r="O4741" s="16" t="str">
        <f t="shared" si="374"/>
        <v/>
      </c>
    </row>
    <row r="4742" spans="9:15" x14ac:dyDescent="0.3">
      <c r="I4742" t="str">
        <f t="shared" si="370"/>
        <v/>
      </c>
      <c r="J4742" t="str">
        <f t="shared" si="371"/>
        <v/>
      </c>
      <c r="K4742" t="str">
        <f t="shared" si="372"/>
        <v/>
      </c>
      <c r="L4742" t="str">
        <f t="shared" si="373"/>
        <v/>
      </c>
      <c r="O4742" s="16" t="str">
        <f t="shared" si="374"/>
        <v/>
      </c>
    </row>
    <row r="4743" spans="9:15" x14ac:dyDescent="0.3">
      <c r="I4743" t="str">
        <f t="shared" si="370"/>
        <v/>
      </c>
      <c r="J4743" t="str">
        <f t="shared" si="371"/>
        <v/>
      </c>
      <c r="K4743" t="str">
        <f t="shared" si="372"/>
        <v/>
      </c>
      <c r="L4743" t="str">
        <f t="shared" si="373"/>
        <v/>
      </c>
      <c r="O4743" s="16" t="str">
        <f t="shared" si="374"/>
        <v/>
      </c>
    </row>
    <row r="4744" spans="9:15" x14ac:dyDescent="0.3">
      <c r="I4744" t="str">
        <f t="shared" si="370"/>
        <v/>
      </c>
      <c r="J4744" t="str">
        <f t="shared" si="371"/>
        <v/>
      </c>
      <c r="K4744" t="str">
        <f t="shared" si="372"/>
        <v/>
      </c>
      <c r="L4744" t="str">
        <f t="shared" si="373"/>
        <v/>
      </c>
      <c r="O4744" s="16" t="str">
        <f t="shared" si="374"/>
        <v/>
      </c>
    </row>
    <row r="4745" spans="9:15" x14ac:dyDescent="0.3">
      <c r="I4745" t="str">
        <f t="shared" si="370"/>
        <v/>
      </c>
      <c r="J4745" t="str">
        <f t="shared" si="371"/>
        <v/>
      </c>
      <c r="K4745" t="str">
        <f t="shared" si="372"/>
        <v/>
      </c>
      <c r="L4745" t="str">
        <f t="shared" si="373"/>
        <v/>
      </c>
      <c r="O4745" s="16" t="str">
        <f t="shared" si="374"/>
        <v/>
      </c>
    </row>
    <row r="4746" spans="9:15" x14ac:dyDescent="0.3">
      <c r="I4746" t="str">
        <f t="shared" si="370"/>
        <v/>
      </c>
      <c r="J4746" t="str">
        <f t="shared" si="371"/>
        <v/>
      </c>
      <c r="K4746" t="str">
        <f t="shared" si="372"/>
        <v/>
      </c>
      <c r="L4746" t="str">
        <f t="shared" si="373"/>
        <v/>
      </c>
      <c r="O4746" s="16" t="str">
        <f t="shared" si="374"/>
        <v/>
      </c>
    </row>
    <row r="4747" spans="9:15" x14ac:dyDescent="0.3">
      <c r="I4747" t="str">
        <f t="shared" si="370"/>
        <v/>
      </c>
      <c r="J4747" t="str">
        <f t="shared" si="371"/>
        <v/>
      </c>
      <c r="K4747" t="str">
        <f t="shared" si="372"/>
        <v/>
      </c>
      <c r="L4747" t="str">
        <f t="shared" si="373"/>
        <v/>
      </c>
      <c r="O4747" s="16" t="str">
        <f t="shared" si="374"/>
        <v/>
      </c>
    </row>
    <row r="4748" spans="9:15" x14ac:dyDescent="0.3">
      <c r="I4748" t="str">
        <f t="shared" si="370"/>
        <v/>
      </c>
      <c r="J4748" t="str">
        <f t="shared" si="371"/>
        <v/>
      </c>
      <c r="K4748" t="str">
        <f t="shared" si="372"/>
        <v/>
      </c>
      <c r="L4748" t="str">
        <f t="shared" si="373"/>
        <v/>
      </c>
      <c r="O4748" s="16" t="str">
        <f t="shared" si="374"/>
        <v/>
      </c>
    </row>
    <row r="4749" spans="9:15" x14ac:dyDescent="0.3">
      <c r="I4749" t="str">
        <f t="shared" si="370"/>
        <v/>
      </c>
      <c r="J4749" t="str">
        <f t="shared" si="371"/>
        <v/>
      </c>
      <c r="K4749" t="str">
        <f t="shared" si="372"/>
        <v/>
      </c>
      <c r="L4749" t="str">
        <f t="shared" si="373"/>
        <v/>
      </c>
      <c r="O4749" s="16" t="str">
        <f t="shared" si="374"/>
        <v/>
      </c>
    </row>
    <row r="4750" spans="9:15" x14ac:dyDescent="0.3">
      <c r="I4750" t="str">
        <f t="shared" si="370"/>
        <v/>
      </c>
      <c r="J4750" t="str">
        <f t="shared" si="371"/>
        <v/>
      </c>
      <c r="K4750" t="str">
        <f t="shared" si="372"/>
        <v/>
      </c>
      <c r="L4750" t="str">
        <f t="shared" si="373"/>
        <v/>
      </c>
      <c r="O4750" s="16" t="str">
        <f t="shared" si="374"/>
        <v/>
      </c>
    </row>
    <row r="4751" spans="9:15" x14ac:dyDescent="0.3">
      <c r="I4751" t="str">
        <f t="shared" si="370"/>
        <v/>
      </c>
      <c r="J4751" t="str">
        <f t="shared" si="371"/>
        <v/>
      </c>
      <c r="K4751" t="str">
        <f t="shared" si="372"/>
        <v/>
      </c>
      <c r="L4751" t="str">
        <f t="shared" si="373"/>
        <v/>
      </c>
      <c r="O4751" s="16" t="str">
        <f t="shared" si="374"/>
        <v/>
      </c>
    </row>
    <row r="4752" spans="9:15" x14ac:dyDescent="0.3">
      <c r="I4752" t="str">
        <f t="shared" si="370"/>
        <v/>
      </c>
      <c r="J4752" t="str">
        <f t="shared" si="371"/>
        <v/>
      </c>
      <c r="K4752" t="str">
        <f t="shared" si="372"/>
        <v/>
      </c>
      <c r="L4752" t="str">
        <f t="shared" si="373"/>
        <v/>
      </c>
      <c r="O4752" s="16" t="str">
        <f t="shared" si="374"/>
        <v/>
      </c>
    </row>
    <row r="4753" spans="9:15" x14ac:dyDescent="0.3">
      <c r="I4753" t="str">
        <f t="shared" si="370"/>
        <v/>
      </c>
      <c r="J4753" t="str">
        <f t="shared" si="371"/>
        <v/>
      </c>
      <c r="K4753" t="str">
        <f t="shared" si="372"/>
        <v/>
      </c>
      <c r="L4753" t="str">
        <f t="shared" si="373"/>
        <v/>
      </c>
      <c r="O4753" s="16" t="str">
        <f t="shared" si="374"/>
        <v/>
      </c>
    </row>
    <row r="4754" spans="9:15" x14ac:dyDescent="0.3">
      <c r="I4754" t="str">
        <f t="shared" si="370"/>
        <v/>
      </c>
      <c r="J4754" t="str">
        <f t="shared" si="371"/>
        <v/>
      </c>
      <c r="K4754" t="str">
        <f t="shared" si="372"/>
        <v/>
      </c>
      <c r="L4754" t="str">
        <f t="shared" si="373"/>
        <v/>
      </c>
      <c r="O4754" s="16" t="str">
        <f t="shared" si="374"/>
        <v/>
      </c>
    </row>
    <row r="4755" spans="9:15" x14ac:dyDescent="0.3">
      <c r="I4755" t="str">
        <f t="shared" si="370"/>
        <v/>
      </c>
      <c r="J4755" t="str">
        <f t="shared" si="371"/>
        <v/>
      </c>
      <c r="K4755" t="str">
        <f t="shared" si="372"/>
        <v/>
      </c>
      <c r="L4755" t="str">
        <f t="shared" si="373"/>
        <v/>
      </c>
      <c r="O4755" s="16" t="str">
        <f t="shared" si="374"/>
        <v/>
      </c>
    </row>
    <row r="4756" spans="9:15" x14ac:dyDescent="0.3">
      <c r="I4756" t="str">
        <f t="shared" si="370"/>
        <v/>
      </c>
      <c r="J4756" t="str">
        <f t="shared" si="371"/>
        <v/>
      </c>
      <c r="K4756" t="str">
        <f t="shared" si="372"/>
        <v/>
      </c>
      <c r="L4756" t="str">
        <f t="shared" si="373"/>
        <v/>
      </c>
      <c r="O4756" s="16" t="str">
        <f t="shared" si="374"/>
        <v/>
      </c>
    </row>
    <row r="4757" spans="9:15" x14ac:dyDescent="0.3">
      <c r="I4757" t="str">
        <f t="shared" si="370"/>
        <v/>
      </c>
      <c r="J4757" t="str">
        <f t="shared" si="371"/>
        <v/>
      </c>
      <c r="K4757" t="str">
        <f t="shared" si="372"/>
        <v/>
      </c>
      <c r="L4757" t="str">
        <f t="shared" si="373"/>
        <v/>
      </c>
      <c r="O4757" s="16" t="str">
        <f t="shared" si="374"/>
        <v/>
      </c>
    </row>
    <row r="4758" spans="9:15" x14ac:dyDescent="0.3">
      <c r="I4758" t="str">
        <f t="shared" si="370"/>
        <v/>
      </c>
      <c r="J4758" t="str">
        <f t="shared" si="371"/>
        <v/>
      </c>
      <c r="K4758" t="str">
        <f t="shared" si="372"/>
        <v/>
      </c>
      <c r="L4758" t="str">
        <f t="shared" si="373"/>
        <v/>
      </c>
      <c r="O4758" s="16" t="str">
        <f t="shared" si="374"/>
        <v/>
      </c>
    </row>
    <row r="4759" spans="9:15" x14ac:dyDescent="0.3">
      <c r="I4759" t="str">
        <f t="shared" si="370"/>
        <v/>
      </c>
      <c r="J4759" t="str">
        <f t="shared" si="371"/>
        <v/>
      </c>
      <c r="K4759" t="str">
        <f t="shared" si="372"/>
        <v/>
      </c>
      <c r="L4759" t="str">
        <f t="shared" si="373"/>
        <v/>
      </c>
      <c r="O4759" s="16" t="str">
        <f t="shared" si="374"/>
        <v/>
      </c>
    </row>
    <row r="4760" spans="9:15" x14ac:dyDescent="0.3">
      <c r="I4760" t="str">
        <f t="shared" si="370"/>
        <v/>
      </c>
      <c r="J4760" t="str">
        <f t="shared" si="371"/>
        <v/>
      </c>
      <c r="K4760" t="str">
        <f t="shared" si="372"/>
        <v/>
      </c>
      <c r="L4760" t="str">
        <f t="shared" si="373"/>
        <v/>
      </c>
      <c r="O4760" s="16" t="str">
        <f t="shared" si="374"/>
        <v/>
      </c>
    </row>
    <row r="4761" spans="9:15" x14ac:dyDescent="0.3">
      <c r="I4761" t="str">
        <f t="shared" si="370"/>
        <v/>
      </c>
      <c r="J4761" t="str">
        <f t="shared" si="371"/>
        <v/>
      </c>
      <c r="K4761" t="str">
        <f t="shared" si="372"/>
        <v/>
      </c>
      <c r="L4761" t="str">
        <f t="shared" si="373"/>
        <v/>
      </c>
      <c r="O4761" s="16" t="str">
        <f t="shared" si="374"/>
        <v/>
      </c>
    </row>
    <row r="4762" spans="9:15" x14ac:dyDescent="0.3">
      <c r="I4762" t="str">
        <f t="shared" si="370"/>
        <v/>
      </c>
      <c r="J4762" t="str">
        <f t="shared" si="371"/>
        <v/>
      </c>
      <c r="K4762" t="str">
        <f t="shared" si="372"/>
        <v/>
      </c>
      <c r="L4762" t="str">
        <f t="shared" si="373"/>
        <v/>
      </c>
      <c r="O4762" s="16" t="str">
        <f t="shared" si="374"/>
        <v/>
      </c>
    </row>
    <row r="4763" spans="9:15" x14ac:dyDescent="0.3">
      <c r="I4763" t="str">
        <f t="shared" si="370"/>
        <v/>
      </c>
      <c r="J4763" t="str">
        <f t="shared" si="371"/>
        <v/>
      </c>
      <c r="K4763" t="str">
        <f t="shared" si="372"/>
        <v/>
      </c>
      <c r="L4763" t="str">
        <f t="shared" si="373"/>
        <v/>
      </c>
      <c r="O4763" s="16" t="str">
        <f t="shared" si="374"/>
        <v/>
      </c>
    </row>
    <row r="4764" spans="9:15" x14ac:dyDescent="0.3">
      <c r="I4764" t="str">
        <f t="shared" si="370"/>
        <v/>
      </c>
      <c r="J4764" t="str">
        <f t="shared" si="371"/>
        <v/>
      </c>
      <c r="K4764" t="str">
        <f t="shared" si="372"/>
        <v/>
      </c>
      <c r="L4764" t="str">
        <f t="shared" si="373"/>
        <v/>
      </c>
      <c r="O4764" s="16" t="str">
        <f t="shared" si="374"/>
        <v/>
      </c>
    </row>
    <row r="4765" spans="9:15" x14ac:dyDescent="0.3">
      <c r="I4765" t="str">
        <f t="shared" si="370"/>
        <v/>
      </c>
      <c r="J4765" t="str">
        <f t="shared" si="371"/>
        <v/>
      </c>
      <c r="K4765" t="str">
        <f t="shared" si="372"/>
        <v/>
      </c>
      <c r="L4765" t="str">
        <f t="shared" si="373"/>
        <v/>
      </c>
      <c r="O4765" s="16" t="str">
        <f t="shared" si="374"/>
        <v/>
      </c>
    </row>
    <row r="4766" spans="9:15" x14ac:dyDescent="0.3">
      <c r="I4766" t="str">
        <f t="shared" si="370"/>
        <v/>
      </c>
      <c r="J4766" t="str">
        <f t="shared" si="371"/>
        <v/>
      </c>
      <c r="K4766" t="str">
        <f t="shared" si="372"/>
        <v/>
      </c>
      <c r="L4766" t="str">
        <f t="shared" si="373"/>
        <v/>
      </c>
      <c r="O4766" s="16" t="str">
        <f t="shared" si="374"/>
        <v/>
      </c>
    </row>
    <row r="4767" spans="9:15" x14ac:dyDescent="0.3">
      <c r="I4767" t="str">
        <f t="shared" si="370"/>
        <v/>
      </c>
      <c r="J4767" t="str">
        <f t="shared" si="371"/>
        <v/>
      </c>
      <c r="K4767" t="str">
        <f t="shared" si="372"/>
        <v/>
      </c>
      <c r="L4767" t="str">
        <f t="shared" si="373"/>
        <v/>
      </c>
      <c r="O4767" s="16" t="str">
        <f t="shared" si="374"/>
        <v/>
      </c>
    </row>
    <row r="4768" spans="9:15" x14ac:dyDescent="0.3">
      <c r="I4768" t="str">
        <f t="shared" si="370"/>
        <v/>
      </c>
      <c r="J4768" t="str">
        <f t="shared" si="371"/>
        <v/>
      </c>
      <c r="K4768" t="str">
        <f t="shared" si="372"/>
        <v/>
      </c>
      <c r="L4768" t="str">
        <f t="shared" si="373"/>
        <v/>
      </c>
      <c r="O4768" s="16" t="str">
        <f t="shared" si="374"/>
        <v/>
      </c>
    </row>
    <row r="4769" spans="9:15" x14ac:dyDescent="0.3">
      <c r="I4769" t="str">
        <f t="shared" si="370"/>
        <v/>
      </c>
      <c r="J4769" t="str">
        <f t="shared" si="371"/>
        <v/>
      </c>
      <c r="K4769" t="str">
        <f t="shared" si="372"/>
        <v/>
      </c>
      <c r="L4769" t="str">
        <f t="shared" si="373"/>
        <v/>
      </c>
      <c r="O4769" s="16" t="str">
        <f t="shared" si="374"/>
        <v/>
      </c>
    </row>
    <row r="4770" spans="9:15" x14ac:dyDescent="0.3">
      <c r="I4770" t="str">
        <f t="shared" si="370"/>
        <v/>
      </c>
      <c r="J4770" t="str">
        <f t="shared" si="371"/>
        <v/>
      </c>
      <c r="K4770" t="str">
        <f t="shared" si="372"/>
        <v/>
      </c>
      <c r="L4770" t="str">
        <f t="shared" si="373"/>
        <v/>
      </c>
      <c r="O4770" s="16" t="str">
        <f t="shared" si="374"/>
        <v/>
      </c>
    </row>
    <row r="4771" spans="9:15" x14ac:dyDescent="0.3">
      <c r="I4771" t="str">
        <f t="shared" si="370"/>
        <v/>
      </c>
      <c r="J4771" t="str">
        <f t="shared" si="371"/>
        <v/>
      </c>
      <c r="K4771" t="str">
        <f t="shared" si="372"/>
        <v/>
      </c>
      <c r="L4771" t="str">
        <f t="shared" si="373"/>
        <v/>
      </c>
      <c r="O4771" s="16" t="str">
        <f t="shared" si="374"/>
        <v/>
      </c>
    </row>
    <row r="4772" spans="9:15" x14ac:dyDescent="0.3">
      <c r="I4772" t="str">
        <f t="shared" si="370"/>
        <v/>
      </c>
      <c r="J4772" t="str">
        <f t="shared" si="371"/>
        <v/>
      </c>
      <c r="K4772" t="str">
        <f t="shared" si="372"/>
        <v/>
      </c>
      <c r="L4772" t="str">
        <f t="shared" si="373"/>
        <v/>
      </c>
      <c r="O4772" s="16" t="str">
        <f t="shared" si="374"/>
        <v/>
      </c>
    </row>
    <row r="4773" spans="9:15" x14ac:dyDescent="0.3">
      <c r="I4773" t="str">
        <f t="shared" si="370"/>
        <v/>
      </c>
      <c r="J4773" t="str">
        <f t="shared" si="371"/>
        <v/>
      </c>
      <c r="K4773" t="str">
        <f t="shared" si="372"/>
        <v/>
      </c>
      <c r="L4773" t="str">
        <f t="shared" si="373"/>
        <v/>
      </c>
      <c r="O4773" s="16" t="str">
        <f t="shared" si="374"/>
        <v/>
      </c>
    </row>
    <row r="4774" spans="9:15" x14ac:dyDescent="0.3">
      <c r="I4774" t="str">
        <f t="shared" si="370"/>
        <v/>
      </c>
      <c r="J4774" t="str">
        <f t="shared" si="371"/>
        <v/>
      </c>
      <c r="K4774" t="str">
        <f t="shared" si="372"/>
        <v/>
      </c>
      <c r="L4774" t="str">
        <f t="shared" si="373"/>
        <v/>
      </c>
      <c r="O4774" s="16" t="str">
        <f t="shared" si="374"/>
        <v/>
      </c>
    </row>
    <row r="4775" spans="9:15" x14ac:dyDescent="0.3">
      <c r="I4775" t="str">
        <f t="shared" si="370"/>
        <v/>
      </c>
      <c r="J4775" t="str">
        <f t="shared" si="371"/>
        <v/>
      </c>
      <c r="K4775" t="str">
        <f t="shared" si="372"/>
        <v/>
      </c>
      <c r="L4775" t="str">
        <f t="shared" si="373"/>
        <v/>
      </c>
      <c r="O4775" s="16" t="str">
        <f t="shared" si="374"/>
        <v/>
      </c>
    </row>
    <row r="4776" spans="9:15" x14ac:dyDescent="0.3">
      <c r="I4776" t="str">
        <f t="shared" si="370"/>
        <v/>
      </c>
      <c r="J4776" t="str">
        <f t="shared" si="371"/>
        <v/>
      </c>
      <c r="K4776" t="str">
        <f t="shared" si="372"/>
        <v/>
      </c>
      <c r="L4776" t="str">
        <f t="shared" si="373"/>
        <v/>
      </c>
      <c r="O4776" s="16" t="str">
        <f t="shared" si="374"/>
        <v/>
      </c>
    </row>
    <row r="4777" spans="9:15" x14ac:dyDescent="0.3">
      <c r="I4777" t="str">
        <f t="shared" si="370"/>
        <v/>
      </c>
      <c r="J4777" t="str">
        <f t="shared" si="371"/>
        <v/>
      </c>
      <c r="K4777" t="str">
        <f t="shared" si="372"/>
        <v/>
      </c>
      <c r="L4777" t="str">
        <f t="shared" si="373"/>
        <v/>
      </c>
      <c r="O4777" s="16" t="str">
        <f t="shared" si="374"/>
        <v/>
      </c>
    </row>
    <row r="4778" spans="9:15" x14ac:dyDescent="0.3">
      <c r="I4778" t="str">
        <f t="shared" si="370"/>
        <v/>
      </c>
      <c r="J4778" t="str">
        <f t="shared" si="371"/>
        <v/>
      </c>
      <c r="K4778" t="str">
        <f t="shared" si="372"/>
        <v/>
      </c>
      <c r="L4778" t="str">
        <f t="shared" si="373"/>
        <v/>
      </c>
      <c r="O4778" s="16" t="str">
        <f t="shared" si="374"/>
        <v/>
      </c>
    </row>
    <row r="4779" spans="9:15" x14ac:dyDescent="0.3">
      <c r="I4779" t="str">
        <f t="shared" si="370"/>
        <v/>
      </c>
      <c r="J4779" t="str">
        <f t="shared" si="371"/>
        <v/>
      </c>
      <c r="K4779" t="str">
        <f t="shared" si="372"/>
        <v/>
      </c>
      <c r="L4779" t="str">
        <f t="shared" si="373"/>
        <v/>
      </c>
      <c r="O4779" s="16" t="str">
        <f t="shared" si="374"/>
        <v/>
      </c>
    </row>
    <row r="4780" spans="9:15" x14ac:dyDescent="0.3">
      <c r="I4780" t="str">
        <f t="shared" si="370"/>
        <v/>
      </c>
      <c r="J4780" t="str">
        <f t="shared" si="371"/>
        <v/>
      </c>
      <c r="K4780" t="str">
        <f t="shared" si="372"/>
        <v/>
      </c>
      <c r="L4780" t="str">
        <f t="shared" si="373"/>
        <v/>
      </c>
      <c r="O4780" s="16" t="str">
        <f t="shared" si="374"/>
        <v/>
      </c>
    </row>
    <row r="4781" spans="9:15" x14ac:dyDescent="0.3">
      <c r="I4781" t="str">
        <f t="shared" si="370"/>
        <v/>
      </c>
      <c r="J4781" t="str">
        <f t="shared" si="371"/>
        <v/>
      </c>
      <c r="K4781" t="str">
        <f t="shared" si="372"/>
        <v/>
      </c>
      <c r="L4781" t="str">
        <f t="shared" si="373"/>
        <v/>
      </c>
      <c r="O4781" s="16" t="str">
        <f t="shared" si="374"/>
        <v/>
      </c>
    </row>
    <row r="4782" spans="9:15" x14ac:dyDescent="0.3">
      <c r="I4782" t="str">
        <f t="shared" si="370"/>
        <v/>
      </c>
      <c r="J4782" t="str">
        <f t="shared" si="371"/>
        <v/>
      </c>
      <c r="K4782" t="str">
        <f t="shared" si="372"/>
        <v/>
      </c>
      <c r="L4782" t="str">
        <f t="shared" si="373"/>
        <v/>
      </c>
      <c r="O4782" s="16" t="str">
        <f t="shared" si="374"/>
        <v/>
      </c>
    </row>
    <row r="4783" spans="9:15" x14ac:dyDescent="0.3">
      <c r="I4783" t="str">
        <f t="shared" si="370"/>
        <v/>
      </c>
      <c r="J4783" t="str">
        <f t="shared" si="371"/>
        <v/>
      </c>
      <c r="K4783" t="str">
        <f t="shared" si="372"/>
        <v/>
      </c>
      <c r="L4783" t="str">
        <f t="shared" si="373"/>
        <v/>
      </c>
      <c r="O4783" s="16" t="str">
        <f t="shared" si="374"/>
        <v/>
      </c>
    </row>
    <row r="4784" spans="9:15" x14ac:dyDescent="0.3">
      <c r="I4784" t="str">
        <f t="shared" si="370"/>
        <v/>
      </c>
      <c r="J4784" t="str">
        <f t="shared" si="371"/>
        <v/>
      </c>
      <c r="K4784" t="str">
        <f t="shared" si="372"/>
        <v/>
      </c>
      <c r="L4784" t="str">
        <f t="shared" si="373"/>
        <v/>
      </c>
      <c r="O4784" s="16" t="str">
        <f t="shared" si="374"/>
        <v/>
      </c>
    </row>
    <row r="4785" spans="9:15" x14ac:dyDescent="0.3">
      <c r="I4785" t="str">
        <f t="shared" si="370"/>
        <v/>
      </c>
      <c r="J4785" t="str">
        <f t="shared" si="371"/>
        <v/>
      </c>
      <c r="K4785" t="str">
        <f t="shared" si="372"/>
        <v/>
      </c>
      <c r="L4785" t="str">
        <f t="shared" si="373"/>
        <v/>
      </c>
      <c r="O4785" s="16" t="str">
        <f t="shared" si="374"/>
        <v/>
      </c>
    </row>
    <row r="4786" spans="9:15" x14ac:dyDescent="0.3">
      <c r="I4786" t="str">
        <f t="shared" si="370"/>
        <v/>
      </c>
      <c r="J4786" t="str">
        <f t="shared" si="371"/>
        <v/>
      </c>
      <c r="K4786" t="str">
        <f t="shared" si="372"/>
        <v/>
      </c>
      <c r="L4786" t="str">
        <f t="shared" si="373"/>
        <v/>
      </c>
      <c r="O4786" s="16" t="str">
        <f t="shared" si="374"/>
        <v/>
      </c>
    </row>
    <row r="4787" spans="9:15" x14ac:dyDescent="0.3">
      <c r="I4787" t="str">
        <f t="shared" si="370"/>
        <v/>
      </c>
      <c r="J4787" t="str">
        <f t="shared" si="371"/>
        <v/>
      </c>
      <c r="K4787" t="str">
        <f t="shared" si="372"/>
        <v/>
      </c>
      <c r="L4787" t="str">
        <f t="shared" si="373"/>
        <v/>
      </c>
      <c r="O4787" s="16" t="str">
        <f t="shared" si="374"/>
        <v/>
      </c>
    </row>
    <row r="4788" spans="9:15" x14ac:dyDescent="0.3">
      <c r="I4788" t="str">
        <f t="shared" si="370"/>
        <v/>
      </c>
      <c r="J4788" t="str">
        <f t="shared" si="371"/>
        <v/>
      </c>
      <c r="K4788" t="str">
        <f t="shared" si="372"/>
        <v/>
      </c>
      <c r="L4788" t="str">
        <f t="shared" si="373"/>
        <v/>
      </c>
      <c r="O4788" s="16" t="str">
        <f t="shared" si="374"/>
        <v/>
      </c>
    </row>
    <row r="4789" spans="9:15" x14ac:dyDescent="0.3">
      <c r="I4789" t="str">
        <f t="shared" si="370"/>
        <v/>
      </c>
      <c r="J4789" t="str">
        <f t="shared" si="371"/>
        <v/>
      </c>
      <c r="K4789" t="str">
        <f t="shared" si="372"/>
        <v/>
      </c>
      <c r="L4789" t="str">
        <f t="shared" si="373"/>
        <v/>
      </c>
      <c r="O4789" s="16" t="str">
        <f t="shared" si="374"/>
        <v/>
      </c>
    </row>
    <row r="4790" spans="9:15" x14ac:dyDescent="0.3">
      <c r="I4790" t="str">
        <f t="shared" si="370"/>
        <v/>
      </c>
      <c r="J4790" t="str">
        <f t="shared" si="371"/>
        <v/>
      </c>
      <c r="K4790" t="str">
        <f t="shared" si="372"/>
        <v/>
      </c>
      <c r="L4790" t="str">
        <f t="shared" si="373"/>
        <v/>
      </c>
      <c r="O4790" s="16" t="str">
        <f t="shared" si="374"/>
        <v/>
      </c>
    </row>
    <row r="4791" spans="9:15" x14ac:dyDescent="0.3">
      <c r="I4791" t="str">
        <f t="shared" si="370"/>
        <v/>
      </c>
      <c r="J4791" t="str">
        <f t="shared" si="371"/>
        <v/>
      </c>
      <c r="K4791" t="str">
        <f t="shared" si="372"/>
        <v/>
      </c>
      <c r="L4791" t="str">
        <f t="shared" si="373"/>
        <v/>
      </c>
      <c r="O4791" s="16" t="str">
        <f t="shared" si="374"/>
        <v/>
      </c>
    </row>
    <row r="4792" spans="9:15" x14ac:dyDescent="0.3">
      <c r="I4792" t="str">
        <f t="shared" si="370"/>
        <v/>
      </c>
      <c r="J4792" t="str">
        <f t="shared" si="371"/>
        <v/>
      </c>
      <c r="K4792" t="str">
        <f t="shared" si="372"/>
        <v/>
      </c>
      <c r="L4792" t="str">
        <f t="shared" si="373"/>
        <v/>
      </c>
      <c r="O4792" s="16" t="str">
        <f t="shared" si="374"/>
        <v/>
      </c>
    </row>
    <row r="4793" spans="9:15" x14ac:dyDescent="0.3">
      <c r="I4793" t="str">
        <f t="shared" si="370"/>
        <v/>
      </c>
      <c r="J4793" t="str">
        <f t="shared" si="371"/>
        <v/>
      </c>
      <c r="K4793" t="str">
        <f t="shared" si="372"/>
        <v/>
      </c>
      <c r="L4793" t="str">
        <f t="shared" si="373"/>
        <v/>
      </c>
      <c r="O4793" s="16" t="str">
        <f t="shared" si="374"/>
        <v/>
      </c>
    </row>
    <row r="4794" spans="9:15" x14ac:dyDescent="0.3">
      <c r="I4794" t="str">
        <f t="shared" si="370"/>
        <v/>
      </c>
      <c r="J4794" t="str">
        <f t="shared" si="371"/>
        <v/>
      </c>
      <c r="K4794" t="str">
        <f t="shared" si="372"/>
        <v/>
      </c>
      <c r="L4794" t="str">
        <f t="shared" si="373"/>
        <v/>
      </c>
      <c r="O4794" s="16" t="str">
        <f t="shared" si="374"/>
        <v/>
      </c>
    </row>
    <row r="4795" spans="9:15" x14ac:dyDescent="0.3">
      <c r="I4795" t="str">
        <f t="shared" si="370"/>
        <v/>
      </c>
      <c r="J4795" t="str">
        <f t="shared" si="371"/>
        <v/>
      </c>
      <c r="K4795" t="str">
        <f t="shared" si="372"/>
        <v/>
      </c>
      <c r="L4795" t="str">
        <f t="shared" si="373"/>
        <v/>
      </c>
      <c r="O4795" s="16" t="str">
        <f t="shared" si="374"/>
        <v/>
      </c>
    </row>
    <row r="4796" spans="9:15" x14ac:dyDescent="0.3">
      <c r="I4796" t="str">
        <f t="shared" si="370"/>
        <v/>
      </c>
      <c r="J4796" t="str">
        <f t="shared" si="371"/>
        <v/>
      </c>
      <c r="K4796" t="str">
        <f t="shared" si="372"/>
        <v/>
      </c>
      <c r="L4796" t="str">
        <f t="shared" si="373"/>
        <v/>
      </c>
      <c r="O4796" s="16" t="str">
        <f t="shared" si="374"/>
        <v/>
      </c>
    </row>
    <row r="4797" spans="9:15" x14ac:dyDescent="0.3">
      <c r="I4797" t="str">
        <f t="shared" si="370"/>
        <v/>
      </c>
      <c r="J4797" t="str">
        <f t="shared" si="371"/>
        <v/>
      </c>
      <c r="K4797" t="str">
        <f t="shared" si="372"/>
        <v/>
      </c>
      <c r="L4797" t="str">
        <f t="shared" si="373"/>
        <v/>
      </c>
      <c r="O4797" s="16" t="str">
        <f t="shared" si="374"/>
        <v/>
      </c>
    </row>
    <row r="4798" spans="9:15" x14ac:dyDescent="0.3">
      <c r="I4798" t="str">
        <f t="shared" si="370"/>
        <v/>
      </c>
      <c r="J4798" t="str">
        <f t="shared" si="371"/>
        <v/>
      </c>
      <c r="K4798" t="str">
        <f t="shared" si="372"/>
        <v/>
      </c>
      <c r="L4798" t="str">
        <f t="shared" si="373"/>
        <v/>
      </c>
      <c r="O4798" s="16" t="str">
        <f t="shared" si="374"/>
        <v/>
      </c>
    </row>
    <row r="4799" spans="9:15" x14ac:dyDescent="0.3">
      <c r="I4799" t="str">
        <f t="shared" si="370"/>
        <v/>
      </c>
      <c r="J4799" t="str">
        <f t="shared" si="371"/>
        <v/>
      </c>
      <c r="K4799" t="str">
        <f t="shared" si="372"/>
        <v/>
      </c>
      <c r="L4799" t="str">
        <f t="shared" si="373"/>
        <v/>
      </c>
      <c r="O4799" s="16" t="str">
        <f t="shared" si="374"/>
        <v/>
      </c>
    </row>
    <row r="4800" spans="9:15" x14ac:dyDescent="0.3">
      <c r="I4800" t="str">
        <f t="shared" si="370"/>
        <v/>
      </c>
      <c r="J4800" t="str">
        <f t="shared" si="371"/>
        <v/>
      </c>
      <c r="K4800" t="str">
        <f t="shared" si="372"/>
        <v/>
      </c>
      <c r="L4800" t="str">
        <f t="shared" si="373"/>
        <v/>
      </c>
      <c r="O4800" s="16" t="str">
        <f t="shared" si="374"/>
        <v/>
      </c>
    </row>
    <row r="4801" spans="9:15" x14ac:dyDescent="0.3">
      <c r="I4801" t="str">
        <f t="shared" si="370"/>
        <v/>
      </c>
      <c r="J4801" t="str">
        <f t="shared" si="371"/>
        <v/>
      </c>
      <c r="K4801" t="str">
        <f t="shared" si="372"/>
        <v/>
      </c>
      <c r="L4801" t="str">
        <f t="shared" si="373"/>
        <v/>
      </c>
      <c r="O4801" s="16" t="str">
        <f t="shared" si="374"/>
        <v/>
      </c>
    </row>
    <row r="4802" spans="9:15" x14ac:dyDescent="0.3">
      <c r="I4802" t="str">
        <f t="shared" si="370"/>
        <v/>
      </c>
      <c r="J4802" t="str">
        <f t="shared" si="371"/>
        <v/>
      </c>
      <c r="K4802" t="str">
        <f t="shared" si="372"/>
        <v/>
      </c>
      <c r="L4802" t="str">
        <f t="shared" si="373"/>
        <v/>
      </c>
      <c r="O4802" s="16" t="str">
        <f t="shared" si="374"/>
        <v/>
      </c>
    </row>
    <row r="4803" spans="9:15" x14ac:dyDescent="0.3">
      <c r="I4803" t="str">
        <f t="shared" si="370"/>
        <v/>
      </c>
      <c r="J4803" t="str">
        <f t="shared" si="371"/>
        <v/>
      </c>
      <c r="K4803" t="str">
        <f t="shared" si="372"/>
        <v/>
      </c>
      <c r="L4803" t="str">
        <f t="shared" si="373"/>
        <v/>
      </c>
      <c r="O4803" s="16" t="str">
        <f t="shared" si="374"/>
        <v/>
      </c>
    </row>
    <row r="4804" spans="9:15" x14ac:dyDescent="0.3">
      <c r="I4804" t="str">
        <f t="shared" ref="I4804:I4867" si="375">IF(F4804="","",F4804/PI())</f>
        <v/>
      </c>
      <c r="J4804" t="str">
        <f t="shared" ref="J4804:J4867" si="376">IF(I4804="","",PI()*I4804^2/40000)</f>
        <v/>
      </c>
      <c r="K4804" t="str">
        <f t="shared" ref="K4804:K4867" si="377">IF(J4804="","",J4804*G4804)</f>
        <v/>
      </c>
      <c r="L4804" t="str">
        <f t="shared" ref="L4804:L4867" si="378">IF(K4804="","",K4804*$L$1)</f>
        <v/>
      </c>
      <c r="O4804" s="16" t="str">
        <f t="shared" ref="O4804:O4867" si="379">IF(N4804="","",SUMIFS($L$3:$L$10000,$C$3:$C$10000,N4804))</f>
        <v/>
      </c>
    </row>
    <row r="4805" spans="9:15" x14ac:dyDescent="0.3">
      <c r="I4805" t="str">
        <f t="shared" si="375"/>
        <v/>
      </c>
      <c r="J4805" t="str">
        <f t="shared" si="376"/>
        <v/>
      </c>
      <c r="K4805" t="str">
        <f t="shared" si="377"/>
        <v/>
      </c>
      <c r="L4805" t="str">
        <f t="shared" si="378"/>
        <v/>
      </c>
      <c r="O4805" s="16" t="str">
        <f t="shared" si="379"/>
        <v/>
      </c>
    </row>
    <row r="4806" spans="9:15" x14ac:dyDescent="0.3">
      <c r="I4806" t="str">
        <f t="shared" si="375"/>
        <v/>
      </c>
      <c r="J4806" t="str">
        <f t="shared" si="376"/>
        <v/>
      </c>
      <c r="K4806" t="str">
        <f t="shared" si="377"/>
        <v/>
      </c>
      <c r="L4806" t="str">
        <f t="shared" si="378"/>
        <v/>
      </c>
      <c r="O4806" s="16" t="str">
        <f t="shared" si="379"/>
        <v/>
      </c>
    </row>
    <row r="4807" spans="9:15" x14ac:dyDescent="0.3">
      <c r="I4807" t="str">
        <f t="shared" si="375"/>
        <v/>
      </c>
      <c r="J4807" t="str">
        <f t="shared" si="376"/>
        <v/>
      </c>
      <c r="K4807" t="str">
        <f t="shared" si="377"/>
        <v/>
      </c>
      <c r="L4807" t="str">
        <f t="shared" si="378"/>
        <v/>
      </c>
      <c r="O4807" s="16" t="str">
        <f t="shared" si="379"/>
        <v/>
      </c>
    </row>
    <row r="4808" spans="9:15" x14ac:dyDescent="0.3">
      <c r="I4808" t="str">
        <f t="shared" si="375"/>
        <v/>
      </c>
      <c r="J4808" t="str">
        <f t="shared" si="376"/>
        <v/>
      </c>
      <c r="K4808" t="str">
        <f t="shared" si="377"/>
        <v/>
      </c>
      <c r="L4808" t="str">
        <f t="shared" si="378"/>
        <v/>
      </c>
      <c r="O4808" s="16" t="str">
        <f t="shared" si="379"/>
        <v/>
      </c>
    </row>
    <row r="4809" spans="9:15" x14ac:dyDescent="0.3">
      <c r="I4809" t="str">
        <f t="shared" si="375"/>
        <v/>
      </c>
      <c r="J4809" t="str">
        <f t="shared" si="376"/>
        <v/>
      </c>
      <c r="K4809" t="str">
        <f t="shared" si="377"/>
        <v/>
      </c>
      <c r="L4809" t="str">
        <f t="shared" si="378"/>
        <v/>
      </c>
      <c r="O4809" s="16" t="str">
        <f t="shared" si="379"/>
        <v/>
      </c>
    </row>
    <row r="4810" spans="9:15" x14ac:dyDescent="0.3">
      <c r="I4810" t="str">
        <f t="shared" si="375"/>
        <v/>
      </c>
      <c r="J4810" t="str">
        <f t="shared" si="376"/>
        <v/>
      </c>
      <c r="K4810" t="str">
        <f t="shared" si="377"/>
        <v/>
      </c>
      <c r="L4810" t="str">
        <f t="shared" si="378"/>
        <v/>
      </c>
      <c r="O4810" s="16" t="str">
        <f t="shared" si="379"/>
        <v/>
      </c>
    </row>
    <row r="4811" spans="9:15" x14ac:dyDescent="0.3">
      <c r="I4811" t="str">
        <f t="shared" si="375"/>
        <v/>
      </c>
      <c r="J4811" t="str">
        <f t="shared" si="376"/>
        <v/>
      </c>
      <c r="K4811" t="str">
        <f t="shared" si="377"/>
        <v/>
      </c>
      <c r="L4811" t="str">
        <f t="shared" si="378"/>
        <v/>
      </c>
      <c r="O4811" s="16" t="str">
        <f t="shared" si="379"/>
        <v/>
      </c>
    </row>
    <row r="4812" spans="9:15" x14ac:dyDescent="0.3">
      <c r="I4812" t="str">
        <f t="shared" si="375"/>
        <v/>
      </c>
      <c r="J4812" t="str">
        <f t="shared" si="376"/>
        <v/>
      </c>
      <c r="K4812" t="str">
        <f t="shared" si="377"/>
        <v/>
      </c>
      <c r="L4812" t="str">
        <f t="shared" si="378"/>
        <v/>
      </c>
      <c r="O4812" s="16" t="str">
        <f t="shared" si="379"/>
        <v/>
      </c>
    </row>
    <row r="4813" spans="9:15" x14ac:dyDescent="0.3">
      <c r="I4813" t="str">
        <f t="shared" si="375"/>
        <v/>
      </c>
      <c r="J4813" t="str">
        <f t="shared" si="376"/>
        <v/>
      </c>
      <c r="K4813" t="str">
        <f t="shared" si="377"/>
        <v/>
      </c>
      <c r="L4813" t="str">
        <f t="shared" si="378"/>
        <v/>
      </c>
      <c r="O4813" s="16" t="str">
        <f t="shared" si="379"/>
        <v/>
      </c>
    </row>
    <row r="4814" spans="9:15" x14ac:dyDescent="0.3">
      <c r="I4814" t="str">
        <f t="shared" si="375"/>
        <v/>
      </c>
      <c r="J4814" t="str">
        <f t="shared" si="376"/>
        <v/>
      </c>
      <c r="K4814" t="str">
        <f t="shared" si="377"/>
        <v/>
      </c>
      <c r="L4814" t="str">
        <f t="shared" si="378"/>
        <v/>
      </c>
      <c r="O4814" s="16" t="str">
        <f t="shared" si="379"/>
        <v/>
      </c>
    </row>
    <row r="4815" spans="9:15" x14ac:dyDescent="0.3">
      <c r="I4815" t="str">
        <f t="shared" si="375"/>
        <v/>
      </c>
      <c r="J4815" t="str">
        <f t="shared" si="376"/>
        <v/>
      </c>
      <c r="K4815" t="str">
        <f t="shared" si="377"/>
        <v/>
      </c>
      <c r="L4815" t="str">
        <f t="shared" si="378"/>
        <v/>
      </c>
      <c r="O4815" s="16" t="str">
        <f t="shared" si="379"/>
        <v/>
      </c>
    </row>
    <row r="4816" spans="9:15" x14ac:dyDescent="0.3">
      <c r="I4816" t="str">
        <f t="shared" si="375"/>
        <v/>
      </c>
      <c r="J4816" t="str">
        <f t="shared" si="376"/>
        <v/>
      </c>
      <c r="K4816" t="str">
        <f t="shared" si="377"/>
        <v/>
      </c>
      <c r="L4816" t="str">
        <f t="shared" si="378"/>
        <v/>
      </c>
      <c r="O4816" s="16" t="str">
        <f t="shared" si="379"/>
        <v/>
      </c>
    </row>
    <row r="4817" spans="9:15" x14ac:dyDescent="0.3">
      <c r="I4817" t="str">
        <f t="shared" si="375"/>
        <v/>
      </c>
      <c r="J4817" t="str">
        <f t="shared" si="376"/>
        <v/>
      </c>
      <c r="K4817" t="str">
        <f t="shared" si="377"/>
        <v/>
      </c>
      <c r="L4817" t="str">
        <f t="shared" si="378"/>
        <v/>
      </c>
      <c r="O4817" s="16" t="str">
        <f t="shared" si="379"/>
        <v/>
      </c>
    </row>
    <row r="4818" spans="9:15" x14ac:dyDescent="0.3">
      <c r="I4818" t="str">
        <f t="shared" si="375"/>
        <v/>
      </c>
      <c r="J4818" t="str">
        <f t="shared" si="376"/>
        <v/>
      </c>
      <c r="K4818" t="str">
        <f t="shared" si="377"/>
        <v/>
      </c>
      <c r="L4818" t="str">
        <f t="shared" si="378"/>
        <v/>
      </c>
      <c r="O4818" s="16" t="str">
        <f t="shared" si="379"/>
        <v/>
      </c>
    </row>
    <row r="4819" spans="9:15" x14ac:dyDescent="0.3">
      <c r="I4819" t="str">
        <f t="shared" si="375"/>
        <v/>
      </c>
      <c r="J4819" t="str">
        <f t="shared" si="376"/>
        <v/>
      </c>
      <c r="K4819" t="str">
        <f t="shared" si="377"/>
        <v/>
      </c>
      <c r="L4819" t="str">
        <f t="shared" si="378"/>
        <v/>
      </c>
      <c r="O4819" s="16" t="str">
        <f t="shared" si="379"/>
        <v/>
      </c>
    </row>
    <row r="4820" spans="9:15" x14ac:dyDescent="0.3">
      <c r="I4820" t="str">
        <f t="shared" si="375"/>
        <v/>
      </c>
      <c r="J4820" t="str">
        <f t="shared" si="376"/>
        <v/>
      </c>
      <c r="K4820" t="str">
        <f t="shared" si="377"/>
        <v/>
      </c>
      <c r="L4820" t="str">
        <f t="shared" si="378"/>
        <v/>
      </c>
      <c r="O4820" s="16" t="str">
        <f t="shared" si="379"/>
        <v/>
      </c>
    </row>
    <row r="4821" spans="9:15" x14ac:dyDescent="0.3">
      <c r="I4821" t="str">
        <f t="shared" si="375"/>
        <v/>
      </c>
      <c r="J4821" t="str">
        <f t="shared" si="376"/>
        <v/>
      </c>
      <c r="K4821" t="str">
        <f t="shared" si="377"/>
        <v/>
      </c>
      <c r="L4821" t="str">
        <f t="shared" si="378"/>
        <v/>
      </c>
      <c r="O4821" s="16" t="str">
        <f t="shared" si="379"/>
        <v/>
      </c>
    </row>
    <row r="4822" spans="9:15" x14ac:dyDescent="0.3">
      <c r="I4822" t="str">
        <f t="shared" si="375"/>
        <v/>
      </c>
      <c r="J4822" t="str">
        <f t="shared" si="376"/>
        <v/>
      </c>
      <c r="K4822" t="str">
        <f t="shared" si="377"/>
        <v/>
      </c>
      <c r="L4822" t="str">
        <f t="shared" si="378"/>
        <v/>
      </c>
      <c r="O4822" s="16" t="str">
        <f t="shared" si="379"/>
        <v/>
      </c>
    </row>
    <row r="4823" spans="9:15" x14ac:dyDescent="0.3">
      <c r="I4823" t="str">
        <f t="shared" si="375"/>
        <v/>
      </c>
      <c r="J4823" t="str">
        <f t="shared" si="376"/>
        <v/>
      </c>
      <c r="K4823" t="str">
        <f t="shared" si="377"/>
        <v/>
      </c>
      <c r="L4823" t="str">
        <f t="shared" si="378"/>
        <v/>
      </c>
      <c r="O4823" s="16" t="str">
        <f t="shared" si="379"/>
        <v/>
      </c>
    </row>
    <row r="4824" spans="9:15" x14ac:dyDescent="0.3">
      <c r="I4824" t="str">
        <f t="shared" si="375"/>
        <v/>
      </c>
      <c r="J4824" t="str">
        <f t="shared" si="376"/>
        <v/>
      </c>
      <c r="K4824" t="str">
        <f t="shared" si="377"/>
        <v/>
      </c>
      <c r="L4824" t="str">
        <f t="shared" si="378"/>
        <v/>
      </c>
      <c r="O4824" s="16" t="str">
        <f t="shared" si="379"/>
        <v/>
      </c>
    </row>
    <row r="4825" spans="9:15" x14ac:dyDescent="0.3">
      <c r="I4825" t="str">
        <f t="shared" si="375"/>
        <v/>
      </c>
      <c r="J4825" t="str">
        <f t="shared" si="376"/>
        <v/>
      </c>
      <c r="K4825" t="str">
        <f t="shared" si="377"/>
        <v/>
      </c>
      <c r="L4825" t="str">
        <f t="shared" si="378"/>
        <v/>
      </c>
      <c r="O4825" s="16" t="str">
        <f t="shared" si="379"/>
        <v/>
      </c>
    </row>
    <row r="4826" spans="9:15" x14ac:dyDescent="0.3">
      <c r="I4826" t="str">
        <f t="shared" si="375"/>
        <v/>
      </c>
      <c r="J4826" t="str">
        <f t="shared" si="376"/>
        <v/>
      </c>
      <c r="K4826" t="str">
        <f t="shared" si="377"/>
        <v/>
      </c>
      <c r="L4826" t="str">
        <f t="shared" si="378"/>
        <v/>
      </c>
      <c r="O4826" s="16" t="str">
        <f t="shared" si="379"/>
        <v/>
      </c>
    </row>
    <row r="4827" spans="9:15" x14ac:dyDescent="0.3">
      <c r="I4827" t="str">
        <f t="shared" si="375"/>
        <v/>
      </c>
      <c r="J4827" t="str">
        <f t="shared" si="376"/>
        <v/>
      </c>
      <c r="K4827" t="str">
        <f t="shared" si="377"/>
        <v/>
      </c>
      <c r="L4827" t="str">
        <f t="shared" si="378"/>
        <v/>
      </c>
      <c r="O4827" s="16" t="str">
        <f t="shared" si="379"/>
        <v/>
      </c>
    </row>
    <row r="4828" spans="9:15" x14ac:dyDescent="0.3">
      <c r="I4828" t="str">
        <f t="shared" si="375"/>
        <v/>
      </c>
      <c r="J4828" t="str">
        <f t="shared" si="376"/>
        <v/>
      </c>
      <c r="K4828" t="str">
        <f t="shared" si="377"/>
        <v/>
      </c>
      <c r="L4828" t="str">
        <f t="shared" si="378"/>
        <v/>
      </c>
      <c r="O4828" s="16" t="str">
        <f t="shared" si="379"/>
        <v/>
      </c>
    </row>
    <row r="4829" spans="9:15" x14ac:dyDescent="0.3">
      <c r="I4829" t="str">
        <f t="shared" si="375"/>
        <v/>
      </c>
      <c r="J4829" t="str">
        <f t="shared" si="376"/>
        <v/>
      </c>
      <c r="K4829" t="str">
        <f t="shared" si="377"/>
        <v/>
      </c>
      <c r="L4829" t="str">
        <f t="shared" si="378"/>
        <v/>
      </c>
      <c r="O4829" s="16" t="str">
        <f t="shared" si="379"/>
        <v/>
      </c>
    </row>
    <row r="4830" spans="9:15" x14ac:dyDescent="0.3">
      <c r="I4830" t="str">
        <f t="shared" si="375"/>
        <v/>
      </c>
      <c r="J4830" t="str">
        <f t="shared" si="376"/>
        <v/>
      </c>
      <c r="K4830" t="str">
        <f t="shared" si="377"/>
        <v/>
      </c>
      <c r="L4830" t="str">
        <f t="shared" si="378"/>
        <v/>
      </c>
      <c r="O4830" s="16" t="str">
        <f t="shared" si="379"/>
        <v/>
      </c>
    </row>
    <row r="4831" spans="9:15" x14ac:dyDescent="0.3">
      <c r="I4831" t="str">
        <f t="shared" si="375"/>
        <v/>
      </c>
      <c r="J4831" t="str">
        <f t="shared" si="376"/>
        <v/>
      </c>
      <c r="K4831" t="str">
        <f t="shared" si="377"/>
        <v/>
      </c>
      <c r="L4831" t="str">
        <f t="shared" si="378"/>
        <v/>
      </c>
      <c r="O4831" s="16" t="str">
        <f t="shared" si="379"/>
        <v/>
      </c>
    </row>
    <row r="4832" spans="9:15" x14ac:dyDescent="0.3">
      <c r="I4832" t="str">
        <f t="shared" si="375"/>
        <v/>
      </c>
      <c r="J4832" t="str">
        <f t="shared" si="376"/>
        <v/>
      </c>
      <c r="K4832" t="str">
        <f t="shared" si="377"/>
        <v/>
      </c>
      <c r="L4832" t="str">
        <f t="shared" si="378"/>
        <v/>
      </c>
      <c r="O4832" s="16" t="str">
        <f t="shared" si="379"/>
        <v/>
      </c>
    </row>
    <row r="4833" spans="9:15" x14ac:dyDescent="0.3">
      <c r="I4833" t="str">
        <f t="shared" si="375"/>
        <v/>
      </c>
      <c r="J4833" t="str">
        <f t="shared" si="376"/>
        <v/>
      </c>
      <c r="K4833" t="str">
        <f t="shared" si="377"/>
        <v/>
      </c>
      <c r="L4833" t="str">
        <f t="shared" si="378"/>
        <v/>
      </c>
      <c r="O4833" s="16" t="str">
        <f t="shared" si="379"/>
        <v/>
      </c>
    </row>
    <row r="4834" spans="9:15" x14ac:dyDescent="0.3">
      <c r="I4834" t="str">
        <f t="shared" si="375"/>
        <v/>
      </c>
      <c r="J4834" t="str">
        <f t="shared" si="376"/>
        <v/>
      </c>
      <c r="K4834" t="str">
        <f t="shared" si="377"/>
        <v/>
      </c>
      <c r="L4834" t="str">
        <f t="shared" si="378"/>
        <v/>
      </c>
      <c r="O4834" s="16" t="str">
        <f t="shared" si="379"/>
        <v/>
      </c>
    </row>
    <row r="4835" spans="9:15" x14ac:dyDescent="0.3">
      <c r="I4835" t="str">
        <f t="shared" si="375"/>
        <v/>
      </c>
      <c r="J4835" t="str">
        <f t="shared" si="376"/>
        <v/>
      </c>
      <c r="K4835" t="str">
        <f t="shared" si="377"/>
        <v/>
      </c>
      <c r="L4835" t="str">
        <f t="shared" si="378"/>
        <v/>
      </c>
      <c r="O4835" s="16" t="str">
        <f t="shared" si="379"/>
        <v/>
      </c>
    </row>
    <row r="4836" spans="9:15" x14ac:dyDescent="0.3">
      <c r="I4836" t="str">
        <f t="shared" si="375"/>
        <v/>
      </c>
      <c r="J4836" t="str">
        <f t="shared" si="376"/>
        <v/>
      </c>
      <c r="K4836" t="str">
        <f t="shared" si="377"/>
        <v/>
      </c>
      <c r="L4836" t="str">
        <f t="shared" si="378"/>
        <v/>
      </c>
      <c r="O4836" s="16" t="str">
        <f t="shared" si="379"/>
        <v/>
      </c>
    </row>
    <row r="4837" spans="9:15" x14ac:dyDescent="0.3">
      <c r="I4837" t="str">
        <f t="shared" si="375"/>
        <v/>
      </c>
      <c r="J4837" t="str">
        <f t="shared" si="376"/>
        <v/>
      </c>
      <c r="K4837" t="str">
        <f t="shared" si="377"/>
        <v/>
      </c>
      <c r="L4837" t="str">
        <f t="shared" si="378"/>
        <v/>
      </c>
      <c r="O4837" s="16" t="str">
        <f t="shared" si="379"/>
        <v/>
      </c>
    </row>
    <row r="4838" spans="9:15" x14ac:dyDescent="0.3">
      <c r="I4838" t="str">
        <f t="shared" si="375"/>
        <v/>
      </c>
      <c r="J4838" t="str">
        <f t="shared" si="376"/>
        <v/>
      </c>
      <c r="K4838" t="str">
        <f t="shared" si="377"/>
        <v/>
      </c>
      <c r="L4838" t="str">
        <f t="shared" si="378"/>
        <v/>
      </c>
      <c r="O4838" s="16" t="str">
        <f t="shared" si="379"/>
        <v/>
      </c>
    </row>
    <row r="4839" spans="9:15" x14ac:dyDescent="0.3">
      <c r="I4839" t="str">
        <f t="shared" si="375"/>
        <v/>
      </c>
      <c r="J4839" t="str">
        <f t="shared" si="376"/>
        <v/>
      </c>
      <c r="K4839" t="str">
        <f t="shared" si="377"/>
        <v/>
      </c>
      <c r="L4839" t="str">
        <f t="shared" si="378"/>
        <v/>
      </c>
      <c r="O4839" s="16" t="str">
        <f t="shared" si="379"/>
        <v/>
      </c>
    </row>
    <row r="4840" spans="9:15" x14ac:dyDescent="0.3">
      <c r="I4840" t="str">
        <f t="shared" si="375"/>
        <v/>
      </c>
      <c r="J4840" t="str">
        <f t="shared" si="376"/>
        <v/>
      </c>
      <c r="K4840" t="str">
        <f t="shared" si="377"/>
        <v/>
      </c>
      <c r="L4840" t="str">
        <f t="shared" si="378"/>
        <v/>
      </c>
      <c r="O4840" s="16" t="str">
        <f t="shared" si="379"/>
        <v/>
      </c>
    </row>
    <row r="4841" spans="9:15" x14ac:dyDescent="0.3">
      <c r="I4841" t="str">
        <f t="shared" si="375"/>
        <v/>
      </c>
      <c r="J4841" t="str">
        <f t="shared" si="376"/>
        <v/>
      </c>
      <c r="K4841" t="str">
        <f t="shared" si="377"/>
        <v/>
      </c>
      <c r="L4841" t="str">
        <f t="shared" si="378"/>
        <v/>
      </c>
      <c r="O4841" s="16" t="str">
        <f t="shared" si="379"/>
        <v/>
      </c>
    </row>
    <row r="4842" spans="9:15" x14ac:dyDescent="0.3">
      <c r="I4842" t="str">
        <f t="shared" si="375"/>
        <v/>
      </c>
      <c r="J4842" t="str">
        <f t="shared" si="376"/>
        <v/>
      </c>
      <c r="K4842" t="str">
        <f t="shared" si="377"/>
        <v/>
      </c>
      <c r="L4842" t="str">
        <f t="shared" si="378"/>
        <v/>
      </c>
      <c r="O4842" s="16" t="str">
        <f t="shared" si="379"/>
        <v/>
      </c>
    </row>
    <row r="4843" spans="9:15" x14ac:dyDescent="0.3">
      <c r="I4843" t="str">
        <f t="shared" si="375"/>
        <v/>
      </c>
      <c r="J4843" t="str">
        <f t="shared" si="376"/>
        <v/>
      </c>
      <c r="K4843" t="str">
        <f t="shared" si="377"/>
        <v/>
      </c>
      <c r="L4843" t="str">
        <f t="shared" si="378"/>
        <v/>
      </c>
      <c r="O4843" s="16" t="str">
        <f t="shared" si="379"/>
        <v/>
      </c>
    </row>
    <row r="4844" spans="9:15" x14ac:dyDescent="0.3">
      <c r="I4844" t="str">
        <f t="shared" si="375"/>
        <v/>
      </c>
      <c r="J4844" t="str">
        <f t="shared" si="376"/>
        <v/>
      </c>
      <c r="K4844" t="str">
        <f t="shared" si="377"/>
        <v/>
      </c>
      <c r="L4844" t="str">
        <f t="shared" si="378"/>
        <v/>
      </c>
      <c r="O4844" s="16" t="str">
        <f t="shared" si="379"/>
        <v/>
      </c>
    </row>
    <row r="4845" spans="9:15" x14ac:dyDescent="0.3">
      <c r="I4845" t="str">
        <f t="shared" si="375"/>
        <v/>
      </c>
      <c r="J4845" t="str">
        <f t="shared" si="376"/>
        <v/>
      </c>
      <c r="K4845" t="str">
        <f t="shared" si="377"/>
        <v/>
      </c>
      <c r="L4845" t="str">
        <f t="shared" si="378"/>
        <v/>
      </c>
      <c r="O4845" s="16" t="str">
        <f t="shared" si="379"/>
        <v/>
      </c>
    </row>
    <row r="4846" spans="9:15" x14ac:dyDescent="0.3">
      <c r="I4846" t="str">
        <f t="shared" si="375"/>
        <v/>
      </c>
      <c r="J4846" t="str">
        <f t="shared" si="376"/>
        <v/>
      </c>
      <c r="K4846" t="str">
        <f t="shared" si="377"/>
        <v/>
      </c>
      <c r="L4846" t="str">
        <f t="shared" si="378"/>
        <v/>
      </c>
      <c r="O4846" s="16" t="str">
        <f t="shared" si="379"/>
        <v/>
      </c>
    </row>
    <row r="4847" spans="9:15" x14ac:dyDescent="0.3">
      <c r="I4847" t="str">
        <f t="shared" si="375"/>
        <v/>
      </c>
      <c r="J4847" t="str">
        <f t="shared" si="376"/>
        <v/>
      </c>
      <c r="K4847" t="str">
        <f t="shared" si="377"/>
        <v/>
      </c>
      <c r="L4847" t="str">
        <f t="shared" si="378"/>
        <v/>
      </c>
      <c r="O4847" s="16" t="str">
        <f t="shared" si="379"/>
        <v/>
      </c>
    </row>
    <row r="4848" spans="9:15" x14ac:dyDescent="0.3">
      <c r="I4848" t="str">
        <f t="shared" si="375"/>
        <v/>
      </c>
      <c r="J4848" t="str">
        <f t="shared" si="376"/>
        <v/>
      </c>
      <c r="K4848" t="str">
        <f t="shared" si="377"/>
        <v/>
      </c>
      <c r="L4848" t="str">
        <f t="shared" si="378"/>
        <v/>
      </c>
      <c r="O4848" s="16" t="str">
        <f t="shared" si="379"/>
        <v/>
      </c>
    </row>
    <row r="4849" spans="9:15" x14ac:dyDescent="0.3">
      <c r="I4849" t="str">
        <f t="shared" si="375"/>
        <v/>
      </c>
      <c r="J4849" t="str">
        <f t="shared" si="376"/>
        <v/>
      </c>
      <c r="K4849" t="str">
        <f t="shared" si="377"/>
        <v/>
      </c>
      <c r="L4849" t="str">
        <f t="shared" si="378"/>
        <v/>
      </c>
      <c r="O4849" s="16" t="str">
        <f t="shared" si="379"/>
        <v/>
      </c>
    </row>
    <row r="4850" spans="9:15" x14ac:dyDescent="0.3">
      <c r="I4850" t="str">
        <f t="shared" si="375"/>
        <v/>
      </c>
      <c r="J4850" t="str">
        <f t="shared" si="376"/>
        <v/>
      </c>
      <c r="K4850" t="str">
        <f t="shared" si="377"/>
        <v/>
      </c>
      <c r="L4850" t="str">
        <f t="shared" si="378"/>
        <v/>
      </c>
      <c r="O4850" s="16" t="str">
        <f t="shared" si="379"/>
        <v/>
      </c>
    </row>
    <row r="4851" spans="9:15" x14ac:dyDescent="0.3">
      <c r="I4851" t="str">
        <f t="shared" si="375"/>
        <v/>
      </c>
      <c r="J4851" t="str">
        <f t="shared" si="376"/>
        <v/>
      </c>
      <c r="K4851" t="str">
        <f t="shared" si="377"/>
        <v/>
      </c>
      <c r="L4851" t="str">
        <f t="shared" si="378"/>
        <v/>
      </c>
      <c r="O4851" s="16" t="str">
        <f t="shared" si="379"/>
        <v/>
      </c>
    </row>
    <row r="4852" spans="9:15" x14ac:dyDescent="0.3">
      <c r="I4852" t="str">
        <f t="shared" si="375"/>
        <v/>
      </c>
      <c r="J4852" t="str">
        <f t="shared" si="376"/>
        <v/>
      </c>
      <c r="K4852" t="str">
        <f t="shared" si="377"/>
        <v/>
      </c>
      <c r="L4852" t="str">
        <f t="shared" si="378"/>
        <v/>
      </c>
      <c r="O4852" s="16" t="str">
        <f t="shared" si="379"/>
        <v/>
      </c>
    </row>
    <row r="4853" spans="9:15" x14ac:dyDescent="0.3">
      <c r="I4853" t="str">
        <f t="shared" si="375"/>
        <v/>
      </c>
      <c r="J4853" t="str">
        <f t="shared" si="376"/>
        <v/>
      </c>
      <c r="K4853" t="str">
        <f t="shared" si="377"/>
        <v/>
      </c>
      <c r="L4853" t="str">
        <f t="shared" si="378"/>
        <v/>
      </c>
      <c r="O4853" s="16" t="str">
        <f t="shared" si="379"/>
        <v/>
      </c>
    </row>
    <row r="4854" spans="9:15" x14ac:dyDescent="0.3">
      <c r="I4854" t="str">
        <f t="shared" si="375"/>
        <v/>
      </c>
      <c r="J4854" t="str">
        <f t="shared" si="376"/>
        <v/>
      </c>
      <c r="K4854" t="str">
        <f t="shared" si="377"/>
        <v/>
      </c>
      <c r="L4854" t="str">
        <f t="shared" si="378"/>
        <v/>
      </c>
      <c r="O4854" s="16" t="str">
        <f t="shared" si="379"/>
        <v/>
      </c>
    </row>
    <row r="4855" spans="9:15" x14ac:dyDescent="0.3">
      <c r="I4855" t="str">
        <f t="shared" si="375"/>
        <v/>
      </c>
      <c r="J4855" t="str">
        <f t="shared" si="376"/>
        <v/>
      </c>
      <c r="K4855" t="str">
        <f t="shared" si="377"/>
        <v/>
      </c>
      <c r="L4855" t="str">
        <f t="shared" si="378"/>
        <v/>
      </c>
      <c r="O4855" s="16" t="str">
        <f t="shared" si="379"/>
        <v/>
      </c>
    </row>
    <row r="4856" spans="9:15" x14ac:dyDescent="0.3">
      <c r="I4856" t="str">
        <f t="shared" si="375"/>
        <v/>
      </c>
      <c r="J4856" t="str">
        <f t="shared" si="376"/>
        <v/>
      </c>
      <c r="K4856" t="str">
        <f t="shared" si="377"/>
        <v/>
      </c>
      <c r="L4856" t="str">
        <f t="shared" si="378"/>
        <v/>
      </c>
      <c r="O4856" s="16" t="str">
        <f t="shared" si="379"/>
        <v/>
      </c>
    </row>
    <row r="4857" spans="9:15" x14ac:dyDescent="0.3">
      <c r="I4857" t="str">
        <f t="shared" si="375"/>
        <v/>
      </c>
      <c r="J4857" t="str">
        <f t="shared" si="376"/>
        <v/>
      </c>
      <c r="K4857" t="str">
        <f t="shared" si="377"/>
        <v/>
      </c>
      <c r="L4857" t="str">
        <f t="shared" si="378"/>
        <v/>
      </c>
      <c r="O4857" s="16" t="str">
        <f t="shared" si="379"/>
        <v/>
      </c>
    </row>
    <row r="4858" spans="9:15" x14ac:dyDescent="0.3">
      <c r="I4858" t="str">
        <f t="shared" si="375"/>
        <v/>
      </c>
      <c r="J4858" t="str">
        <f t="shared" si="376"/>
        <v/>
      </c>
      <c r="K4858" t="str">
        <f t="shared" si="377"/>
        <v/>
      </c>
      <c r="L4858" t="str">
        <f t="shared" si="378"/>
        <v/>
      </c>
      <c r="O4858" s="16" t="str">
        <f t="shared" si="379"/>
        <v/>
      </c>
    </row>
    <row r="4859" spans="9:15" x14ac:dyDescent="0.3">
      <c r="I4859" t="str">
        <f t="shared" si="375"/>
        <v/>
      </c>
      <c r="J4859" t="str">
        <f t="shared" si="376"/>
        <v/>
      </c>
      <c r="K4859" t="str">
        <f t="shared" si="377"/>
        <v/>
      </c>
      <c r="L4859" t="str">
        <f t="shared" si="378"/>
        <v/>
      </c>
      <c r="O4859" s="16" t="str">
        <f t="shared" si="379"/>
        <v/>
      </c>
    </row>
    <row r="4860" spans="9:15" x14ac:dyDescent="0.3">
      <c r="I4860" t="str">
        <f t="shared" si="375"/>
        <v/>
      </c>
      <c r="J4860" t="str">
        <f t="shared" si="376"/>
        <v/>
      </c>
      <c r="K4860" t="str">
        <f t="shared" si="377"/>
        <v/>
      </c>
      <c r="L4860" t="str">
        <f t="shared" si="378"/>
        <v/>
      </c>
      <c r="O4860" s="16" t="str">
        <f t="shared" si="379"/>
        <v/>
      </c>
    </row>
    <row r="4861" spans="9:15" x14ac:dyDescent="0.3">
      <c r="I4861" t="str">
        <f t="shared" si="375"/>
        <v/>
      </c>
      <c r="J4861" t="str">
        <f t="shared" si="376"/>
        <v/>
      </c>
      <c r="K4861" t="str">
        <f t="shared" si="377"/>
        <v/>
      </c>
      <c r="L4861" t="str">
        <f t="shared" si="378"/>
        <v/>
      </c>
      <c r="O4861" s="16" t="str">
        <f t="shared" si="379"/>
        <v/>
      </c>
    </row>
    <row r="4862" spans="9:15" x14ac:dyDescent="0.3">
      <c r="I4862" t="str">
        <f t="shared" si="375"/>
        <v/>
      </c>
      <c r="J4862" t="str">
        <f t="shared" si="376"/>
        <v/>
      </c>
      <c r="K4862" t="str">
        <f t="shared" si="377"/>
        <v/>
      </c>
      <c r="L4862" t="str">
        <f t="shared" si="378"/>
        <v/>
      </c>
      <c r="O4862" s="16" t="str">
        <f t="shared" si="379"/>
        <v/>
      </c>
    </row>
    <row r="4863" spans="9:15" x14ac:dyDescent="0.3">
      <c r="I4863" t="str">
        <f t="shared" si="375"/>
        <v/>
      </c>
      <c r="J4863" t="str">
        <f t="shared" si="376"/>
        <v/>
      </c>
      <c r="K4863" t="str">
        <f t="shared" si="377"/>
        <v/>
      </c>
      <c r="L4863" t="str">
        <f t="shared" si="378"/>
        <v/>
      </c>
      <c r="O4863" s="16" t="str">
        <f t="shared" si="379"/>
        <v/>
      </c>
    </row>
    <row r="4864" spans="9:15" x14ac:dyDescent="0.3">
      <c r="I4864" t="str">
        <f t="shared" si="375"/>
        <v/>
      </c>
      <c r="J4864" t="str">
        <f t="shared" si="376"/>
        <v/>
      </c>
      <c r="K4864" t="str">
        <f t="shared" si="377"/>
        <v/>
      </c>
      <c r="L4864" t="str">
        <f t="shared" si="378"/>
        <v/>
      </c>
      <c r="O4864" s="16" t="str">
        <f t="shared" si="379"/>
        <v/>
      </c>
    </row>
    <row r="4865" spans="9:15" x14ac:dyDescent="0.3">
      <c r="I4865" t="str">
        <f t="shared" si="375"/>
        <v/>
      </c>
      <c r="J4865" t="str">
        <f t="shared" si="376"/>
        <v/>
      </c>
      <c r="K4865" t="str">
        <f t="shared" si="377"/>
        <v/>
      </c>
      <c r="L4865" t="str">
        <f t="shared" si="378"/>
        <v/>
      </c>
      <c r="O4865" s="16" t="str">
        <f t="shared" si="379"/>
        <v/>
      </c>
    </row>
    <row r="4866" spans="9:15" x14ac:dyDescent="0.3">
      <c r="I4866" t="str">
        <f t="shared" si="375"/>
        <v/>
      </c>
      <c r="J4866" t="str">
        <f t="shared" si="376"/>
        <v/>
      </c>
      <c r="K4866" t="str">
        <f t="shared" si="377"/>
        <v/>
      </c>
      <c r="L4866" t="str">
        <f t="shared" si="378"/>
        <v/>
      </c>
      <c r="O4866" s="16" t="str">
        <f t="shared" si="379"/>
        <v/>
      </c>
    </row>
    <row r="4867" spans="9:15" x14ac:dyDescent="0.3">
      <c r="I4867" t="str">
        <f t="shared" si="375"/>
        <v/>
      </c>
      <c r="J4867" t="str">
        <f t="shared" si="376"/>
        <v/>
      </c>
      <c r="K4867" t="str">
        <f t="shared" si="377"/>
        <v/>
      </c>
      <c r="L4867" t="str">
        <f t="shared" si="378"/>
        <v/>
      </c>
      <c r="O4867" s="16" t="str">
        <f t="shared" si="379"/>
        <v/>
      </c>
    </row>
    <row r="4868" spans="9:15" x14ac:dyDescent="0.3">
      <c r="I4868" t="str">
        <f t="shared" ref="I4868:I4931" si="380">IF(F4868="","",F4868/PI())</f>
        <v/>
      </c>
      <c r="J4868" t="str">
        <f t="shared" ref="J4868:J4931" si="381">IF(I4868="","",PI()*I4868^2/40000)</f>
        <v/>
      </c>
      <c r="K4868" t="str">
        <f t="shared" ref="K4868:K4931" si="382">IF(J4868="","",J4868*G4868)</f>
        <v/>
      </c>
      <c r="L4868" t="str">
        <f t="shared" ref="L4868:L4931" si="383">IF(K4868="","",K4868*$L$1)</f>
        <v/>
      </c>
      <c r="O4868" s="16" t="str">
        <f t="shared" ref="O4868:O4931" si="384">IF(N4868="","",SUMIFS($L$3:$L$10000,$C$3:$C$10000,N4868))</f>
        <v/>
      </c>
    </row>
    <row r="4869" spans="9:15" x14ac:dyDescent="0.3">
      <c r="I4869" t="str">
        <f t="shared" si="380"/>
        <v/>
      </c>
      <c r="J4869" t="str">
        <f t="shared" si="381"/>
        <v/>
      </c>
      <c r="K4869" t="str">
        <f t="shared" si="382"/>
        <v/>
      </c>
      <c r="L4869" t="str">
        <f t="shared" si="383"/>
        <v/>
      </c>
      <c r="O4869" s="16" t="str">
        <f t="shared" si="384"/>
        <v/>
      </c>
    </row>
    <row r="4870" spans="9:15" x14ac:dyDescent="0.3">
      <c r="I4870" t="str">
        <f t="shared" si="380"/>
        <v/>
      </c>
      <c r="J4870" t="str">
        <f t="shared" si="381"/>
        <v/>
      </c>
      <c r="K4870" t="str">
        <f t="shared" si="382"/>
        <v/>
      </c>
      <c r="L4870" t="str">
        <f t="shared" si="383"/>
        <v/>
      </c>
      <c r="O4870" s="16" t="str">
        <f t="shared" si="384"/>
        <v/>
      </c>
    </row>
    <row r="4871" spans="9:15" x14ac:dyDescent="0.3">
      <c r="I4871" t="str">
        <f t="shared" si="380"/>
        <v/>
      </c>
      <c r="J4871" t="str">
        <f t="shared" si="381"/>
        <v/>
      </c>
      <c r="K4871" t="str">
        <f t="shared" si="382"/>
        <v/>
      </c>
      <c r="L4871" t="str">
        <f t="shared" si="383"/>
        <v/>
      </c>
      <c r="O4871" s="16" t="str">
        <f t="shared" si="384"/>
        <v/>
      </c>
    </row>
    <row r="4872" spans="9:15" x14ac:dyDescent="0.3">
      <c r="I4872" t="str">
        <f t="shared" si="380"/>
        <v/>
      </c>
      <c r="J4872" t="str">
        <f t="shared" si="381"/>
        <v/>
      </c>
      <c r="K4872" t="str">
        <f t="shared" si="382"/>
        <v/>
      </c>
      <c r="L4872" t="str">
        <f t="shared" si="383"/>
        <v/>
      </c>
      <c r="O4872" s="16" t="str">
        <f t="shared" si="384"/>
        <v/>
      </c>
    </row>
    <row r="4873" spans="9:15" x14ac:dyDescent="0.3">
      <c r="I4873" t="str">
        <f t="shared" si="380"/>
        <v/>
      </c>
      <c r="J4873" t="str">
        <f t="shared" si="381"/>
        <v/>
      </c>
      <c r="K4873" t="str">
        <f t="shared" si="382"/>
        <v/>
      </c>
      <c r="L4873" t="str">
        <f t="shared" si="383"/>
        <v/>
      </c>
      <c r="O4873" s="16" t="str">
        <f t="shared" si="384"/>
        <v/>
      </c>
    </row>
    <row r="4874" spans="9:15" x14ac:dyDescent="0.3">
      <c r="I4874" t="str">
        <f t="shared" si="380"/>
        <v/>
      </c>
      <c r="J4874" t="str">
        <f t="shared" si="381"/>
        <v/>
      </c>
      <c r="K4874" t="str">
        <f t="shared" si="382"/>
        <v/>
      </c>
      <c r="L4874" t="str">
        <f t="shared" si="383"/>
        <v/>
      </c>
      <c r="O4874" s="16" t="str">
        <f t="shared" si="384"/>
        <v/>
      </c>
    </row>
    <row r="4875" spans="9:15" x14ac:dyDescent="0.3">
      <c r="I4875" t="str">
        <f t="shared" si="380"/>
        <v/>
      </c>
      <c r="J4875" t="str">
        <f t="shared" si="381"/>
        <v/>
      </c>
      <c r="K4875" t="str">
        <f t="shared" si="382"/>
        <v/>
      </c>
      <c r="L4875" t="str">
        <f t="shared" si="383"/>
        <v/>
      </c>
      <c r="O4875" s="16" t="str">
        <f t="shared" si="384"/>
        <v/>
      </c>
    </row>
    <row r="4876" spans="9:15" x14ac:dyDescent="0.3">
      <c r="I4876" t="str">
        <f t="shared" si="380"/>
        <v/>
      </c>
      <c r="J4876" t="str">
        <f t="shared" si="381"/>
        <v/>
      </c>
      <c r="K4876" t="str">
        <f t="shared" si="382"/>
        <v/>
      </c>
      <c r="L4876" t="str">
        <f t="shared" si="383"/>
        <v/>
      </c>
      <c r="O4876" s="16" t="str">
        <f t="shared" si="384"/>
        <v/>
      </c>
    </row>
    <row r="4877" spans="9:15" x14ac:dyDescent="0.3">
      <c r="I4877" t="str">
        <f t="shared" si="380"/>
        <v/>
      </c>
      <c r="J4877" t="str">
        <f t="shared" si="381"/>
        <v/>
      </c>
      <c r="K4877" t="str">
        <f t="shared" si="382"/>
        <v/>
      </c>
      <c r="L4877" t="str">
        <f t="shared" si="383"/>
        <v/>
      </c>
      <c r="O4877" s="16" t="str">
        <f t="shared" si="384"/>
        <v/>
      </c>
    </row>
    <row r="4878" spans="9:15" x14ac:dyDescent="0.3">
      <c r="I4878" t="str">
        <f t="shared" si="380"/>
        <v/>
      </c>
      <c r="J4878" t="str">
        <f t="shared" si="381"/>
        <v/>
      </c>
      <c r="K4878" t="str">
        <f t="shared" si="382"/>
        <v/>
      </c>
      <c r="L4878" t="str">
        <f t="shared" si="383"/>
        <v/>
      </c>
      <c r="O4878" s="16" t="str">
        <f t="shared" si="384"/>
        <v/>
      </c>
    </row>
    <row r="4879" spans="9:15" x14ac:dyDescent="0.3">
      <c r="I4879" t="str">
        <f t="shared" si="380"/>
        <v/>
      </c>
      <c r="J4879" t="str">
        <f t="shared" si="381"/>
        <v/>
      </c>
      <c r="K4879" t="str">
        <f t="shared" si="382"/>
        <v/>
      </c>
      <c r="L4879" t="str">
        <f t="shared" si="383"/>
        <v/>
      </c>
      <c r="O4879" s="16" t="str">
        <f t="shared" si="384"/>
        <v/>
      </c>
    </row>
    <row r="4880" spans="9:15" x14ac:dyDescent="0.3">
      <c r="I4880" t="str">
        <f t="shared" si="380"/>
        <v/>
      </c>
      <c r="J4880" t="str">
        <f t="shared" si="381"/>
        <v/>
      </c>
      <c r="K4880" t="str">
        <f t="shared" si="382"/>
        <v/>
      </c>
      <c r="L4880" t="str">
        <f t="shared" si="383"/>
        <v/>
      </c>
      <c r="O4880" s="16" t="str">
        <f t="shared" si="384"/>
        <v/>
      </c>
    </row>
    <row r="4881" spans="9:15" x14ac:dyDescent="0.3">
      <c r="I4881" t="str">
        <f t="shared" si="380"/>
        <v/>
      </c>
      <c r="J4881" t="str">
        <f t="shared" si="381"/>
        <v/>
      </c>
      <c r="K4881" t="str">
        <f t="shared" si="382"/>
        <v/>
      </c>
      <c r="L4881" t="str">
        <f t="shared" si="383"/>
        <v/>
      </c>
      <c r="O4881" s="16" t="str">
        <f t="shared" si="384"/>
        <v/>
      </c>
    </row>
    <row r="4882" spans="9:15" x14ac:dyDescent="0.3">
      <c r="I4882" t="str">
        <f t="shared" si="380"/>
        <v/>
      </c>
      <c r="J4882" t="str">
        <f t="shared" si="381"/>
        <v/>
      </c>
      <c r="K4882" t="str">
        <f t="shared" si="382"/>
        <v/>
      </c>
      <c r="L4882" t="str">
        <f t="shared" si="383"/>
        <v/>
      </c>
      <c r="O4882" s="16" t="str">
        <f t="shared" si="384"/>
        <v/>
      </c>
    </row>
    <row r="4883" spans="9:15" x14ac:dyDescent="0.3">
      <c r="I4883" t="str">
        <f t="shared" si="380"/>
        <v/>
      </c>
      <c r="J4883" t="str">
        <f t="shared" si="381"/>
        <v/>
      </c>
      <c r="K4883" t="str">
        <f t="shared" si="382"/>
        <v/>
      </c>
      <c r="L4883" t="str">
        <f t="shared" si="383"/>
        <v/>
      </c>
      <c r="O4883" s="16" t="str">
        <f t="shared" si="384"/>
        <v/>
      </c>
    </row>
    <row r="4884" spans="9:15" x14ac:dyDescent="0.3">
      <c r="I4884" t="str">
        <f t="shared" si="380"/>
        <v/>
      </c>
      <c r="J4884" t="str">
        <f t="shared" si="381"/>
        <v/>
      </c>
      <c r="K4884" t="str">
        <f t="shared" si="382"/>
        <v/>
      </c>
      <c r="L4884" t="str">
        <f t="shared" si="383"/>
        <v/>
      </c>
      <c r="O4884" s="16" t="str">
        <f t="shared" si="384"/>
        <v/>
      </c>
    </row>
    <row r="4885" spans="9:15" x14ac:dyDescent="0.3">
      <c r="I4885" t="str">
        <f t="shared" si="380"/>
        <v/>
      </c>
      <c r="J4885" t="str">
        <f t="shared" si="381"/>
        <v/>
      </c>
      <c r="K4885" t="str">
        <f t="shared" si="382"/>
        <v/>
      </c>
      <c r="L4885" t="str">
        <f t="shared" si="383"/>
        <v/>
      </c>
      <c r="O4885" s="16" t="str">
        <f t="shared" si="384"/>
        <v/>
      </c>
    </row>
    <row r="4886" spans="9:15" x14ac:dyDescent="0.3">
      <c r="I4886" t="str">
        <f t="shared" si="380"/>
        <v/>
      </c>
      <c r="J4886" t="str">
        <f t="shared" si="381"/>
        <v/>
      </c>
      <c r="K4886" t="str">
        <f t="shared" si="382"/>
        <v/>
      </c>
      <c r="L4886" t="str">
        <f t="shared" si="383"/>
        <v/>
      </c>
      <c r="O4886" s="16" t="str">
        <f t="shared" si="384"/>
        <v/>
      </c>
    </row>
    <row r="4887" spans="9:15" x14ac:dyDescent="0.3">
      <c r="I4887" t="str">
        <f t="shared" si="380"/>
        <v/>
      </c>
      <c r="J4887" t="str">
        <f t="shared" si="381"/>
        <v/>
      </c>
      <c r="K4887" t="str">
        <f t="shared" si="382"/>
        <v/>
      </c>
      <c r="L4887" t="str">
        <f t="shared" si="383"/>
        <v/>
      </c>
      <c r="O4887" s="16" t="str">
        <f t="shared" si="384"/>
        <v/>
      </c>
    </row>
    <row r="4888" spans="9:15" x14ac:dyDescent="0.3">
      <c r="I4888" t="str">
        <f t="shared" si="380"/>
        <v/>
      </c>
      <c r="J4888" t="str">
        <f t="shared" si="381"/>
        <v/>
      </c>
      <c r="K4888" t="str">
        <f t="shared" si="382"/>
        <v/>
      </c>
      <c r="L4888" t="str">
        <f t="shared" si="383"/>
        <v/>
      </c>
      <c r="O4888" s="16" t="str">
        <f t="shared" si="384"/>
        <v/>
      </c>
    </row>
    <row r="4889" spans="9:15" x14ac:dyDescent="0.3">
      <c r="I4889" t="str">
        <f t="shared" si="380"/>
        <v/>
      </c>
      <c r="J4889" t="str">
        <f t="shared" si="381"/>
        <v/>
      </c>
      <c r="K4889" t="str">
        <f t="shared" si="382"/>
        <v/>
      </c>
      <c r="L4889" t="str">
        <f t="shared" si="383"/>
        <v/>
      </c>
      <c r="O4889" s="16" t="str">
        <f t="shared" si="384"/>
        <v/>
      </c>
    </row>
    <row r="4890" spans="9:15" x14ac:dyDescent="0.3">
      <c r="I4890" t="str">
        <f t="shared" si="380"/>
        <v/>
      </c>
      <c r="J4890" t="str">
        <f t="shared" si="381"/>
        <v/>
      </c>
      <c r="K4890" t="str">
        <f t="shared" si="382"/>
        <v/>
      </c>
      <c r="L4890" t="str">
        <f t="shared" si="383"/>
        <v/>
      </c>
      <c r="O4890" s="16" t="str">
        <f t="shared" si="384"/>
        <v/>
      </c>
    </row>
    <row r="4891" spans="9:15" x14ac:dyDescent="0.3">
      <c r="I4891" t="str">
        <f t="shared" si="380"/>
        <v/>
      </c>
      <c r="J4891" t="str">
        <f t="shared" si="381"/>
        <v/>
      </c>
      <c r="K4891" t="str">
        <f t="shared" si="382"/>
        <v/>
      </c>
      <c r="L4891" t="str">
        <f t="shared" si="383"/>
        <v/>
      </c>
      <c r="O4891" s="16" t="str">
        <f t="shared" si="384"/>
        <v/>
      </c>
    </row>
    <row r="4892" spans="9:15" x14ac:dyDescent="0.3">
      <c r="I4892" t="str">
        <f t="shared" si="380"/>
        <v/>
      </c>
      <c r="J4892" t="str">
        <f t="shared" si="381"/>
        <v/>
      </c>
      <c r="K4892" t="str">
        <f t="shared" si="382"/>
        <v/>
      </c>
      <c r="L4892" t="str">
        <f t="shared" si="383"/>
        <v/>
      </c>
      <c r="O4892" s="16" t="str">
        <f t="shared" si="384"/>
        <v/>
      </c>
    </row>
    <row r="4893" spans="9:15" x14ac:dyDescent="0.3">
      <c r="I4893" t="str">
        <f t="shared" si="380"/>
        <v/>
      </c>
      <c r="J4893" t="str">
        <f t="shared" si="381"/>
        <v/>
      </c>
      <c r="K4893" t="str">
        <f t="shared" si="382"/>
        <v/>
      </c>
      <c r="L4893" t="str">
        <f t="shared" si="383"/>
        <v/>
      </c>
      <c r="O4893" s="16" t="str">
        <f t="shared" si="384"/>
        <v/>
      </c>
    </row>
    <row r="4894" spans="9:15" x14ac:dyDescent="0.3">
      <c r="I4894" t="str">
        <f t="shared" si="380"/>
        <v/>
      </c>
      <c r="J4894" t="str">
        <f t="shared" si="381"/>
        <v/>
      </c>
      <c r="K4894" t="str">
        <f t="shared" si="382"/>
        <v/>
      </c>
      <c r="L4894" t="str">
        <f t="shared" si="383"/>
        <v/>
      </c>
      <c r="O4894" s="16" t="str">
        <f t="shared" si="384"/>
        <v/>
      </c>
    </row>
    <row r="4895" spans="9:15" x14ac:dyDescent="0.3">
      <c r="I4895" t="str">
        <f t="shared" si="380"/>
        <v/>
      </c>
      <c r="J4895" t="str">
        <f t="shared" si="381"/>
        <v/>
      </c>
      <c r="K4895" t="str">
        <f t="shared" si="382"/>
        <v/>
      </c>
      <c r="L4895" t="str">
        <f t="shared" si="383"/>
        <v/>
      </c>
      <c r="O4895" s="16" t="str">
        <f t="shared" si="384"/>
        <v/>
      </c>
    </row>
    <row r="4896" spans="9:15" x14ac:dyDescent="0.3">
      <c r="I4896" t="str">
        <f t="shared" si="380"/>
        <v/>
      </c>
      <c r="J4896" t="str">
        <f t="shared" si="381"/>
        <v/>
      </c>
      <c r="K4896" t="str">
        <f t="shared" si="382"/>
        <v/>
      </c>
      <c r="L4896" t="str">
        <f t="shared" si="383"/>
        <v/>
      </c>
      <c r="O4896" s="16" t="str">
        <f t="shared" si="384"/>
        <v/>
      </c>
    </row>
    <row r="4897" spans="9:15" x14ac:dyDescent="0.3">
      <c r="I4897" t="str">
        <f t="shared" si="380"/>
        <v/>
      </c>
      <c r="J4897" t="str">
        <f t="shared" si="381"/>
        <v/>
      </c>
      <c r="K4897" t="str">
        <f t="shared" si="382"/>
        <v/>
      </c>
      <c r="L4897" t="str">
        <f t="shared" si="383"/>
        <v/>
      </c>
      <c r="O4897" s="16" t="str">
        <f t="shared" si="384"/>
        <v/>
      </c>
    </row>
    <row r="4898" spans="9:15" x14ac:dyDescent="0.3">
      <c r="I4898" t="str">
        <f t="shared" si="380"/>
        <v/>
      </c>
      <c r="J4898" t="str">
        <f t="shared" si="381"/>
        <v/>
      </c>
      <c r="K4898" t="str">
        <f t="shared" si="382"/>
        <v/>
      </c>
      <c r="L4898" t="str">
        <f t="shared" si="383"/>
        <v/>
      </c>
      <c r="O4898" s="16" t="str">
        <f t="shared" si="384"/>
        <v/>
      </c>
    </row>
    <row r="4899" spans="9:15" x14ac:dyDescent="0.3">
      <c r="I4899" t="str">
        <f t="shared" si="380"/>
        <v/>
      </c>
      <c r="J4899" t="str">
        <f t="shared" si="381"/>
        <v/>
      </c>
      <c r="K4899" t="str">
        <f t="shared" si="382"/>
        <v/>
      </c>
      <c r="L4899" t="str">
        <f t="shared" si="383"/>
        <v/>
      </c>
      <c r="O4899" s="16" t="str">
        <f t="shared" si="384"/>
        <v/>
      </c>
    </row>
    <row r="4900" spans="9:15" x14ac:dyDescent="0.3">
      <c r="I4900" t="str">
        <f t="shared" si="380"/>
        <v/>
      </c>
      <c r="J4900" t="str">
        <f t="shared" si="381"/>
        <v/>
      </c>
      <c r="K4900" t="str">
        <f t="shared" si="382"/>
        <v/>
      </c>
      <c r="L4900" t="str">
        <f t="shared" si="383"/>
        <v/>
      </c>
      <c r="O4900" s="16" t="str">
        <f t="shared" si="384"/>
        <v/>
      </c>
    </row>
    <row r="4901" spans="9:15" x14ac:dyDescent="0.3">
      <c r="I4901" t="str">
        <f t="shared" si="380"/>
        <v/>
      </c>
      <c r="J4901" t="str">
        <f t="shared" si="381"/>
        <v/>
      </c>
      <c r="K4901" t="str">
        <f t="shared" si="382"/>
        <v/>
      </c>
      <c r="L4901" t="str">
        <f t="shared" si="383"/>
        <v/>
      </c>
      <c r="O4901" s="16" t="str">
        <f t="shared" si="384"/>
        <v/>
      </c>
    </row>
    <row r="4902" spans="9:15" x14ac:dyDescent="0.3">
      <c r="I4902" t="str">
        <f t="shared" si="380"/>
        <v/>
      </c>
      <c r="J4902" t="str">
        <f t="shared" si="381"/>
        <v/>
      </c>
      <c r="K4902" t="str">
        <f t="shared" si="382"/>
        <v/>
      </c>
      <c r="L4902" t="str">
        <f t="shared" si="383"/>
        <v/>
      </c>
      <c r="O4902" s="16" t="str">
        <f t="shared" si="384"/>
        <v/>
      </c>
    </row>
    <row r="4903" spans="9:15" x14ac:dyDescent="0.3">
      <c r="I4903" t="str">
        <f t="shared" si="380"/>
        <v/>
      </c>
      <c r="J4903" t="str">
        <f t="shared" si="381"/>
        <v/>
      </c>
      <c r="K4903" t="str">
        <f t="shared" si="382"/>
        <v/>
      </c>
      <c r="L4903" t="str">
        <f t="shared" si="383"/>
        <v/>
      </c>
      <c r="O4903" s="16" t="str">
        <f t="shared" si="384"/>
        <v/>
      </c>
    </row>
    <row r="4904" spans="9:15" x14ac:dyDescent="0.3">
      <c r="I4904" t="str">
        <f t="shared" si="380"/>
        <v/>
      </c>
      <c r="J4904" t="str">
        <f t="shared" si="381"/>
        <v/>
      </c>
      <c r="K4904" t="str">
        <f t="shared" si="382"/>
        <v/>
      </c>
      <c r="L4904" t="str">
        <f t="shared" si="383"/>
        <v/>
      </c>
      <c r="O4904" s="16" t="str">
        <f t="shared" si="384"/>
        <v/>
      </c>
    </row>
    <row r="4905" spans="9:15" x14ac:dyDescent="0.3">
      <c r="I4905" t="str">
        <f t="shared" si="380"/>
        <v/>
      </c>
      <c r="J4905" t="str">
        <f t="shared" si="381"/>
        <v/>
      </c>
      <c r="K4905" t="str">
        <f t="shared" si="382"/>
        <v/>
      </c>
      <c r="L4905" t="str">
        <f t="shared" si="383"/>
        <v/>
      </c>
      <c r="O4905" s="16" t="str">
        <f t="shared" si="384"/>
        <v/>
      </c>
    </row>
    <row r="4906" spans="9:15" x14ac:dyDescent="0.3">
      <c r="I4906" t="str">
        <f t="shared" si="380"/>
        <v/>
      </c>
      <c r="J4906" t="str">
        <f t="shared" si="381"/>
        <v/>
      </c>
      <c r="K4906" t="str">
        <f t="shared" si="382"/>
        <v/>
      </c>
      <c r="L4906" t="str">
        <f t="shared" si="383"/>
        <v/>
      </c>
      <c r="O4906" s="16" t="str">
        <f t="shared" si="384"/>
        <v/>
      </c>
    </row>
    <row r="4907" spans="9:15" x14ac:dyDescent="0.3">
      <c r="I4907" t="str">
        <f t="shared" si="380"/>
        <v/>
      </c>
      <c r="J4907" t="str">
        <f t="shared" si="381"/>
        <v/>
      </c>
      <c r="K4907" t="str">
        <f t="shared" si="382"/>
        <v/>
      </c>
      <c r="L4907" t="str">
        <f t="shared" si="383"/>
        <v/>
      </c>
      <c r="O4907" s="16" t="str">
        <f t="shared" si="384"/>
        <v/>
      </c>
    </row>
    <row r="4908" spans="9:15" x14ac:dyDescent="0.3">
      <c r="I4908" t="str">
        <f t="shared" si="380"/>
        <v/>
      </c>
      <c r="J4908" t="str">
        <f t="shared" si="381"/>
        <v/>
      </c>
      <c r="K4908" t="str">
        <f t="shared" si="382"/>
        <v/>
      </c>
      <c r="L4908" t="str">
        <f t="shared" si="383"/>
        <v/>
      </c>
      <c r="O4908" s="16" t="str">
        <f t="shared" si="384"/>
        <v/>
      </c>
    </row>
    <row r="4909" spans="9:15" x14ac:dyDescent="0.3">
      <c r="I4909" t="str">
        <f t="shared" si="380"/>
        <v/>
      </c>
      <c r="J4909" t="str">
        <f t="shared" si="381"/>
        <v/>
      </c>
      <c r="K4909" t="str">
        <f t="shared" si="382"/>
        <v/>
      </c>
      <c r="L4909" t="str">
        <f t="shared" si="383"/>
        <v/>
      </c>
      <c r="O4909" s="16" t="str">
        <f t="shared" si="384"/>
        <v/>
      </c>
    </row>
    <row r="4910" spans="9:15" x14ac:dyDescent="0.3">
      <c r="I4910" t="str">
        <f t="shared" si="380"/>
        <v/>
      </c>
      <c r="J4910" t="str">
        <f t="shared" si="381"/>
        <v/>
      </c>
      <c r="K4910" t="str">
        <f t="shared" si="382"/>
        <v/>
      </c>
      <c r="L4910" t="str">
        <f t="shared" si="383"/>
        <v/>
      </c>
      <c r="O4910" s="16" t="str">
        <f t="shared" si="384"/>
        <v/>
      </c>
    </row>
    <row r="4911" spans="9:15" x14ac:dyDescent="0.3">
      <c r="I4911" t="str">
        <f t="shared" si="380"/>
        <v/>
      </c>
      <c r="J4911" t="str">
        <f t="shared" si="381"/>
        <v/>
      </c>
      <c r="K4911" t="str">
        <f t="shared" si="382"/>
        <v/>
      </c>
      <c r="L4911" t="str">
        <f t="shared" si="383"/>
        <v/>
      </c>
      <c r="O4911" s="16" t="str">
        <f t="shared" si="384"/>
        <v/>
      </c>
    </row>
    <row r="4912" spans="9:15" x14ac:dyDescent="0.3">
      <c r="I4912" t="str">
        <f t="shared" si="380"/>
        <v/>
      </c>
      <c r="J4912" t="str">
        <f t="shared" si="381"/>
        <v/>
      </c>
      <c r="K4912" t="str">
        <f t="shared" si="382"/>
        <v/>
      </c>
      <c r="L4912" t="str">
        <f t="shared" si="383"/>
        <v/>
      </c>
      <c r="O4912" s="16" t="str">
        <f t="shared" si="384"/>
        <v/>
      </c>
    </row>
    <row r="4913" spans="9:15" x14ac:dyDescent="0.3">
      <c r="I4913" t="str">
        <f t="shared" si="380"/>
        <v/>
      </c>
      <c r="J4913" t="str">
        <f t="shared" si="381"/>
        <v/>
      </c>
      <c r="K4913" t="str">
        <f t="shared" si="382"/>
        <v/>
      </c>
      <c r="L4913" t="str">
        <f t="shared" si="383"/>
        <v/>
      </c>
      <c r="O4913" s="16" t="str">
        <f t="shared" si="384"/>
        <v/>
      </c>
    </row>
    <row r="4914" spans="9:15" x14ac:dyDescent="0.3">
      <c r="I4914" t="str">
        <f t="shared" si="380"/>
        <v/>
      </c>
      <c r="J4914" t="str">
        <f t="shared" si="381"/>
        <v/>
      </c>
      <c r="K4914" t="str">
        <f t="shared" si="382"/>
        <v/>
      </c>
      <c r="L4914" t="str">
        <f t="shared" si="383"/>
        <v/>
      </c>
      <c r="O4914" s="16" t="str">
        <f t="shared" si="384"/>
        <v/>
      </c>
    </row>
    <row r="4915" spans="9:15" x14ac:dyDescent="0.3">
      <c r="I4915" t="str">
        <f t="shared" si="380"/>
        <v/>
      </c>
      <c r="J4915" t="str">
        <f t="shared" si="381"/>
        <v/>
      </c>
      <c r="K4915" t="str">
        <f t="shared" si="382"/>
        <v/>
      </c>
      <c r="L4915" t="str">
        <f t="shared" si="383"/>
        <v/>
      </c>
      <c r="O4915" s="16" t="str">
        <f t="shared" si="384"/>
        <v/>
      </c>
    </row>
    <row r="4916" spans="9:15" x14ac:dyDescent="0.3">
      <c r="I4916" t="str">
        <f t="shared" si="380"/>
        <v/>
      </c>
      <c r="J4916" t="str">
        <f t="shared" si="381"/>
        <v/>
      </c>
      <c r="K4916" t="str">
        <f t="shared" si="382"/>
        <v/>
      </c>
      <c r="L4916" t="str">
        <f t="shared" si="383"/>
        <v/>
      </c>
      <c r="O4916" s="16" t="str">
        <f t="shared" si="384"/>
        <v/>
      </c>
    </row>
    <row r="4917" spans="9:15" x14ac:dyDescent="0.3">
      <c r="I4917" t="str">
        <f t="shared" si="380"/>
        <v/>
      </c>
      <c r="J4917" t="str">
        <f t="shared" si="381"/>
        <v/>
      </c>
      <c r="K4917" t="str">
        <f t="shared" si="382"/>
        <v/>
      </c>
      <c r="L4917" t="str">
        <f t="shared" si="383"/>
        <v/>
      </c>
      <c r="O4917" s="16" t="str">
        <f t="shared" si="384"/>
        <v/>
      </c>
    </row>
    <row r="4918" spans="9:15" x14ac:dyDescent="0.3">
      <c r="I4918" t="str">
        <f t="shared" si="380"/>
        <v/>
      </c>
      <c r="J4918" t="str">
        <f t="shared" si="381"/>
        <v/>
      </c>
      <c r="K4918" t="str">
        <f t="shared" si="382"/>
        <v/>
      </c>
      <c r="L4918" t="str">
        <f t="shared" si="383"/>
        <v/>
      </c>
      <c r="O4918" s="16" t="str">
        <f t="shared" si="384"/>
        <v/>
      </c>
    </row>
    <row r="4919" spans="9:15" x14ac:dyDescent="0.3">
      <c r="I4919" t="str">
        <f t="shared" si="380"/>
        <v/>
      </c>
      <c r="J4919" t="str">
        <f t="shared" si="381"/>
        <v/>
      </c>
      <c r="K4919" t="str">
        <f t="shared" si="382"/>
        <v/>
      </c>
      <c r="L4919" t="str">
        <f t="shared" si="383"/>
        <v/>
      </c>
      <c r="O4919" s="16" t="str">
        <f t="shared" si="384"/>
        <v/>
      </c>
    </row>
    <row r="4920" spans="9:15" x14ac:dyDescent="0.3">
      <c r="I4920" t="str">
        <f t="shared" si="380"/>
        <v/>
      </c>
      <c r="J4920" t="str">
        <f t="shared" si="381"/>
        <v/>
      </c>
      <c r="K4920" t="str">
        <f t="shared" si="382"/>
        <v/>
      </c>
      <c r="L4920" t="str">
        <f t="shared" si="383"/>
        <v/>
      </c>
      <c r="O4920" s="16" t="str">
        <f t="shared" si="384"/>
        <v/>
      </c>
    </row>
    <row r="4921" spans="9:15" x14ac:dyDescent="0.3">
      <c r="I4921" t="str">
        <f t="shared" si="380"/>
        <v/>
      </c>
      <c r="J4921" t="str">
        <f t="shared" si="381"/>
        <v/>
      </c>
      <c r="K4921" t="str">
        <f t="shared" si="382"/>
        <v/>
      </c>
      <c r="L4921" t="str">
        <f t="shared" si="383"/>
        <v/>
      </c>
      <c r="O4921" s="16" t="str">
        <f t="shared" si="384"/>
        <v/>
      </c>
    </row>
    <row r="4922" spans="9:15" x14ac:dyDescent="0.3">
      <c r="I4922" t="str">
        <f t="shared" si="380"/>
        <v/>
      </c>
      <c r="J4922" t="str">
        <f t="shared" si="381"/>
        <v/>
      </c>
      <c r="K4922" t="str">
        <f t="shared" si="382"/>
        <v/>
      </c>
      <c r="L4922" t="str">
        <f t="shared" si="383"/>
        <v/>
      </c>
      <c r="O4922" s="16" t="str">
        <f t="shared" si="384"/>
        <v/>
      </c>
    </row>
    <row r="4923" spans="9:15" x14ac:dyDescent="0.3">
      <c r="I4923" t="str">
        <f t="shared" si="380"/>
        <v/>
      </c>
      <c r="J4923" t="str">
        <f t="shared" si="381"/>
        <v/>
      </c>
      <c r="K4923" t="str">
        <f t="shared" si="382"/>
        <v/>
      </c>
      <c r="L4923" t="str">
        <f t="shared" si="383"/>
        <v/>
      </c>
      <c r="O4923" s="16" t="str">
        <f t="shared" si="384"/>
        <v/>
      </c>
    </row>
    <row r="4924" spans="9:15" x14ac:dyDescent="0.3">
      <c r="I4924" t="str">
        <f t="shared" si="380"/>
        <v/>
      </c>
      <c r="J4924" t="str">
        <f t="shared" si="381"/>
        <v/>
      </c>
      <c r="K4924" t="str">
        <f t="shared" si="382"/>
        <v/>
      </c>
      <c r="L4924" t="str">
        <f t="shared" si="383"/>
        <v/>
      </c>
      <c r="O4924" s="16" t="str">
        <f t="shared" si="384"/>
        <v/>
      </c>
    </row>
    <row r="4925" spans="9:15" x14ac:dyDescent="0.3">
      <c r="I4925" t="str">
        <f t="shared" si="380"/>
        <v/>
      </c>
      <c r="J4925" t="str">
        <f t="shared" si="381"/>
        <v/>
      </c>
      <c r="K4925" t="str">
        <f t="shared" si="382"/>
        <v/>
      </c>
      <c r="L4925" t="str">
        <f t="shared" si="383"/>
        <v/>
      </c>
      <c r="O4925" s="16" t="str">
        <f t="shared" si="384"/>
        <v/>
      </c>
    </row>
    <row r="4926" spans="9:15" x14ac:dyDescent="0.3">
      <c r="I4926" t="str">
        <f t="shared" si="380"/>
        <v/>
      </c>
      <c r="J4926" t="str">
        <f t="shared" si="381"/>
        <v/>
      </c>
      <c r="K4926" t="str">
        <f t="shared" si="382"/>
        <v/>
      </c>
      <c r="L4926" t="str">
        <f t="shared" si="383"/>
        <v/>
      </c>
      <c r="O4926" s="16" t="str">
        <f t="shared" si="384"/>
        <v/>
      </c>
    </row>
    <row r="4927" spans="9:15" x14ac:dyDescent="0.3">
      <c r="I4927" t="str">
        <f t="shared" si="380"/>
        <v/>
      </c>
      <c r="J4927" t="str">
        <f t="shared" si="381"/>
        <v/>
      </c>
      <c r="K4927" t="str">
        <f t="shared" si="382"/>
        <v/>
      </c>
      <c r="L4927" t="str">
        <f t="shared" si="383"/>
        <v/>
      </c>
      <c r="O4927" s="16" t="str">
        <f t="shared" si="384"/>
        <v/>
      </c>
    </row>
    <row r="4928" spans="9:15" x14ac:dyDescent="0.3">
      <c r="I4928" t="str">
        <f t="shared" si="380"/>
        <v/>
      </c>
      <c r="J4928" t="str">
        <f t="shared" si="381"/>
        <v/>
      </c>
      <c r="K4928" t="str">
        <f t="shared" si="382"/>
        <v/>
      </c>
      <c r="L4928" t="str">
        <f t="shared" si="383"/>
        <v/>
      </c>
      <c r="O4928" s="16" t="str">
        <f t="shared" si="384"/>
        <v/>
      </c>
    </row>
    <row r="4929" spans="9:15" x14ac:dyDescent="0.3">
      <c r="I4929" t="str">
        <f t="shared" si="380"/>
        <v/>
      </c>
      <c r="J4929" t="str">
        <f t="shared" si="381"/>
        <v/>
      </c>
      <c r="K4929" t="str">
        <f t="shared" si="382"/>
        <v/>
      </c>
      <c r="L4929" t="str">
        <f t="shared" si="383"/>
        <v/>
      </c>
      <c r="O4929" s="16" t="str">
        <f t="shared" si="384"/>
        <v/>
      </c>
    </row>
    <row r="4930" spans="9:15" x14ac:dyDescent="0.3">
      <c r="I4930" t="str">
        <f t="shared" si="380"/>
        <v/>
      </c>
      <c r="J4930" t="str">
        <f t="shared" si="381"/>
        <v/>
      </c>
      <c r="K4930" t="str">
        <f t="shared" si="382"/>
        <v/>
      </c>
      <c r="L4930" t="str">
        <f t="shared" si="383"/>
        <v/>
      </c>
      <c r="O4930" s="16" t="str">
        <f t="shared" si="384"/>
        <v/>
      </c>
    </row>
    <row r="4931" spans="9:15" x14ac:dyDescent="0.3">
      <c r="I4931" t="str">
        <f t="shared" si="380"/>
        <v/>
      </c>
      <c r="J4931" t="str">
        <f t="shared" si="381"/>
        <v/>
      </c>
      <c r="K4931" t="str">
        <f t="shared" si="382"/>
        <v/>
      </c>
      <c r="L4931" t="str">
        <f t="shared" si="383"/>
        <v/>
      </c>
      <c r="O4931" s="16" t="str">
        <f t="shared" si="384"/>
        <v/>
      </c>
    </row>
    <row r="4932" spans="9:15" x14ac:dyDescent="0.3">
      <c r="I4932" t="str">
        <f t="shared" ref="I4932:I4995" si="385">IF(F4932="","",F4932/PI())</f>
        <v/>
      </c>
      <c r="J4932" t="str">
        <f t="shared" ref="J4932:J4995" si="386">IF(I4932="","",PI()*I4932^2/40000)</f>
        <v/>
      </c>
      <c r="K4932" t="str">
        <f t="shared" ref="K4932:K4995" si="387">IF(J4932="","",J4932*G4932)</f>
        <v/>
      </c>
      <c r="L4932" t="str">
        <f t="shared" ref="L4932:L4995" si="388">IF(K4932="","",K4932*$L$1)</f>
        <v/>
      </c>
      <c r="O4932" s="16" t="str">
        <f t="shared" ref="O4932:O4995" si="389">IF(N4932="","",SUMIFS($L$3:$L$10000,$C$3:$C$10000,N4932))</f>
        <v/>
      </c>
    </row>
    <row r="4933" spans="9:15" x14ac:dyDescent="0.3">
      <c r="I4933" t="str">
        <f t="shared" si="385"/>
        <v/>
      </c>
      <c r="J4933" t="str">
        <f t="shared" si="386"/>
        <v/>
      </c>
      <c r="K4933" t="str">
        <f t="shared" si="387"/>
        <v/>
      </c>
      <c r="L4933" t="str">
        <f t="shared" si="388"/>
        <v/>
      </c>
      <c r="O4933" s="16" t="str">
        <f t="shared" si="389"/>
        <v/>
      </c>
    </row>
    <row r="4934" spans="9:15" x14ac:dyDescent="0.3">
      <c r="I4934" t="str">
        <f t="shared" si="385"/>
        <v/>
      </c>
      <c r="J4934" t="str">
        <f t="shared" si="386"/>
        <v/>
      </c>
      <c r="K4934" t="str">
        <f t="shared" si="387"/>
        <v/>
      </c>
      <c r="L4934" t="str">
        <f t="shared" si="388"/>
        <v/>
      </c>
      <c r="O4934" s="16" t="str">
        <f t="shared" si="389"/>
        <v/>
      </c>
    </row>
    <row r="4935" spans="9:15" x14ac:dyDescent="0.3">
      <c r="I4935" t="str">
        <f t="shared" si="385"/>
        <v/>
      </c>
      <c r="J4935" t="str">
        <f t="shared" si="386"/>
        <v/>
      </c>
      <c r="K4935" t="str">
        <f t="shared" si="387"/>
        <v/>
      </c>
      <c r="L4935" t="str">
        <f t="shared" si="388"/>
        <v/>
      </c>
      <c r="O4935" s="16" t="str">
        <f t="shared" si="389"/>
        <v/>
      </c>
    </row>
    <row r="4936" spans="9:15" x14ac:dyDescent="0.3">
      <c r="I4936" t="str">
        <f t="shared" si="385"/>
        <v/>
      </c>
      <c r="J4936" t="str">
        <f t="shared" si="386"/>
        <v/>
      </c>
      <c r="K4936" t="str">
        <f t="shared" si="387"/>
        <v/>
      </c>
      <c r="L4936" t="str">
        <f t="shared" si="388"/>
        <v/>
      </c>
      <c r="O4936" s="16" t="str">
        <f t="shared" si="389"/>
        <v/>
      </c>
    </row>
    <row r="4937" spans="9:15" x14ac:dyDescent="0.3">
      <c r="I4937" t="str">
        <f t="shared" si="385"/>
        <v/>
      </c>
      <c r="J4937" t="str">
        <f t="shared" si="386"/>
        <v/>
      </c>
      <c r="K4937" t="str">
        <f t="shared" si="387"/>
        <v/>
      </c>
      <c r="L4937" t="str">
        <f t="shared" si="388"/>
        <v/>
      </c>
      <c r="O4937" s="16" t="str">
        <f t="shared" si="389"/>
        <v/>
      </c>
    </row>
    <row r="4938" spans="9:15" x14ac:dyDescent="0.3">
      <c r="I4938" t="str">
        <f t="shared" si="385"/>
        <v/>
      </c>
      <c r="J4938" t="str">
        <f t="shared" si="386"/>
        <v/>
      </c>
      <c r="K4938" t="str">
        <f t="shared" si="387"/>
        <v/>
      </c>
      <c r="L4938" t="str">
        <f t="shared" si="388"/>
        <v/>
      </c>
      <c r="O4938" s="16" t="str">
        <f t="shared" si="389"/>
        <v/>
      </c>
    </row>
    <row r="4939" spans="9:15" x14ac:dyDescent="0.3">
      <c r="I4939" t="str">
        <f t="shared" si="385"/>
        <v/>
      </c>
      <c r="J4939" t="str">
        <f t="shared" si="386"/>
        <v/>
      </c>
      <c r="K4939" t="str">
        <f t="shared" si="387"/>
        <v/>
      </c>
      <c r="L4939" t="str">
        <f t="shared" si="388"/>
        <v/>
      </c>
      <c r="O4939" s="16" t="str">
        <f t="shared" si="389"/>
        <v/>
      </c>
    </row>
    <row r="4940" spans="9:15" x14ac:dyDescent="0.3">
      <c r="I4940" t="str">
        <f t="shared" si="385"/>
        <v/>
      </c>
      <c r="J4940" t="str">
        <f t="shared" si="386"/>
        <v/>
      </c>
      <c r="K4940" t="str">
        <f t="shared" si="387"/>
        <v/>
      </c>
      <c r="L4940" t="str">
        <f t="shared" si="388"/>
        <v/>
      </c>
      <c r="O4940" s="16" t="str">
        <f t="shared" si="389"/>
        <v/>
      </c>
    </row>
    <row r="4941" spans="9:15" x14ac:dyDescent="0.3">
      <c r="I4941" t="str">
        <f t="shared" si="385"/>
        <v/>
      </c>
      <c r="J4941" t="str">
        <f t="shared" si="386"/>
        <v/>
      </c>
      <c r="K4941" t="str">
        <f t="shared" si="387"/>
        <v/>
      </c>
      <c r="L4941" t="str">
        <f t="shared" si="388"/>
        <v/>
      </c>
      <c r="O4941" s="16" t="str">
        <f t="shared" si="389"/>
        <v/>
      </c>
    </row>
    <row r="4942" spans="9:15" x14ac:dyDescent="0.3">
      <c r="I4942" t="str">
        <f t="shared" si="385"/>
        <v/>
      </c>
      <c r="J4942" t="str">
        <f t="shared" si="386"/>
        <v/>
      </c>
      <c r="K4942" t="str">
        <f t="shared" si="387"/>
        <v/>
      </c>
      <c r="L4942" t="str">
        <f t="shared" si="388"/>
        <v/>
      </c>
      <c r="O4942" s="16" t="str">
        <f t="shared" si="389"/>
        <v/>
      </c>
    </row>
    <row r="4943" spans="9:15" x14ac:dyDescent="0.3">
      <c r="I4943" t="str">
        <f t="shared" si="385"/>
        <v/>
      </c>
      <c r="J4943" t="str">
        <f t="shared" si="386"/>
        <v/>
      </c>
      <c r="K4943" t="str">
        <f t="shared" si="387"/>
        <v/>
      </c>
      <c r="L4943" t="str">
        <f t="shared" si="388"/>
        <v/>
      </c>
      <c r="O4943" s="16" t="str">
        <f t="shared" si="389"/>
        <v/>
      </c>
    </row>
    <row r="4944" spans="9:15" x14ac:dyDescent="0.3">
      <c r="I4944" t="str">
        <f t="shared" si="385"/>
        <v/>
      </c>
      <c r="J4944" t="str">
        <f t="shared" si="386"/>
        <v/>
      </c>
      <c r="K4944" t="str">
        <f t="shared" si="387"/>
        <v/>
      </c>
      <c r="L4944" t="str">
        <f t="shared" si="388"/>
        <v/>
      </c>
      <c r="O4944" s="16" t="str">
        <f t="shared" si="389"/>
        <v/>
      </c>
    </row>
    <row r="4945" spans="9:15" x14ac:dyDescent="0.3">
      <c r="I4945" t="str">
        <f t="shared" si="385"/>
        <v/>
      </c>
      <c r="J4945" t="str">
        <f t="shared" si="386"/>
        <v/>
      </c>
      <c r="K4945" t="str">
        <f t="shared" si="387"/>
        <v/>
      </c>
      <c r="L4945" t="str">
        <f t="shared" si="388"/>
        <v/>
      </c>
      <c r="O4945" s="16" t="str">
        <f t="shared" si="389"/>
        <v/>
      </c>
    </row>
    <row r="4946" spans="9:15" x14ac:dyDescent="0.3">
      <c r="I4946" t="str">
        <f t="shared" si="385"/>
        <v/>
      </c>
      <c r="J4946" t="str">
        <f t="shared" si="386"/>
        <v/>
      </c>
      <c r="K4946" t="str">
        <f t="shared" si="387"/>
        <v/>
      </c>
      <c r="L4946" t="str">
        <f t="shared" si="388"/>
        <v/>
      </c>
      <c r="O4946" s="16" t="str">
        <f t="shared" si="389"/>
        <v/>
      </c>
    </row>
    <row r="4947" spans="9:15" x14ac:dyDescent="0.3">
      <c r="I4947" t="str">
        <f t="shared" si="385"/>
        <v/>
      </c>
      <c r="J4947" t="str">
        <f t="shared" si="386"/>
        <v/>
      </c>
      <c r="K4947" t="str">
        <f t="shared" si="387"/>
        <v/>
      </c>
      <c r="L4947" t="str">
        <f t="shared" si="388"/>
        <v/>
      </c>
      <c r="O4947" s="16" t="str">
        <f t="shared" si="389"/>
        <v/>
      </c>
    </row>
    <row r="4948" spans="9:15" x14ac:dyDescent="0.3">
      <c r="I4948" t="str">
        <f t="shared" si="385"/>
        <v/>
      </c>
      <c r="J4948" t="str">
        <f t="shared" si="386"/>
        <v/>
      </c>
      <c r="K4948" t="str">
        <f t="shared" si="387"/>
        <v/>
      </c>
      <c r="L4948" t="str">
        <f t="shared" si="388"/>
        <v/>
      </c>
      <c r="O4948" s="16" t="str">
        <f t="shared" si="389"/>
        <v/>
      </c>
    </row>
    <row r="4949" spans="9:15" x14ac:dyDescent="0.3">
      <c r="I4949" t="str">
        <f t="shared" si="385"/>
        <v/>
      </c>
      <c r="J4949" t="str">
        <f t="shared" si="386"/>
        <v/>
      </c>
      <c r="K4949" t="str">
        <f t="shared" si="387"/>
        <v/>
      </c>
      <c r="L4949" t="str">
        <f t="shared" si="388"/>
        <v/>
      </c>
      <c r="O4949" s="16" t="str">
        <f t="shared" si="389"/>
        <v/>
      </c>
    </row>
    <row r="4950" spans="9:15" x14ac:dyDescent="0.3">
      <c r="I4950" t="str">
        <f t="shared" si="385"/>
        <v/>
      </c>
      <c r="J4950" t="str">
        <f t="shared" si="386"/>
        <v/>
      </c>
      <c r="K4950" t="str">
        <f t="shared" si="387"/>
        <v/>
      </c>
      <c r="L4950" t="str">
        <f t="shared" si="388"/>
        <v/>
      </c>
      <c r="O4950" s="16" t="str">
        <f t="shared" si="389"/>
        <v/>
      </c>
    </row>
    <row r="4951" spans="9:15" x14ac:dyDescent="0.3">
      <c r="I4951" t="str">
        <f t="shared" si="385"/>
        <v/>
      </c>
      <c r="J4951" t="str">
        <f t="shared" si="386"/>
        <v/>
      </c>
      <c r="K4951" t="str">
        <f t="shared" si="387"/>
        <v/>
      </c>
      <c r="L4951" t="str">
        <f t="shared" si="388"/>
        <v/>
      </c>
      <c r="O4951" s="16" t="str">
        <f t="shared" si="389"/>
        <v/>
      </c>
    </row>
    <row r="4952" spans="9:15" x14ac:dyDescent="0.3">
      <c r="I4952" t="str">
        <f t="shared" si="385"/>
        <v/>
      </c>
      <c r="J4952" t="str">
        <f t="shared" si="386"/>
        <v/>
      </c>
      <c r="K4952" t="str">
        <f t="shared" si="387"/>
        <v/>
      </c>
      <c r="L4952" t="str">
        <f t="shared" si="388"/>
        <v/>
      </c>
      <c r="O4952" s="16" t="str">
        <f t="shared" si="389"/>
        <v/>
      </c>
    </row>
    <row r="4953" spans="9:15" x14ac:dyDescent="0.3">
      <c r="I4953" t="str">
        <f t="shared" si="385"/>
        <v/>
      </c>
      <c r="J4953" t="str">
        <f t="shared" si="386"/>
        <v/>
      </c>
      <c r="K4953" t="str">
        <f t="shared" si="387"/>
        <v/>
      </c>
      <c r="L4953" t="str">
        <f t="shared" si="388"/>
        <v/>
      </c>
      <c r="O4953" s="16" t="str">
        <f t="shared" si="389"/>
        <v/>
      </c>
    </row>
    <row r="4954" spans="9:15" x14ac:dyDescent="0.3">
      <c r="I4954" t="str">
        <f t="shared" si="385"/>
        <v/>
      </c>
      <c r="J4954" t="str">
        <f t="shared" si="386"/>
        <v/>
      </c>
      <c r="K4954" t="str">
        <f t="shared" si="387"/>
        <v/>
      </c>
      <c r="L4954" t="str">
        <f t="shared" si="388"/>
        <v/>
      </c>
      <c r="O4954" s="16" t="str">
        <f t="shared" si="389"/>
        <v/>
      </c>
    </row>
    <row r="4955" spans="9:15" x14ac:dyDescent="0.3">
      <c r="I4955" t="str">
        <f t="shared" si="385"/>
        <v/>
      </c>
      <c r="J4955" t="str">
        <f t="shared" si="386"/>
        <v/>
      </c>
      <c r="K4955" t="str">
        <f t="shared" si="387"/>
        <v/>
      </c>
      <c r="L4955" t="str">
        <f t="shared" si="388"/>
        <v/>
      </c>
      <c r="O4955" s="16" t="str">
        <f t="shared" si="389"/>
        <v/>
      </c>
    </row>
    <row r="4956" spans="9:15" x14ac:dyDescent="0.3">
      <c r="I4956" t="str">
        <f t="shared" si="385"/>
        <v/>
      </c>
      <c r="J4956" t="str">
        <f t="shared" si="386"/>
        <v/>
      </c>
      <c r="K4956" t="str">
        <f t="shared" si="387"/>
        <v/>
      </c>
      <c r="L4956" t="str">
        <f t="shared" si="388"/>
        <v/>
      </c>
      <c r="O4956" s="16" t="str">
        <f t="shared" si="389"/>
        <v/>
      </c>
    </row>
    <row r="4957" spans="9:15" x14ac:dyDescent="0.3">
      <c r="I4957" t="str">
        <f t="shared" si="385"/>
        <v/>
      </c>
      <c r="J4957" t="str">
        <f t="shared" si="386"/>
        <v/>
      </c>
      <c r="K4957" t="str">
        <f t="shared" si="387"/>
        <v/>
      </c>
      <c r="L4957" t="str">
        <f t="shared" si="388"/>
        <v/>
      </c>
      <c r="O4957" s="16" t="str">
        <f t="shared" si="389"/>
        <v/>
      </c>
    </row>
    <row r="4958" spans="9:15" x14ac:dyDescent="0.3">
      <c r="I4958" t="str">
        <f t="shared" si="385"/>
        <v/>
      </c>
      <c r="J4958" t="str">
        <f t="shared" si="386"/>
        <v/>
      </c>
      <c r="K4958" t="str">
        <f t="shared" si="387"/>
        <v/>
      </c>
      <c r="L4958" t="str">
        <f t="shared" si="388"/>
        <v/>
      </c>
      <c r="O4958" s="16" t="str">
        <f t="shared" si="389"/>
        <v/>
      </c>
    </row>
    <row r="4959" spans="9:15" x14ac:dyDescent="0.3">
      <c r="I4959" t="str">
        <f t="shared" si="385"/>
        <v/>
      </c>
      <c r="J4959" t="str">
        <f t="shared" si="386"/>
        <v/>
      </c>
      <c r="K4959" t="str">
        <f t="shared" si="387"/>
        <v/>
      </c>
      <c r="L4959" t="str">
        <f t="shared" si="388"/>
        <v/>
      </c>
      <c r="O4959" s="16" t="str">
        <f t="shared" si="389"/>
        <v/>
      </c>
    </row>
    <row r="4960" spans="9:15" x14ac:dyDescent="0.3">
      <c r="I4960" t="str">
        <f t="shared" si="385"/>
        <v/>
      </c>
      <c r="J4960" t="str">
        <f t="shared" si="386"/>
        <v/>
      </c>
      <c r="K4960" t="str">
        <f t="shared" si="387"/>
        <v/>
      </c>
      <c r="L4960" t="str">
        <f t="shared" si="388"/>
        <v/>
      </c>
      <c r="O4960" s="16" t="str">
        <f t="shared" si="389"/>
        <v/>
      </c>
    </row>
    <row r="4961" spans="9:15" x14ac:dyDescent="0.3">
      <c r="I4961" t="str">
        <f t="shared" si="385"/>
        <v/>
      </c>
      <c r="J4961" t="str">
        <f t="shared" si="386"/>
        <v/>
      </c>
      <c r="K4961" t="str">
        <f t="shared" si="387"/>
        <v/>
      </c>
      <c r="L4961" t="str">
        <f t="shared" si="388"/>
        <v/>
      </c>
      <c r="O4961" s="16" t="str">
        <f t="shared" si="389"/>
        <v/>
      </c>
    </row>
    <row r="4962" spans="9:15" x14ac:dyDescent="0.3">
      <c r="I4962" t="str">
        <f t="shared" si="385"/>
        <v/>
      </c>
      <c r="J4962" t="str">
        <f t="shared" si="386"/>
        <v/>
      </c>
      <c r="K4962" t="str">
        <f t="shared" si="387"/>
        <v/>
      </c>
      <c r="L4962" t="str">
        <f t="shared" si="388"/>
        <v/>
      </c>
      <c r="O4962" s="16" t="str">
        <f t="shared" si="389"/>
        <v/>
      </c>
    </row>
    <row r="4963" spans="9:15" x14ac:dyDescent="0.3">
      <c r="I4963" t="str">
        <f t="shared" si="385"/>
        <v/>
      </c>
      <c r="J4963" t="str">
        <f t="shared" si="386"/>
        <v/>
      </c>
      <c r="K4963" t="str">
        <f t="shared" si="387"/>
        <v/>
      </c>
      <c r="L4963" t="str">
        <f t="shared" si="388"/>
        <v/>
      </c>
      <c r="O4963" s="16" t="str">
        <f t="shared" si="389"/>
        <v/>
      </c>
    </row>
    <row r="4964" spans="9:15" x14ac:dyDescent="0.3">
      <c r="I4964" t="str">
        <f t="shared" si="385"/>
        <v/>
      </c>
      <c r="J4964" t="str">
        <f t="shared" si="386"/>
        <v/>
      </c>
      <c r="K4964" t="str">
        <f t="shared" si="387"/>
        <v/>
      </c>
      <c r="L4964" t="str">
        <f t="shared" si="388"/>
        <v/>
      </c>
      <c r="O4964" s="16" t="str">
        <f t="shared" si="389"/>
        <v/>
      </c>
    </row>
    <row r="4965" spans="9:15" x14ac:dyDescent="0.3">
      <c r="I4965" t="str">
        <f t="shared" si="385"/>
        <v/>
      </c>
      <c r="J4965" t="str">
        <f t="shared" si="386"/>
        <v/>
      </c>
      <c r="K4965" t="str">
        <f t="shared" si="387"/>
        <v/>
      </c>
      <c r="L4965" t="str">
        <f t="shared" si="388"/>
        <v/>
      </c>
      <c r="O4965" s="16" t="str">
        <f t="shared" si="389"/>
        <v/>
      </c>
    </row>
    <row r="4966" spans="9:15" x14ac:dyDescent="0.3">
      <c r="I4966" t="str">
        <f t="shared" si="385"/>
        <v/>
      </c>
      <c r="J4966" t="str">
        <f t="shared" si="386"/>
        <v/>
      </c>
      <c r="K4966" t="str">
        <f t="shared" si="387"/>
        <v/>
      </c>
      <c r="L4966" t="str">
        <f t="shared" si="388"/>
        <v/>
      </c>
      <c r="O4966" s="16" t="str">
        <f t="shared" si="389"/>
        <v/>
      </c>
    </row>
    <row r="4967" spans="9:15" x14ac:dyDescent="0.3">
      <c r="I4967" t="str">
        <f t="shared" si="385"/>
        <v/>
      </c>
      <c r="J4967" t="str">
        <f t="shared" si="386"/>
        <v/>
      </c>
      <c r="K4967" t="str">
        <f t="shared" si="387"/>
        <v/>
      </c>
      <c r="L4967" t="str">
        <f t="shared" si="388"/>
        <v/>
      </c>
      <c r="O4967" s="16" t="str">
        <f t="shared" si="389"/>
        <v/>
      </c>
    </row>
    <row r="4968" spans="9:15" x14ac:dyDescent="0.3">
      <c r="I4968" t="str">
        <f t="shared" si="385"/>
        <v/>
      </c>
      <c r="J4968" t="str">
        <f t="shared" si="386"/>
        <v/>
      </c>
      <c r="K4968" t="str">
        <f t="shared" si="387"/>
        <v/>
      </c>
      <c r="L4968" t="str">
        <f t="shared" si="388"/>
        <v/>
      </c>
      <c r="O4968" s="16" t="str">
        <f t="shared" si="389"/>
        <v/>
      </c>
    </row>
    <row r="4969" spans="9:15" x14ac:dyDescent="0.3">
      <c r="I4969" t="str">
        <f t="shared" si="385"/>
        <v/>
      </c>
      <c r="J4969" t="str">
        <f t="shared" si="386"/>
        <v/>
      </c>
      <c r="K4969" t="str">
        <f t="shared" si="387"/>
        <v/>
      </c>
      <c r="L4969" t="str">
        <f t="shared" si="388"/>
        <v/>
      </c>
      <c r="O4969" s="16" t="str">
        <f t="shared" si="389"/>
        <v/>
      </c>
    </row>
    <row r="4970" spans="9:15" x14ac:dyDescent="0.3">
      <c r="I4970" t="str">
        <f t="shared" si="385"/>
        <v/>
      </c>
      <c r="J4970" t="str">
        <f t="shared" si="386"/>
        <v/>
      </c>
      <c r="K4970" t="str">
        <f t="shared" si="387"/>
        <v/>
      </c>
      <c r="L4970" t="str">
        <f t="shared" si="388"/>
        <v/>
      </c>
      <c r="O4970" s="16" t="str">
        <f t="shared" si="389"/>
        <v/>
      </c>
    </row>
    <row r="4971" spans="9:15" x14ac:dyDescent="0.3">
      <c r="I4971" t="str">
        <f t="shared" si="385"/>
        <v/>
      </c>
      <c r="J4971" t="str">
        <f t="shared" si="386"/>
        <v/>
      </c>
      <c r="K4971" t="str">
        <f t="shared" si="387"/>
        <v/>
      </c>
      <c r="L4971" t="str">
        <f t="shared" si="388"/>
        <v/>
      </c>
      <c r="O4971" s="16" t="str">
        <f t="shared" si="389"/>
        <v/>
      </c>
    </row>
    <row r="4972" spans="9:15" x14ac:dyDescent="0.3">
      <c r="I4972" t="str">
        <f t="shared" si="385"/>
        <v/>
      </c>
      <c r="J4972" t="str">
        <f t="shared" si="386"/>
        <v/>
      </c>
      <c r="K4972" t="str">
        <f t="shared" si="387"/>
        <v/>
      </c>
      <c r="L4972" t="str">
        <f t="shared" si="388"/>
        <v/>
      </c>
      <c r="O4972" s="16" t="str">
        <f t="shared" si="389"/>
        <v/>
      </c>
    </row>
    <row r="4973" spans="9:15" x14ac:dyDescent="0.3">
      <c r="I4973" t="str">
        <f t="shared" si="385"/>
        <v/>
      </c>
      <c r="J4973" t="str">
        <f t="shared" si="386"/>
        <v/>
      </c>
      <c r="K4973" t="str">
        <f t="shared" si="387"/>
        <v/>
      </c>
      <c r="L4973" t="str">
        <f t="shared" si="388"/>
        <v/>
      </c>
      <c r="O4973" s="16" t="str">
        <f t="shared" si="389"/>
        <v/>
      </c>
    </row>
    <row r="4974" spans="9:15" x14ac:dyDescent="0.3">
      <c r="I4974" t="str">
        <f t="shared" si="385"/>
        <v/>
      </c>
      <c r="J4974" t="str">
        <f t="shared" si="386"/>
        <v/>
      </c>
      <c r="K4974" t="str">
        <f t="shared" si="387"/>
        <v/>
      </c>
      <c r="L4974" t="str">
        <f t="shared" si="388"/>
        <v/>
      </c>
      <c r="O4974" s="16" t="str">
        <f t="shared" si="389"/>
        <v/>
      </c>
    </row>
    <row r="4975" spans="9:15" x14ac:dyDescent="0.3">
      <c r="I4975" t="str">
        <f t="shared" si="385"/>
        <v/>
      </c>
      <c r="J4975" t="str">
        <f t="shared" si="386"/>
        <v/>
      </c>
      <c r="K4975" t="str">
        <f t="shared" si="387"/>
        <v/>
      </c>
      <c r="L4975" t="str">
        <f t="shared" si="388"/>
        <v/>
      </c>
      <c r="O4975" s="16" t="str">
        <f t="shared" si="389"/>
        <v/>
      </c>
    </row>
    <row r="4976" spans="9:15" x14ac:dyDescent="0.3">
      <c r="I4976" t="str">
        <f t="shared" si="385"/>
        <v/>
      </c>
      <c r="J4976" t="str">
        <f t="shared" si="386"/>
        <v/>
      </c>
      <c r="K4976" t="str">
        <f t="shared" si="387"/>
        <v/>
      </c>
      <c r="L4976" t="str">
        <f t="shared" si="388"/>
        <v/>
      </c>
      <c r="O4976" s="16" t="str">
        <f t="shared" si="389"/>
        <v/>
      </c>
    </row>
    <row r="4977" spans="9:15" x14ac:dyDescent="0.3">
      <c r="I4977" t="str">
        <f t="shared" si="385"/>
        <v/>
      </c>
      <c r="J4977" t="str">
        <f t="shared" si="386"/>
        <v/>
      </c>
      <c r="K4977" t="str">
        <f t="shared" si="387"/>
        <v/>
      </c>
      <c r="L4977" t="str">
        <f t="shared" si="388"/>
        <v/>
      </c>
      <c r="O4977" s="16" t="str">
        <f t="shared" si="389"/>
        <v/>
      </c>
    </row>
    <row r="4978" spans="9:15" x14ac:dyDescent="0.3">
      <c r="I4978" t="str">
        <f t="shared" si="385"/>
        <v/>
      </c>
      <c r="J4978" t="str">
        <f t="shared" si="386"/>
        <v/>
      </c>
      <c r="K4978" t="str">
        <f t="shared" si="387"/>
        <v/>
      </c>
      <c r="L4978" t="str">
        <f t="shared" si="388"/>
        <v/>
      </c>
      <c r="O4978" s="16" t="str">
        <f t="shared" si="389"/>
        <v/>
      </c>
    </row>
    <row r="4979" spans="9:15" x14ac:dyDescent="0.3">
      <c r="I4979" t="str">
        <f t="shared" si="385"/>
        <v/>
      </c>
      <c r="J4979" t="str">
        <f t="shared" si="386"/>
        <v/>
      </c>
      <c r="K4979" t="str">
        <f t="shared" si="387"/>
        <v/>
      </c>
      <c r="L4979" t="str">
        <f t="shared" si="388"/>
        <v/>
      </c>
      <c r="O4979" s="16" t="str">
        <f t="shared" si="389"/>
        <v/>
      </c>
    </row>
    <row r="4980" spans="9:15" x14ac:dyDescent="0.3">
      <c r="I4980" t="str">
        <f t="shared" si="385"/>
        <v/>
      </c>
      <c r="J4980" t="str">
        <f t="shared" si="386"/>
        <v/>
      </c>
      <c r="K4980" t="str">
        <f t="shared" si="387"/>
        <v/>
      </c>
      <c r="L4980" t="str">
        <f t="shared" si="388"/>
        <v/>
      </c>
      <c r="O4980" s="16" t="str">
        <f t="shared" si="389"/>
        <v/>
      </c>
    </row>
    <row r="4981" spans="9:15" x14ac:dyDescent="0.3">
      <c r="I4981" t="str">
        <f t="shared" si="385"/>
        <v/>
      </c>
      <c r="J4981" t="str">
        <f t="shared" si="386"/>
        <v/>
      </c>
      <c r="K4981" t="str">
        <f t="shared" si="387"/>
        <v/>
      </c>
      <c r="L4981" t="str">
        <f t="shared" si="388"/>
        <v/>
      </c>
      <c r="O4981" s="16" t="str">
        <f t="shared" si="389"/>
        <v/>
      </c>
    </row>
    <row r="4982" spans="9:15" x14ac:dyDescent="0.3">
      <c r="I4982" t="str">
        <f t="shared" si="385"/>
        <v/>
      </c>
      <c r="J4982" t="str">
        <f t="shared" si="386"/>
        <v/>
      </c>
      <c r="K4982" t="str">
        <f t="shared" si="387"/>
        <v/>
      </c>
      <c r="L4982" t="str">
        <f t="shared" si="388"/>
        <v/>
      </c>
      <c r="O4982" s="16" t="str">
        <f t="shared" si="389"/>
        <v/>
      </c>
    </row>
    <row r="4983" spans="9:15" x14ac:dyDescent="0.3">
      <c r="I4983" t="str">
        <f t="shared" si="385"/>
        <v/>
      </c>
      <c r="J4983" t="str">
        <f t="shared" si="386"/>
        <v/>
      </c>
      <c r="K4983" t="str">
        <f t="shared" si="387"/>
        <v/>
      </c>
      <c r="L4983" t="str">
        <f t="shared" si="388"/>
        <v/>
      </c>
      <c r="O4983" s="16" t="str">
        <f t="shared" si="389"/>
        <v/>
      </c>
    </row>
    <row r="4984" spans="9:15" x14ac:dyDescent="0.3">
      <c r="I4984" t="str">
        <f t="shared" si="385"/>
        <v/>
      </c>
      <c r="J4984" t="str">
        <f t="shared" si="386"/>
        <v/>
      </c>
      <c r="K4984" t="str">
        <f t="shared" si="387"/>
        <v/>
      </c>
      <c r="L4984" t="str">
        <f t="shared" si="388"/>
        <v/>
      </c>
      <c r="O4984" s="16" t="str">
        <f t="shared" si="389"/>
        <v/>
      </c>
    </row>
    <row r="4985" spans="9:15" x14ac:dyDescent="0.3">
      <c r="I4985" t="str">
        <f t="shared" si="385"/>
        <v/>
      </c>
      <c r="J4985" t="str">
        <f t="shared" si="386"/>
        <v/>
      </c>
      <c r="K4985" t="str">
        <f t="shared" si="387"/>
        <v/>
      </c>
      <c r="L4985" t="str">
        <f t="shared" si="388"/>
        <v/>
      </c>
      <c r="O4985" s="16" t="str">
        <f t="shared" si="389"/>
        <v/>
      </c>
    </row>
    <row r="4986" spans="9:15" x14ac:dyDescent="0.3">
      <c r="I4986" t="str">
        <f t="shared" si="385"/>
        <v/>
      </c>
      <c r="J4986" t="str">
        <f t="shared" si="386"/>
        <v/>
      </c>
      <c r="K4986" t="str">
        <f t="shared" si="387"/>
        <v/>
      </c>
      <c r="L4986" t="str">
        <f t="shared" si="388"/>
        <v/>
      </c>
      <c r="O4986" s="16" t="str">
        <f t="shared" si="389"/>
        <v/>
      </c>
    </row>
    <row r="4987" spans="9:15" x14ac:dyDescent="0.3">
      <c r="I4987" t="str">
        <f t="shared" si="385"/>
        <v/>
      </c>
      <c r="J4987" t="str">
        <f t="shared" si="386"/>
        <v/>
      </c>
      <c r="K4987" t="str">
        <f t="shared" si="387"/>
        <v/>
      </c>
      <c r="L4987" t="str">
        <f t="shared" si="388"/>
        <v/>
      </c>
      <c r="O4987" s="16" t="str">
        <f t="shared" si="389"/>
        <v/>
      </c>
    </row>
    <row r="4988" spans="9:15" x14ac:dyDescent="0.3">
      <c r="I4988" t="str">
        <f t="shared" si="385"/>
        <v/>
      </c>
      <c r="J4988" t="str">
        <f t="shared" si="386"/>
        <v/>
      </c>
      <c r="K4988" t="str">
        <f t="shared" si="387"/>
        <v/>
      </c>
      <c r="L4988" t="str">
        <f t="shared" si="388"/>
        <v/>
      </c>
      <c r="O4988" s="16" t="str">
        <f t="shared" si="389"/>
        <v/>
      </c>
    </row>
    <row r="4989" spans="9:15" x14ac:dyDescent="0.3">
      <c r="I4989" t="str">
        <f t="shared" si="385"/>
        <v/>
      </c>
      <c r="J4989" t="str">
        <f t="shared" si="386"/>
        <v/>
      </c>
      <c r="K4989" t="str">
        <f t="shared" si="387"/>
        <v/>
      </c>
      <c r="L4989" t="str">
        <f t="shared" si="388"/>
        <v/>
      </c>
      <c r="O4989" s="16" t="str">
        <f t="shared" si="389"/>
        <v/>
      </c>
    </row>
    <row r="4990" spans="9:15" x14ac:dyDescent="0.3">
      <c r="I4990" t="str">
        <f t="shared" si="385"/>
        <v/>
      </c>
      <c r="J4990" t="str">
        <f t="shared" si="386"/>
        <v/>
      </c>
      <c r="K4990" t="str">
        <f t="shared" si="387"/>
        <v/>
      </c>
      <c r="L4990" t="str">
        <f t="shared" si="388"/>
        <v/>
      </c>
      <c r="O4990" s="16" t="str">
        <f t="shared" si="389"/>
        <v/>
      </c>
    </row>
    <row r="4991" spans="9:15" x14ac:dyDescent="0.3">
      <c r="I4991" t="str">
        <f t="shared" si="385"/>
        <v/>
      </c>
      <c r="J4991" t="str">
        <f t="shared" si="386"/>
        <v/>
      </c>
      <c r="K4991" t="str">
        <f t="shared" si="387"/>
        <v/>
      </c>
      <c r="L4991" t="str">
        <f t="shared" si="388"/>
        <v/>
      </c>
      <c r="O4991" s="16" t="str">
        <f t="shared" si="389"/>
        <v/>
      </c>
    </row>
    <row r="4992" spans="9:15" x14ac:dyDescent="0.3">
      <c r="I4992" t="str">
        <f t="shared" si="385"/>
        <v/>
      </c>
      <c r="J4992" t="str">
        <f t="shared" si="386"/>
        <v/>
      </c>
      <c r="K4992" t="str">
        <f t="shared" si="387"/>
        <v/>
      </c>
      <c r="L4992" t="str">
        <f t="shared" si="388"/>
        <v/>
      </c>
      <c r="O4992" s="16" t="str">
        <f t="shared" si="389"/>
        <v/>
      </c>
    </row>
    <row r="4993" spans="9:15" x14ac:dyDescent="0.3">
      <c r="I4993" t="str">
        <f t="shared" si="385"/>
        <v/>
      </c>
      <c r="J4993" t="str">
        <f t="shared" si="386"/>
        <v/>
      </c>
      <c r="K4993" t="str">
        <f t="shared" si="387"/>
        <v/>
      </c>
      <c r="L4993" t="str">
        <f t="shared" si="388"/>
        <v/>
      </c>
      <c r="O4993" s="16" t="str">
        <f t="shared" si="389"/>
        <v/>
      </c>
    </row>
    <row r="4994" spans="9:15" x14ac:dyDescent="0.3">
      <c r="I4994" t="str">
        <f t="shared" si="385"/>
        <v/>
      </c>
      <c r="J4994" t="str">
        <f t="shared" si="386"/>
        <v/>
      </c>
      <c r="K4994" t="str">
        <f t="shared" si="387"/>
        <v/>
      </c>
      <c r="L4994" t="str">
        <f t="shared" si="388"/>
        <v/>
      </c>
      <c r="O4994" s="16" t="str">
        <f t="shared" si="389"/>
        <v/>
      </c>
    </row>
    <row r="4995" spans="9:15" x14ac:dyDescent="0.3">
      <c r="I4995" t="str">
        <f t="shared" si="385"/>
        <v/>
      </c>
      <c r="J4995" t="str">
        <f t="shared" si="386"/>
        <v/>
      </c>
      <c r="K4995" t="str">
        <f t="shared" si="387"/>
        <v/>
      </c>
      <c r="L4995" t="str">
        <f t="shared" si="388"/>
        <v/>
      </c>
      <c r="O4995" s="16" t="str">
        <f t="shared" si="389"/>
        <v/>
      </c>
    </row>
    <row r="4996" spans="9:15" x14ac:dyDescent="0.3">
      <c r="I4996" t="str">
        <f t="shared" ref="I4996:I5059" si="390">IF(F4996="","",F4996/PI())</f>
        <v/>
      </c>
      <c r="J4996" t="str">
        <f t="shared" ref="J4996:J5059" si="391">IF(I4996="","",PI()*I4996^2/40000)</f>
        <v/>
      </c>
      <c r="K4996" t="str">
        <f t="shared" ref="K4996:K5059" si="392">IF(J4996="","",J4996*G4996)</f>
        <v/>
      </c>
      <c r="L4996" t="str">
        <f t="shared" ref="L4996:L5059" si="393">IF(K4996="","",K4996*$L$1)</f>
        <v/>
      </c>
      <c r="O4996" s="16" t="str">
        <f t="shared" ref="O4996:O5059" si="394">IF(N4996="","",SUMIFS($L$3:$L$10000,$C$3:$C$10000,N4996))</f>
        <v/>
      </c>
    </row>
    <row r="4997" spans="9:15" x14ac:dyDescent="0.3">
      <c r="I4997" t="str">
        <f t="shared" si="390"/>
        <v/>
      </c>
      <c r="J4997" t="str">
        <f t="shared" si="391"/>
        <v/>
      </c>
      <c r="K4997" t="str">
        <f t="shared" si="392"/>
        <v/>
      </c>
      <c r="L4997" t="str">
        <f t="shared" si="393"/>
        <v/>
      </c>
      <c r="O4997" s="16" t="str">
        <f t="shared" si="394"/>
        <v/>
      </c>
    </row>
    <row r="4998" spans="9:15" x14ac:dyDescent="0.3">
      <c r="I4998" t="str">
        <f t="shared" si="390"/>
        <v/>
      </c>
      <c r="J4998" t="str">
        <f t="shared" si="391"/>
        <v/>
      </c>
      <c r="K4998" t="str">
        <f t="shared" si="392"/>
        <v/>
      </c>
      <c r="L4998" t="str">
        <f t="shared" si="393"/>
        <v/>
      </c>
      <c r="O4998" s="16" t="str">
        <f t="shared" si="394"/>
        <v/>
      </c>
    </row>
    <row r="4999" spans="9:15" x14ac:dyDescent="0.3">
      <c r="I4999" t="str">
        <f t="shared" si="390"/>
        <v/>
      </c>
      <c r="J4999" t="str">
        <f t="shared" si="391"/>
        <v/>
      </c>
      <c r="K4999" t="str">
        <f t="shared" si="392"/>
        <v/>
      </c>
      <c r="L4999" t="str">
        <f t="shared" si="393"/>
        <v/>
      </c>
      <c r="O4999" s="16" t="str">
        <f t="shared" si="394"/>
        <v/>
      </c>
    </row>
    <row r="5000" spans="9:15" x14ac:dyDescent="0.3">
      <c r="I5000" t="str">
        <f t="shared" si="390"/>
        <v/>
      </c>
      <c r="J5000" t="str">
        <f t="shared" si="391"/>
        <v/>
      </c>
      <c r="K5000" t="str">
        <f t="shared" si="392"/>
        <v/>
      </c>
      <c r="L5000" t="str">
        <f t="shared" si="393"/>
        <v/>
      </c>
      <c r="O5000" s="16" t="str">
        <f t="shared" si="394"/>
        <v/>
      </c>
    </row>
    <row r="5001" spans="9:15" x14ac:dyDescent="0.3">
      <c r="I5001" t="str">
        <f t="shared" si="390"/>
        <v/>
      </c>
      <c r="J5001" t="str">
        <f t="shared" si="391"/>
        <v/>
      </c>
      <c r="K5001" t="str">
        <f t="shared" si="392"/>
        <v/>
      </c>
      <c r="L5001" t="str">
        <f t="shared" si="393"/>
        <v/>
      </c>
      <c r="O5001" s="16" t="str">
        <f t="shared" si="394"/>
        <v/>
      </c>
    </row>
    <row r="5002" spans="9:15" x14ac:dyDescent="0.3">
      <c r="I5002" t="str">
        <f t="shared" si="390"/>
        <v/>
      </c>
      <c r="J5002" t="str">
        <f t="shared" si="391"/>
        <v/>
      </c>
      <c r="K5002" t="str">
        <f t="shared" si="392"/>
        <v/>
      </c>
      <c r="L5002" t="str">
        <f t="shared" si="393"/>
        <v/>
      </c>
      <c r="O5002" s="16" t="str">
        <f t="shared" si="394"/>
        <v/>
      </c>
    </row>
    <row r="5003" spans="9:15" x14ac:dyDescent="0.3">
      <c r="I5003" t="str">
        <f t="shared" si="390"/>
        <v/>
      </c>
      <c r="J5003" t="str">
        <f t="shared" si="391"/>
        <v/>
      </c>
      <c r="K5003" t="str">
        <f t="shared" si="392"/>
        <v/>
      </c>
      <c r="L5003" t="str">
        <f t="shared" si="393"/>
        <v/>
      </c>
      <c r="O5003" s="16" t="str">
        <f t="shared" si="394"/>
        <v/>
      </c>
    </row>
    <row r="5004" spans="9:15" x14ac:dyDescent="0.3">
      <c r="I5004" t="str">
        <f t="shared" si="390"/>
        <v/>
      </c>
      <c r="J5004" t="str">
        <f t="shared" si="391"/>
        <v/>
      </c>
      <c r="K5004" t="str">
        <f t="shared" si="392"/>
        <v/>
      </c>
      <c r="L5004" t="str">
        <f t="shared" si="393"/>
        <v/>
      </c>
      <c r="O5004" s="16" t="str">
        <f t="shared" si="394"/>
        <v/>
      </c>
    </row>
    <row r="5005" spans="9:15" x14ac:dyDescent="0.3">
      <c r="I5005" t="str">
        <f t="shared" si="390"/>
        <v/>
      </c>
      <c r="J5005" t="str">
        <f t="shared" si="391"/>
        <v/>
      </c>
      <c r="K5005" t="str">
        <f t="shared" si="392"/>
        <v/>
      </c>
      <c r="L5005" t="str">
        <f t="shared" si="393"/>
        <v/>
      </c>
      <c r="O5005" s="16" t="str">
        <f t="shared" si="394"/>
        <v/>
      </c>
    </row>
    <row r="5006" spans="9:15" x14ac:dyDescent="0.3">
      <c r="I5006" t="str">
        <f t="shared" si="390"/>
        <v/>
      </c>
      <c r="J5006" t="str">
        <f t="shared" si="391"/>
        <v/>
      </c>
      <c r="K5006" t="str">
        <f t="shared" si="392"/>
        <v/>
      </c>
      <c r="L5006" t="str">
        <f t="shared" si="393"/>
        <v/>
      </c>
      <c r="O5006" s="16" t="str">
        <f t="shared" si="394"/>
        <v/>
      </c>
    </row>
    <row r="5007" spans="9:15" x14ac:dyDescent="0.3">
      <c r="I5007" t="str">
        <f t="shared" si="390"/>
        <v/>
      </c>
      <c r="J5007" t="str">
        <f t="shared" si="391"/>
        <v/>
      </c>
      <c r="K5007" t="str">
        <f t="shared" si="392"/>
        <v/>
      </c>
      <c r="L5007" t="str">
        <f t="shared" si="393"/>
        <v/>
      </c>
      <c r="O5007" s="16" t="str">
        <f t="shared" si="394"/>
        <v/>
      </c>
    </row>
    <row r="5008" spans="9:15" x14ac:dyDescent="0.3">
      <c r="I5008" t="str">
        <f t="shared" si="390"/>
        <v/>
      </c>
      <c r="J5008" t="str">
        <f t="shared" si="391"/>
        <v/>
      </c>
      <c r="K5008" t="str">
        <f t="shared" si="392"/>
        <v/>
      </c>
      <c r="L5008" t="str">
        <f t="shared" si="393"/>
        <v/>
      </c>
      <c r="O5008" s="16" t="str">
        <f t="shared" si="394"/>
        <v/>
      </c>
    </row>
    <row r="5009" spans="9:15" x14ac:dyDescent="0.3">
      <c r="I5009" t="str">
        <f t="shared" si="390"/>
        <v/>
      </c>
      <c r="J5009" t="str">
        <f t="shared" si="391"/>
        <v/>
      </c>
      <c r="K5009" t="str">
        <f t="shared" si="392"/>
        <v/>
      </c>
      <c r="L5009" t="str">
        <f t="shared" si="393"/>
        <v/>
      </c>
      <c r="O5009" s="16" t="str">
        <f t="shared" si="394"/>
        <v/>
      </c>
    </row>
    <row r="5010" spans="9:15" x14ac:dyDescent="0.3">
      <c r="I5010" t="str">
        <f t="shared" si="390"/>
        <v/>
      </c>
      <c r="J5010" t="str">
        <f t="shared" si="391"/>
        <v/>
      </c>
      <c r="K5010" t="str">
        <f t="shared" si="392"/>
        <v/>
      </c>
      <c r="L5010" t="str">
        <f t="shared" si="393"/>
        <v/>
      </c>
      <c r="O5010" s="16" t="str">
        <f t="shared" si="394"/>
        <v/>
      </c>
    </row>
    <row r="5011" spans="9:15" x14ac:dyDescent="0.3">
      <c r="I5011" t="str">
        <f t="shared" si="390"/>
        <v/>
      </c>
      <c r="J5011" t="str">
        <f t="shared" si="391"/>
        <v/>
      </c>
      <c r="K5011" t="str">
        <f t="shared" si="392"/>
        <v/>
      </c>
      <c r="L5011" t="str">
        <f t="shared" si="393"/>
        <v/>
      </c>
      <c r="O5011" s="16" t="str">
        <f t="shared" si="394"/>
        <v/>
      </c>
    </row>
    <row r="5012" spans="9:15" x14ac:dyDescent="0.3">
      <c r="I5012" t="str">
        <f t="shared" si="390"/>
        <v/>
      </c>
      <c r="J5012" t="str">
        <f t="shared" si="391"/>
        <v/>
      </c>
      <c r="K5012" t="str">
        <f t="shared" si="392"/>
        <v/>
      </c>
      <c r="L5012" t="str">
        <f t="shared" si="393"/>
        <v/>
      </c>
      <c r="O5012" s="16" t="str">
        <f t="shared" si="394"/>
        <v/>
      </c>
    </row>
    <row r="5013" spans="9:15" x14ac:dyDescent="0.3">
      <c r="I5013" t="str">
        <f t="shared" si="390"/>
        <v/>
      </c>
      <c r="J5013" t="str">
        <f t="shared" si="391"/>
        <v/>
      </c>
      <c r="K5013" t="str">
        <f t="shared" si="392"/>
        <v/>
      </c>
      <c r="L5013" t="str">
        <f t="shared" si="393"/>
        <v/>
      </c>
      <c r="O5013" s="16" t="str">
        <f t="shared" si="394"/>
        <v/>
      </c>
    </row>
    <row r="5014" spans="9:15" x14ac:dyDescent="0.3">
      <c r="I5014" t="str">
        <f t="shared" si="390"/>
        <v/>
      </c>
      <c r="J5014" t="str">
        <f t="shared" si="391"/>
        <v/>
      </c>
      <c r="K5014" t="str">
        <f t="shared" si="392"/>
        <v/>
      </c>
      <c r="L5014" t="str">
        <f t="shared" si="393"/>
        <v/>
      </c>
      <c r="O5014" s="16" t="str">
        <f t="shared" si="394"/>
        <v/>
      </c>
    </row>
    <row r="5015" spans="9:15" x14ac:dyDescent="0.3">
      <c r="I5015" t="str">
        <f t="shared" si="390"/>
        <v/>
      </c>
      <c r="J5015" t="str">
        <f t="shared" si="391"/>
        <v/>
      </c>
      <c r="K5015" t="str">
        <f t="shared" si="392"/>
        <v/>
      </c>
      <c r="L5015" t="str">
        <f t="shared" si="393"/>
        <v/>
      </c>
      <c r="O5015" s="16" t="str">
        <f t="shared" si="394"/>
        <v/>
      </c>
    </row>
    <row r="5016" spans="9:15" x14ac:dyDescent="0.3">
      <c r="I5016" t="str">
        <f t="shared" si="390"/>
        <v/>
      </c>
      <c r="J5016" t="str">
        <f t="shared" si="391"/>
        <v/>
      </c>
      <c r="K5016" t="str">
        <f t="shared" si="392"/>
        <v/>
      </c>
      <c r="L5016" t="str">
        <f t="shared" si="393"/>
        <v/>
      </c>
      <c r="O5016" s="16" t="str">
        <f t="shared" si="394"/>
        <v/>
      </c>
    </row>
    <row r="5017" spans="9:15" x14ac:dyDescent="0.3">
      <c r="I5017" t="str">
        <f t="shared" si="390"/>
        <v/>
      </c>
      <c r="J5017" t="str">
        <f t="shared" si="391"/>
        <v/>
      </c>
      <c r="K5017" t="str">
        <f t="shared" si="392"/>
        <v/>
      </c>
      <c r="L5017" t="str">
        <f t="shared" si="393"/>
        <v/>
      </c>
      <c r="O5017" s="16" t="str">
        <f t="shared" si="394"/>
        <v/>
      </c>
    </row>
    <row r="5018" spans="9:15" x14ac:dyDescent="0.3">
      <c r="I5018" t="str">
        <f t="shared" si="390"/>
        <v/>
      </c>
      <c r="J5018" t="str">
        <f t="shared" si="391"/>
        <v/>
      </c>
      <c r="K5018" t="str">
        <f t="shared" si="392"/>
        <v/>
      </c>
      <c r="L5018" t="str">
        <f t="shared" si="393"/>
        <v/>
      </c>
      <c r="O5018" s="16" t="str">
        <f t="shared" si="394"/>
        <v/>
      </c>
    </row>
    <row r="5019" spans="9:15" x14ac:dyDescent="0.3">
      <c r="I5019" t="str">
        <f t="shared" si="390"/>
        <v/>
      </c>
      <c r="J5019" t="str">
        <f t="shared" si="391"/>
        <v/>
      </c>
      <c r="K5019" t="str">
        <f t="shared" si="392"/>
        <v/>
      </c>
      <c r="L5019" t="str">
        <f t="shared" si="393"/>
        <v/>
      </c>
      <c r="O5019" s="16" t="str">
        <f t="shared" si="394"/>
        <v/>
      </c>
    </row>
    <row r="5020" spans="9:15" x14ac:dyDescent="0.3">
      <c r="I5020" t="str">
        <f t="shared" si="390"/>
        <v/>
      </c>
      <c r="J5020" t="str">
        <f t="shared" si="391"/>
        <v/>
      </c>
      <c r="K5020" t="str">
        <f t="shared" si="392"/>
        <v/>
      </c>
      <c r="L5020" t="str">
        <f t="shared" si="393"/>
        <v/>
      </c>
      <c r="O5020" s="16" t="str">
        <f t="shared" si="394"/>
        <v/>
      </c>
    </row>
    <row r="5021" spans="9:15" x14ac:dyDescent="0.3">
      <c r="I5021" t="str">
        <f t="shared" si="390"/>
        <v/>
      </c>
      <c r="J5021" t="str">
        <f t="shared" si="391"/>
        <v/>
      </c>
      <c r="K5021" t="str">
        <f t="shared" si="392"/>
        <v/>
      </c>
      <c r="L5021" t="str">
        <f t="shared" si="393"/>
        <v/>
      </c>
      <c r="O5021" s="16" t="str">
        <f t="shared" si="394"/>
        <v/>
      </c>
    </row>
    <row r="5022" spans="9:15" x14ac:dyDescent="0.3">
      <c r="I5022" t="str">
        <f t="shared" si="390"/>
        <v/>
      </c>
      <c r="J5022" t="str">
        <f t="shared" si="391"/>
        <v/>
      </c>
      <c r="K5022" t="str">
        <f t="shared" si="392"/>
        <v/>
      </c>
      <c r="L5022" t="str">
        <f t="shared" si="393"/>
        <v/>
      </c>
      <c r="O5022" s="16" t="str">
        <f t="shared" si="394"/>
        <v/>
      </c>
    </row>
    <row r="5023" spans="9:15" x14ac:dyDescent="0.3">
      <c r="I5023" t="str">
        <f t="shared" si="390"/>
        <v/>
      </c>
      <c r="J5023" t="str">
        <f t="shared" si="391"/>
        <v/>
      </c>
      <c r="K5023" t="str">
        <f t="shared" si="392"/>
        <v/>
      </c>
      <c r="L5023" t="str">
        <f t="shared" si="393"/>
        <v/>
      </c>
      <c r="O5023" s="16" t="str">
        <f t="shared" si="394"/>
        <v/>
      </c>
    </row>
    <row r="5024" spans="9:15" x14ac:dyDescent="0.3">
      <c r="I5024" t="str">
        <f t="shared" si="390"/>
        <v/>
      </c>
      <c r="J5024" t="str">
        <f t="shared" si="391"/>
        <v/>
      </c>
      <c r="K5024" t="str">
        <f t="shared" si="392"/>
        <v/>
      </c>
      <c r="L5024" t="str">
        <f t="shared" si="393"/>
        <v/>
      </c>
      <c r="O5024" s="16" t="str">
        <f t="shared" si="394"/>
        <v/>
      </c>
    </row>
    <row r="5025" spans="9:15" x14ac:dyDescent="0.3">
      <c r="I5025" t="str">
        <f t="shared" si="390"/>
        <v/>
      </c>
      <c r="J5025" t="str">
        <f t="shared" si="391"/>
        <v/>
      </c>
      <c r="K5025" t="str">
        <f t="shared" si="392"/>
        <v/>
      </c>
      <c r="L5025" t="str">
        <f t="shared" si="393"/>
        <v/>
      </c>
      <c r="O5025" s="16" t="str">
        <f t="shared" si="394"/>
        <v/>
      </c>
    </row>
    <row r="5026" spans="9:15" x14ac:dyDescent="0.3">
      <c r="I5026" t="str">
        <f t="shared" si="390"/>
        <v/>
      </c>
      <c r="J5026" t="str">
        <f t="shared" si="391"/>
        <v/>
      </c>
      <c r="K5026" t="str">
        <f t="shared" si="392"/>
        <v/>
      </c>
      <c r="L5026" t="str">
        <f t="shared" si="393"/>
        <v/>
      </c>
      <c r="O5026" s="16" t="str">
        <f t="shared" si="394"/>
        <v/>
      </c>
    </row>
    <row r="5027" spans="9:15" x14ac:dyDescent="0.3">
      <c r="I5027" t="str">
        <f t="shared" si="390"/>
        <v/>
      </c>
      <c r="J5027" t="str">
        <f t="shared" si="391"/>
        <v/>
      </c>
      <c r="K5027" t="str">
        <f t="shared" si="392"/>
        <v/>
      </c>
      <c r="L5027" t="str">
        <f t="shared" si="393"/>
        <v/>
      </c>
      <c r="O5027" s="16" t="str">
        <f t="shared" si="394"/>
        <v/>
      </c>
    </row>
    <row r="5028" spans="9:15" x14ac:dyDescent="0.3">
      <c r="I5028" t="str">
        <f t="shared" si="390"/>
        <v/>
      </c>
      <c r="J5028" t="str">
        <f t="shared" si="391"/>
        <v/>
      </c>
      <c r="K5028" t="str">
        <f t="shared" si="392"/>
        <v/>
      </c>
      <c r="L5028" t="str">
        <f t="shared" si="393"/>
        <v/>
      </c>
      <c r="O5028" s="16" t="str">
        <f t="shared" si="394"/>
        <v/>
      </c>
    </row>
    <row r="5029" spans="9:15" x14ac:dyDescent="0.3">
      <c r="I5029" t="str">
        <f t="shared" si="390"/>
        <v/>
      </c>
      <c r="J5029" t="str">
        <f t="shared" si="391"/>
        <v/>
      </c>
      <c r="K5029" t="str">
        <f t="shared" si="392"/>
        <v/>
      </c>
      <c r="L5029" t="str">
        <f t="shared" si="393"/>
        <v/>
      </c>
      <c r="O5029" s="16" t="str">
        <f t="shared" si="394"/>
        <v/>
      </c>
    </row>
    <row r="5030" spans="9:15" x14ac:dyDescent="0.3">
      <c r="I5030" t="str">
        <f t="shared" si="390"/>
        <v/>
      </c>
      <c r="J5030" t="str">
        <f t="shared" si="391"/>
        <v/>
      </c>
      <c r="K5030" t="str">
        <f t="shared" si="392"/>
        <v/>
      </c>
      <c r="L5030" t="str">
        <f t="shared" si="393"/>
        <v/>
      </c>
      <c r="O5030" s="16" t="str">
        <f t="shared" si="394"/>
        <v/>
      </c>
    </row>
    <row r="5031" spans="9:15" x14ac:dyDescent="0.3">
      <c r="I5031" t="str">
        <f t="shared" si="390"/>
        <v/>
      </c>
      <c r="J5031" t="str">
        <f t="shared" si="391"/>
        <v/>
      </c>
      <c r="K5031" t="str">
        <f t="shared" si="392"/>
        <v/>
      </c>
      <c r="L5031" t="str">
        <f t="shared" si="393"/>
        <v/>
      </c>
      <c r="O5031" s="16" t="str">
        <f t="shared" si="394"/>
        <v/>
      </c>
    </row>
    <row r="5032" spans="9:15" x14ac:dyDescent="0.3">
      <c r="I5032" t="str">
        <f t="shared" si="390"/>
        <v/>
      </c>
      <c r="J5032" t="str">
        <f t="shared" si="391"/>
        <v/>
      </c>
      <c r="K5032" t="str">
        <f t="shared" si="392"/>
        <v/>
      </c>
      <c r="L5032" t="str">
        <f t="shared" si="393"/>
        <v/>
      </c>
      <c r="O5032" s="16" t="str">
        <f t="shared" si="394"/>
        <v/>
      </c>
    </row>
    <row r="5033" spans="9:15" x14ac:dyDescent="0.3">
      <c r="I5033" t="str">
        <f t="shared" si="390"/>
        <v/>
      </c>
      <c r="J5033" t="str">
        <f t="shared" si="391"/>
        <v/>
      </c>
      <c r="K5033" t="str">
        <f t="shared" si="392"/>
        <v/>
      </c>
      <c r="L5033" t="str">
        <f t="shared" si="393"/>
        <v/>
      </c>
      <c r="O5033" s="16" t="str">
        <f t="shared" si="394"/>
        <v/>
      </c>
    </row>
    <row r="5034" spans="9:15" x14ac:dyDescent="0.3">
      <c r="I5034" t="str">
        <f t="shared" si="390"/>
        <v/>
      </c>
      <c r="J5034" t="str">
        <f t="shared" si="391"/>
        <v/>
      </c>
      <c r="K5034" t="str">
        <f t="shared" si="392"/>
        <v/>
      </c>
      <c r="L5034" t="str">
        <f t="shared" si="393"/>
        <v/>
      </c>
      <c r="O5034" s="16" t="str">
        <f t="shared" si="394"/>
        <v/>
      </c>
    </row>
    <row r="5035" spans="9:15" x14ac:dyDescent="0.3">
      <c r="I5035" t="str">
        <f t="shared" si="390"/>
        <v/>
      </c>
      <c r="J5035" t="str">
        <f t="shared" si="391"/>
        <v/>
      </c>
      <c r="K5035" t="str">
        <f t="shared" si="392"/>
        <v/>
      </c>
      <c r="L5035" t="str">
        <f t="shared" si="393"/>
        <v/>
      </c>
      <c r="O5035" s="16" t="str">
        <f t="shared" si="394"/>
        <v/>
      </c>
    </row>
    <row r="5036" spans="9:15" x14ac:dyDescent="0.3">
      <c r="I5036" t="str">
        <f t="shared" si="390"/>
        <v/>
      </c>
      <c r="J5036" t="str">
        <f t="shared" si="391"/>
        <v/>
      </c>
      <c r="K5036" t="str">
        <f t="shared" si="392"/>
        <v/>
      </c>
      <c r="L5036" t="str">
        <f t="shared" si="393"/>
        <v/>
      </c>
      <c r="O5036" s="16" t="str">
        <f t="shared" si="394"/>
        <v/>
      </c>
    </row>
    <row r="5037" spans="9:15" x14ac:dyDescent="0.3">
      <c r="I5037" t="str">
        <f t="shared" si="390"/>
        <v/>
      </c>
      <c r="J5037" t="str">
        <f t="shared" si="391"/>
        <v/>
      </c>
      <c r="K5037" t="str">
        <f t="shared" si="392"/>
        <v/>
      </c>
      <c r="L5037" t="str">
        <f t="shared" si="393"/>
        <v/>
      </c>
      <c r="O5037" s="16" t="str">
        <f t="shared" si="394"/>
        <v/>
      </c>
    </row>
    <row r="5038" spans="9:15" x14ac:dyDescent="0.3">
      <c r="I5038" t="str">
        <f t="shared" si="390"/>
        <v/>
      </c>
      <c r="J5038" t="str">
        <f t="shared" si="391"/>
        <v/>
      </c>
      <c r="K5038" t="str">
        <f t="shared" si="392"/>
        <v/>
      </c>
      <c r="L5038" t="str">
        <f t="shared" si="393"/>
        <v/>
      </c>
      <c r="O5038" s="16" t="str">
        <f t="shared" si="394"/>
        <v/>
      </c>
    </row>
    <row r="5039" spans="9:15" x14ac:dyDescent="0.3">
      <c r="I5039" t="str">
        <f t="shared" si="390"/>
        <v/>
      </c>
      <c r="J5039" t="str">
        <f t="shared" si="391"/>
        <v/>
      </c>
      <c r="K5039" t="str">
        <f t="shared" si="392"/>
        <v/>
      </c>
      <c r="L5039" t="str">
        <f t="shared" si="393"/>
        <v/>
      </c>
      <c r="O5039" s="16" t="str">
        <f t="shared" si="394"/>
        <v/>
      </c>
    </row>
    <row r="5040" spans="9:15" x14ac:dyDescent="0.3">
      <c r="I5040" t="str">
        <f t="shared" si="390"/>
        <v/>
      </c>
      <c r="J5040" t="str">
        <f t="shared" si="391"/>
        <v/>
      </c>
      <c r="K5040" t="str">
        <f t="shared" si="392"/>
        <v/>
      </c>
      <c r="L5040" t="str">
        <f t="shared" si="393"/>
        <v/>
      </c>
      <c r="O5040" s="16" t="str">
        <f t="shared" si="394"/>
        <v/>
      </c>
    </row>
    <row r="5041" spans="9:15" x14ac:dyDescent="0.3">
      <c r="I5041" t="str">
        <f t="shared" si="390"/>
        <v/>
      </c>
      <c r="J5041" t="str">
        <f t="shared" si="391"/>
        <v/>
      </c>
      <c r="K5041" t="str">
        <f t="shared" si="392"/>
        <v/>
      </c>
      <c r="L5041" t="str">
        <f t="shared" si="393"/>
        <v/>
      </c>
      <c r="O5041" s="16" t="str">
        <f t="shared" si="394"/>
        <v/>
      </c>
    </row>
    <row r="5042" spans="9:15" x14ac:dyDescent="0.3">
      <c r="I5042" t="str">
        <f t="shared" si="390"/>
        <v/>
      </c>
      <c r="J5042" t="str">
        <f t="shared" si="391"/>
        <v/>
      </c>
      <c r="K5042" t="str">
        <f t="shared" si="392"/>
        <v/>
      </c>
      <c r="L5042" t="str">
        <f t="shared" si="393"/>
        <v/>
      </c>
      <c r="O5042" s="16" t="str">
        <f t="shared" si="394"/>
        <v/>
      </c>
    </row>
    <row r="5043" spans="9:15" x14ac:dyDescent="0.3">
      <c r="I5043" t="str">
        <f t="shared" si="390"/>
        <v/>
      </c>
      <c r="J5043" t="str">
        <f t="shared" si="391"/>
        <v/>
      </c>
      <c r="K5043" t="str">
        <f t="shared" si="392"/>
        <v/>
      </c>
      <c r="L5043" t="str">
        <f t="shared" si="393"/>
        <v/>
      </c>
      <c r="O5043" s="16" t="str">
        <f t="shared" si="394"/>
        <v/>
      </c>
    </row>
    <row r="5044" spans="9:15" x14ac:dyDescent="0.3">
      <c r="I5044" t="str">
        <f t="shared" si="390"/>
        <v/>
      </c>
      <c r="J5044" t="str">
        <f t="shared" si="391"/>
        <v/>
      </c>
      <c r="K5044" t="str">
        <f t="shared" si="392"/>
        <v/>
      </c>
      <c r="L5044" t="str">
        <f t="shared" si="393"/>
        <v/>
      </c>
      <c r="O5044" s="16" t="str">
        <f t="shared" si="394"/>
        <v/>
      </c>
    </row>
    <row r="5045" spans="9:15" x14ac:dyDescent="0.3">
      <c r="I5045" t="str">
        <f t="shared" si="390"/>
        <v/>
      </c>
      <c r="J5045" t="str">
        <f t="shared" si="391"/>
        <v/>
      </c>
      <c r="K5045" t="str">
        <f t="shared" si="392"/>
        <v/>
      </c>
      <c r="L5045" t="str">
        <f t="shared" si="393"/>
        <v/>
      </c>
      <c r="O5045" s="16" t="str">
        <f t="shared" si="394"/>
        <v/>
      </c>
    </row>
    <row r="5046" spans="9:15" x14ac:dyDescent="0.3">
      <c r="I5046" t="str">
        <f t="shared" si="390"/>
        <v/>
      </c>
      <c r="J5046" t="str">
        <f t="shared" si="391"/>
        <v/>
      </c>
      <c r="K5046" t="str">
        <f t="shared" si="392"/>
        <v/>
      </c>
      <c r="L5046" t="str">
        <f t="shared" si="393"/>
        <v/>
      </c>
      <c r="O5046" s="16" t="str">
        <f t="shared" si="394"/>
        <v/>
      </c>
    </row>
    <row r="5047" spans="9:15" x14ac:dyDescent="0.3">
      <c r="I5047" t="str">
        <f t="shared" si="390"/>
        <v/>
      </c>
      <c r="J5047" t="str">
        <f t="shared" si="391"/>
        <v/>
      </c>
      <c r="K5047" t="str">
        <f t="shared" si="392"/>
        <v/>
      </c>
      <c r="L5047" t="str">
        <f t="shared" si="393"/>
        <v/>
      </c>
      <c r="O5047" s="16" t="str">
        <f t="shared" si="394"/>
        <v/>
      </c>
    </row>
    <row r="5048" spans="9:15" x14ac:dyDescent="0.3">
      <c r="I5048" t="str">
        <f t="shared" si="390"/>
        <v/>
      </c>
      <c r="J5048" t="str">
        <f t="shared" si="391"/>
        <v/>
      </c>
      <c r="K5048" t="str">
        <f t="shared" si="392"/>
        <v/>
      </c>
      <c r="L5048" t="str">
        <f t="shared" si="393"/>
        <v/>
      </c>
      <c r="O5048" s="16" t="str">
        <f t="shared" si="394"/>
        <v/>
      </c>
    </row>
    <row r="5049" spans="9:15" x14ac:dyDescent="0.3">
      <c r="I5049" t="str">
        <f t="shared" si="390"/>
        <v/>
      </c>
      <c r="J5049" t="str">
        <f t="shared" si="391"/>
        <v/>
      </c>
      <c r="K5049" t="str">
        <f t="shared" si="392"/>
        <v/>
      </c>
      <c r="L5049" t="str">
        <f t="shared" si="393"/>
        <v/>
      </c>
      <c r="O5049" s="16" t="str">
        <f t="shared" si="394"/>
        <v/>
      </c>
    </row>
    <row r="5050" spans="9:15" x14ac:dyDescent="0.3">
      <c r="I5050" t="str">
        <f t="shared" si="390"/>
        <v/>
      </c>
      <c r="J5050" t="str">
        <f t="shared" si="391"/>
        <v/>
      </c>
      <c r="K5050" t="str">
        <f t="shared" si="392"/>
        <v/>
      </c>
      <c r="L5050" t="str">
        <f t="shared" si="393"/>
        <v/>
      </c>
      <c r="O5050" s="16" t="str">
        <f t="shared" si="394"/>
        <v/>
      </c>
    </row>
    <row r="5051" spans="9:15" x14ac:dyDescent="0.3">
      <c r="I5051" t="str">
        <f t="shared" si="390"/>
        <v/>
      </c>
      <c r="J5051" t="str">
        <f t="shared" si="391"/>
        <v/>
      </c>
      <c r="K5051" t="str">
        <f t="shared" si="392"/>
        <v/>
      </c>
      <c r="L5051" t="str">
        <f t="shared" si="393"/>
        <v/>
      </c>
      <c r="O5051" s="16" t="str">
        <f t="shared" si="394"/>
        <v/>
      </c>
    </row>
    <row r="5052" spans="9:15" x14ac:dyDescent="0.3">
      <c r="I5052" t="str">
        <f t="shared" si="390"/>
        <v/>
      </c>
      <c r="J5052" t="str">
        <f t="shared" si="391"/>
        <v/>
      </c>
      <c r="K5052" t="str">
        <f t="shared" si="392"/>
        <v/>
      </c>
      <c r="L5052" t="str">
        <f t="shared" si="393"/>
        <v/>
      </c>
      <c r="O5052" s="16" t="str">
        <f t="shared" si="394"/>
        <v/>
      </c>
    </row>
    <row r="5053" spans="9:15" x14ac:dyDescent="0.3">
      <c r="I5053" t="str">
        <f t="shared" si="390"/>
        <v/>
      </c>
      <c r="J5053" t="str">
        <f t="shared" si="391"/>
        <v/>
      </c>
      <c r="K5053" t="str">
        <f t="shared" si="392"/>
        <v/>
      </c>
      <c r="L5053" t="str">
        <f t="shared" si="393"/>
        <v/>
      </c>
      <c r="O5053" s="16" t="str">
        <f t="shared" si="394"/>
        <v/>
      </c>
    </row>
    <row r="5054" spans="9:15" x14ac:dyDescent="0.3">
      <c r="I5054" t="str">
        <f t="shared" si="390"/>
        <v/>
      </c>
      <c r="J5054" t="str">
        <f t="shared" si="391"/>
        <v/>
      </c>
      <c r="K5054" t="str">
        <f t="shared" si="392"/>
        <v/>
      </c>
      <c r="L5054" t="str">
        <f t="shared" si="393"/>
        <v/>
      </c>
      <c r="O5054" s="16" t="str">
        <f t="shared" si="394"/>
        <v/>
      </c>
    </row>
    <row r="5055" spans="9:15" x14ac:dyDescent="0.3">
      <c r="I5055" t="str">
        <f t="shared" si="390"/>
        <v/>
      </c>
      <c r="J5055" t="str">
        <f t="shared" si="391"/>
        <v/>
      </c>
      <c r="K5055" t="str">
        <f t="shared" si="392"/>
        <v/>
      </c>
      <c r="L5055" t="str">
        <f t="shared" si="393"/>
        <v/>
      </c>
      <c r="O5055" s="16" t="str">
        <f t="shared" si="394"/>
        <v/>
      </c>
    </row>
    <row r="5056" spans="9:15" x14ac:dyDescent="0.3">
      <c r="I5056" t="str">
        <f t="shared" si="390"/>
        <v/>
      </c>
      <c r="J5056" t="str">
        <f t="shared" si="391"/>
        <v/>
      </c>
      <c r="K5056" t="str">
        <f t="shared" si="392"/>
        <v/>
      </c>
      <c r="L5056" t="str">
        <f t="shared" si="393"/>
        <v/>
      </c>
      <c r="O5056" s="16" t="str">
        <f t="shared" si="394"/>
        <v/>
      </c>
    </row>
    <row r="5057" spans="9:15" x14ac:dyDescent="0.3">
      <c r="I5057" t="str">
        <f t="shared" si="390"/>
        <v/>
      </c>
      <c r="J5057" t="str">
        <f t="shared" si="391"/>
        <v/>
      </c>
      <c r="K5057" t="str">
        <f t="shared" si="392"/>
        <v/>
      </c>
      <c r="L5057" t="str">
        <f t="shared" si="393"/>
        <v/>
      </c>
      <c r="O5057" s="16" t="str">
        <f t="shared" si="394"/>
        <v/>
      </c>
    </row>
    <row r="5058" spans="9:15" x14ac:dyDescent="0.3">
      <c r="I5058" t="str">
        <f t="shared" si="390"/>
        <v/>
      </c>
      <c r="J5058" t="str">
        <f t="shared" si="391"/>
        <v/>
      </c>
      <c r="K5058" t="str">
        <f t="shared" si="392"/>
        <v/>
      </c>
      <c r="L5058" t="str">
        <f t="shared" si="393"/>
        <v/>
      </c>
      <c r="O5058" s="16" t="str">
        <f t="shared" si="394"/>
        <v/>
      </c>
    </row>
    <row r="5059" spans="9:15" x14ac:dyDescent="0.3">
      <c r="I5059" t="str">
        <f t="shared" si="390"/>
        <v/>
      </c>
      <c r="J5059" t="str">
        <f t="shared" si="391"/>
        <v/>
      </c>
      <c r="K5059" t="str">
        <f t="shared" si="392"/>
        <v/>
      </c>
      <c r="L5059" t="str">
        <f t="shared" si="393"/>
        <v/>
      </c>
      <c r="O5059" s="16" t="str">
        <f t="shared" si="394"/>
        <v/>
      </c>
    </row>
    <row r="5060" spans="9:15" x14ac:dyDescent="0.3">
      <c r="I5060" t="str">
        <f t="shared" ref="I5060:I5123" si="395">IF(F5060="","",F5060/PI())</f>
        <v/>
      </c>
      <c r="J5060" t="str">
        <f t="shared" ref="J5060:J5123" si="396">IF(I5060="","",PI()*I5060^2/40000)</f>
        <v/>
      </c>
      <c r="K5060" t="str">
        <f t="shared" ref="K5060:K5123" si="397">IF(J5060="","",J5060*G5060)</f>
        <v/>
      </c>
      <c r="L5060" t="str">
        <f t="shared" ref="L5060:L5123" si="398">IF(K5060="","",K5060*$L$1)</f>
        <v/>
      </c>
      <c r="O5060" s="16" t="str">
        <f t="shared" ref="O5060:O5123" si="399">IF(N5060="","",SUMIFS($L$3:$L$10000,$C$3:$C$10000,N5060))</f>
        <v/>
      </c>
    </row>
    <row r="5061" spans="9:15" x14ac:dyDescent="0.3">
      <c r="I5061" t="str">
        <f t="shared" si="395"/>
        <v/>
      </c>
      <c r="J5061" t="str">
        <f t="shared" si="396"/>
        <v/>
      </c>
      <c r="K5061" t="str">
        <f t="shared" si="397"/>
        <v/>
      </c>
      <c r="L5061" t="str">
        <f t="shared" si="398"/>
        <v/>
      </c>
      <c r="O5061" s="16" t="str">
        <f t="shared" si="399"/>
        <v/>
      </c>
    </row>
    <row r="5062" spans="9:15" x14ac:dyDescent="0.3">
      <c r="I5062" t="str">
        <f t="shared" si="395"/>
        <v/>
      </c>
      <c r="J5062" t="str">
        <f t="shared" si="396"/>
        <v/>
      </c>
      <c r="K5062" t="str">
        <f t="shared" si="397"/>
        <v/>
      </c>
      <c r="L5062" t="str">
        <f t="shared" si="398"/>
        <v/>
      </c>
      <c r="O5062" s="16" t="str">
        <f t="shared" si="399"/>
        <v/>
      </c>
    </row>
    <row r="5063" spans="9:15" x14ac:dyDescent="0.3">
      <c r="I5063" t="str">
        <f t="shared" si="395"/>
        <v/>
      </c>
      <c r="J5063" t="str">
        <f t="shared" si="396"/>
        <v/>
      </c>
      <c r="K5063" t="str">
        <f t="shared" si="397"/>
        <v/>
      </c>
      <c r="L5063" t="str">
        <f t="shared" si="398"/>
        <v/>
      </c>
      <c r="O5063" s="16" t="str">
        <f t="shared" si="399"/>
        <v/>
      </c>
    </row>
    <row r="5064" spans="9:15" x14ac:dyDescent="0.3">
      <c r="I5064" t="str">
        <f t="shared" si="395"/>
        <v/>
      </c>
      <c r="J5064" t="str">
        <f t="shared" si="396"/>
        <v/>
      </c>
      <c r="K5064" t="str">
        <f t="shared" si="397"/>
        <v/>
      </c>
      <c r="L5064" t="str">
        <f t="shared" si="398"/>
        <v/>
      </c>
      <c r="O5064" s="16" t="str">
        <f t="shared" si="399"/>
        <v/>
      </c>
    </row>
    <row r="5065" spans="9:15" x14ac:dyDescent="0.3">
      <c r="I5065" t="str">
        <f t="shared" si="395"/>
        <v/>
      </c>
      <c r="J5065" t="str">
        <f t="shared" si="396"/>
        <v/>
      </c>
      <c r="K5065" t="str">
        <f t="shared" si="397"/>
        <v/>
      </c>
      <c r="L5065" t="str">
        <f t="shared" si="398"/>
        <v/>
      </c>
      <c r="O5065" s="16" t="str">
        <f t="shared" si="399"/>
        <v/>
      </c>
    </row>
    <row r="5066" spans="9:15" x14ac:dyDescent="0.3">
      <c r="I5066" t="str">
        <f t="shared" si="395"/>
        <v/>
      </c>
      <c r="J5066" t="str">
        <f t="shared" si="396"/>
        <v/>
      </c>
      <c r="K5066" t="str">
        <f t="shared" si="397"/>
        <v/>
      </c>
      <c r="L5066" t="str">
        <f t="shared" si="398"/>
        <v/>
      </c>
      <c r="O5066" s="16" t="str">
        <f t="shared" si="399"/>
        <v/>
      </c>
    </row>
    <row r="5067" spans="9:15" x14ac:dyDescent="0.3">
      <c r="I5067" t="str">
        <f t="shared" si="395"/>
        <v/>
      </c>
      <c r="J5067" t="str">
        <f t="shared" si="396"/>
        <v/>
      </c>
      <c r="K5067" t="str">
        <f t="shared" si="397"/>
        <v/>
      </c>
      <c r="L5067" t="str">
        <f t="shared" si="398"/>
        <v/>
      </c>
      <c r="O5067" s="16" t="str">
        <f t="shared" si="399"/>
        <v/>
      </c>
    </row>
    <row r="5068" spans="9:15" x14ac:dyDescent="0.3">
      <c r="I5068" t="str">
        <f t="shared" si="395"/>
        <v/>
      </c>
      <c r="J5068" t="str">
        <f t="shared" si="396"/>
        <v/>
      </c>
      <c r="K5068" t="str">
        <f t="shared" si="397"/>
        <v/>
      </c>
      <c r="L5068" t="str">
        <f t="shared" si="398"/>
        <v/>
      </c>
      <c r="O5068" s="16" t="str">
        <f t="shared" si="399"/>
        <v/>
      </c>
    </row>
    <row r="5069" spans="9:15" x14ac:dyDescent="0.3">
      <c r="I5069" t="str">
        <f t="shared" si="395"/>
        <v/>
      </c>
      <c r="J5069" t="str">
        <f t="shared" si="396"/>
        <v/>
      </c>
      <c r="K5069" t="str">
        <f t="shared" si="397"/>
        <v/>
      </c>
      <c r="L5069" t="str">
        <f t="shared" si="398"/>
        <v/>
      </c>
      <c r="O5069" s="16" t="str">
        <f t="shared" si="399"/>
        <v/>
      </c>
    </row>
    <row r="5070" spans="9:15" x14ac:dyDescent="0.3">
      <c r="I5070" t="str">
        <f t="shared" si="395"/>
        <v/>
      </c>
      <c r="J5070" t="str">
        <f t="shared" si="396"/>
        <v/>
      </c>
      <c r="K5070" t="str">
        <f t="shared" si="397"/>
        <v/>
      </c>
      <c r="L5070" t="str">
        <f t="shared" si="398"/>
        <v/>
      </c>
      <c r="O5070" s="16" t="str">
        <f t="shared" si="399"/>
        <v/>
      </c>
    </row>
    <row r="5071" spans="9:15" x14ac:dyDescent="0.3">
      <c r="I5071" t="str">
        <f t="shared" si="395"/>
        <v/>
      </c>
      <c r="J5071" t="str">
        <f t="shared" si="396"/>
        <v/>
      </c>
      <c r="K5071" t="str">
        <f t="shared" si="397"/>
        <v/>
      </c>
      <c r="L5071" t="str">
        <f t="shared" si="398"/>
        <v/>
      </c>
      <c r="O5071" s="16" t="str">
        <f t="shared" si="399"/>
        <v/>
      </c>
    </row>
    <row r="5072" spans="9:15" x14ac:dyDescent="0.3">
      <c r="I5072" t="str">
        <f t="shared" si="395"/>
        <v/>
      </c>
      <c r="J5072" t="str">
        <f t="shared" si="396"/>
        <v/>
      </c>
      <c r="K5072" t="str">
        <f t="shared" si="397"/>
        <v/>
      </c>
      <c r="L5072" t="str">
        <f t="shared" si="398"/>
        <v/>
      </c>
      <c r="O5072" s="16" t="str">
        <f t="shared" si="399"/>
        <v/>
      </c>
    </row>
    <row r="5073" spans="9:15" x14ac:dyDescent="0.3">
      <c r="I5073" t="str">
        <f t="shared" si="395"/>
        <v/>
      </c>
      <c r="J5073" t="str">
        <f t="shared" si="396"/>
        <v/>
      </c>
      <c r="K5073" t="str">
        <f t="shared" si="397"/>
        <v/>
      </c>
      <c r="L5073" t="str">
        <f t="shared" si="398"/>
        <v/>
      </c>
      <c r="O5073" s="16" t="str">
        <f t="shared" si="399"/>
        <v/>
      </c>
    </row>
    <row r="5074" spans="9:15" x14ac:dyDescent="0.3">
      <c r="I5074" t="str">
        <f t="shared" si="395"/>
        <v/>
      </c>
      <c r="J5074" t="str">
        <f t="shared" si="396"/>
        <v/>
      </c>
      <c r="K5074" t="str">
        <f t="shared" si="397"/>
        <v/>
      </c>
      <c r="L5074" t="str">
        <f t="shared" si="398"/>
        <v/>
      </c>
      <c r="O5074" s="16" t="str">
        <f t="shared" si="399"/>
        <v/>
      </c>
    </row>
    <row r="5075" spans="9:15" x14ac:dyDescent="0.3">
      <c r="I5075" t="str">
        <f t="shared" si="395"/>
        <v/>
      </c>
      <c r="J5075" t="str">
        <f t="shared" si="396"/>
        <v/>
      </c>
      <c r="K5075" t="str">
        <f t="shared" si="397"/>
        <v/>
      </c>
      <c r="L5075" t="str">
        <f t="shared" si="398"/>
        <v/>
      </c>
      <c r="O5075" s="16" t="str">
        <f t="shared" si="399"/>
        <v/>
      </c>
    </row>
    <row r="5076" spans="9:15" x14ac:dyDescent="0.3">
      <c r="I5076" t="str">
        <f t="shared" si="395"/>
        <v/>
      </c>
      <c r="J5076" t="str">
        <f t="shared" si="396"/>
        <v/>
      </c>
      <c r="K5076" t="str">
        <f t="shared" si="397"/>
        <v/>
      </c>
      <c r="L5076" t="str">
        <f t="shared" si="398"/>
        <v/>
      </c>
      <c r="O5076" s="16" t="str">
        <f t="shared" si="399"/>
        <v/>
      </c>
    </row>
    <row r="5077" spans="9:15" x14ac:dyDescent="0.3">
      <c r="I5077" t="str">
        <f t="shared" si="395"/>
        <v/>
      </c>
      <c r="J5077" t="str">
        <f t="shared" si="396"/>
        <v/>
      </c>
      <c r="K5077" t="str">
        <f t="shared" si="397"/>
        <v/>
      </c>
      <c r="L5077" t="str">
        <f t="shared" si="398"/>
        <v/>
      </c>
      <c r="O5077" s="16" t="str">
        <f t="shared" si="399"/>
        <v/>
      </c>
    </row>
    <row r="5078" spans="9:15" x14ac:dyDescent="0.3">
      <c r="I5078" t="str">
        <f t="shared" si="395"/>
        <v/>
      </c>
      <c r="J5078" t="str">
        <f t="shared" si="396"/>
        <v/>
      </c>
      <c r="K5078" t="str">
        <f t="shared" si="397"/>
        <v/>
      </c>
      <c r="L5078" t="str">
        <f t="shared" si="398"/>
        <v/>
      </c>
      <c r="O5078" s="16" t="str">
        <f t="shared" si="399"/>
        <v/>
      </c>
    </row>
    <row r="5079" spans="9:15" x14ac:dyDescent="0.3">
      <c r="I5079" t="str">
        <f t="shared" si="395"/>
        <v/>
      </c>
      <c r="J5079" t="str">
        <f t="shared" si="396"/>
        <v/>
      </c>
      <c r="K5079" t="str">
        <f t="shared" si="397"/>
        <v/>
      </c>
      <c r="L5079" t="str">
        <f t="shared" si="398"/>
        <v/>
      </c>
      <c r="O5079" s="16" t="str">
        <f t="shared" si="399"/>
        <v/>
      </c>
    </row>
    <row r="5080" spans="9:15" x14ac:dyDescent="0.3">
      <c r="I5080" t="str">
        <f t="shared" si="395"/>
        <v/>
      </c>
      <c r="J5080" t="str">
        <f t="shared" si="396"/>
        <v/>
      </c>
      <c r="K5080" t="str">
        <f t="shared" si="397"/>
        <v/>
      </c>
      <c r="L5080" t="str">
        <f t="shared" si="398"/>
        <v/>
      </c>
      <c r="O5080" s="16" t="str">
        <f t="shared" si="399"/>
        <v/>
      </c>
    </row>
    <row r="5081" spans="9:15" x14ac:dyDescent="0.3">
      <c r="I5081" t="str">
        <f t="shared" si="395"/>
        <v/>
      </c>
      <c r="J5081" t="str">
        <f t="shared" si="396"/>
        <v/>
      </c>
      <c r="K5081" t="str">
        <f t="shared" si="397"/>
        <v/>
      </c>
      <c r="L5081" t="str">
        <f t="shared" si="398"/>
        <v/>
      </c>
      <c r="O5081" s="16" t="str">
        <f t="shared" si="399"/>
        <v/>
      </c>
    </row>
    <row r="5082" spans="9:15" x14ac:dyDescent="0.3">
      <c r="I5082" t="str">
        <f t="shared" si="395"/>
        <v/>
      </c>
      <c r="J5082" t="str">
        <f t="shared" si="396"/>
        <v/>
      </c>
      <c r="K5082" t="str">
        <f t="shared" si="397"/>
        <v/>
      </c>
      <c r="L5082" t="str">
        <f t="shared" si="398"/>
        <v/>
      </c>
      <c r="O5082" s="16" t="str">
        <f t="shared" si="399"/>
        <v/>
      </c>
    </row>
    <row r="5083" spans="9:15" x14ac:dyDescent="0.3">
      <c r="I5083" t="str">
        <f t="shared" si="395"/>
        <v/>
      </c>
      <c r="J5083" t="str">
        <f t="shared" si="396"/>
        <v/>
      </c>
      <c r="K5083" t="str">
        <f t="shared" si="397"/>
        <v/>
      </c>
      <c r="L5083" t="str">
        <f t="shared" si="398"/>
        <v/>
      </c>
      <c r="O5083" s="16" t="str">
        <f t="shared" si="399"/>
        <v/>
      </c>
    </row>
    <row r="5084" spans="9:15" x14ac:dyDescent="0.3">
      <c r="I5084" t="str">
        <f t="shared" si="395"/>
        <v/>
      </c>
      <c r="J5084" t="str">
        <f t="shared" si="396"/>
        <v/>
      </c>
      <c r="K5084" t="str">
        <f t="shared" si="397"/>
        <v/>
      </c>
      <c r="L5084" t="str">
        <f t="shared" si="398"/>
        <v/>
      </c>
      <c r="O5084" s="16" t="str">
        <f t="shared" si="399"/>
        <v/>
      </c>
    </row>
    <row r="5085" spans="9:15" x14ac:dyDescent="0.3">
      <c r="I5085" t="str">
        <f t="shared" si="395"/>
        <v/>
      </c>
      <c r="J5085" t="str">
        <f t="shared" si="396"/>
        <v/>
      </c>
      <c r="K5085" t="str">
        <f t="shared" si="397"/>
        <v/>
      </c>
      <c r="L5085" t="str">
        <f t="shared" si="398"/>
        <v/>
      </c>
      <c r="O5085" s="16" t="str">
        <f t="shared" si="399"/>
        <v/>
      </c>
    </row>
    <row r="5086" spans="9:15" x14ac:dyDescent="0.3">
      <c r="I5086" t="str">
        <f t="shared" si="395"/>
        <v/>
      </c>
      <c r="J5086" t="str">
        <f t="shared" si="396"/>
        <v/>
      </c>
      <c r="K5086" t="str">
        <f t="shared" si="397"/>
        <v/>
      </c>
      <c r="L5086" t="str">
        <f t="shared" si="398"/>
        <v/>
      </c>
      <c r="O5086" s="16" t="str">
        <f t="shared" si="399"/>
        <v/>
      </c>
    </row>
    <row r="5087" spans="9:15" x14ac:dyDescent="0.3">
      <c r="I5087" t="str">
        <f t="shared" si="395"/>
        <v/>
      </c>
      <c r="J5087" t="str">
        <f t="shared" si="396"/>
        <v/>
      </c>
      <c r="K5087" t="str">
        <f t="shared" si="397"/>
        <v/>
      </c>
      <c r="L5087" t="str">
        <f t="shared" si="398"/>
        <v/>
      </c>
      <c r="O5087" s="16" t="str">
        <f t="shared" si="399"/>
        <v/>
      </c>
    </row>
    <row r="5088" spans="9:15" x14ac:dyDescent="0.3">
      <c r="I5088" t="str">
        <f t="shared" si="395"/>
        <v/>
      </c>
      <c r="J5088" t="str">
        <f t="shared" si="396"/>
        <v/>
      </c>
      <c r="K5088" t="str">
        <f t="shared" si="397"/>
        <v/>
      </c>
      <c r="L5088" t="str">
        <f t="shared" si="398"/>
        <v/>
      </c>
      <c r="O5088" s="16" t="str">
        <f t="shared" si="399"/>
        <v/>
      </c>
    </row>
    <row r="5089" spans="9:15" x14ac:dyDescent="0.3">
      <c r="I5089" t="str">
        <f t="shared" si="395"/>
        <v/>
      </c>
      <c r="J5089" t="str">
        <f t="shared" si="396"/>
        <v/>
      </c>
      <c r="K5089" t="str">
        <f t="shared" si="397"/>
        <v/>
      </c>
      <c r="L5089" t="str">
        <f t="shared" si="398"/>
        <v/>
      </c>
      <c r="O5089" s="16" t="str">
        <f t="shared" si="399"/>
        <v/>
      </c>
    </row>
    <row r="5090" spans="9:15" x14ac:dyDescent="0.3">
      <c r="I5090" t="str">
        <f t="shared" si="395"/>
        <v/>
      </c>
      <c r="J5090" t="str">
        <f t="shared" si="396"/>
        <v/>
      </c>
      <c r="K5090" t="str">
        <f t="shared" si="397"/>
        <v/>
      </c>
      <c r="L5090" t="str">
        <f t="shared" si="398"/>
        <v/>
      </c>
      <c r="O5090" s="16" t="str">
        <f t="shared" si="399"/>
        <v/>
      </c>
    </row>
    <row r="5091" spans="9:15" x14ac:dyDescent="0.3">
      <c r="I5091" t="str">
        <f t="shared" si="395"/>
        <v/>
      </c>
      <c r="J5091" t="str">
        <f t="shared" si="396"/>
        <v/>
      </c>
      <c r="K5091" t="str">
        <f t="shared" si="397"/>
        <v/>
      </c>
      <c r="L5091" t="str">
        <f t="shared" si="398"/>
        <v/>
      </c>
      <c r="O5091" s="16" t="str">
        <f t="shared" si="399"/>
        <v/>
      </c>
    </row>
    <row r="5092" spans="9:15" x14ac:dyDescent="0.3">
      <c r="I5092" t="str">
        <f t="shared" si="395"/>
        <v/>
      </c>
      <c r="J5092" t="str">
        <f t="shared" si="396"/>
        <v/>
      </c>
      <c r="K5092" t="str">
        <f t="shared" si="397"/>
        <v/>
      </c>
      <c r="L5092" t="str">
        <f t="shared" si="398"/>
        <v/>
      </c>
      <c r="O5092" s="16" t="str">
        <f t="shared" si="399"/>
        <v/>
      </c>
    </row>
    <row r="5093" spans="9:15" x14ac:dyDescent="0.3">
      <c r="I5093" t="str">
        <f t="shared" si="395"/>
        <v/>
      </c>
      <c r="J5093" t="str">
        <f t="shared" si="396"/>
        <v/>
      </c>
      <c r="K5093" t="str">
        <f t="shared" si="397"/>
        <v/>
      </c>
      <c r="L5093" t="str">
        <f t="shared" si="398"/>
        <v/>
      </c>
      <c r="O5093" s="16" t="str">
        <f t="shared" si="399"/>
        <v/>
      </c>
    </row>
    <row r="5094" spans="9:15" x14ac:dyDescent="0.3">
      <c r="I5094" t="str">
        <f t="shared" si="395"/>
        <v/>
      </c>
      <c r="J5094" t="str">
        <f t="shared" si="396"/>
        <v/>
      </c>
      <c r="K5094" t="str">
        <f t="shared" si="397"/>
        <v/>
      </c>
      <c r="L5094" t="str">
        <f t="shared" si="398"/>
        <v/>
      </c>
      <c r="O5094" s="16" t="str">
        <f t="shared" si="399"/>
        <v/>
      </c>
    </row>
    <row r="5095" spans="9:15" x14ac:dyDescent="0.3">
      <c r="I5095" t="str">
        <f t="shared" si="395"/>
        <v/>
      </c>
      <c r="J5095" t="str">
        <f t="shared" si="396"/>
        <v/>
      </c>
      <c r="K5095" t="str">
        <f t="shared" si="397"/>
        <v/>
      </c>
      <c r="L5095" t="str">
        <f t="shared" si="398"/>
        <v/>
      </c>
      <c r="O5095" s="16" t="str">
        <f t="shared" si="399"/>
        <v/>
      </c>
    </row>
    <row r="5096" spans="9:15" x14ac:dyDescent="0.3">
      <c r="I5096" t="str">
        <f t="shared" si="395"/>
        <v/>
      </c>
      <c r="J5096" t="str">
        <f t="shared" si="396"/>
        <v/>
      </c>
      <c r="K5096" t="str">
        <f t="shared" si="397"/>
        <v/>
      </c>
      <c r="L5096" t="str">
        <f t="shared" si="398"/>
        <v/>
      </c>
      <c r="O5096" s="16" t="str">
        <f t="shared" si="399"/>
        <v/>
      </c>
    </row>
    <row r="5097" spans="9:15" x14ac:dyDescent="0.3">
      <c r="I5097" t="str">
        <f t="shared" si="395"/>
        <v/>
      </c>
      <c r="J5097" t="str">
        <f t="shared" si="396"/>
        <v/>
      </c>
      <c r="K5097" t="str">
        <f t="shared" si="397"/>
        <v/>
      </c>
      <c r="L5097" t="str">
        <f t="shared" si="398"/>
        <v/>
      </c>
      <c r="O5097" s="16" t="str">
        <f t="shared" si="399"/>
        <v/>
      </c>
    </row>
    <row r="5098" spans="9:15" x14ac:dyDescent="0.3">
      <c r="I5098" t="str">
        <f t="shared" si="395"/>
        <v/>
      </c>
      <c r="J5098" t="str">
        <f t="shared" si="396"/>
        <v/>
      </c>
      <c r="K5098" t="str">
        <f t="shared" si="397"/>
        <v/>
      </c>
      <c r="L5098" t="str">
        <f t="shared" si="398"/>
        <v/>
      </c>
      <c r="O5098" s="16" t="str">
        <f t="shared" si="399"/>
        <v/>
      </c>
    </row>
    <row r="5099" spans="9:15" x14ac:dyDescent="0.3">
      <c r="I5099" t="str">
        <f t="shared" si="395"/>
        <v/>
      </c>
      <c r="J5099" t="str">
        <f t="shared" si="396"/>
        <v/>
      </c>
      <c r="K5099" t="str">
        <f t="shared" si="397"/>
        <v/>
      </c>
      <c r="L5099" t="str">
        <f t="shared" si="398"/>
        <v/>
      </c>
      <c r="O5099" s="16" t="str">
        <f t="shared" si="399"/>
        <v/>
      </c>
    </row>
    <row r="5100" spans="9:15" x14ac:dyDescent="0.3">
      <c r="I5100" t="str">
        <f t="shared" si="395"/>
        <v/>
      </c>
      <c r="J5100" t="str">
        <f t="shared" si="396"/>
        <v/>
      </c>
      <c r="K5100" t="str">
        <f t="shared" si="397"/>
        <v/>
      </c>
      <c r="L5100" t="str">
        <f t="shared" si="398"/>
        <v/>
      </c>
      <c r="O5100" s="16" t="str">
        <f t="shared" si="399"/>
        <v/>
      </c>
    </row>
    <row r="5101" spans="9:15" x14ac:dyDescent="0.3">
      <c r="I5101" t="str">
        <f t="shared" si="395"/>
        <v/>
      </c>
      <c r="J5101" t="str">
        <f t="shared" si="396"/>
        <v/>
      </c>
      <c r="K5101" t="str">
        <f t="shared" si="397"/>
        <v/>
      </c>
      <c r="L5101" t="str">
        <f t="shared" si="398"/>
        <v/>
      </c>
      <c r="O5101" s="16" t="str">
        <f t="shared" si="399"/>
        <v/>
      </c>
    </row>
    <row r="5102" spans="9:15" x14ac:dyDescent="0.3">
      <c r="I5102" t="str">
        <f t="shared" si="395"/>
        <v/>
      </c>
      <c r="J5102" t="str">
        <f t="shared" si="396"/>
        <v/>
      </c>
      <c r="K5102" t="str">
        <f t="shared" si="397"/>
        <v/>
      </c>
      <c r="L5102" t="str">
        <f t="shared" si="398"/>
        <v/>
      </c>
      <c r="O5102" s="16" t="str">
        <f t="shared" si="399"/>
        <v/>
      </c>
    </row>
    <row r="5103" spans="9:15" x14ac:dyDescent="0.3">
      <c r="I5103" t="str">
        <f t="shared" si="395"/>
        <v/>
      </c>
      <c r="J5103" t="str">
        <f t="shared" si="396"/>
        <v/>
      </c>
      <c r="K5103" t="str">
        <f t="shared" si="397"/>
        <v/>
      </c>
      <c r="L5103" t="str">
        <f t="shared" si="398"/>
        <v/>
      </c>
      <c r="O5103" s="16" t="str">
        <f t="shared" si="399"/>
        <v/>
      </c>
    </row>
    <row r="5104" spans="9:15" x14ac:dyDescent="0.3">
      <c r="I5104" t="str">
        <f t="shared" si="395"/>
        <v/>
      </c>
      <c r="J5104" t="str">
        <f t="shared" si="396"/>
        <v/>
      </c>
      <c r="K5104" t="str">
        <f t="shared" si="397"/>
        <v/>
      </c>
      <c r="L5104" t="str">
        <f t="shared" si="398"/>
        <v/>
      </c>
      <c r="O5104" s="16" t="str">
        <f t="shared" si="399"/>
        <v/>
      </c>
    </row>
    <row r="5105" spans="9:15" x14ac:dyDescent="0.3">
      <c r="I5105" t="str">
        <f t="shared" si="395"/>
        <v/>
      </c>
      <c r="J5105" t="str">
        <f t="shared" si="396"/>
        <v/>
      </c>
      <c r="K5105" t="str">
        <f t="shared" si="397"/>
        <v/>
      </c>
      <c r="L5105" t="str">
        <f t="shared" si="398"/>
        <v/>
      </c>
      <c r="O5105" s="16" t="str">
        <f t="shared" si="399"/>
        <v/>
      </c>
    </row>
    <row r="5106" spans="9:15" x14ac:dyDescent="0.3">
      <c r="I5106" t="str">
        <f t="shared" si="395"/>
        <v/>
      </c>
      <c r="J5106" t="str">
        <f t="shared" si="396"/>
        <v/>
      </c>
      <c r="K5106" t="str">
        <f t="shared" si="397"/>
        <v/>
      </c>
      <c r="L5106" t="str">
        <f t="shared" si="398"/>
        <v/>
      </c>
      <c r="O5106" s="16" t="str">
        <f t="shared" si="399"/>
        <v/>
      </c>
    </row>
    <row r="5107" spans="9:15" x14ac:dyDescent="0.3">
      <c r="I5107" t="str">
        <f t="shared" si="395"/>
        <v/>
      </c>
      <c r="J5107" t="str">
        <f t="shared" si="396"/>
        <v/>
      </c>
      <c r="K5107" t="str">
        <f t="shared" si="397"/>
        <v/>
      </c>
      <c r="L5107" t="str">
        <f t="shared" si="398"/>
        <v/>
      </c>
      <c r="O5107" s="16" t="str">
        <f t="shared" si="399"/>
        <v/>
      </c>
    </row>
    <row r="5108" spans="9:15" x14ac:dyDescent="0.3">
      <c r="I5108" t="str">
        <f t="shared" si="395"/>
        <v/>
      </c>
      <c r="J5108" t="str">
        <f t="shared" si="396"/>
        <v/>
      </c>
      <c r="K5108" t="str">
        <f t="shared" si="397"/>
        <v/>
      </c>
      <c r="L5108" t="str">
        <f t="shared" si="398"/>
        <v/>
      </c>
      <c r="O5108" s="16" t="str">
        <f t="shared" si="399"/>
        <v/>
      </c>
    </row>
    <row r="5109" spans="9:15" x14ac:dyDescent="0.3">
      <c r="I5109" t="str">
        <f t="shared" si="395"/>
        <v/>
      </c>
      <c r="J5109" t="str">
        <f t="shared" si="396"/>
        <v/>
      </c>
      <c r="K5109" t="str">
        <f t="shared" si="397"/>
        <v/>
      </c>
      <c r="L5109" t="str">
        <f t="shared" si="398"/>
        <v/>
      </c>
      <c r="O5109" s="16" t="str">
        <f t="shared" si="399"/>
        <v/>
      </c>
    </row>
    <row r="5110" spans="9:15" x14ac:dyDescent="0.3">
      <c r="I5110" t="str">
        <f t="shared" si="395"/>
        <v/>
      </c>
      <c r="J5110" t="str">
        <f t="shared" si="396"/>
        <v/>
      </c>
      <c r="K5110" t="str">
        <f t="shared" si="397"/>
        <v/>
      </c>
      <c r="L5110" t="str">
        <f t="shared" si="398"/>
        <v/>
      </c>
      <c r="O5110" s="16" t="str">
        <f t="shared" si="399"/>
        <v/>
      </c>
    </row>
    <row r="5111" spans="9:15" x14ac:dyDescent="0.3">
      <c r="I5111" t="str">
        <f t="shared" si="395"/>
        <v/>
      </c>
      <c r="J5111" t="str">
        <f t="shared" si="396"/>
        <v/>
      </c>
      <c r="K5111" t="str">
        <f t="shared" si="397"/>
        <v/>
      </c>
      <c r="L5111" t="str">
        <f t="shared" si="398"/>
        <v/>
      </c>
      <c r="O5111" s="16" t="str">
        <f t="shared" si="399"/>
        <v/>
      </c>
    </row>
    <row r="5112" spans="9:15" x14ac:dyDescent="0.3">
      <c r="I5112" t="str">
        <f t="shared" si="395"/>
        <v/>
      </c>
      <c r="J5112" t="str">
        <f t="shared" si="396"/>
        <v/>
      </c>
      <c r="K5112" t="str">
        <f t="shared" si="397"/>
        <v/>
      </c>
      <c r="L5112" t="str">
        <f t="shared" si="398"/>
        <v/>
      </c>
      <c r="O5112" s="16" t="str">
        <f t="shared" si="399"/>
        <v/>
      </c>
    </row>
    <row r="5113" spans="9:15" x14ac:dyDescent="0.3">
      <c r="I5113" t="str">
        <f t="shared" si="395"/>
        <v/>
      </c>
      <c r="J5113" t="str">
        <f t="shared" si="396"/>
        <v/>
      </c>
      <c r="K5113" t="str">
        <f t="shared" si="397"/>
        <v/>
      </c>
      <c r="L5113" t="str">
        <f t="shared" si="398"/>
        <v/>
      </c>
      <c r="O5113" s="16" t="str">
        <f t="shared" si="399"/>
        <v/>
      </c>
    </row>
    <row r="5114" spans="9:15" x14ac:dyDescent="0.3">
      <c r="I5114" t="str">
        <f t="shared" si="395"/>
        <v/>
      </c>
      <c r="J5114" t="str">
        <f t="shared" si="396"/>
        <v/>
      </c>
      <c r="K5114" t="str">
        <f t="shared" si="397"/>
        <v/>
      </c>
      <c r="L5114" t="str">
        <f t="shared" si="398"/>
        <v/>
      </c>
      <c r="O5114" s="16" t="str">
        <f t="shared" si="399"/>
        <v/>
      </c>
    </row>
    <row r="5115" spans="9:15" x14ac:dyDescent="0.3">
      <c r="I5115" t="str">
        <f t="shared" si="395"/>
        <v/>
      </c>
      <c r="J5115" t="str">
        <f t="shared" si="396"/>
        <v/>
      </c>
      <c r="K5115" t="str">
        <f t="shared" si="397"/>
        <v/>
      </c>
      <c r="L5115" t="str">
        <f t="shared" si="398"/>
        <v/>
      </c>
      <c r="O5115" s="16" t="str">
        <f t="shared" si="399"/>
        <v/>
      </c>
    </row>
    <row r="5116" spans="9:15" x14ac:dyDescent="0.3">
      <c r="I5116" t="str">
        <f t="shared" si="395"/>
        <v/>
      </c>
      <c r="J5116" t="str">
        <f t="shared" si="396"/>
        <v/>
      </c>
      <c r="K5116" t="str">
        <f t="shared" si="397"/>
        <v/>
      </c>
      <c r="L5116" t="str">
        <f t="shared" si="398"/>
        <v/>
      </c>
      <c r="O5116" s="16" t="str">
        <f t="shared" si="399"/>
        <v/>
      </c>
    </row>
    <row r="5117" spans="9:15" x14ac:dyDescent="0.3">
      <c r="I5117" t="str">
        <f t="shared" si="395"/>
        <v/>
      </c>
      <c r="J5117" t="str">
        <f t="shared" si="396"/>
        <v/>
      </c>
      <c r="K5117" t="str">
        <f t="shared" si="397"/>
        <v/>
      </c>
      <c r="L5117" t="str">
        <f t="shared" si="398"/>
        <v/>
      </c>
      <c r="O5117" s="16" t="str">
        <f t="shared" si="399"/>
        <v/>
      </c>
    </row>
    <row r="5118" spans="9:15" x14ac:dyDescent="0.3">
      <c r="I5118" t="str">
        <f t="shared" si="395"/>
        <v/>
      </c>
      <c r="J5118" t="str">
        <f t="shared" si="396"/>
        <v/>
      </c>
      <c r="K5118" t="str">
        <f t="shared" si="397"/>
        <v/>
      </c>
      <c r="L5118" t="str">
        <f t="shared" si="398"/>
        <v/>
      </c>
      <c r="O5118" s="16" t="str">
        <f t="shared" si="399"/>
        <v/>
      </c>
    </row>
    <row r="5119" spans="9:15" x14ac:dyDescent="0.3">
      <c r="I5119" t="str">
        <f t="shared" si="395"/>
        <v/>
      </c>
      <c r="J5119" t="str">
        <f t="shared" si="396"/>
        <v/>
      </c>
      <c r="K5119" t="str">
        <f t="shared" si="397"/>
        <v/>
      </c>
      <c r="L5119" t="str">
        <f t="shared" si="398"/>
        <v/>
      </c>
      <c r="O5119" s="16" t="str">
        <f t="shared" si="399"/>
        <v/>
      </c>
    </row>
    <row r="5120" spans="9:15" x14ac:dyDescent="0.3">
      <c r="I5120" t="str">
        <f t="shared" si="395"/>
        <v/>
      </c>
      <c r="J5120" t="str">
        <f t="shared" si="396"/>
        <v/>
      </c>
      <c r="K5120" t="str">
        <f t="shared" si="397"/>
        <v/>
      </c>
      <c r="L5120" t="str">
        <f t="shared" si="398"/>
        <v/>
      </c>
      <c r="O5120" s="16" t="str">
        <f t="shared" si="399"/>
        <v/>
      </c>
    </row>
    <row r="5121" spans="9:15" x14ac:dyDescent="0.3">
      <c r="I5121" t="str">
        <f t="shared" si="395"/>
        <v/>
      </c>
      <c r="J5121" t="str">
        <f t="shared" si="396"/>
        <v/>
      </c>
      <c r="K5121" t="str">
        <f t="shared" si="397"/>
        <v/>
      </c>
      <c r="L5121" t="str">
        <f t="shared" si="398"/>
        <v/>
      </c>
      <c r="O5121" s="16" t="str">
        <f t="shared" si="399"/>
        <v/>
      </c>
    </row>
    <row r="5122" spans="9:15" x14ac:dyDescent="0.3">
      <c r="I5122" t="str">
        <f t="shared" si="395"/>
        <v/>
      </c>
      <c r="J5122" t="str">
        <f t="shared" si="396"/>
        <v/>
      </c>
      <c r="K5122" t="str">
        <f t="shared" si="397"/>
        <v/>
      </c>
      <c r="L5122" t="str">
        <f t="shared" si="398"/>
        <v/>
      </c>
      <c r="O5122" s="16" t="str">
        <f t="shared" si="399"/>
        <v/>
      </c>
    </row>
    <row r="5123" spans="9:15" x14ac:dyDescent="0.3">
      <c r="I5123" t="str">
        <f t="shared" si="395"/>
        <v/>
      </c>
      <c r="J5123" t="str">
        <f t="shared" si="396"/>
        <v/>
      </c>
      <c r="K5123" t="str">
        <f t="shared" si="397"/>
        <v/>
      </c>
      <c r="L5123" t="str">
        <f t="shared" si="398"/>
        <v/>
      </c>
      <c r="O5123" s="16" t="str">
        <f t="shared" si="399"/>
        <v/>
      </c>
    </row>
    <row r="5124" spans="9:15" x14ac:dyDescent="0.3">
      <c r="I5124" t="str">
        <f t="shared" ref="I5124:I5187" si="400">IF(F5124="","",F5124/PI())</f>
        <v/>
      </c>
      <c r="J5124" t="str">
        <f t="shared" ref="J5124:J5187" si="401">IF(I5124="","",PI()*I5124^2/40000)</f>
        <v/>
      </c>
      <c r="K5124" t="str">
        <f t="shared" ref="K5124:K5187" si="402">IF(J5124="","",J5124*G5124)</f>
        <v/>
      </c>
      <c r="L5124" t="str">
        <f t="shared" ref="L5124:L5187" si="403">IF(K5124="","",K5124*$L$1)</f>
        <v/>
      </c>
      <c r="O5124" s="16" t="str">
        <f t="shared" ref="O5124:O5187" si="404">IF(N5124="","",SUMIFS($L$3:$L$10000,$C$3:$C$10000,N5124))</f>
        <v/>
      </c>
    </row>
    <row r="5125" spans="9:15" x14ac:dyDescent="0.3">
      <c r="I5125" t="str">
        <f t="shared" si="400"/>
        <v/>
      </c>
      <c r="J5125" t="str">
        <f t="shared" si="401"/>
        <v/>
      </c>
      <c r="K5125" t="str">
        <f t="shared" si="402"/>
        <v/>
      </c>
      <c r="L5125" t="str">
        <f t="shared" si="403"/>
        <v/>
      </c>
      <c r="O5125" s="16" t="str">
        <f t="shared" si="404"/>
        <v/>
      </c>
    </row>
    <row r="5126" spans="9:15" x14ac:dyDescent="0.3">
      <c r="I5126" t="str">
        <f t="shared" si="400"/>
        <v/>
      </c>
      <c r="J5126" t="str">
        <f t="shared" si="401"/>
        <v/>
      </c>
      <c r="K5126" t="str">
        <f t="shared" si="402"/>
        <v/>
      </c>
      <c r="L5126" t="str">
        <f t="shared" si="403"/>
        <v/>
      </c>
      <c r="O5126" s="16" t="str">
        <f t="shared" si="404"/>
        <v/>
      </c>
    </row>
    <row r="5127" spans="9:15" x14ac:dyDescent="0.3">
      <c r="I5127" t="str">
        <f t="shared" si="400"/>
        <v/>
      </c>
      <c r="J5127" t="str">
        <f t="shared" si="401"/>
        <v/>
      </c>
      <c r="K5127" t="str">
        <f t="shared" si="402"/>
        <v/>
      </c>
      <c r="L5127" t="str">
        <f t="shared" si="403"/>
        <v/>
      </c>
      <c r="O5127" s="16" t="str">
        <f t="shared" si="404"/>
        <v/>
      </c>
    </row>
    <row r="5128" spans="9:15" x14ac:dyDescent="0.3">
      <c r="I5128" t="str">
        <f t="shared" si="400"/>
        <v/>
      </c>
      <c r="J5128" t="str">
        <f t="shared" si="401"/>
        <v/>
      </c>
      <c r="K5128" t="str">
        <f t="shared" si="402"/>
        <v/>
      </c>
      <c r="L5128" t="str">
        <f t="shared" si="403"/>
        <v/>
      </c>
      <c r="O5128" s="16" t="str">
        <f t="shared" si="404"/>
        <v/>
      </c>
    </row>
    <row r="5129" spans="9:15" x14ac:dyDescent="0.3">
      <c r="I5129" t="str">
        <f t="shared" si="400"/>
        <v/>
      </c>
      <c r="J5129" t="str">
        <f t="shared" si="401"/>
        <v/>
      </c>
      <c r="K5129" t="str">
        <f t="shared" si="402"/>
        <v/>
      </c>
      <c r="L5129" t="str">
        <f t="shared" si="403"/>
        <v/>
      </c>
      <c r="O5129" s="16" t="str">
        <f t="shared" si="404"/>
        <v/>
      </c>
    </row>
    <row r="5130" spans="9:15" x14ac:dyDescent="0.3">
      <c r="I5130" t="str">
        <f t="shared" si="400"/>
        <v/>
      </c>
      <c r="J5130" t="str">
        <f t="shared" si="401"/>
        <v/>
      </c>
      <c r="K5130" t="str">
        <f t="shared" si="402"/>
        <v/>
      </c>
      <c r="L5130" t="str">
        <f t="shared" si="403"/>
        <v/>
      </c>
      <c r="O5130" s="16" t="str">
        <f t="shared" si="404"/>
        <v/>
      </c>
    </row>
    <row r="5131" spans="9:15" x14ac:dyDescent="0.3">
      <c r="I5131" t="str">
        <f t="shared" si="400"/>
        <v/>
      </c>
      <c r="J5131" t="str">
        <f t="shared" si="401"/>
        <v/>
      </c>
      <c r="K5131" t="str">
        <f t="shared" si="402"/>
        <v/>
      </c>
      <c r="L5131" t="str">
        <f t="shared" si="403"/>
        <v/>
      </c>
      <c r="O5131" s="16" t="str">
        <f t="shared" si="404"/>
        <v/>
      </c>
    </row>
    <row r="5132" spans="9:15" x14ac:dyDescent="0.3">
      <c r="I5132" t="str">
        <f t="shared" si="400"/>
        <v/>
      </c>
      <c r="J5132" t="str">
        <f t="shared" si="401"/>
        <v/>
      </c>
      <c r="K5132" t="str">
        <f t="shared" si="402"/>
        <v/>
      </c>
      <c r="L5132" t="str">
        <f t="shared" si="403"/>
        <v/>
      </c>
      <c r="O5132" s="16" t="str">
        <f t="shared" si="404"/>
        <v/>
      </c>
    </row>
    <row r="5133" spans="9:15" x14ac:dyDescent="0.3">
      <c r="I5133" t="str">
        <f t="shared" si="400"/>
        <v/>
      </c>
      <c r="J5133" t="str">
        <f t="shared" si="401"/>
        <v/>
      </c>
      <c r="K5133" t="str">
        <f t="shared" si="402"/>
        <v/>
      </c>
      <c r="L5133" t="str">
        <f t="shared" si="403"/>
        <v/>
      </c>
      <c r="O5133" s="16" t="str">
        <f t="shared" si="404"/>
        <v/>
      </c>
    </row>
    <row r="5134" spans="9:15" x14ac:dyDescent="0.3">
      <c r="I5134" t="str">
        <f t="shared" si="400"/>
        <v/>
      </c>
      <c r="J5134" t="str">
        <f t="shared" si="401"/>
        <v/>
      </c>
      <c r="K5134" t="str">
        <f t="shared" si="402"/>
        <v/>
      </c>
      <c r="L5134" t="str">
        <f t="shared" si="403"/>
        <v/>
      </c>
      <c r="O5134" s="16" t="str">
        <f t="shared" si="404"/>
        <v/>
      </c>
    </row>
    <row r="5135" spans="9:15" x14ac:dyDescent="0.3">
      <c r="I5135" t="str">
        <f t="shared" si="400"/>
        <v/>
      </c>
      <c r="J5135" t="str">
        <f t="shared" si="401"/>
        <v/>
      </c>
      <c r="K5135" t="str">
        <f t="shared" si="402"/>
        <v/>
      </c>
      <c r="L5135" t="str">
        <f t="shared" si="403"/>
        <v/>
      </c>
      <c r="O5135" s="16" t="str">
        <f t="shared" si="404"/>
        <v/>
      </c>
    </row>
    <row r="5136" spans="9:15" x14ac:dyDescent="0.3">
      <c r="I5136" t="str">
        <f t="shared" si="400"/>
        <v/>
      </c>
      <c r="J5136" t="str">
        <f t="shared" si="401"/>
        <v/>
      </c>
      <c r="K5136" t="str">
        <f t="shared" si="402"/>
        <v/>
      </c>
      <c r="L5136" t="str">
        <f t="shared" si="403"/>
        <v/>
      </c>
      <c r="O5136" s="16" t="str">
        <f t="shared" si="404"/>
        <v/>
      </c>
    </row>
    <row r="5137" spans="9:15" x14ac:dyDescent="0.3">
      <c r="I5137" t="str">
        <f t="shared" si="400"/>
        <v/>
      </c>
      <c r="J5137" t="str">
        <f t="shared" si="401"/>
        <v/>
      </c>
      <c r="K5137" t="str">
        <f t="shared" si="402"/>
        <v/>
      </c>
      <c r="L5137" t="str">
        <f t="shared" si="403"/>
        <v/>
      </c>
      <c r="O5137" s="16" t="str">
        <f t="shared" si="404"/>
        <v/>
      </c>
    </row>
    <row r="5138" spans="9:15" x14ac:dyDescent="0.3">
      <c r="I5138" t="str">
        <f t="shared" si="400"/>
        <v/>
      </c>
      <c r="J5138" t="str">
        <f t="shared" si="401"/>
        <v/>
      </c>
      <c r="K5138" t="str">
        <f t="shared" si="402"/>
        <v/>
      </c>
      <c r="L5138" t="str">
        <f t="shared" si="403"/>
        <v/>
      </c>
      <c r="O5138" s="16" t="str">
        <f t="shared" si="404"/>
        <v/>
      </c>
    </row>
    <row r="5139" spans="9:15" x14ac:dyDescent="0.3">
      <c r="I5139" t="str">
        <f t="shared" si="400"/>
        <v/>
      </c>
      <c r="J5139" t="str">
        <f t="shared" si="401"/>
        <v/>
      </c>
      <c r="K5139" t="str">
        <f t="shared" si="402"/>
        <v/>
      </c>
      <c r="L5139" t="str">
        <f t="shared" si="403"/>
        <v/>
      </c>
      <c r="O5139" s="16" t="str">
        <f t="shared" si="404"/>
        <v/>
      </c>
    </row>
    <row r="5140" spans="9:15" x14ac:dyDescent="0.3">
      <c r="I5140" t="str">
        <f t="shared" si="400"/>
        <v/>
      </c>
      <c r="J5140" t="str">
        <f t="shared" si="401"/>
        <v/>
      </c>
      <c r="K5140" t="str">
        <f t="shared" si="402"/>
        <v/>
      </c>
      <c r="L5140" t="str">
        <f t="shared" si="403"/>
        <v/>
      </c>
      <c r="O5140" s="16" t="str">
        <f t="shared" si="404"/>
        <v/>
      </c>
    </row>
    <row r="5141" spans="9:15" x14ac:dyDescent="0.3">
      <c r="I5141" t="str">
        <f t="shared" si="400"/>
        <v/>
      </c>
      <c r="J5141" t="str">
        <f t="shared" si="401"/>
        <v/>
      </c>
      <c r="K5141" t="str">
        <f t="shared" si="402"/>
        <v/>
      </c>
      <c r="L5141" t="str">
        <f t="shared" si="403"/>
        <v/>
      </c>
      <c r="O5141" s="16" t="str">
        <f t="shared" si="404"/>
        <v/>
      </c>
    </row>
    <row r="5142" spans="9:15" x14ac:dyDescent="0.3">
      <c r="I5142" t="str">
        <f t="shared" si="400"/>
        <v/>
      </c>
      <c r="J5142" t="str">
        <f t="shared" si="401"/>
        <v/>
      </c>
      <c r="K5142" t="str">
        <f t="shared" si="402"/>
        <v/>
      </c>
      <c r="L5142" t="str">
        <f t="shared" si="403"/>
        <v/>
      </c>
      <c r="O5142" s="16" t="str">
        <f t="shared" si="404"/>
        <v/>
      </c>
    </row>
    <row r="5143" spans="9:15" x14ac:dyDescent="0.3">
      <c r="I5143" t="str">
        <f t="shared" si="400"/>
        <v/>
      </c>
      <c r="J5143" t="str">
        <f t="shared" si="401"/>
        <v/>
      </c>
      <c r="K5143" t="str">
        <f t="shared" si="402"/>
        <v/>
      </c>
      <c r="L5143" t="str">
        <f t="shared" si="403"/>
        <v/>
      </c>
      <c r="O5143" s="16" t="str">
        <f t="shared" si="404"/>
        <v/>
      </c>
    </row>
    <row r="5144" spans="9:15" x14ac:dyDescent="0.3">
      <c r="I5144" t="str">
        <f t="shared" si="400"/>
        <v/>
      </c>
      <c r="J5144" t="str">
        <f t="shared" si="401"/>
        <v/>
      </c>
      <c r="K5144" t="str">
        <f t="shared" si="402"/>
        <v/>
      </c>
      <c r="L5144" t="str">
        <f t="shared" si="403"/>
        <v/>
      </c>
      <c r="O5144" s="16" t="str">
        <f t="shared" si="404"/>
        <v/>
      </c>
    </row>
    <row r="5145" spans="9:15" x14ac:dyDescent="0.3">
      <c r="I5145" t="str">
        <f t="shared" si="400"/>
        <v/>
      </c>
      <c r="J5145" t="str">
        <f t="shared" si="401"/>
        <v/>
      </c>
      <c r="K5145" t="str">
        <f t="shared" si="402"/>
        <v/>
      </c>
      <c r="L5145" t="str">
        <f t="shared" si="403"/>
        <v/>
      </c>
      <c r="O5145" s="16" t="str">
        <f t="shared" si="404"/>
        <v/>
      </c>
    </row>
    <row r="5146" spans="9:15" x14ac:dyDescent="0.3">
      <c r="I5146" t="str">
        <f t="shared" si="400"/>
        <v/>
      </c>
      <c r="J5146" t="str">
        <f t="shared" si="401"/>
        <v/>
      </c>
      <c r="K5146" t="str">
        <f t="shared" si="402"/>
        <v/>
      </c>
      <c r="L5146" t="str">
        <f t="shared" si="403"/>
        <v/>
      </c>
      <c r="O5146" s="16" t="str">
        <f t="shared" si="404"/>
        <v/>
      </c>
    </row>
    <row r="5147" spans="9:15" x14ac:dyDescent="0.3">
      <c r="I5147" t="str">
        <f t="shared" si="400"/>
        <v/>
      </c>
      <c r="J5147" t="str">
        <f t="shared" si="401"/>
        <v/>
      </c>
      <c r="K5147" t="str">
        <f t="shared" si="402"/>
        <v/>
      </c>
      <c r="L5147" t="str">
        <f t="shared" si="403"/>
        <v/>
      </c>
      <c r="O5147" s="16" t="str">
        <f t="shared" si="404"/>
        <v/>
      </c>
    </row>
    <row r="5148" spans="9:15" x14ac:dyDescent="0.3">
      <c r="I5148" t="str">
        <f t="shared" si="400"/>
        <v/>
      </c>
      <c r="J5148" t="str">
        <f t="shared" si="401"/>
        <v/>
      </c>
      <c r="K5148" t="str">
        <f t="shared" si="402"/>
        <v/>
      </c>
      <c r="L5148" t="str">
        <f t="shared" si="403"/>
        <v/>
      </c>
      <c r="O5148" s="16" t="str">
        <f t="shared" si="404"/>
        <v/>
      </c>
    </row>
    <row r="5149" spans="9:15" x14ac:dyDescent="0.3">
      <c r="I5149" t="str">
        <f t="shared" si="400"/>
        <v/>
      </c>
      <c r="J5149" t="str">
        <f t="shared" si="401"/>
        <v/>
      </c>
      <c r="K5149" t="str">
        <f t="shared" si="402"/>
        <v/>
      </c>
      <c r="L5149" t="str">
        <f t="shared" si="403"/>
        <v/>
      </c>
      <c r="O5149" s="16" t="str">
        <f t="shared" si="404"/>
        <v/>
      </c>
    </row>
    <row r="5150" spans="9:15" x14ac:dyDescent="0.3">
      <c r="I5150" t="str">
        <f t="shared" si="400"/>
        <v/>
      </c>
      <c r="J5150" t="str">
        <f t="shared" si="401"/>
        <v/>
      </c>
      <c r="K5150" t="str">
        <f t="shared" si="402"/>
        <v/>
      </c>
      <c r="L5150" t="str">
        <f t="shared" si="403"/>
        <v/>
      </c>
      <c r="O5150" s="16" t="str">
        <f t="shared" si="404"/>
        <v/>
      </c>
    </row>
    <row r="5151" spans="9:15" x14ac:dyDescent="0.3">
      <c r="I5151" t="str">
        <f t="shared" si="400"/>
        <v/>
      </c>
      <c r="J5151" t="str">
        <f t="shared" si="401"/>
        <v/>
      </c>
      <c r="K5151" t="str">
        <f t="shared" si="402"/>
        <v/>
      </c>
      <c r="L5151" t="str">
        <f t="shared" si="403"/>
        <v/>
      </c>
      <c r="O5151" s="16" t="str">
        <f t="shared" si="404"/>
        <v/>
      </c>
    </row>
    <row r="5152" spans="9:15" x14ac:dyDescent="0.3">
      <c r="I5152" t="str">
        <f t="shared" si="400"/>
        <v/>
      </c>
      <c r="J5152" t="str">
        <f t="shared" si="401"/>
        <v/>
      </c>
      <c r="K5152" t="str">
        <f t="shared" si="402"/>
        <v/>
      </c>
      <c r="L5152" t="str">
        <f t="shared" si="403"/>
        <v/>
      </c>
      <c r="O5152" s="16" t="str">
        <f t="shared" si="404"/>
        <v/>
      </c>
    </row>
    <row r="5153" spans="9:15" x14ac:dyDescent="0.3">
      <c r="I5153" t="str">
        <f t="shared" si="400"/>
        <v/>
      </c>
      <c r="J5153" t="str">
        <f t="shared" si="401"/>
        <v/>
      </c>
      <c r="K5153" t="str">
        <f t="shared" si="402"/>
        <v/>
      </c>
      <c r="L5153" t="str">
        <f t="shared" si="403"/>
        <v/>
      </c>
      <c r="O5153" s="16" t="str">
        <f t="shared" si="404"/>
        <v/>
      </c>
    </row>
    <row r="5154" spans="9:15" x14ac:dyDescent="0.3">
      <c r="I5154" t="str">
        <f t="shared" si="400"/>
        <v/>
      </c>
      <c r="J5154" t="str">
        <f t="shared" si="401"/>
        <v/>
      </c>
      <c r="K5154" t="str">
        <f t="shared" si="402"/>
        <v/>
      </c>
      <c r="L5154" t="str">
        <f t="shared" si="403"/>
        <v/>
      </c>
      <c r="O5154" s="16" t="str">
        <f t="shared" si="404"/>
        <v/>
      </c>
    </row>
    <row r="5155" spans="9:15" x14ac:dyDescent="0.3">
      <c r="I5155" t="str">
        <f t="shared" si="400"/>
        <v/>
      </c>
      <c r="J5155" t="str">
        <f t="shared" si="401"/>
        <v/>
      </c>
      <c r="K5155" t="str">
        <f t="shared" si="402"/>
        <v/>
      </c>
      <c r="L5155" t="str">
        <f t="shared" si="403"/>
        <v/>
      </c>
      <c r="O5155" s="16" t="str">
        <f t="shared" si="404"/>
        <v/>
      </c>
    </row>
    <row r="5156" spans="9:15" x14ac:dyDescent="0.3">
      <c r="I5156" t="str">
        <f t="shared" si="400"/>
        <v/>
      </c>
      <c r="J5156" t="str">
        <f t="shared" si="401"/>
        <v/>
      </c>
      <c r="K5156" t="str">
        <f t="shared" si="402"/>
        <v/>
      </c>
      <c r="L5156" t="str">
        <f t="shared" si="403"/>
        <v/>
      </c>
      <c r="O5156" s="16" t="str">
        <f t="shared" si="404"/>
        <v/>
      </c>
    </row>
    <row r="5157" spans="9:15" x14ac:dyDescent="0.3">
      <c r="I5157" t="str">
        <f t="shared" si="400"/>
        <v/>
      </c>
      <c r="J5157" t="str">
        <f t="shared" si="401"/>
        <v/>
      </c>
      <c r="K5157" t="str">
        <f t="shared" si="402"/>
        <v/>
      </c>
      <c r="L5157" t="str">
        <f t="shared" si="403"/>
        <v/>
      </c>
      <c r="O5157" s="16" t="str">
        <f t="shared" si="404"/>
        <v/>
      </c>
    </row>
    <row r="5158" spans="9:15" x14ac:dyDescent="0.3">
      <c r="I5158" t="str">
        <f t="shared" si="400"/>
        <v/>
      </c>
      <c r="J5158" t="str">
        <f t="shared" si="401"/>
        <v/>
      </c>
      <c r="K5158" t="str">
        <f t="shared" si="402"/>
        <v/>
      </c>
      <c r="L5158" t="str">
        <f t="shared" si="403"/>
        <v/>
      </c>
      <c r="O5158" s="16" t="str">
        <f t="shared" si="404"/>
        <v/>
      </c>
    </row>
    <row r="5159" spans="9:15" x14ac:dyDescent="0.3">
      <c r="I5159" t="str">
        <f t="shared" si="400"/>
        <v/>
      </c>
      <c r="J5159" t="str">
        <f t="shared" si="401"/>
        <v/>
      </c>
      <c r="K5159" t="str">
        <f t="shared" si="402"/>
        <v/>
      </c>
      <c r="L5159" t="str">
        <f t="shared" si="403"/>
        <v/>
      </c>
      <c r="O5159" s="16" t="str">
        <f t="shared" si="404"/>
        <v/>
      </c>
    </row>
    <row r="5160" spans="9:15" x14ac:dyDescent="0.3">
      <c r="I5160" t="str">
        <f t="shared" si="400"/>
        <v/>
      </c>
      <c r="J5160" t="str">
        <f t="shared" si="401"/>
        <v/>
      </c>
      <c r="K5160" t="str">
        <f t="shared" si="402"/>
        <v/>
      </c>
      <c r="L5160" t="str">
        <f t="shared" si="403"/>
        <v/>
      </c>
      <c r="O5160" s="16" t="str">
        <f t="shared" si="404"/>
        <v/>
      </c>
    </row>
    <row r="5161" spans="9:15" x14ac:dyDescent="0.3">
      <c r="I5161" t="str">
        <f t="shared" si="400"/>
        <v/>
      </c>
      <c r="J5161" t="str">
        <f t="shared" si="401"/>
        <v/>
      </c>
      <c r="K5161" t="str">
        <f t="shared" si="402"/>
        <v/>
      </c>
      <c r="L5161" t="str">
        <f t="shared" si="403"/>
        <v/>
      </c>
      <c r="O5161" s="16" t="str">
        <f t="shared" si="404"/>
        <v/>
      </c>
    </row>
    <row r="5162" spans="9:15" x14ac:dyDescent="0.3">
      <c r="I5162" t="str">
        <f t="shared" si="400"/>
        <v/>
      </c>
      <c r="J5162" t="str">
        <f t="shared" si="401"/>
        <v/>
      </c>
      <c r="K5162" t="str">
        <f t="shared" si="402"/>
        <v/>
      </c>
      <c r="L5162" t="str">
        <f t="shared" si="403"/>
        <v/>
      </c>
      <c r="O5162" s="16" t="str">
        <f t="shared" si="404"/>
        <v/>
      </c>
    </row>
    <row r="5163" spans="9:15" x14ac:dyDescent="0.3">
      <c r="I5163" t="str">
        <f t="shared" si="400"/>
        <v/>
      </c>
      <c r="J5163" t="str">
        <f t="shared" si="401"/>
        <v/>
      </c>
      <c r="K5163" t="str">
        <f t="shared" si="402"/>
        <v/>
      </c>
      <c r="L5163" t="str">
        <f t="shared" si="403"/>
        <v/>
      </c>
      <c r="O5163" s="16" t="str">
        <f t="shared" si="404"/>
        <v/>
      </c>
    </row>
    <row r="5164" spans="9:15" x14ac:dyDescent="0.3">
      <c r="I5164" t="str">
        <f t="shared" si="400"/>
        <v/>
      </c>
      <c r="J5164" t="str">
        <f t="shared" si="401"/>
        <v/>
      </c>
      <c r="K5164" t="str">
        <f t="shared" si="402"/>
        <v/>
      </c>
      <c r="L5164" t="str">
        <f t="shared" si="403"/>
        <v/>
      </c>
      <c r="O5164" s="16" t="str">
        <f t="shared" si="404"/>
        <v/>
      </c>
    </row>
    <row r="5165" spans="9:15" x14ac:dyDescent="0.3">
      <c r="I5165" t="str">
        <f t="shared" si="400"/>
        <v/>
      </c>
      <c r="J5165" t="str">
        <f t="shared" si="401"/>
        <v/>
      </c>
      <c r="K5165" t="str">
        <f t="shared" si="402"/>
        <v/>
      </c>
      <c r="L5165" t="str">
        <f t="shared" si="403"/>
        <v/>
      </c>
      <c r="O5165" s="16" t="str">
        <f t="shared" si="404"/>
        <v/>
      </c>
    </row>
    <row r="5166" spans="9:15" x14ac:dyDescent="0.3">
      <c r="I5166" t="str">
        <f t="shared" si="400"/>
        <v/>
      </c>
      <c r="J5166" t="str">
        <f t="shared" si="401"/>
        <v/>
      </c>
      <c r="K5166" t="str">
        <f t="shared" si="402"/>
        <v/>
      </c>
      <c r="L5166" t="str">
        <f t="shared" si="403"/>
        <v/>
      </c>
      <c r="O5166" s="16" t="str">
        <f t="shared" si="404"/>
        <v/>
      </c>
    </row>
    <row r="5167" spans="9:15" x14ac:dyDescent="0.3">
      <c r="I5167" t="str">
        <f t="shared" si="400"/>
        <v/>
      </c>
      <c r="J5167" t="str">
        <f t="shared" si="401"/>
        <v/>
      </c>
      <c r="K5167" t="str">
        <f t="shared" si="402"/>
        <v/>
      </c>
      <c r="L5167" t="str">
        <f t="shared" si="403"/>
        <v/>
      </c>
      <c r="O5167" s="16" t="str">
        <f t="shared" si="404"/>
        <v/>
      </c>
    </row>
    <row r="5168" spans="9:15" x14ac:dyDescent="0.3">
      <c r="I5168" t="str">
        <f t="shared" si="400"/>
        <v/>
      </c>
      <c r="J5168" t="str">
        <f t="shared" si="401"/>
        <v/>
      </c>
      <c r="K5168" t="str">
        <f t="shared" si="402"/>
        <v/>
      </c>
      <c r="L5168" t="str">
        <f t="shared" si="403"/>
        <v/>
      </c>
      <c r="O5168" s="16" t="str">
        <f t="shared" si="404"/>
        <v/>
      </c>
    </row>
    <row r="5169" spans="9:15" x14ac:dyDescent="0.3">
      <c r="I5169" t="str">
        <f t="shared" si="400"/>
        <v/>
      </c>
      <c r="J5169" t="str">
        <f t="shared" si="401"/>
        <v/>
      </c>
      <c r="K5169" t="str">
        <f t="shared" si="402"/>
        <v/>
      </c>
      <c r="L5169" t="str">
        <f t="shared" si="403"/>
        <v/>
      </c>
      <c r="O5169" s="16" t="str">
        <f t="shared" si="404"/>
        <v/>
      </c>
    </row>
    <row r="5170" spans="9:15" x14ac:dyDescent="0.3">
      <c r="I5170" t="str">
        <f t="shared" si="400"/>
        <v/>
      </c>
      <c r="J5170" t="str">
        <f t="shared" si="401"/>
        <v/>
      </c>
      <c r="K5170" t="str">
        <f t="shared" si="402"/>
        <v/>
      </c>
      <c r="L5170" t="str">
        <f t="shared" si="403"/>
        <v/>
      </c>
      <c r="O5170" s="16" t="str">
        <f t="shared" si="404"/>
        <v/>
      </c>
    </row>
    <row r="5171" spans="9:15" x14ac:dyDescent="0.3">
      <c r="I5171" t="str">
        <f t="shared" si="400"/>
        <v/>
      </c>
      <c r="J5171" t="str">
        <f t="shared" si="401"/>
        <v/>
      </c>
      <c r="K5171" t="str">
        <f t="shared" si="402"/>
        <v/>
      </c>
      <c r="L5171" t="str">
        <f t="shared" si="403"/>
        <v/>
      </c>
      <c r="O5171" s="16" t="str">
        <f t="shared" si="404"/>
        <v/>
      </c>
    </row>
    <row r="5172" spans="9:15" x14ac:dyDescent="0.3">
      <c r="I5172" t="str">
        <f t="shared" si="400"/>
        <v/>
      </c>
      <c r="J5172" t="str">
        <f t="shared" si="401"/>
        <v/>
      </c>
      <c r="K5172" t="str">
        <f t="shared" si="402"/>
        <v/>
      </c>
      <c r="L5172" t="str">
        <f t="shared" si="403"/>
        <v/>
      </c>
      <c r="O5172" s="16" t="str">
        <f t="shared" si="404"/>
        <v/>
      </c>
    </row>
    <row r="5173" spans="9:15" x14ac:dyDescent="0.3">
      <c r="I5173" t="str">
        <f t="shared" si="400"/>
        <v/>
      </c>
      <c r="J5173" t="str">
        <f t="shared" si="401"/>
        <v/>
      </c>
      <c r="K5173" t="str">
        <f t="shared" si="402"/>
        <v/>
      </c>
      <c r="L5173" t="str">
        <f t="shared" si="403"/>
        <v/>
      </c>
      <c r="O5173" s="16" t="str">
        <f t="shared" si="404"/>
        <v/>
      </c>
    </row>
    <row r="5174" spans="9:15" x14ac:dyDescent="0.3">
      <c r="I5174" t="str">
        <f t="shared" si="400"/>
        <v/>
      </c>
      <c r="J5174" t="str">
        <f t="shared" si="401"/>
        <v/>
      </c>
      <c r="K5174" t="str">
        <f t="shared" si="402"/>
        <v/>
      </c>
      <c r="L5174" t="str">
        <f t="shared" si="403"/>
        <v/>
      </c>
      <c r="O5174" s="16" t="str">
        <f t="shared" si="404"/>
        <v/>
      </c>
    </row>
    <row r="5175" spans="9:15" x14ac:dyDescent="0.3">
      <c r="I5175" t="str">
        <f t="shared" si="400"/>
        <v/>
      </c>
      <c r="J5175" t="str">
        <f t="shared" si="401"/>
        <v/>
      </c>
      <c r="K5175" t="str">
        <f t="shared" si="402"/>
        <v/>
      </c>
      <c r="L5175" t="str">
        <f t="shared" si="403"/>
        <v/>
      </c>
      <c r="O5175" s="16" t="str">
        <f t="shared" si="404"/>
        <v/>
      </c>
    </row>
    <row r="5176" spans="9:15" x14ac:dyDescent="0.3">
      <c r="I5176" t="str">
        <f t="shared" si="400"/>
        <v/>
      </c>
      <c r="J5176" t="str">
        <f t="shared" si="401"/>
        <v/>
      </c>
      <c r="K5176" t="str">
        <f t="shared" si="402"/>
        <v/>
      </c>
      <c r="L5176" t="str">
        <f t="shared" si="403"/>
        <v/>
      </c>
      <c r="O5176" s="16" t="str">
        <f t="shared" si="404"/>
        <v/>
      </c>
    </row>
    <row r="5177" spans="9:15" x14ac:dyDescent="0.3">
      <c r="I5177" t="str">
        <f t="shared" si="400"/>
        <v/>
      </c>
      <c r="J5177" t="str">
        <f t="shared" si="401"/>
        <v/>
      </c>
      <c r="K5177" t="str">
        <f t="shared" si="402"/>
        <v/>
      </c>
      <c r="L5177" t="str">
        <f t="shared" si="403"/>
        <v/>
      </c>
      <c r="O5177" s="16" t="str">
        <f t="shared" si="404"/>
        <v/>
      </c>
    </row>
    <row r="5178" spans="9:15" x14ac:dyDescent="0.3">
      <c r="I5178" t="str">
        <f t="shared" si="400"/>
        <v/>
      </c>
      <c r="J5178" t="str">
        <f t="shared" si="401"/>
        <v/>
      </c>
      <c r="K5178" t="str">
        <f t="shared" si="402"/>
        <v/>
      </c>
      <c r="L5178" t="str">
        <f t="shared" si="403"/>
        <v/>
      </c>
      <c r="O5178" s="16" t="str">
        <f t="shared" si="404"/>
        <v/>
      </c>
    </row>
    <row r="5179" spans="9:15" x14ac:dyDescent="0.3">
      <c r="I5179" t="str">
        <f t="shared" si="400"/>
        <v/>
      </c>
      <c r="J5179" t="str">
        <f t="shared" si="401"/>
        <v/>
      </c>
      <c r="K5179" t="str">
        <f t="shared" si="402"/>
        <v/>
      </c>
      <c r="L5179" t="str">
        <f t="shared" si="403"/>
        <v/>
      </c>
      <c r="O5179" s="16" t="str">
        <f t="shared" si="404"/>
        <v/>
      </c>
    </row>
    <row r="5180" spans="9:15" x14ac:dyDescent="0.3">
      <c r="I5180" t="str">
        <f t="shared" si="400"/>
        <v/>
      </c>
      <c r="J5180" t="str">
        <f t="shared" si="401"/>
        <v/>
      </c>
      <c r="K5180" t="str">
        <f t="shared" si="402"/>
        <v/>
      </c>
      <c r="L5180" t="str">
        <f t="shared" si="403"/>
        <v/>
      </c>
      <c r="O5180" s="16" t="str">
        <f t="shared" si="404"/>
        <v/>
      </c>
    </row>
    <row r="5181" spans="9:15" x14ac:dyDescent="0.3">
      <c r="I5181" t="str">
        <f t="shared" si="400"/>
        <v/>
      </c>
      <c r="J5181" t="str">
        <f t="shared" si="401"/>
        <v/>
      </c>
      <c r="K5181" t="str">
        <f t="shared" si="402"/>
        <v/>
      </c>
      <c r="L5181" t="str">
        <f t="shared" si="403"/>
        <v/>
      </c>
      <c r="O5181" s="16" t="str">
        <f t="shared" si="404"/>
        <v/>
      </c>
    </row>
    <row r="5182" spans="9:15" x14ac:dyDescent="0.3">
      <c r="I5182" t="str">
        <f t="shared" si="400"/>
        <v/>
      </c>
      <c r="J5182" t="str">
        <f t="shared" si="401"/>
        <v/>
      </c>
      <c r="K5182" t="str">
        <f t="shared" si="402"/>
        <v/>
      </c>
      <c r="L5182" t="str">
        <f t="shared" si="403"/>
        <v/>
      </c>
      <c r="O5182" s="16" t="str">
        <f t="shared" si="404"/>
        <v/>
      </c>
    </row>
    <row r="5183" spans="9:15" x14ac:dyDescent="0.3">
      <c r="I5183" t="str">
        <f t="shared" si="400"/>
        <v/>
      </c>
      <c r="J5183" t="str">
        <f t="shared" si="401"/>
        <v/>
      </c>
      <c r="K5183" t="str">
        <f t="shared" si="402"/>
        <v/>
      </c>
      <c r="L5183" t="str">
        <f t="shared" si="403"/>
        <v/>
      </c>
      <c r="O5183" s="16" t="str">
        <f t="shared" si="404"/>
        <v/>
      </c>
    </row>
    <row r="5184" spans="9:15" x14ac:dyDescent="0.3">
      <c r="I5184" t="str">
        <f t="shared" si="400"/>
        <v/>
      </c>
      <c r="J5184" t="str">
        <f t="shared" si="401"/>
        <v/>
      </c>
      <c r="K5184" t="str">
        <f t="shared" si="402"/>
        <v/>
      </c>
      <c r="L5184" t="str">
        <f t="shared" si="403"/>
        <v/>
      </c>
      <c r="O5184" s="16" t="str">
        <f t="shared" si="404"/>
        <v/>
      </c>
    </row>
    <row r="5185" spans="9:15" x14ac:dyDescent="0.3">
      <c r="I5185" t="str">
        <f t="shared" si="400"/>
        <v/>
      </c>
      <c r="J5185" t="str">
        <f t="shared" si="401"/>
        <v/>
      </c>
      <c r="K5185" t="str">
        <f t="shared" si="402"/>
        <v/>
      </c>
      <c r="L5185" t="str">
        <f t="shared" si="403"/>
        <v/>
      </c>
      <c r="O5185" s="16" t="str">
        <f t="shared" si="404"/>
        <v/>
      </c>
    </row>
    <row r="5186" spans="9:15" x14ac:dyDescent="0.3">
      <c r="I5186" t="str">
        <f t="shared" si="400"/>
        <v/>
      </c>
      <c r="J5186" t="str">
        <f t="shared" si="401"/>
        <v/>
      </c>
      <c r="K5186" t="str">
        <f t="shared" si="402"/>
        <v/>
      </c>
      <c r="L5186" t="str">
        <f t="shared" si="403"/>
        <v/>
      </c>
      <c r="O5186" s="16" t="str">
        <f t="shared" si="404"/>
        <v/>
      </c>
    </row>
    <row r="5187" spans="9:15" x14ac:dyDescent="0.3">
      <c r="I5187" t="str">
        <f t="shared" si="400"/>
        <v/>
      </c>
      <c r="J5187" t="str">
        <f t="shared" si="401"/>
        <v/>
      </c>
      <c r="K5187" t="str">
        <f t="shared" si="402"/>
        <v/>
      </c>
      <c r="L5187" t="str">
        <f t="shared" si="403"/>
        <v/>
      </c>
      <c r="O5187" s="16" t="str">
        <f t="shared" si="404"/>
        <v/>
      </c>
    </row>
    <row r="5188" spans="9:15" x14ac:dyDescent="0.3">
      <c r="I5188" t="str">
        <f t="shared" ref="I5188:I5251" si="405">IF(F5188="","",F5188/PI())</f>
        <v/>
      </c>
      <c r="J5188" t="str">
        <f t="shared" ref="J5188:J5251" si="406">IF(I5188="","",PI()*I5188^2/40000)</f>
        <v/>
      </c>
      <c r="K5188" t="str">
        <f t="shared" ref="K5188:K5251" si="407">IF(J5188="","",J5188*G5188)</f>
        <v/>
      </c>
      <c r="L5188" t="str">
        <f t="shared" ref="L5188:L5251" si="408">IF(K5188="","",K5188*$L$1)</f>
        <v/>
      </c>
      <c r="O5188" s="16" t="str">
        <f t="shared" ref="O5188:O5251" si="409">IF(N5188="","",SUMIFS($L$3:$L$10000,$C$3:$C$10000,N5188))</f>
        <v/>
      </c>
    </row>
    <row r="5189" spans="9:15" x14ac:dyDescent="0.3">
      <c r="I5189" t="str">
        <f t="shared" si="405"/>
        <v/>
      </c>
      <c r="J5189" t="str">
        <f t="shared" si="406"/>
        <v/>
      </c>
      <c r="K5189" t="str">
        <f t="shared" si="407"/>
        <v/>
      </c>
      <c r="L5189" t="str">
        <f t="shared" si="408"/>
        <v/>
      </c>
      <c r="O5189" s="16" t="str">
        <f t="shared" si="409"/>
        <v/>
      </c>
    </row>
    <row r="5190" spans="9:15" x14ac:dyDescent="0.3">
      <c r="I5190" t="str">
        <f t="shared" si="405"/>
        <v/>
      </c>
      <c r="J5190" t="str">
        <f t="shared" si="406"/>
        <v/>
      </c>
      <c r="K5190" t="str">
        <f t="shared" si="407"/>
        <v/>
      </c>
      <c r="L5190" t="str">
        <f t="shared" si="408"/>
        <v/>
      </c>
      <c r="O5190" s="16" t="str">
        <f t="shared" si="409"/>
        <v/>
      </c>
    </row>
    <row r="5191" spans="9:15" x14ac:dyDescent="0.3">
      <c r="I5191" t="str">
        <f t="shared" si="405"/>
        <v/>
      </c>
      <c r="J5191" t="str">
        <f t="shared" si="406"/>
        <v/>
      </c>
      <c r="K5191" t="str">
        <f t="shared" si="407"/>
        <v/>
      </c>
      <c r="L5191" t="str">
        <f t="shared" si="408"/>
        <v/>
      </c>
      <c r="O5191" s="16" t="str">
        <f t="shared" si="409"/>
        <v/>
      </c>
    </row>
    <row r="5192" spans="9:15" x14ac:dyDescent="0.3">
      <c r="I5192" t="str">
        <f t="shared" si="405"/>
        <v/>
      </c>
      <c r="J5192" t="str">
        <f t="shared" si="406"/>
        <v/>
      </c>
      <c r="K5192" t="str">
        <f t="shared" si="407"/>
        <v/>
      </c>
      <c r="L5192" t="str">
        <f t="shared" si="408"/>
        <v/>
      </c>
      <c r="O5192" s="16" t="str">
        <f t="shared" si="409"/>
        <v/>
      </c>
    </row>
    <row r="5193" spans="9:15" x14ac:dyDescent="0.3">
      <c r="I5193" t="str">
        <f t="shared" si="405"/>
        <v/>
      </c>
      <c r="J5193" t="str">
        <f t="shared" si="406"/>
        <v/>
      </c>
      <c r="K5193" t="str">
        <f t="shared" si="407"/>
        <v/>
      </c>
      <c r="L5193" t="str">
        <f t="shared" si="408"/>
        <v/>
      </c>
      <c r="O5193" s="16" t="str">
        <f t="shared" si="409"/>
        <v/>
      </c>
    </row>
    <row r="5194" spans="9:15" x14ac:dyDescent="0.3">
      <c r="I5194" t="str">
        <f t="shared" si="405"/>
        <v/>
      </c>
      <c r="J5194" t="str">
        <f t="shared" si="406"/>
        <v/>
      </c>
      <c r="K5194" t="str">
        <f t="shared" si="407"/>
        <v/>
      </c>
      <c r="L5194" t="str">
        <f t="shared" si="408"/>
        <v/>
      </c>
      <c r="O5194" s="16" t="str">
        <f t="shared" si="409"/>
        <v/>
      </c>
    </row>
    <row r="5195" spans="9:15" x14ac:dyDescent="0.3">
      <c r="I5195" t="str">
        <f t="shared" si="405"/>
        <v/>
      </c>
      <c r="J5195" t="str">
        <f t="shared" si="406"/>
        <v/>
      </c>
      <c r="K5195" t="str">
        <f t="shared" si="407"/>
        <v/>
      </c>
      <c r="L5195" t="str">
        <f t="shared" si="408"/>
        <v/>
      </c>
      <c r="O5195" s="16" t="str">
        <f t="shared" si="409"/>
        <v/>
      </c>
    </row>
    <row r="5196" spans="9:15" x14ac:dyDescent="0.3">
      <c r="I5196" t="str">
        <f t="shared" si="405"/>
        <v/>
      </c>
      <c r="J5196" t="str">
        <f t="shared" si="406"/>
        <v/>
      </c>
      <c r="K5196" t="str">
        <f t="shared" si="407"/>
        <v/>
      </c>
      <c r="L5196" t="str">
        <f t="shared" si="408"/>
        <v/>
      </c>
      <c r="O5196" s="16" t="str">
        <f t="shared" si="409"/>
        <v/>
      </c>
    </row>
    <row r="5197" spans="9:15" x14ac:dyDescent="0.3">
      <c r="I5197" t="str">
        <f t="shared" si="405"/>
        <v/>
      </c>
      <c r="J5197" t="str">
        <f t="shared" si="406"/>
        <v/>
      </c>
      <c r="K5197" t="str">
        <f t="shared" si="407"/>
        <v/>
      </c>
      <c r="L5197" t="str">
        <f t="shared" si="408"/>
        <v/>
      </c>
      <c r="O5197" s="16" t="str">
        <f t="shared" si="409"/>
        <v/>
      </c>
    </row>
    <row r="5198" spans="9:15" x14ac:dyDescent="0.3">
      <c r="I5198" t="str">
        <f t="shared" si="405"/>
        <v/>
      </c>
      <c r="J5198" t="str">
        <f t="shared" si="406"/>
        <v/>
      </c>
      <c r="K5198" t="str">
        <f t="shared" si="407"/>
        <v/>
      </c>
      <c r="L5198" t="str">
        <f t="shared" si="408"/>
        <v/>
      </c>
      <c r="O5198" s="16" t="str">
        <f t="shared" si="409"/>
        <v/>
      </c>
    </row>
    <row r="5199" spans="9:15" x14ac:dyDescent="0.3">
      <c r="I5199" t="str">
        <f t="shared" si="405"/>
        <v/>
      </c>
      <c r="J5199" t="str">
        <f t="shared" si="406"/>
        <v/>
      </c>
      <c r="K5199" t="str">
        <f t="shared" si="407"/>
        <v/>
      </c>
      <c r="L5199" t="str">
        <f t="shared" si="408"/>
        <v/>
      </c>
      <c r="O5199" s="16" t="str">
        <f t="shared" si="409"/>
        <v/>
      </c>
    </row>
    <row r="5200" spans="9:15" x14ac:dyDescent="0.3">
      <c r="I5200" t="str">
        <f t="shared" si="405"/>
        <v/>
      </c>
      <c r="J5200" t="str">
        <f t="shared" si="406"/>
        <v/>
      </c>
      <c r="K5200" t="str">
        <f t="shared" si="407"/>
        <v/>
      </c>
      <c r="L5200" t="str">
        <f t="shared" si="408"/>
        <v/>
      </c>
      <c r="O5200" s="16" t="str">
        <f t="shared" si="409"/>
        <v/>
      </c>
    </row>
    <row r="5201" spans="9:15" x14ac:dyDescent="0.3">
      <c r="I5201" t="str">
        <f t="shared" si="405"/>
        <v/>
      </c>
      <c r="J5201" t="str">
        <f t="shared" si="406"/>
        <v/>
      </c>
      <c r="K5201" t="str">
        <f t="shared" si="407"/>
        <v/>
      </c>
      <c r="L5201" t="str">
        <f t="shared" si="408"/>
        <v/>
      </c>
      <c r="O5201" s="16" t="str">
        <f t="shared" si="409"/>
        <v/>
      </c>
    </row>
    <row r="5202" spans="9:15" x14ac:dyDescent="0.3">
      <c r="I5202" t="str">
        <f t="shared" si="405"/>
        <v/>
      </c>
      <c r="J5202" t="str">
        <f t="shared" si="406"/>
        <v/>
      </c>
      <c r="K5202" t="str">
        <f t="shared" si="407"/>
        <v/>
      </c>
      <c r="L5202" t="str">
        <f t="shared" si="408"/>
        <v/>
      </c>
      <c r="O5202" s="16" t="str">
        <f t="shared" si="409"/>
        <v/>
      </c>
    </row>
    <row r="5203" spans="9:15" x14ac:dyDescent="0.3">
      <c r="I5203" t="str">
        <f t="shared" si="405"/>
        <v/>
      </c>
      <c r="J5203" t="str">
        <f t="shared" si="406"/>
        <v/>
      </c>
      <c r="K5203" t="str">
        <f t="shared" si="407"/>
        <v/>
      </c>
      <c r="L5203" t="str">
        <f t="shared" si="408"/>
        <v/>
      </c>
      <c r="O5203" s="16" t="str">
        <f t="shared" si="409"/>
        <v/>
      </c>
    </row>
    <row r="5204" spans="9:15" x14ac:dyDescent="0.3">
      <c r="I5204" t="str">
        <f t="shared" si="405"/>
        <v/>
      </c>
      <c r="J5204" t="str">
        <f t="shared" si="406"/>
        <v/>
      </c>
      <c r="K5204" t="str">
        <f t="shared" si="407"/>
        <v/>
      </c>
      <c r="L5204" t="str">
        <f t="shared" si="408"/>
        <v/>
      </c>
      <c r="O5204" s="16" t="str">
        <f t="shared" si="409"/>
        <v/>
      </c>
    </row>
    <row r="5205" spans="9:15" x14ac:dyDescent="0.3">
      <c r="I5205" t="str">
        <f t="shared" si="405"/>
        <v/>
      </c>
      <c r="J5205" t="str">
        <f t="shared" si="406"/>
        <v/>
      </c>
      <c r="K5205" t="str">
        <f t="shared" si="407"/>
        <v/>
      </c>
      <c r="L5205" t="str">
        <f t="shared" si="408"/>
        <v/>
      </c>
      <c r="O5205" s="16" t="str">
        <f t="shared" si="409"/>
        <v/>
      </c>
    </row>
    <row r="5206" spans="9:15" x14ac:dyDescent="0.3">
      <c r="I5206" t="str">
        <f t="shared" si="405"/>
        <v/>
      </c>
      <c r="J5206" t="str">
        <f t="shared" si="406"/>
        <v/>
      </c>
      <c r="K5206" t="str">
        <f t="shared" si="407"/>
        <v/>
      </c>
      <c r="L5206" t="str">
        <f t="shared" si="408"/>
        <v/>
      </c>
      <c r="O5206" s="16" t="str">
        <f t="shared" si="409"/>
        <v/>
      </c>
    </row>
    <row r="5207" spans="9:15" x14ac:dyDescent="0.3">
      <c r="I5207" t="str">
        <f t="shared" si="405"/>
        <v/>
      </c>
      <c r="J5207" t="str">
        <f t="shared" si="406"/>
        <v/>
      </c>
      <c r="K5207" t="str">
        <f t="shared" si="407"/>
        <v/>
      </c>
      <c r="L5207" t="str">
        <f t="shared" si="408"/>
        <v/>
      </c>
      <c r="O5207" s="16" t="str">
        <f t="shared" si="409"/>
        <v/>
      </c>
    </row>
    <row r="5208" spans="9:15" x14ac:dyDescent="0.3">
      <c r="I5208" t="str">
        <f t="shared" si="405"/>
        <v/>
      </c>
      <c r="J5208" t="str">
        <f t="shared" si="406"/>
        <v/>
      </c>
      <c r="K5208" t="str">
        <f t="shared" si="407"/>
        <v/>
      </c>
      <c r="L5208" t="str">
        <f t="shared" si="408"/>
        <v/>
      </c>
      <c r="O5208" s="16" t="str">
        <f t="shared" si="409"/>
        <v/>
      </c>
    </row>
    <row r="5209" spans="9:15" x14ac:dyDescent="0.3">
      <c r="I5209" t="str">
        <f t="shared" si="405"/>
        <v/>
      </c>
      <c r="J5209" t="str">
        <f t="shared" si="406"/>
        <v/>
      </c>
      <c r="K5209" t="str">
        <f t="shared" si="407"/>
        <v/>
      </c>
      <c r="L5209" t="str">
        <f t="shared" si="408"/>
        <v/>
      </c>
      <c r="O5209" s="16" t="str">
        <f t="shared" si="409"/>
        <v/>
      </c>
    </row>
    <row r="5210" spans="9:15" x14ac:dyDescent="0.3">
      <c r="I5210" t="str">
        <f t="shared" si="405"/>
        <v/>
      </c>
      <c r="J5210" t="str">
        <f t="shared" si="406"/>
        <v/>
      </c>
      <c r="K5210" t="str">
        <f t="shared" si="407"/>
        <v/>
      </c>
      <c r="L5210" t="str">
        <f t="shared" si="408"/>
        <v/>
      </c>
      <c r="O5210" s="16" t="str">
        <f t="shared" si="409"/>
        <v/>
      </c>
    </row>
    <row r="5211" spans="9:15" x14ac:dyDescent="0.3">
      <c r="I5211" t="str">
        <f t="shared" si="405"/>
        <v/>
      </c>
      <c r="J5211" t="str">
        <f t="shared" si="406"/>
        <v/>
      </c>
      <c r="K5211" t="str">
        <f t="shared" si="407"/>
        <v/>
      </c>
      <c r="L5211" t="str">
        <f t="shared" si="408"/>
        <v/>
      </c>
      <c r="O5211" s="16" t="str">
        <f t="shared" si="409"/>
        <v/>
      </c>
    </row>
    <row r="5212" spans="9:15" x14ac:dyDescent="0.3">
      <c r="I5212" t="str">
        <f t="shared" si="405"/>
        <v/>
      </c>
      <c r="J5212" t="str">
        <f t="shared" si="406"/>
        <v/>
      </c>
      <c r="K5212" t="str">
        <f t="shared" si="407"/>
        <v/>
      </c>
      <c r="L5212" t="str">
        <f t="shared" si="408"/>
        <v/>
      </c>
      <c r="O5212" s="16" t="str">
        <f t="shared" si="409"/>
        <v/>
      </c>
    </row>
    <row r="5213" spans="9:15" x14ac:dyDescent="0.3">
      <c r="I5213" t="str">
        <f t="shared" si="405"/>
        <v/>
      </c>
      <c r="J5213" t="str">
        <f t="shared" si="406"/>
        <v/>
      </c>
      <c r="K5213" t="str">
        <f t="shared" si="407"/>
        <v/>
      </c>
      <c r="L5213" t="str">
        <f t="shared" si="408"/>
        <v/>
      </c>
      <c r="O5213" s="16" t="str">
        <f t="shared" si="409"/>
        <v/>
      </c>
    </row>
    <row r="5214" spans="9:15" x14ac:dyDescent="0.3">
      <c r="I5214" t="str">
        <f t="shared" si="405"/>
        <v/>
      </c>
      <c r="J5214" t="str">
        <f t="shared" si="406"/>
        <v/>
      </c>
      <c r="K5214" t="str">
        <f t="shared" si="407"/>
        <v/>
      </c>
      <c r="L5214" t="str">
        <f t="shared" si="408"/>
        <v/>
      </c>
      <c r="O5214" s="16" t="str">
        <f t="shared" si="409"/>
        <v/>
      </c>
    </row>
    <row r="5215" spans="9:15" x14ac:dyDescent="0.3">
      <c r="I5215" t="str">
        <f t="shared" si="405"/>
        <v/>
      </c>
      <c r="J5215" t="str">
        <f t="shared" si="406"/>
        <v/>
      </c>
      <c r="K5215" t="str">
        <f t="shared" si="407"/>
        <v/>
      </c>
      <c r="L5215" t="str">
        <f t="shared" si="408"/>
        <v/>
      </c>
      <c r="O5215" s="16" t="str">
        <f t="shared" si="409"/>
        <v/>
      </c>
    </row>
    <row r="5216" spans="9:15" x14ac:dyDescent="0.3">
      <c r="I5216" t="str">
        <f t="shared" si="405"/>
        <v/>
      </c>
      <c r="J5216" t="str">
        <f t="shared" si="406"/>
        <v/>
      </c>
      <c r="K5216" t="str">
        <f t="shared" si="407"/>
        <v/>
      </c>
      <c r="L5216" t="str">
        <f t="shared" si="408"/>
        <v/>
      </c>
      <c r="O5216" s="16" t="str">
        <f t="shared" si="409"/>
        <v/>
      </c>
    </row>
    <row r="5217" spans="9:15" x14ac:dyDescent="0.3">
      <c r="I5217" t="str">
        <f t="shared" si="405"/>
        <v/>
      </c>
      <c r="J5217" t="str">
        <f t="shared" si="406"/>
        <v/>
      </c>
      <c r="K5217" t="str">
        <f t="shared" si="407"/>
        <v/>
      </c>
      <c r="L5217" t="str">
        <f t="shared" si="408"/>
        <v/>
      </c>
      <c r="O5217" s="16" t="str">
        <f t="shared" si="409"/>
        <v/>
      </c>
    </row>
    <row r="5218" spans="9:15" x14ac:dyDescent="0.3">
      <c r="I5218" t="str">
        <f t="shared" si="405"/>
        <v/>
      </c>
      <c r="J5218" t="str">
        <f t="shared" si="406"/>
        <v/>
      </c>
      <c r="K5218" t="str">
        <f t="shared" si="407"/>
        <v/>
      </c>
      <c r="L5218" t="str">
        <f t="shared" si="408"/>
        <v/>
      </c>
      <c r="O5218" s="16" t="str">
        <f t="shared" si="409"/>
        <v/>
      </c>
    </row>
    <row r="5219" spans="9:15" x14ac:dyDescent="0.3">
      <c r="I5219" t="str">
        <f t="shared" si="405"/>
        <v/>
      </c>
      <c r="J5219" t="str">
        <f t="shared" si="406"/>
        <v/>
      </c>
      <c r="K5219" t="str">
        <f t="shared" si="407"/>
        <v/>
      </c>
      <c r="L5219" t="str">
        <f t="shared" si="408"/>
        <v/>
      </c>
      <c r="O5219" s="16" t="str">
        <f t="shared" si="409"/>
        <v/>
      </c>
    </row>
    <row r="5220" spans="9:15" x14ac:dyDescent="0.3">
      <c r="I5220" t="str">
        <f t="shared" si="405"/>
        <v/>
      </c>
      <c r="J5220" t="str">
        <f t="shared" si="406"/>
        <v/>
      </c>
      <c r="K5220" t="str">
        <f t="shared" si="407"/>
        <v/>
      </c>
      <c r="L5220" t="str">
        <f t="shared" si="408"/>
        <v/>
      </c>
      <c r="O5220" s="16" t="str">
        <f t="shared" si="409"/>
        <v/>
      </c>
    </row>
    <row r="5221" spans="9:15" x14ac:dyDescent="0.3">
      <c r="I5221" t="str">
        <f t="shared" si="405"/>
        <v/>
      </c>
      <c r="J5221" t="str">
        <f t="shared" si="406"/>
        <v/>
      </c>
      <c r="K5221" t="str">
        <f t="shared" si="407"/>
        <v/>
      </c>
      <c r="L5221" t="str">
        <f t="shared" si="408"/>
        <v/>
      </c>
      <c r="O5221" s="16" t="str">
        <f t="shared" si="409"/>
        <v/>
      </c>
    </row>
    <row r="5222" spans="9:15" x14ac:dyDescent="0.3">
      <c r="I5222" t="str">
        <f t="shared" si="405"/>
        <v/>
      </c>
      <c r="J5222" t="str">
        <f t="shared" si="406"/>
        <v/>
      </c>
      <c r="K5222" t="str">
        <f t="shared" si="407"/>
        <v/>
      </c>
      <c r="L5222" t="str">
        <f t="shared" si="408"/>
        <v/>
      </c>
      <c r="O5222" s="16" t="str">
        <f t="shared" si="409"/>
        <v/>
      </c>
    </row>
    <row r="5223" spans="9:15" x14ac:dyDescent="0.3">
      <c r="I5223" t="str">
        <f t="shared" si="405"/>
        <v/>
      </c>
      <c r="J5223" t="str">
        <f t="shared" si="406"/>
        <v/>
      </c>
      <c r="K5223" t="str">
        <f t="shared" si="407"/>
        <v/>
      </c>
      <c r="L5223" t="str">
        <f t="shared" si="408"/>
        <v/>
      </c>
      <c r="O5223" s="16" t="str">
        <f t="shared" si="409"/>
        <v/>
      </c>
    </row>
    <row r="5224" spans="9:15" x14ac:dyDescent="0.3">
      <c r="I5224" t="str">
        <f t="shared" si="405"/>
        <v/>
      </c>
      <c r="J5224" t="str">
        <f t="shared" si="406"/>
        <v/>
      </c>
      <c r="K5224" t="str">
        <f t="shared" si="407"/>
        <v/>
      </c>
      <c r="L5224" t="str">
        <f t="shared" si="408"/>
        <v/>
      </c>
      <c r="O5224" s="16" t="str">
        <f t="shared" si="409"/>
        <v/>
      </c>
    </row>
    <row r="5225" spans="9:15" x14ac:dyDescent="0.3">
      <c r="I5225" t="str">
        <f t="shared" si="405"/>
        <v/>
      </c>
      <c r="J5225" t="str">
        <f t="shared" si="406"/>
        <v/>
      </c>
      <c r="K5225" t="str">
        <f t="shared" si="407"/>
        <v/>
      </c>
      <c r="L5225" t="str">
        <f t="shared" si="408"/>
        <v/>
      </c>
      <c r="O5225" s="16" t="str">
        <f t="shared" si="409"/>
        <v/>
      </c>
    </row>
    <row r="5226" spans="9:15" x14ac:dyDescent="0.3">
      <c r="I5226" t="str">
        <f t="shared" si="405"/>
        <v/>
      </c>
      <c r="J5226" t="str">
        <f t="shared" si="406"/>
        <v/>
      </c>
      <c r="K5226" t="str">
        <f t="shared" si="407"/>
        <v/>
      </c>
      <c r="L5226" t="str">
        <f t="shared" si="408"/>
        <v/>
      </c>
      <c r="O5226" s="16" t="str">
        <f t="shared" si="409"/>
        <v/>
      </c>
    </row>
    <row r="5227" spans="9:15" x14ac:dyDescent="0.3">
      <c r="I5227" t="str">
        <f t="shared" si="405"/>
        <v/>
      </c>
      <c r="J5227" t="str">
        <f t="shared" si="406"/>
        <v/>
      </c>
      <c r="K5227" t="str">
        <f t="shared" si="407"/>
        <v/>
      </c>
      <c r="L5227" t="str">
        <f t="shared" si="408"/>
        <v/>
      </c>
      <c r="O5227" s="16" t="str">
        <f t="shared" si="409"/>
        <v/>
      </c>
    </row>
    <row r="5228" spans="9:15" x14ac:dyDescent="0.3">
      <c r="I5228" t="str">
        <f t="shared" si="405"/>
        <v/>
      </c>
      <c r="J5228" t="str">
        <f t="shared" si="406"/>
        <v/>
      </c>
      <c r="K5228" t="str">
        <f t="shared" si="407"/>
        <v/>
      </c>
      <c r="L5228" t="str">
        <f t="shared" si="408"/>
        <v/>
      </c>
      <c r="O5228" s="16" t="str">
        <f t="shared" si="409"/>
        <v/>
      </c>
    </row>
    <row r="5229" spans="9:15" x14ac:dyDescent="0.3">
      <c r="I5229" t="str">
        <f t="shared" si="405"/>
        <v/>
      </c>
      <c r="J5229" t="str">
        <f t="shared" si="406"/>
        <v/>
      </c>
      <c r="K5229" t="str">
        <f t="shared" si="407"/>
        <v/>
      </c>
      <c r="L5229" t="str">
        <f t="shared" si="408"/>
        <v/>
      </c>
      <c r="O5229" s="16" t="str">
        <f t="shared" si="409"/>
        <v/>
      </c>
    </row>
    <row r="5230" spans="9:15" x14ac:dyDescent="0.3">
      <c r="I5230" t="str">
        <f t="shared" si="405"/>
        <v/>
      </c>
      <c r="J5230" t="str">
        <f t="shared" si="406"/>
        <v/>
      </c>
      <c r="K5230" t="str">
        <f t="shared" si="407"/>
        <v/>
      </c>
      <c r="L5230" t="str">
        <f t="shared" si="408"/>
        <v/>
      </c>
      <c r="O5230" s="16" t="str">
        <f t="shared" si="409"/>
        <v/>
      </c>
    </row>
    <row r="5231" spans="9:15" x14ac:dyDescent="0.3">
      <c r="I5231" t="str">
        <f t="shared" si="405"/>
        <v/>
      </c>
      <c r="J5231" t="str">
        <f t="shared" si="406"/>
        <v/>
      </c>
      <c r="K5231" t="str">
        <f t="shared" si="407"/>
        <v/>
      </c>
      <c r="L5231" t="str">
        <f t="shared" si="408"/>
        <v/>
      </c>
      <c r="O5231" s="16" t="str">
        <f t="shared" si="409"/>
        <v/>
      </c>
    </row>
    <row r="5232" spans="9:15" x14ac:dyDescent="0.3">
      <c r="I5232" t="str">
        <f t="shared" si="405"/>
        <v/>
      </c>
      <c r="J5232" t="str">
        <f t="shared" si="406"/>
        <v/>
      </c>
      <c r="K5232" t="str">
        <f t="shared" si="407"/>
        <v/>
      </c>
      <c r="L5232" t="str">
        <f t="shared" si="408"/>
        <v/>
      </c>
      <c r="O5232" s="16" t="str">
        <f t="shared" si="409"/>
        <v/>
      </c>
    </row>
    <row r="5233" spans="9:15" x14ac:dyDescent="0.3">
      <c r="I5233" t="str">
        <f t="shared" si="405"/>
        <v/>
      </c>
      <c r="J5233" t="str">
        <f t="shared" si="406"/>
        <v/>
      </c>
      <c r="K5233" t="str">
        <f t="shared" si="407"/>
        <v/>
      </c>
      <c r="L5233" t="str">
        <f t="shared" si="408"/>
        <v/>
      </c>
      <c r="O5233" s="16" t="str">
        <f t="shared" si="409"/>
        <v/>
      </c>
    </row>
    <row r="5234" spans="9:15" x14ac:dyDescent="0.3">
      <c r="I5234" t="str">
        <f t="shared" si="405"/>
        <v/>
      </c>
      <c r="J5234" t="str">
        <f t="shared" si="406"/>
        <v/>
      </c>
      <c r="K5234" t="str">
        <f t="shared" si="407"/>
        <v/>
      </c>
      <c r="L5234" t="str">
        <f t="shared" si="408"/>
        <v/>
      </c>
      <c r="O5234" s="16" t="str">
        <f t="shared" si="409"/>
        <v/>
      </c>
    </row>
    <row r="5235" spans="9:15" x14ac:dyDescent="0.3">
      <c r="I5235" t="str">
        <f t="shared" si="405"/>
        <v/>
      </c>
      <c r="J5235" t="str">
        <f t="shared" si="406"/>
        <v/>
      </c>
      <c r="K5235" t="str">
        <f t="shared" si="407"/>
        <v/>
      </c>
      <c r="L5235" t="str">
        <f t="shared" si="408"/>
        <v/>
      </c>
      <c r="O5235" s="16" t="str">
        <f t="shared" si="409"/>
        <v/>
      </c>
    </row>
    <row r="5236" spans="9:15" x14ac:dyDescent="0.3">
      <c r="I5236" t="str">
        <f t="shared" si="405"/>
        <v/>
      </c>
      <c r="J5236" t="str">
        <f t="shared" si="406"/>
        <v/>
      </c>
      <c r="K5236" t="str">
        <f t="shared" si="407"/>
        <v/>
      </c>
      <c r="L5236" t="str">
        <f t="shared" si="408"/>
        <v/>
      </c>
      <c r="O5236" s="16" t="str">
        <f t="shared" si="409"/>
        <v/>
      </c>
    </row>
    <row r="5237" spans="9:15" x14ac:dyDescent="0.3">
      <c r="I5237" t="str">
        <f t="shared" si="405"/>
        <v/>
      </c>
      <c r="J5237" t="str">
        <f t="shared" si="406"/>
        <v/>
      </c>
      <c r="K5237" t="str">
        <f t="shared" si="407"/>
        <v/>
      </c>
      <c r="L5237" t="str">
        <f t="shared" si="408"/>
        <v/>
      </c>
      <c r="O5237" s="16" t="str">
        <f t="shared" si="409"/>
        <v/>
      </c>
    </row>
    <row r="5238" spans="9:15" x14ac:dyDescent="0.3">
      <c r="I5238" t="str">
        <f t="shared" si="405"/>
        <v/>
      </c>
      <c r="J5238" t="str">
        <f t="shared" si="406"/>
        <v/>
      </c>
      <c r="K5238" t="str">
        <f t="shared" si="407"/>
        <v/>
      </c>
      <c r="L5238" t="str">
        <f t="shared" si="408"/>
        <v/>
      </c>
      <c r="O5238" s="16" t="str">
        <f t="shared" si="409"/>
        <v/>
      </c>
    </row>
    <row r="5239" spans="9:15" x14ac:dyDescent="0.3">
      <c r="I5239" t="str">
        <f t="shared" si="405"/>
        <v/>
      </c>
      <c r="J5239" t="str">
        <f t="shared" si="406"/>
        <v/>
      </c>
      <c r="K5239" t="str">
        <f t="shared" si="407"/>
        <v/>
      </c>
      <c r="L5239" t="str">
        <f t="shared" si="408"/>
        <v/>
      </c>
      <c r="O5239" s="16" t="str">
        <f t="shared" si="409"/>
        <v/>
      </c>
    </row>
    <row r="5240" spans="9:15" x14ac:dyDescent="0.3">
      <c r="I5240" t="str">
        <f t="shared" si="405"/>
        <v/>
      </c>
      <c r="J5240" t="str">
        <f t="shared" si="406"/>
        <v/>
      </c>
      <c r="K5240" t="str">
        <f t="shared" si="407"/>
        <v/>
      </c>
      <c r="L5240" t="str">
        <f t="shared" si="408"/>
        <v/>
      </c>
      <c r="O5240" s="16" t="str">
        <f t="shared" si="409"/>
        <v/>
      </c>
    </row>
    <row r="5241" spans="9:15" x14ac:dyDescent="0.3">
      <c r="I5241" t="str">
        <f t="shared" si="405"/>
        <v/>
      </c>
      <c r="J5241" t="str">
        <f t="shared" si="406"/>
        <v/>
      </c>
      <c r="K5241" t="str">
        <f t="shared" si="407"/>
        <v/>
      </c>
      <c r="L5241" t="str">
        <f t="shared" si="408"/>
        <v/>
      </c>
      <c r="O5241" s="16" t="str">
        <f t="shared" si="409"/>
        <v/>
      </c>
    </row>
    <row r="5242" spans="9:15" x14ac:dyDescent="0.3">
      <c r="I5242" t="str">
        <f t="shared" si="405"/>
        <v/>
      </c>
      <c r="J5242" t="str">
        <f t="shared" si="406"/>
        <v/>
      </c>
      <c r="K5242" t="str">
        <f t="shared" si="407"/>
        <v/>
      </c>
      <c r="L5242" t="str">
        <f t="shared" si="408"/>
        <v/>
      </c>
      <c r="O5242" s="16" t="str">
        <f t="shared" si="409"/>
        <v/>
      </c>
    </row>
    <row r="5243" spans="9:15" x14ac:dyDescent="0.3">
      <c r="I5243" t="str">
        <f t="shared" si="405"/>
        <v/>
      </c>
      <c r="J5243" t="str">
        <f t="shared" si="406"/>
        <v/>
      </c>
      <c r="K5243" t="str">
        <f t="shared" si="407"/>
        <v/>
      </c>
      <c r="L5243" t="str">
        <f t="shared" si="408"/>
        <v/>
      </c>
      <c r="O5243" s="16" t="str">
        <f t="shared" si="409"/>
        <v/>
      </c>
    </row>
    <row r="5244" spans="9:15" x14ac:dyDescent="0.3">
      <c r="I5244" t="str">
        <f t="shared" si="405"/>
        <v/>
      </c>
      <c r="J5244" t="str">
        <f t="shared" si="406"/>
        <v/>
      </c>
      <c r="K5244" t="str">
        <f t="shared" si="407"/>
        <v/>
      </c>
      <c r="L5244" t="str">
        <f t="shared" si="408"/>
        <v/>
      </c>
      <c r="O5244" s="16" t="str">
        <f t="shared" si="409"/>
        <v/>
      </c>
    </row>
    <row r="5245" spans="9:15" x14ac:dyDescent="0.3">
      <c r="I5245" t="str">
        <f t="shared" si="405"/>
        <v/>
      </c>
      <c r="J5245" t="str">
        <f t="shared" si="406"/>
        <v/>
      </c>
      <c r="K5245" t="str">
        <f t="shared" si="407"/>
        <v/>
      </c>
      <c r="L5245" t="str">
        <f t="shared" si="408"/>
        <v/>
      </c>
      <c r="O5245" s="16" t="str">
        <f t="shared" si="409"/>
        <v/>
      </c>
    </row>
    <row r="5246" spans="9:15" x14ac:dyDescent="0.3">
      <c r="I5246" t="str">
        <f t="shared" si="405"/>
        <v/>
      </c>
      <c r="J5246" t="str">
        <f t="shared" si="406"/>
        <v/>
      </c>
      <c r="K5246" t="str">
        <f t="shared" si="407"/>
        <v/>
      </c>
      <c r="L5246" t="str">
        <f t="shared" si="408"/>
        <v/>
      </c>
      <c r="O5246" s="16" t="str">
        <f t="shared" si="409"/>
        <v/>
      </c>
    </row>
    <row r="5247" spans="9:15" x14ac:dyDescent="0.3">
      <c r="I5247" t="str">
        <f t="shared" si="405"/>
        <v/>
      </c>
      <c r="J5247" t="str">
        <f t="shared" si="406"/>
        <v/>
      </c>
      <c r="K5247" t="str">
        <f t="shared" si="407"/>
        <v/>
      </c>
      <c r="L5247" t="str">
        <f t="shared" si="408"/>
        <v/>
      </c>
      <c r="O5247" s="16" t="str">
        <f t="shared" si="409"/>
        <v/>
      </c>
    </row>
    <row r="5248" spans="9:15" x14ac:dyDescent="0.3">
      <c r="I5248" t="str">
        <f t="shared" si="405"/>
        <v/>
      </c>
      <c r="J5248" t="str">
        <f t="shared" si="406"/>
        <v/>
      </c>
      <c r="K5248" t="str">
        <f t="shared" si="407"/>
        <v/>
      </c>
      <c r="L5248" t="str">
        <f t="shared" si="408"/>
        <v/>
      </c>
      <c r="O5248" s="16" t="str">
        <f t="shared" si="409"/>
        <v/>
      </c>
    </row>
    <row r="5249" spans="9:15" x14ac:dyDescent="0.3">
      <c r="I5249" t="str">
        <f t="shared" si="405"/>
        <v/>
      </c>
      <c r="J5249" t="str">
        <f t="shared" si="406"/>
        <v/>
      </c>
      <c r="K5249" t="str">
        <f t="shared" si="407"/>
        <v/>
      </c>
      <c r="L5249" t="str">
        <f t="shared" si="408"/>
        <v/>
      </c>
      <c r="O5249" s="16" t="str">
        <f t="shared" si="409"/>
        <v/>
      </c>
    </row>
    <row r="5250" spans="9:15" x14ac:dyDescent="0.3">
      <c r="I5250" t="str">
        <f t="shared" si="405"/>
        <v/>
      </c>
      <c r="J5250" t="str">
        <f t="shared" si="406"/>
        <v/>
      </c>
      <c r="K5250" t="str">
        <f t="shared" si="407"/>
        <v/>
      </c>
      <c r="L5250" t="str">
        <f t="shared" si="408"/>
        <v/>
      </c>
      <c r="O5250" s="16" t="str">
        <f t="shared" si="409"/>
        <v/>
      </c>
    </row>
    <row r="5251" spans="9:15" x14ac:dyDescent="0.3">
      <c r="I5251" t="str">
        <f t="shared" si="405"/>
        <v/>
      </c>
      <c r="J5251" t="str">
        <f t="shared" si="406"/>
        <v/>
      </c>
      <c r="K5251" t="str">
        <f t="shared" si="407"/>
        <v/>
      </c>
      <c r="L5251" t="str">
        <f t="shared" si="408"/>
        <v/>
      </c>
      <c r="O5251" s="16" t="str">
        <f t="shared" si="409"/>
        <v/>
      </c>
    </row>
    <row r="5252" spans="9:15" x14ac:dyDescent="0.3">
      <c r="I5252" t="str">
        <f t="shared" ref="I5252:I5315" si="410">IF(F5252="","",F5252/PI())</f>
        <v/>
      </c>
      <c r="J5252" t="str">
        <f t="shared" ref="J5252:J5315" si="411">IF(I5252="","",PI()*I5252^2/40000)</f>
        <v/>
      </c>
      <c r="K5252" t="str">
        <f t="shared" ref="K5252:K5315" si="412">IF(J5252="","",J5252*G5252)</f>
        <v/>
      </c>
      <c r="L5252" t="str">
        <f t="shared" ref="L5252:L5315" si="413">IF(K5252="","",K5252*$L$1)</f>
        <v/>
      </c>
      <c r="O5252" s="16" t="str">
        <f t="shared" ref="O5252:O5315" si="414">IF(N5252="","",SUMIFS($L$3:$L$10000,$C$3:$C$10000,N5252))</f>
        <v/>
      </c>
    </row>
    <row r="5253" spans="9:15" x14ac:dyDescent="0.3">
      <c r="I5253" t="str">
        <f t="shared" si="410"/>
        <v/>
      </c>
      <c r="J5253" t="str">
        <f t="shared" si="411"/>
        <v/>
      </c>
      <c r="K5253" t="str">
        <f t="shared" si="412"/>
        <v/>
      </c>
      <c r="L5253" t="str">
        <f t="shared" si="413"/>
        <v/>
      </c>
      <c r="O5253" s="16" t="str">
        <f t="shared" si="414"/>
        <v/>
      </c>
    </row>
    <row r="5254" spans="9:15" x14ac:dyDescent="0.3">
      <c r="I5254" t="str">
        <f t="shared" si="410"/>
        <v/>
      </c>
      <c r="J5254" t="str">
        <f t="shared" si="411"/>
        <v/>
      </c>
      <c r="K5254" t="str">
        <f t="shared" si="412"/>
        <v/>
      </c>
      <c r="L5254" t="str">
        <f t="shared" si="413"/>
        <v/>
      </c>
      <c r="O5254" s="16" t="str">
        <f t="shared" si="414"/>
        <v/>
      </c>
    </row>
    <row r="5255" spans="9:15" x14ac:dyDescent="0.3">
      <c r="I5255" t="str">
        <f t="shared" si="410"/>
        <v/>
      </c>
      <c r="J5255" t="str">
        <f t="shared" si="411"/>
        <v/>
      </c>
      <c r="K5255" t="str">
        <f t="shared" si="412"/>
        <v/>
      </c>
      <c r="L5255" t="str">
        <f t="shared" si="413"/>
        <v/>
      </c>
      <c r="O5255" s="16" t="str">
        <f t="shared" si="414"/>
        <v/>
      </c>
    </row>
    <row r="5256" spans="9:15" x14ac:dyDescent="0.3">
      <c r="I5256" t="str">
        <f t="shared" si="410"/>
        <v/>
      </c>
      <c r="J5256" t="str">
        <f t="shared" si="411"/>
        <v/>
      </c>
      <c r="K5256" t="str">
        <f t="shared" si="412"/>
        <v/>
      </c>
      <c r="L5256" t="str">
        <f t="shared" si="413"/>
        <v/>
      </c>
      <c r="O5256" s="16" t="str">
        <f t="shared" si="414"/>
        <v/>
      </c>
    </row>
    <row r="5257" spans="9:15" x14ac:dyDescent="0.3">
      <c r="I5257" t="str">
        <f t="shared" si="410"/>
        <v/>
      </c>
      <c r="J5257" t="str">
        <f t="shared" si="411"/>
        <v/>
      </c>
      <c r="K5257" t="str">
        <f t="shared" si="412"/>
        <v/>
      </c>
      <c r="L5257" t="str">
        <f t="shared" si="413"/>
        <v/>
      </c>
      <c r="O5257" s="16" t="str">
        <f t="shared" si="414"/>
        <v/>
      </c>
    </row>
    <row r="5258" spans="9:15" x14ac:dyDescent="0.3">
      <c r="I5258" t="str">
        <f t="shared" si="410"/>
        <v/>
      </c>
      <c r="J5258" t="str">
        <f t="shared" si="411"/>
        <v/>
      </c>
      <c r="K5258" t="str">
        <f t="shared" si="412"/>
        <v/>
      </c>
      <c r="L5258" t="str">
        <f t="shared" si="413"/>
        <v/>
      </c>
      <c r="O5258" s="16" t="str">
        <f t="shared" si="414"/>
        <v/>
      </c>
    </row>
    <row r="5259" spans="9:15" x14ac:dyDescent="0.3">
      <c r="I5259" t="str">
        <f t="shared" si="410"/>
        <v/>
      </c>
      <c r="J5259" t="str">
        <f t="shared" si="411"/>
        <v/>
      </c>
      <c r="K5259" t="str">
        <f t="shared" si="412"/>
        <v/>
      </c>
      <c r="L5259" t="str">
        <f t="shared" si="413"/>
        <v/>
      </c>
      <c r="O5259" s="16" t="str">
        <f t="shared" si="414"/>
        <v/>
      </c>
    </row>
    <row r="5260" spans="9:15" x14ac:dyDescent="0.3">
      <c r="I5260" t="str">
        <f t="shared" si="410"/>
        <v/>
      </c>
      <c r="J5260" t="str">
        <f t="shared" si="411"/>
        <v/>
      </c>
      <c r="K5260" t="str">
        <f t="shared" si="412"/>
        <v/>
      </c>
      <c r="L5260" t="str">
        <f t="shared" si="413"/>
        <v/>
      </c>
      <c r="O5260" s="16" t="str">
        <f t="shared" si="414"/>
        <v/>
      </c>
    </row>
    <row r="5261" spans="9:15" x14ac:dyDescent="0.3">
      <c r="I5261" t="str">
        <f t="shared" si="410"/>
        <v/>
      </c>
      <c r="J5261" t="str">
        <f t="shared" si="411"/>
        <v/>
      </c>
      <c r="K5261" t="str">
        <f t="shared" si="412"/>
        <v/>
      </c>
      <c r="L5261" t="str">
        <f t="shared" si="413"/>
        <v/>
      </c>
      <c r="O5261" s="16" t="str">
        <f t="shared" si="414"/>
        <v/>
      </c>
    </row>
    <row r="5262" spans="9:15" x14ac:dyDescent="0.3">
      <c r="I5262" t="str">
        <f t="shared" si="410"/>
        <v/>
      </c>
      <c r="J5262" t="str">
        <f t="shared" si="411"/>
        <v/>
      </c>
      <c r="K5262" t="str">
        <f t="shared" si="412"/>
        <v/>
      </c>
      <c r="L5262" t="str">
        <f t="shared" si="413"/>
        <v/>
      </c>
      <c r="O5262" s="16" t="str">
        <f t="shared" si="414"/>
        <v/>
      </c>
    </row>
    <row r="5263" spans="9:15" x14ac:dyDescent="0.3">
      <c r="I5263" t="str">
        <f t="shared" si="410"/>
        <v/>
      </c>
      <c r="J5263" t="str">
        <f t="shared" si="411"/>
        <v/>
      </c>
      <c r="K5263" t="str">
        <f t="shared" si="412"/>
        <v/>
      </c>
      <c r="L5263" t="str">
        <f t="shared" si="413"/>
        <v/>
      </c>
      <c r="O5263" s="16" t="str">
        <f t="shared" si="414"/>
        <v/>
      </c>
    </row>
    <row r="5264" spans="9:15" x14ac:dyDescent="0.3">
      <c r="I5264" t="str">
        <f t="shared" si="410"/>
        <v/>
      </c>
      <c r="J5264" t="str">
        <f t="shared" si="411"/>
        <v/>
      </c>
      <c r="K5264" t="str">
        <f t="shared" si="412"/>
        <v/>
      </c>
      <c r="L5264" t="str">
        <f t="shared" si="413"/>
        <v/>
      </c>
      <c r="O5264" s="16" t="str">
        <f t="shared" si="414"/>
        <v/>
      </c>
    </row>
    <row r="5265" spans="9:15" x14ac:dyDescent="0.3">
      <c r="I5265" t="str">
        <f t="shared" si="410"/>
        <v/>
      </c>
      <c r="J5265" t="str">
        <f t="shared" si="411"/>
        <v/>
      </c>
      <c r="K5265" t="str">
        <f t="shared" si="412"/>
        <v/>
      </c>
      <c r="L5265" t="str">
        <f t="shared" si="413"/>
        <v/>
      </c>
      <c r="O5265" s="16" t="str">
        <f t="shared" si="414"/>
        <v/>
      </c>
    </row>
    <row r="5266" spans="9:15" x14ac:dyDescent="0.3">
      <c r="I5266" t="str">
        <f t="shared" si="410"/>
        <v/>
      </c>
      <c r="J5266" t="str">
        <f t="shared" si="411"/>
        <v/>
      </c>
      <c r="K5266" t="str">
        <f t="shared" si="412"/>
        <v/>
      </c>
      <c r="L5266" t="str">
        <f t="shared" si="413"/>
        <v/>
      </c>
      <c r="O5266" s="16" t="str">
        <f t="shared" si="414"/>
        <v/>
      </c>
    </row>
    <row r="5267" spans="9:15" x14ac:dyDescent="0.3">
      <c r="I5267" t="str">
        <f t="shared" si="410"/>
        <v/>
      </c>
      <c r="J5267" t="str">
        <f t="shared" si="411"/>
        <v/>
      </c>
      <c r="K5267" t="str">
        <f t="shared" si="412"/>
        <v/>
      </c>
      <c r="L5267" t="str">
        <f t="shared" si="413"/>
        <v/>
      </c>
      <c r="O5267" s="16" t="str">
        <f t="shared" si="414"/>
        <v/>
      </c>
    </row>
    <row r="5268" spans="9:15" x14ac:dyDescent="0.3">
      <c r="I5268" t="str">
        <f t="shared" si="410"/>
        <v/>
      </c>
      <c r="J5268" t="str">
        <f t="shared" si="411"/>
        <v/>
      </c>
      <c r="K5268" t="str">
        <f t="shared" si="412"/>
        <v/>
      </c>
      <c r="L5268" t="str">
        <f t="shared" si="413"/>
        <v/>
      </c>
      <c r="O5268" s="16" t="str">
        <f t="shared" si="414"/>
        <v/>
      </c>
    </row>
    <row r="5269" spans="9:15" x14ac:dyDescent="0.3">
      <c r="I5269" t="str">
        <f t="shared" si="410"/>
        <v/>
      </c>
      <c r="J5269" t="str">
        <f t="shared" si="411"/>
        <v/>
      </c>
      <c r="K5269" t="str">
        <f t="shared" si="412"/>
        <v/>
      </c>
      <c r="L5269" t="str">
        <f t="shared" si="413"/>
        <v/>
      </c>
      <c r="O5269" s="16" t="str">
        <f t="shared" si="414"/>
        <v/>
      </c>
    </row>
    <row r="5270" spans="9:15" x14ac:dyDescent="0.3">
      <c r="I5270" t="str">
        <f t="shared" si="410"/>
        <v/>
      </c>
      <c r="J5270" t="str">
        <f t="shared" si="411"/>
        <v/>
      </c>
      <c r="K5270" t="str">
        <f t="shared" si="412"/>
        <v/>
      </c>
      <c r="L5270" t="str">
        <f t="shared" si="413"/>
        <v/>
      </c>
      <c r="O5270" s="16" t="str">
        <f t="shared" si="414"/>
        <v/>
      </c>
    </row>
    <row r="5271" spans="9:15" x14ac:dyDescent="0.3">
      <c r="I5271" t="str">
        <f t="shared" si="410"/>
        <v/>
      </c>
      <c r="J5271" t="str">
        <f t="shared" si="411"/>
        <v/>
      </c>
      <c r="K5271" t="str">
        <f t="shared" si="412"/>
        <v/>
      </c>
      <c r="L5271" t="str">
        <f t="shared" si="413"/>
        <v/>
      </c>
      <c r="O5271" s="16" t="str">
        <f t="shared" si="414"/>
        <v/>
      </c>
    </row>
    <row r="5272" spans="9:15" x14ac:dyDescent="0.3">
      <c r="I5272" t="str">
        <f t="shared" si="410"/>
        <v/>
      </c>
      <c r="J5272" t="str">
        <f t="shared" si="411"/>
        <v/>
      </c>
      <c r="K5272" t="str">
        <f t="shared" si="412"/>
        <v/>
      </c>
      <c r="L5272" t="str">
        <f t="shared" si="413"/>
        <v/>
      </c>
      <c r="O5272" s="16" t="str">
        <f t="shared" si="414"/>
        <v/>
      </c>
    </row>
    <row r="5273" spans="9:15" x14ac:dyDescent="0.3">
      <c r="I5273" t="str">
        <f t="shared" si="410"/>
        <v/>
      </c>
      <c r="J5273" t="str">
        <f t="shared" si="411"/>
        <v/>
      </c>
      <c r="K5273" t="str">
        <f t="shared" si="412"/>
        <v/>
      </c>
      <c r="L5273" t="str">
        <f t="shared" si="413"/>
        <v/>
      </c>
      <c r="O5273" s="16" t="str">
        <f t="shared" si="414"/>
        <v/>
      </c>
    </row>
    <row r="5274" spans="9:15" x14ac:dyDescent="0.3">
      <c r="I5274" t="str">
        <f t="shared" si="410"/>
        <v/>
      </c>
      <c r="J5274" t="str">
        <f t="shared" si="411"/>
        <v/>
      </c>
      <c r="K5274" t="str">
        <f t="shared" si="412"/>
        <v/>
      </c>
      <c r="L5274" t="str">
        <f t="shared" si="413"/>
        <v/>
      </c>
      <c r="O5274" s="16" t="str">
        <f t="shared" si="414"/>
        <v/>
      </c>
    </row>
    <row r="5275" spans="9:15" x14ac:dyDescent="0.3">
      <c r="I5275" t="str">
        <f t="shared" si="410"/>
        <v/>
      </c>
      <c r="J5275" t="str">
        <f t="shared" si="411"/>
        <v/>
      </c>
      <c r="K5275" t="str">
        <f t="shared" si="412"/>
        <v/>
      </c>
      <c r="L5275" t="str">
        <f t="shared" si="413"/>
        <v/>
      </c>
      <c r="O5275" s="16" t="str">
        <f t="shared" si="414"/>
        <v/>
      </c>
    </row>
    <row r="5276" spans="9:15" x14ac:dyDescent="0.3">
      <c r="I5276" t="str">
        <f t="shared" si="410"/>
        <v/>
      </c>
      <c r="J5276" t="str">
        <f t="shared" si="411"/>
        <v/>
      </c>
      <c r="K5276" t="str">
        <f t="shared" si="412"/>
        <v/>
      </c>
      <c r="L5276" t="str">
        <f t="shared" si="413"/>
        <v/>
      </c>
      <c r="O5276" s="16" t="str">
        <f t="shared" si="414"/>
        <v/>
      </c>
    </row>
    <row r="5277" spans="9:15" x14ac:dyDescent="0.3">
      <c r="I5277" t="str">
        <f t="shared" si="410"/>
        <v/>
      </c>
      <c r="J5277" t="str">
        <f t="shared" si="411"/>
        <v/>
      </c>
      <c r="K5277" t="str">
        <f t="shared" si="412"/>
        <v/>
      </c>
      <c r="L5277" t="str">
        <f t="shared" si="413"/>
        <v/>
      </c>
      <c r="O5277" s="16" t="str">
        <f t="shared" si="414"/>
        <v/>
      </c>
    </row>
    <row r="5278" spans="9:15" x14ac:dyDescent="0.3">
      <c r="I5278" t="str">
        <f t="shared" si="410"/>
        <v/>
      </c>
      <c r="J5278" t="str">
        <f t="shared" si="411"/>
        <v/>
      </c>
      <c r="K5278" t="str">
        <f t="shared" si="412"/>
        <v/>
      </c>
      <c r="L5278" t="str">
        <f t="shared" si="413"/>
        <v/>
      </c>
      <c r="O5278" s="16" t="str">
        <f t="shared" si="414"/>
        <v/>
      </c>
    </row>
    <row r="5279" spans="9:15" x14ac:dyDescent="0.3">
      <c r="I5279" t="str">
        <f t="shared" si="410"/>
        <v/>
      </c>
      <c r="J5279" t="str">
        <f t="shared" si="411"/>
        <v/>
      </c>
      <c r="K5279" t="str">
        <f t="shared" si="412"/>
        <v/>
      </c>
      <c r="L5279" t="str">
        <f t="shared" si="413"/>
        <v/>
      </c>
      <c r="O5279" s="16" t="str">
        <f t="shared" si="414"/>
        <v/>
      </c>
    </row>
    <row r="5280" spans="9:15" x14ac:dyDescent="0.3">
      <c r="I5280" t="str">
        <f t="shared" si="410"/>
        <v/>
      </c>
      <c r="J5280" t="str">
        <f t="shared" si="411"/>
        <v/>
      </c>
      <c r="K5280" t="str">
        <f t="shared" si="412"/>
        <v/>
      </c>
      <c r="L5280" t="str">
        <f t="shared" si="413"/>
        <v/>
      </c>
      <c r="O5280" s="16" t="str">
        <f t="shared" si="414"/>
        <v/>
      </c>
    </row>
    <row r="5281" spans="9:15" x14ac:dyDescent="0.3">
      <c r="I5281" t="str">
        <f t="shared" si="410"/>
        <v/>
      </c>
      <c r="J5281" t="str">
        <f t="shared" si="411"/>
        <v/>
      </c>
      <c r="K5281" t="str">
        <f t="shared" si="412"/>
        <v/>
      </c>
      <c r="L5281" t="str">
        <f t="shared" si="413"/>
        <v/>
      </c>
      <c r="O5281" s="16" t="str">
        <f t="shared" si="414"/>
        <v/>
      </c>
    </row>
    <row r="5282" spans="9:15" x14ac:dyDescent="0.3">
      <c r="I5282" t="str">
        <f t="shared" si="410"/>
        <v/>
      </c>
      <c r="J5282" t="str">
        <f t="shared" si="411"/>
        <v/>
      </c>
      <c r="K5282" t="str">
        <f t="shared" si="412"/>
        <v/>
      </c>
      <c r="L5282" t="str">
        <f t="shared" si="413"/>
        <v/>
      </c>
      <c r="O5282" s="16" t="str">
        <f t="shared" si="414"/>
        <v/>
      </c>
    </row>
    <row r="5283" spans="9:15" x14ac:dyDescent="0.3">
      <c r="I5283" t="str">
        <f t="shared" si="410"/>
        <v/>
      </c>
      <c r="J5283" t="str">
        <f t="shared" si="411"/>
        <v/>
      </c>
      <c r="K5283" t="str">
        <f t="shared" si="412"/>
        <v/>
      </c>
      <c r="L5283" t="str">
        <f t="shared" si="413"/>
        <v/>
      </c>
      <c r="O5283" s="16" t="str">
        <f t="shared" si="414"/>
        <v/>
      </c>
    </row>
    <row r="5284" spans="9:15" x14ac:dyDescent="0.3">
      <c r="I5284" t="str">
        <f t="shared" si="410"/>
        <v/>
      </c>
      <c r="J5284" t="str">
        <f t="shared" si="411"/>
        <v/>
      </c>
      <c r="K5284" t="str">
        <f t="shared" si="412"/>
        <v/>
      </c>
      <c r="L5284" t="str">
        <f t="shared" si="413"/>
        <v/>
      </c>
      <c r="O5284" s="16" t="str">
        <f t="shared" si="414"/>
        <v/>
      </c>
    </row>
    <row r="5285" spans="9:15" x14ac:dyDescent="0.3">
      <c r="I5285" t="str">
        <f t="shared" si="410"/>
        <v/>
      </c>
      <c r="J5285" t="str">
        <f t="shared" si="411"/>
        <v/>
      </c>
      <c r="K5285" t="str">
        <f t="shared" si="412"/>
        <v/>
      </c>
      <c r="L5285" t="str">
        <f t="shared" si="413"/>
        <v/>
      </c>
      <c r="O5285" s="16" t="str">
        <f t="shared" si="414"/>
        <v/>
      </c>
    </row>
    <row r="5286" spans="9:15" x14ac:dyDescent="0.3">
      <c r="I5286" t="str">
        <f t="shared" si="410"/>
        <v/>
      </c>
      <c r="J5286" t="str">
        <f t="shared" si="411"/>
        <v/>
      </c>
      <c r="K5286" t="str">
        <f t="shared" si="412"/>
        <v/>
      </c>
      <c r="L5286" t="str">
        <f t="shared" si="413"/>
        <v/>
      </c>
      <c r="O5286" s="16" t="str">
        <f t="shared" si="414"/>
        <v/>
      </c>
    </row>
    <row r="5287" spans="9:15" x14ac:dyDescent="0.3">
      <c r="I5287" t="str">
        <f t="shared" si="410"/>
        <v/>
      </c>
      <c r="J5287" t="str">
        <f t="shared" si="411"/>
        <v/>
      </c>
      <c r="K5287" t="str">
        <f t="shared" si="412"/>
        <v/>
      </c>
      <c r="L5287" t="str">
        <f t="shared" si="413"/>
        <v/>
      </c>
      <c r="O5287" s="16" t="str">
        <f t="shared" si="414"/>
        <v/>
      </c>
    </row>
    <row r="5288" spans="9:15" x14ac:dyDescent="0.3">
      <c r="I5288" t="str">
        <f t="shared" si="410"/>
        <v/>
      </c>
      <c r="J5288" t="str">
        <f t="shared" si="411"/>
        <v/>
      </c>
      <c r="K5288" t="str">
        <f t="shared" si="412"/>
        <v/>
      </c>
      <c r="L5288" t="str">
        <f t="shared" si="413"/>
        <v/>
      </c>
      <c r="O5288" s="16" t="str">
        <f t="shared" si="414"/>
        <v/>
      </c>
    </row>
    <row r="5289" spans="9:15" x14ac:dyDescent="0.3">
      <c r="I5289" t="str">
        <f t="shared" si="410"/>
        <v/>
      </c>
      <c r="J5289" t="str">
        <f t="shared" si="411"/>
        <v/>
      </c>
      <c r="K5289" t="str">
        <f t="shared" si="412"/>
        <v/>
      </c>
      <c r="L5289" t="str">
        <f t="shared" si="413"/>
        <v/>
      </c>
      <c r="O5289" s="16" t="str">
        <f t="shared" si="414"/>
        <v/>
      </c>
    </row>
    <row r="5290" spans="9:15" x14ac:dyDescent="0.3">
      <c r="I5290" t="str">
        <f t="shared" si="410"/>
        <v/>
      </c>
      <c r="J5290" t="str">
        <f t="shared" si="411"/>
        <v/>
      </c>
      <c r="K5290" t="str">
        <f t="shared" si="412"/>
        <v/>
      </c>
      <c r="L5290" t="str">
        <f t="shared" si="413"/>
        <v/>
      </c>
      <c r="O5290" s="16" t="str">
        <f t="shared" si="414"/>
        <v/>
      </c>
    </row>
    <row r="5291" spans="9:15" x14ac:dyDescent="0.3">
      <c r="I5291" t="str">
        <f t="shared" si="410"/>
        <v/>
      </c>
      <c r="J5291" t="str">
        <f t="shared" si="411"/>
        <v/>
      </c>
      <c r="K5291" t="str">
        <f t="shared" si="412"/>
        <v/>
      </c>
      <c r="L5291" t="str">
        <f t="shared" si="413"/>
        <v/>
      </c>
      <c r="O5291" s="16" t="str">
        <f t="shared" si="414"/>
        <v/>
      </c>
    </row>
    <row r="5292" spans="9:15" x14ac:dyDescent="0.3">
      <c r="I5292" t="str">
        <f t="shared" si="410"/>
        <v/>
      </c>
      <c r="J5292" t="str">
        <f t="shared" si="411"/>
        <v/>
      </c>
      <c r="K5292" t="str">
        <f t="shared" si="412"/>
        <v/>
      </c>
      <c r="L5292" t="str">
        <f t="shared" si="413"/>
        <v/>
      </c>
      <c r="O5292" s="16" t="str">
        <f t="shared" si="414"/>
        <v/>
      </c>
    </row>
    <row r="5293" spans="9:15" x14ac:dyDescent="0.3">
      <c r="I5293" t="str">
        <f t="shared" si="410"/>
        <v/>
      </c>
      <c r="J5293" t="str">
        <f t="shared" si="411"/>
        <v/>
      </c>
      <c r="K5293" t="str">
        <f t="shared" si="412"/>
        <v/>
      </c>
      <c r="L5293" t="str">
        <f t="shared" si="413"/>
        <v/>
      </c>
      <c r="O5293" s="16" t="str">
        <f t="shared" si="414"/>
        <v/>
      </c>
    </row>
    <row r="5294" spans="9:15" x14ac:dyDescent="0.3">
      <c r="I5294" t="str">
        <f t="shared" si="410"/>
        <v/>
      </c>
      <c r="J5294" t="str">
        <f t="shared" si="411"/>
        <v/>
      </c>
      <c r="K5294" t="str">
        <f t="shared" si="412"/>
        <v/>
      </c>
      <c r="L5294" t="str">
        <f t="shared" si="413"/>
        <v/>
      </c>
      <c r="O5294" s="16" t="str">
        <f t="shared" si="414"/>
        <v/>
      </c>
    </row>
    <row r="5295" spans="9:15" x14ac:dyDescent="0.3">
      <c r="I5295" t="str">
        <f t="shared" si="410"/>
        <v/>
      </c>
      <c r="J5295" t="str">
        <f t="shared" si="411"/>
        <v/>
      </c>
      <c r="K5295" t="str">
        <f t="shared" si="412"/>
        <v/>
      </c>
      <c r="L5295" t="str">
        <f t="shared" si="413"/>
        <v/>
      </c>
      <c r="O5295" s="16" t="str">
        <f t="shared" si="414"/>
        <v/>
      </c>
    </row>
    <row r="5296" spans="9:15" x14ac:dyDescent="0.3">
      <c r="I5296" t="str">
        <f t="shared" si="410"/>
        <v/>
      </c>
      <c r="J5296" t="str">
        <f t="shared" si="411"/>
        <v/>
      </c>
      <c r="K5296" t="str">
        <f t="shared" si="412"/>
        <v/>
      </c>
      <c r="L5296" t="str">
        <f t="shared" si="413"/>
        <v/>
      </c>
      <c r="O5296" s="16" t="str">
        <f t="shared" si="414"/>
        <v/>
      </c>
    </row>
    <row r="5297" spans="9:15" x14ac:dyDescent="0.3">
      <c r="I5297" t="str">
        <f t="shared" si="410"/>
        <v/>
      </c>
      <c r="J5297" t="str">
        <f t="shared" si="411"/>
        <v/>
      </c>
      <c r="K5297" t="str">
        <f t="shared" si="412"/>
        <v/>
      </c>
      <c r="L5297" t="str">
        <f t="shared" si="413"/>
        <v/>
      </c>
      <c r="O5297" s="16" t="str">
        <f t="shared" si="414"/>
        <v/>
      </c>
    </row>
    <row r="5298" spans="9:15" x14ac:dyDescent="0.3">
      <c r="I5298" t="str">
        <f t="shared" si="410"/>
        <v/>
      </c>
      <c r="J5298" t="str">
        <f t="shared" si="411"/>
        <v/>
      </c>
      <c r="K5298" t="str">
        <f t="shared" si="412"/>
        <v/>
      </c>
      <c r="L5298" t="str">
        <f t="shared" si="413"/>
        <v/>
      </c>
      <c r="O5298" s="16" t="str">
        <f t="shared" si="414"/>
        <v/>
      </c>
    </row>
    <row r="5299" spans="9:15" x14ac:dyDescent="0.3">
      <c r="I5299" t="str">
        <f t="shared" si="410"/>
        <v/>
      </c>
      <c r="J5299" t="str">
        <f t="shared" si="411"/>
        <v/>
      </c>
      <c r="K5299" t="str">
        <f t="shared" si="412"/>
        <v/>
      </c>
      <c r="L5299" t="str">
        <f t="shared" si="413"/>
        <v/>
      </c>
      <c r="O5299" s="16" t="str">
        <f t="shared" si="414"/>
        <v/>
      </c>
    </row>
    <row r="5300" spans="9:15" x14ac:dyDescent="0.3">
      <c r="I5300" t="str">
        <f t="shared" si="410"/>
        <v/>
      </c>
      <c r="J5300" t="str">
        <f t="shared" si="411"/>
        <v/>
      </c>
      <c r="K5300" t="str">
        <f t="shared" si="412"/>
        <v/>
      </c>
      <c r="L5300" t="str">
        <f t="shared" si="413"/>
        <v/>
      </c>
      <c r="O5300" s="16" t="str">
        <f t="shared" si="414"/>
        <v/>
      </c>
    </row>
    <row r="5301" spans="9:15" x14ac:dyDescent="0.3">
      <c r="I5301" t="str">
        <f t="shared" si="410"/>
        <v/>
      </c>
      <c r="J5301" t="str">
        <f t="shared" si="411"/>
        <v/>
      </c>
      <c r="K5301" t="str">
        <f t="shared" si="412"/>
        <v/>
      </c>
      <c r="L5301" t="str">
        <f t="shared" si="413"/>
        <v/>
      </c>
      <c r="O5301" s="16" t="str">
        <f t="shared" si="414"/>
        <v/>
      </c>
    </row>
    <row r="5302" spans="9:15" x14ac:dyDescent="0.3">
      <c r="I5302" t="str">
        <f t="shared" si="410"/>
        <v/>
      </c>
      <c r="J5302" t="str">
        <f t="shared" si="411"/>
        <v/>
      </c>
      <c r="K5302" t="str">
        <f t="shared" si="412"/>
        <v/>
      </c>
      <c r="L5302" t="str">
        <f t="shared" si="413"/>
        <v/>
      </c>
      <c r="O5302" s="16" t="str">
        <f t="shared" si="414"/>
        <v/>
      </c>
    </row>
    <row r="5303" spans="9:15" x14ac:dyDescent="0.3">
      <c r="I5303" t="str">
        <f t="shared" si="410"/>
        <v/>
      </c>
      <c r="J5303" t="str">
        <f t="shared" si="411"/>
        <v/>
      </c>
      <c r="K5303" t="str">
        <f t="shared" si="412"/>
        <v/>
      </c>
      <c r="L5303" t="str">
        <f t="shared" si="413"/>
        <v/>
      </c>
      <c r="O5303" s="16" t="str">
        <f t="shared" si="414"/>
        <v/>
      </c>
    </row>
    <row r="5304" spans="9:15" x14ac:dyDescent="0.3">
      <c r="I5304" t="str">
        <f t="shared" si="410"/>
        <v/>
      </c>
      <c r="J5304" t="str">
        <f t="shared" si="411"/>
        <v/>
      </c>
      <c r="K5304" t="str">
        <f t="shared" si="412"/>
        <v/>
      </c>
      <c r="L5304" t="str">
        <f t="shared" si="413"/>
        <v/>
      </c>
      <c r="O5304" s="16" t="str">
        <f t="shared" si="414"/>
        <v/>
      </c>
    </row>
    <row r="5305" spans="9:15" x14ac:dyDescent="0.3">
      <c r="I5305" t="str">
        <f t="shared" si="410"/>
        <v/>
      </c>
      <c r="J5305" t="str">
        <f t="shared" si="411"/>
        <v/>
      </c>
      <c r="K5305" t="str">
        <f t="shared" si="412"/>
        <v/>
      </c>
      <c r="L5305" t="str">
        <f t="shared" si="413"/>
        <v/>
      </c>
      <c r="O5305" s="16" t="str">
        <f t="shared" si="414"/>
        <v/>
      </c>
    </row>
    <row r="5306" spans="9:15" x14ac:dyDescent="0.3">
      <c r="I5306" t="str">
        <f t="shared" si="410"/>
        <v/>
      </c>
      <c r="J5306" t="str">
        <f t="shared" si="411"/>
        <v/>
      </c>
      <c r="K5306" t="str">
        <f t="shared" si="412"/>
        <v/>
      </c>
      <c r="L5306" t="str">
        <f t="shared" si="413"/>
        <v/>
      </c>
      <c r="O5306" s="16" t="str">
        <f t="shared" si="414"/>
        <v/>
      </c>
    </row>
    <row r="5307" spans="9:15" x14ac:dyDescent="0.3">
      <c r="I5307" t="str">
        <f t="shared" si="410"/>
        <v/>
      </c>
      <c r="J5307" t="str">
        <f t="shared" si="411"/>
        <v/>
      </c>
      <c r="K5307" t="str">
        <f t="shared" si="412"/>
        <v/>
      </c>
      <c r="L5307" t="str">
        <f t="shared" si="413"/>
        <v/>
      </c>
      <c r="O5307" s="16" t="str">
        <f t="shared" si="414"/>
        <v/>
      </c>
    </row>
    <row r="5308" spans="9:15" x14ac:dyDescent="0.3">
      <c r="I5308" t="str">
        <f t="shared" si="410"/>
        <v/>
      </c>
      <c r="J5308" t="str">
        <f t="shared" si="411"/>
        <v/>
      </c>
      <c r="K5308" t="str">
        <f t="shared" si="412"/>
        <v/>
      </c>
      <c r="L5308" t="str">
        <f t="shared" si="413"/>
        <v/>
      </c>
      <c r="O5308" s="16" t="str">
        <f t="shared" si="414"/>
        <v/>
      </c>
    </row>
    <row r="5309" spans="9:15" x14ac:dyDescent="0.3">
      <c r="I5309" t="str">
        <f t="shared" si="410"/>
        <v/>
      </c>
      <c r="J5309" t="str">
        <f t="shared" si="411"/>
        <v/>
      </c>
      <c r="K5309" t="str">
        <f t="shared" si="412"/>
        <v/>
      </c>
      <c r="L5309" t="str">
        <f t="shared" si="413"/>
        <v/>
      </c>
      <c r="O5309" s="16" t="str">
        <f t="shared" si="414"/>
        <v/>
      </c>
    </row>
    <row r="5310" spans="9:15" x14ac:dyDescent="0.3">
      <c r="I5310" t="str">
        <f t="shared" si="410"/>
        <v/>
      </c>
      <c r="J5310" t="str">
        <f t="shared" si="411"/>
        <v/>
      </c>
      <c r="K5310" t="str">
        <f t="shared" si="412"/>
        <v/>
      </c>
      <c r="L5310" t="str">
        <f t="shared" si="413"/>
        <v/>
      </c>
      <c r="O5310" s="16" t="str">
        <f t="shared" si="414"/>
        <v/>
      </c>
    </row>
    <row r="5311" spans="9:15" x14ac:dyDescent="0.3">
      <c r="I5311" t="str">
        <f t="shared" si="410"/>
        <v/>
      </c>
      <c r="J5311" t="str">
        <f t="shared" si="411"/>
        <v/>
      </c>
      <c r="K5311" t="str">
        <f t="shared" si="412"/>
        <v/>
      </c>
      <c r="L5311" t="str">
        <f t="shared" si="413"/>
        <v/>
      </c>
      <c r="O5311" s="16" t="str">
        <f t="shared" si="414"/>
        <v/>
      </c>
    </row>
    <row r="5312" spans="9:15" x14ac:dyDescent="0.3">
      <c r="I5312" t="str">
        <f t="shared" si="410"/>
        <v/>
      </c>
      <c r="J5312" t="str">
        <f t="shared" si="411"/>
        <v/>
      </c>
      <c r="K5312" t="str">
        <f t="shared" si="412"/>
        <v/>
      </c>
      <c r="L5312" t="str">
        <f t="shared" si="413"/>
        <v/>
      </c>
      <c r="O5312" s="16" t="str">
        <f t="shared" si="414"/>
        <v/>
      </c>
    </row>
    <row r="5313" spans="9:15" x14ac:dyDescent="0.3">
      <c r="I5313" t="str">
        <f t="shared" si="410"/>
        <v/>
      </c>
      <c r="J5313" t="str">
        <f t="shared" si="411"/>
        <v/>
      </c>
      <c r="K5313" t="str">
        <f t="shared" si="412"/>
        <v/>
      </c>
      <c r="L5313" t="str">
        <f t="shared" si="413"/>
        <v/>
      </c>
      <c r="O5313" s="16" t="str">
        <f t="shared" si="414"/>
        <v/>
      </c>
    </row>
    <row r="5314" spans="9:15" x14ac:dyDescent="0.3">
      <c r="I5314" t="str">
        <f t="shared" si="410"/>
        <v/>
      </c>
      <c r="J5314" t="str">
        <f t="shared" si="411"/>
        <v/>
      </c>
      <c r="K5314" t="str">
        <f t="shared" si="412"/>
        <v/>
      </c>
      <c r="L5314" t="str">
        <f t="shared" si="413"/>
        <v/>
      </c>
      <c r="O5314" s="16" t="str">
        <f t="shared" si="414"/>
        <v/>
      </c>
    </row>
    <row r="5315" spans="9:15" x14ac:dyDescent="0.3">
      <c r="I5315" t="str">
        <f t="shared" si="410"/>
        <v/>
      </c>
      <c r="J5315" t="str">
        <f t="shared" si="411"/>
        <v/>
      </c>
      <c r="K5315" t="str">
        <f t="shared" si="412"/>
        <v/>
      </c>
      <c r="L5315" t="str">
        <f t="shared" si="413"/>
        <v/>
      </c>
      <c r="O5315" s="16" t="str">
        <f t="shared" si="414"/>
        <v/>
      </c>
    </row>
    <row r="5316" spans="9:15" x14ac:dyDescent="0.3">
      <c r="I5316" t="str">
        <f t="shared" ref="I5316:I5379" si="415">IF(F5316="","",F5316/PI())</f>
        <v/>
      </c>
      <c r="J5316" t="str">
        <f t="shared" ref="J5316:J5379" si="416">IF(I5316="","",PI()*I5316^2/40000)</f>
        <v/>
      </c>
      <c r="K5316" t="str">
        <f t="shared" ref="K5316:K5379" si="417">IF(J5316="","",J5316*G5316)</f>
        <v/>
      </c>
      <c r="L5316" t="str">
        <f t="shared" ref="L5316:L5379" si="418">IF(K5316="","",K5316*$L$1)</f>
        <v/>
      </c>
      <c r="O5316" s="16" t="str">
        <f t="shared" ref="O5316:O5379" si="419">IF(N5316="","",SUMIFS($L$3:$L$10000,$C$3:$C$10000,N5316))</f>
        <v/>
      </c>
    </row>
    <row r="5317" spans="9:15" x14ac:dyDescent="0.3">
      <c r="I5317" t="str">
        <f t="shared" si="415"/>
        <v/>
      </c>
      <c r="J5317" t="str">
        <f t="shared" si="416"/>
        <v/>
      </c>
      <c r="K5317" t="str">
        <f t="shared" si="417"/>
        <v/>
      </c>
      <c r="L5317" t="str">
        <f t="shared" si="418"/>
        <v/>
      </c>
      <c r="O5317" s="16" t="str">
        <f t="shared" si="419"/>
        <v/>
      </c>
    </row>
    <row r="5318" spans="9:15" x14ac:dyDescent="0.3">
      <c r="I5318" t="str">
        <f t="shared" si="415"/>
        <v/>
      </c>
      <c r="J5318" t="str">
        <f t="shared" si="416"/>
        <v/>
      </c>
      <c r="K5318" t="str">
        <f t="shared" si="417"/>
        <v/>
      </c>
      <c r="L5318" t="str">
        <f t="shared" si="418"/>
        <v/>
      </c>
      <c r="O5318" s="16" t="str">
        <f t="shared" si="419"/>
        <v/>
      </c>
    </row>
    <row r="5319" spans="9:15" x14ac:dyDescent="0.3">
      <c r="I5319" t="str">
        <f t="shared" si="415"/>
        <v/>
      </c>
      <c r="J5319" t="str">
        <f t="shared" si="416"/>
        <v/>
      </c>
      <c r="K5319" t="str">
        <f t="shared" si="417"/>
        <v/>
      </c>
      <c r="L5319" t="str">
        <f t="shared" si="418"/>
        <v/>
      </c>
      <c r="O5319" s="16" t="str">
        <f t="shared" si="419"/>
        <v/>
      </c>
    </row>
    <row r="5320" spans="9:15" x14ac:dyDescent="0.3">
      <c r="I5320" t="str">
        <f t="shared" si="415"/>
        <v/>
      </c>
      <c r="J5320" t="str">
        <f t="shared" si="416"/>
        <v/>
      </c>
      <c r="K5320" t="str">
        <f t="shared" si="417"/>
        <v/>
      </c>
      <c r="L5320" t="str">
        <f t="shared" si="418"/>
        <v/>
      </c>
      <c r="O5320" s="16" t="str">
        <f t="shared" si="419"/>
        <v/>
      </c>
    </row>
    <row r="5321" spans="9:15" x14ac:dyDescent="0.3">
      <c r="I5321" t="str">
        <f t="shared" si="415"/>
        <v/>
      </c>
      <c r="J5321" t="str">
        <f t="shared" si="416"/>
        <v/>
      </c>
      <c r="K5321" t="str">
        <f t="shared" si="417"/>
        <v/>
      </c>
      <c r="L5321" t="str">
        <f t="shared" si="418"/>
        <v/>
      </c>
      <c r="O5321" s="16" t="str">
        <f t="shared" si="419"/>
        <v/>
      </c>
    </row>
    <row r="5322" spans="9:15" x14ac:dyDescent="0.3">
      <c r="I5322" t="str">
        <f t="shared" si="415"/>
        <v/>
      </c>
      <c r="J5322" t="str">
        <f t="shared" si="416"/>
        <v/>
      </c>
      <c r="K5322" t="str">
        <f t="shared" si="417"/>
        <v/>
      </c>
      <c r="L5322" t="str">
        <f t="shared" si="418"/>
        <v/>
      </c>
      <c r="O5322" s="16" t="str">
        <f t="shared" si="419"/>
        <v/>
      </c>
    </row>
    <row r="5323" spans="9:15" x14ac:dyDescent="0.3">
      <c r="I5323" t="str">
        <f t="shared" si="415"/>
        <v/>
      </c>
      <c r="J5323" t="str">
        <f t="shared" si="416"/>
        <v/>
      </c>
      <c r="K5323" t="str">
        <f t="shared" si="417"/>
        <v/>
      </c>
      <c r="L5323" t="str">
        <f t="shared" si="418"/>
        <v/>
      </c>
      <c r="O5323" s="16" t="str">
        <f t="shared" si="419"/>
        <v/>
      </c>
    </row>
    <row r="5324" spans="9:15" x14ac:dyDescent="0.3">
      <c r="I5324" t="str">
        <f t="shared" si="415"/>
        <v/>
      </c>
      <c r="J5324" t="str">
        <f t="shared" si="416"/>
        <v/>
      </c>
      <c r="K5324" t="str">
        <f t="shared" si="417"/>
        <v/>
      </c>
      <c r="L5324" t="str">
        <f t="shared" si="418"/>
        <v/>
      </c>
      <c r="O5324" s="16" t="str">
        <f t="shared" si="419"/>
        <v/>
      </c>
    </row>
    <row r="5325" spans="9:15" x14ac:dyDescent="0.3">
      <c r="I5325" t="str">
        <f t="shared" si="415"/>
        <v/>
      </c>
      <c r="J5325" t="str">
        <f t="shared" si="416"/>
        <v/>
      </c>
      <c r="K5325" t="str">
        <f t="shared" si="417"/>
        <v/>
      </c>
      <c r="L5325" t="str">
        <f t="shared" si="418"/>
        <v/>
      </c>
      <c r="O5325" s="16" t="str">
        <f t="shared" si="419"/>
        <v/>
      </c>
    </row>
    <row r="5326" spans="9:15" x14ac:dyDescent="0.3">
      <c r="I5326" t="str">
        <f t="shared" si="415"/>
        <v/>
      </c>
      <c r="J5326" t="str">
        <f t="shared" si="416"/>
        <v/>
      </c>
      <c r="K5326" t="str">
        <f t="shared" si="417"/>
        <v/>
      </c>
      <c r="L5326" t="str">
        <f t="shared" si="418"/>
        <v/>
      </c>
      <c r="O5326" s="16" t="str">
        <f t="shared" si="419"/>
        <v/>
      </c>
    </row>
    <row r="5327" spans="9:15" x14ac:dyDescent="0.3">
      <c r="I5327" t="str">
        <f t="shared" si="415"/>
        <v/>
      </c>
      <c r="J5327" t="str">
        <f t="shared" si="416"/>
        <v/>
      </c>
      <c r="K5327" t="str">
        <f t="shared" si="417"/>
        <v/>
      </c>
      <c r="L5327" t="str">
        <f t="shared" si="418"/>
        <v/>
      </c>
      <c r="O5327" s="16" t="str">
        <f t="shared" si="419"/>
        <v/>
      </c>
    </row>
    <row r="5328" spans="9:15" x14ac:dyDescent="0.3">
      <c r="I5328" t="str">
        <f t="shared" si="415"/>
        <v/>
      </c>
      <c r="J5328" t="str">
        <f t="shared" si="416"/>
        <v/>
      </c>
      <c r="K5328" t="str">
        <f t="shared" si="417"/>
        <v/>
      </c>
      <c r="L5328" t="str">
        <f t="shared" si="418"/>
        <v/>
      </c>
      <c r="O5328" s="16" t="str">
        <f t="shared" si="419"/>
        <v/>
      </c>
    </row>
    <row r="5329" spans="9:15" x14ac:dyDescent="0.3">
      <c r="I5329" t="str">
        <f t="shared" si="415"/>
        <v/>
      </c>
      <c r="J5329" t="str">
        <f t="shared" si="416"/>
        <v/>
      </c>
      <c r="K5329" t="str">
        <f t="shared" si="417"/>
        <v/>
      </c>
      <c r="L5329" t="str">
        <f t="shared" si="418"/>
        <v/>
      </c>
      <c r="O5329" s="16" t="str">
        <f t="shared" si="419"/>
        <v/>
      </c>
    </row>
    <row r="5330" spans="9:15" x14ac:dyDescent="0.3">
      <c r="I5330" t="str">
        <f t="shared" si="415"/>
        <v/>
      </c>
      <c r="J5330" t="str">
        <f t="shared" si="416"/>
        <v/>
      </c>
      <c r="K5330" t="str">
        <f t="shared" si="417"/>
        <v/>
      </c>
      <c r="L5330" t="str">
        <f t="shared" si="418"/>
        <v/>
      </c>
      <c r="O5330" s="16" t="str">
        <f t="shared" si="419"/>
        <v/>
      </c>
    </row>
    <row r="5331" spans="9:15" x14ac:dyDescent="0.3">
      <c r="I5331" t="str">
        <f t="shared" si="415"/>
        <v/>
      </c>
      <c r="J5331" t="str">
        <f t="shared" si="416"/>
        <v/>
      </c>
      <c r="K5331" t="str">
        <f t="shared" si="417"/>
        <v/>
      </c>
      <c r="L5331" t="str">
        <f t="shared" si="418"/>
        <v/>
      </c>
      <c r="O5331" s="16" t="str">
        <f t="shared" si="419"/>
        <v/>
      </c>
    </row>
    <row r="5332" spans="9:15" x14ac:dyDescent="0.3">
      <c r="I5332" t="str">
        <f t="shared" si="415"/>
        <v/>
      </c>
      <c r="J5332" t="str">
        <f t="shared" si="416"/>
        <v/>
      </c>
      <c r="K5332" t="str">
        <f t="shared" si="417"/>
        <v/>
      </c>
      <c r="L5332" t="str">
        <f t="shared" si="418"/>
        <v/>
      </c>
      <c r="O5332" s="16" t="str">
        <f t="shared" si="419"/>
        <v/>
      </c>
    </row>
    <row r="5333" spans="9:15" x14ac:dyDescent="0.3">
      <c r="I5333" t="str">
        <f t="shared" si="415"/>
        <v/>
      </c>
      <c r="J5333" t="str">
        <f t="shared" si="416"/>
        <v/>
      </c>
      <c r="K5333" t="str">
        <f t="shared" si="417"/>
        <v/>
      </c>
      <c r="L5333" t="str">
        <f t="shared" si="418"/>
        <v/>
      </c>
      <c r="O5333" s="16" t="str">
        <f t="shared" si="419"/>
        <v/>
      </c>
    </row>
    <row r="5334" spans="9:15" x14ac:dyDescent="0.3">
      <c r="I5334" t="str">
        <f t="shared" si="415"/>
        <v/>
      </c>
      <c r="J5334" t="str">
        <f t="shared" si="416"/>
        <v/>
      </c>
      <c r="K5334" t="str">
        <f t="shared" si="417"/>
        <v/>
      </c>
      <c r="L5334" t="str">
        <f t="shared" si="418"/>
        <v/>
      </c>
      <c r="O5334" s="16" t="str">
        <f t="shared" si="419"/>
        <v/>
      </c>
    </row>
    <row r="5335" spans="9:15" x14ac:dyDescent="0.3">
      <c r="I5335" t="str">
        <f t="shared" si="415"/>
        <v/>
      </c>
      <c r="J5335" t="str">
        <f t="shared" si="416"/>
        <v/>
      </c>
      <c r="K5335" t="str">
        <f t="shared" si="417"/>
        <v/>
      </c>
      <c r="L5335" t="str">
        <f t="shared" si="418"/>
        <v/>
      </c>
      <c r="O5335" s="16" t="str">
        <f t="shared" si="419"/>
        <v/>
      </c>
    </row>
    <row r="5336" spans="9:15" x14ac:dyDescent="0.3">
      <c r="I5336" t="str">
        <f t="shared" si="415"/>
        <v/>
      </c>
      <c r="J5336" t="str">
        <f t="shared" si="416"/>
        <v/>
      </c>
      <c r="K5336" t="str">
        <f t="shared" si="417"/>
        <v/>
      </c>
      <c r="L5336" t="str">
        <f t="shared" si="418"/>
        <v/>
      </c>
      <c r="O5336" s="16" t="str">
        <f t="shared" si="419"/>
        <v/>
      </c>
    </row>
    <row r="5337" spans="9:15" x14ac:dyDescent="0.3">
      <c r="I5337" t="str">
        <f t="shared" si="415"/>
        <v/>
      </c>
      <c r="J5337" t="str">
        <f t="shared" si="416"/>
        <v/>
      </c>
      <c r="K5337" t="str">
        <f t="shared" si="417"/>
        <v/>
      </c>
      <c r="L5337" t="str">
        <f t="shared" si="418"/>
        <v/>
      </c>
      <c r="O5337" s="16" t="str">
        <f t="shared" si="419"/>
        <v/>
      </c>
    </row>
    <row r="5338" spans="9:15" x14ac:dyDescent="0.3">
      <c r="I5338" t="str">
        <f t="shared" si="415"/>
        <v/>
      </c>
      <c r="J5338" t="str">
        <f t="shared" si="416"/>
        <v/>
      </c>
      <c r="K5338" t="str">
        <f t="shared" si="417"/>
        <v/>
      </c>
      <c r="L5338" t="str">
        <f t="shared" si="418"/>
        <v/>
      </c>
      <c r="O5338" s="16" t="str">
        <f t="shared" si="419"/>
        <v/>
      </c>
    </row>
    <row r="5339" spans="9:15" x14ac:dyDescent="0.3">
      <c r="I5339" t="str">
        <f t="shared" si="415"/>
        <v/>
      </c>
      <c r="J5339" t="str">
        <f t="shared" si="416"/>
        <v/>
      </c>
      <c r="K5339" t="str">
        <f t="shared" si="417"/>
        <v/>
      </c>
      <c r="L5339" t="str">
        <f t="shared" si="418"/>
        <v/>
      </c>
      <c r="O5339" s="16" t="str">
        <f t="shared" si="419"/>
        <v/>
      </c>
    </row>
    <row r="5340" spans="9:15" x14ac:dyDescent="0.3">
      <c r="I5340" t="str">
        <f t="shared" si="415"/>
        <v/>
      </c>
      <c r="J5340" t="str">
        <f t="shared" si="416"/>
        <v/>
      </c>
      <c r="K5340" t="str">
        <f t="shared" si="417"/>
        <v/>
      </c>
      <c r="L5340" t="str">
        <f t="shared" si="418"/>
        <v/>
      </c>
      <c r="O5340" s="16" t="str">
        <f t="shared" si="419"/>
        <v/>
      </c>
    </row>
    <row r="5341" spans="9:15" x14ac:dyDescent="0.3">
      <c r="I5341" t="str">
        <f t="shared" si="415"/>
        <v/>
      </c>
      <c r="J5341" t="str">
        <f t="shared" si="416"/>
        <v/>
      </c>
      <c r="K5341" t="str">
        <f t="shared" si="417"/>
        <v/>
      </c>
      <c r="L5341" t="str">
        <f t="shared" si="418"/>
        <v/>
      </c>
      <c r="O5341" s="16" t="str">
        <f t="shared" si="419"/>
        <v/>
      </c>
    </row>
    <row r="5342" spans="9:15" x14ac:dyDescent="0.3">
      <c r="I5342" t="str">
        <f t="shared" si="415"/>
        <v/>
      </c>
      <c r="J5342" t="str">
        <f t="shared" si="416"/>
        <v/>
      </c>
      <c r="K5342" t="str">
        <f t="shared" si="417"/>
        <v/>
      </c>
      <c r="L5342" t="str">
        <f t="shared" si="418"/>
        <v/>
      </c>
      <c r="O5342" s="16" t="str">
        <f t="shared" si="419"/>
        <v/>
      </c>
    </row>
    <row r="5343" spans="9:15" x14ac:dyDescent="0.3">
      <c r="I5343" t="str">
        <f t="shared" si="415"/>
        <v/>
      </c>
      <c r="J5343" t="str">
        <f t="shared" si="416"/>
        <v/>
      </c>
      <c r="K5343" t="str">
        <f t="shared" si="417"/>
        <v/>
      </c>
      <c r="L5343" t="str">
        <f t="shared" si="418"/>
        <v/>
      </c>
      <c r="O5343" s="16" t="str">
        <f t="shared" si="419"/>
        <v/>
      </c>
    </row>
    <row r="5344" spans="9:15" x14ac:dyDescent="0.3">
      <c r="I5344" t="str">
        <f t="shared" si="415"/>
        <v/>
      </c>
      <c r="J5344" t="str">
        <f t="shared" si="416"/>
        <v/>
      </c>
      <c r="K5344" t="str">
        <f t="shared" si="417"/>
        <v/>
      </c>
      <c r="L5344" t="str">
        <f t="shared" si="418"/>
        <v/>
      </c>
      <c r="O5344" s="16" t="str">
        <f t="shared" si="419"/>
        <v/>
      </c>
    </row>
    <row r="5345" spans="9:15" x14ac:dyDescent="0.3">
      <c r="I5345" t="str">
        <f t="shared" si="415"/>
        <v/>
      </c>
      <c r="J5345" t="str">
        <f t="shared" si="416"/>
        <v/>
      </c>
      <c r="K5345" t="str">
        <f t="shared" si="417"/>
        <v/>
      </c>
      <c r="L5345" t="str">
        <f t="shared" si="418"/>
        <v/>
      </c>
      <c r="O5345" s="16" t="str">
        <f t="shared" si="419"/>
        <v/>
      </c>
    </row>
    <row r="5346" spans="9:15" x14ac:dyDescent="0.3">
      <c r="I5346" t="str">
        <f t="shared" si="415"/>
        <v/>
      </c>
      <c r="J5346" t="str">
        <f t="shared" si="416"/>
        <v/>
      </c>
      <c r="K5346" t="str">
        <f t="shared" si="417"/>
        <v/>
      </c>
      <c r="L5346" t="str">
        <f t="shared" si="418"/>
        <v/>
      </c>
      <c r="O5346" s="16" t="str">
        <f t="shared" si="419"/>
        <v/>
      </c>
    </row>
    <row r="5347" spans="9:15" x14ac:dyDescent="0.3">
      <c r="I5347" t="str">
        <f t="shared" si="415"/>
        <v/>
      </c>
      <c r="J5347" t="str">
        <f t="shared" si="416"/>
        <v/>
      </c>
      <c r="K5347" t="str">
        <f t="shared" si="417"/>
        <v/>
      </c>
      <c r="L5347" t="str">
        <f t="shared" si="418"/>
        <v/>
      </c>
      <c r="O5347" s="16" t="str">
        <f t="shared" si="419"/>
        <v/>
      </c>
    </row>
    <row r="5348" spans="9:15" x14ac:dyDescent="0.3">
      <c r="I5348" t="str">
        <f t="shared" si="415"/>
        <v/>
      </c>
      <c r="J5348" t="str">
        <f t="shared" si="416"/>
        <v/>
      </c>
      <c r="K5348" t="str">
        <f t="shared" si="417"/>
        <v/>
      </c>
      <c r="L5348" t="str">
        <f t="shared" si="418"/>
        <v/>
      </c>
      <c r="O5348" s="16" t="str">
        <f t="shared" si="419"/>
        <v/>
      </c>
    </row>
    <row r="5349" spans="9:15" x14ac:dyDescent="0.3">
      <c r="I5349" t="str">
        <f t="shared" si="415"/>
        <v/>
      </c>
      <c r="J5349" t="str">
        <f t="shared" si="416"/>
        <v/>
      </c>
      <c r="K5349" t="str">
        <f t="shared" si="417"/>
        <v/>
      </c>
      <c r="L5349" t="str">
        <f t="shared" si="418"/>
        <v/>
      </c>
      <c r="O5349" s="16" t="str">
        <f t="shared" si="419"/>
        <v/>
      </c>
    </row>
    <row r="5350" spans="9:15" x14ac:dyDescent="0.3">
      <c r="I5350" t="str">
        <f t="shared" si="415"/>
        <v/>
      </c>
      <c r="J5350" t="str">
        <f t="shared" si="416"/>
        <v/>
      </c>
      <c r="K5350" t="str">
        <f t="shared" si="417"/>
        <v/>
      </c>
      <c r="L5350" t="str">
        <f t="shared" si="418"/>
        <v/>
      </c>
      <c r="O5350" s="16" t="str">
        <f t="shared" si="419"/>
        <v/>
      </c>
    </row>
    <row r="5351" spans="9:15" x14ac:dyDescent="0.3">
      <c r="I5351" t="str">
        <f t="shared" si="415"/>
        <v/>
      </c>
      <c r="J5351" t="str">
        <f t="shared" si="416"/>
        <v/>
      </c>
      <c r="K5351" t="str">
        <f t="shared" si="417"/>
        <v/>
      </c>
      <c r="L5351" t="str">
        <f t="shared" si="418"/>
        <v/>
      </c>
      <c r="O5351" s="16" t="str">
        <f t="shared" si="419"/>
        <v/>
      </c>
    </row>
    <row r="5352" spans="9:15" x14ac:dyDescent="0.3">
      <c r="I5352" t="str">
        <f t="shared" si="415"/>
        <v/>
      </c>
      <c r="J5352" t="str">
        <f t="shared" si="416"/>
        <v/>
      </c>
      <c r="K5352" t="str">
        <f t="shared" si="417"/>
        <v/>
      </c>
      <c r="L5352" t="str">
        <f t="shared" si="418"/>
        <v/>
      </c>
      <c r="O5352" s="16" t="str">
        <f t="shared" si="419"/>
        <v/>
      </c>
    </row>
    <row r="5353" spans="9:15" x14ac:dyDescent="0.3">
      <c r="I5353" t="str">
        <f t="shared" si="415"/>
        <v/>
      </c>
      <c r="J5353" t="str">
        <f t="shared" si="416"/>
        <v/>
      </c>
      <c r="K5353" t="str">
        <f t="shared" si="417"/>
        <v/>
      </c>
      <c r="L5353" t="str">
        <f t="shared" si="418"/>
        <v/>
      </c>
      <c r="O5353" s="16" t="str">
        <f t="shared" si="419"/>
        <v/>
      </c>
    </row>
    <row r="5354" spans="9:15" x14ac:dyDescent="0.3">
      <c r="I5354" t="str">
        <f t="shared" si="415"/>
        <v/>
      </c>
      <c r="J5354" t="str">
        <f t="shared" si="416"/>
        <v/>
      </c>
      <c r="K5354" t="str">
        <f t="shared" si="417"/>
        <v/>
      </c>
      <c r="L5354" t="str">
        <f t="shared" si="418"/>
        <v/>
      </c>
      <c r="O5354" s="16" t="str">
        <f t="shared" si="419"/>
        <v/>
      </c>
    </row>
    <row r="5355" spans="9:15" x14ac:dyDescent="0.3">
      <c r="I5355" t="str">
        <f t="shared" si="415"/>
        <v/>
      </c>
      <c r="J5355" t="str">
        <f t="shared" si="416"/>
        <v/>
      </c>
      <c r="K5355" t="str">
        <f t="shared" si="417"/>
        <v/>
      </c>
      <c r="L5355" t="str">
        <f t="shared" si="418"/>
        <v/>
      </c>
      <c r="O5355" s="16" t="str">
        <f t="shared" si="419"/>
        <v/>
      </c>
    </row>
    <row r="5356" spans="9:15" x14ac:dyDescent="0.3">
      <c r="I5356" t="str">
        <f t="shared" si="415"/>
        <v/>
      </c>
      <c r="J5356" t="str">
        <f t="shared" si="416"/>
        <v/>
      </c>
      <c r="K5356" t="str">
        <f t="shared" si="417"/>
        <v/>
      </c>
      <c r="L5356" t="str">
        <f t="shared" si="418"/>
        <v/>
      </c>
      <c r="O5356" s="16" t="str">
        <f t="shared" si="419"/>
        <v/>
      </c>
    </row>
    <row r="5357" spans="9:15" x14ac:dyDescent="0.3">
      <c r="I5357" t="str">
        <f t="shared" si="415"/>
        <v/>
      </c>
      <c r="J5357" t="str">
        <f t="shared" si="416"/>
        <v/>
      </c>
      <c r="K5357" t="str">
        <f t="shared" si="417"/>
        <v/>
      </c>
      <c r="L5357" t="str">
        <f t="shared" si="418"/>
        <v/>
      </c>
      <c r="O5357" s="16" t="str">
        <f t="shared" si="419"/>
        <v/>
      </c>
    </row>
    <row r="5358" spans="9:15" x14ac:dyDescent="0.3">
      <c r="I5358" t="str">
        <f t="shared" si="415"/>
        <v/>
      </c>
      <c r="J5358" t="str">
        <f t="shared" si="416"/>
        <v/>
      </c>
      <c r="K5358" t="str">
        <f t="shared" si="417"/>
        <v/>
      </c>
      <c r="L5358" t="str">
        <f t="shared" si="418"/>
        <v/>
      </c>
      <c r="O5358" s="16" t="str">
        <f t="shared" si="419"/>
        <v/>
      </c>
    </row>
    <row r="5359" spans="9:15" x14ac:dyDescent="0.3">
      <c r="I5359" t="str">
        <f t="shared" si="415"/>
        <v/>
      </c>
      <c r="J5359" t="str">
        <f t="shared" si="416"/>
        <v/>
      </c>
      <c r="K5359" t="str">
        <f t="shared" si="417"/>
        <v/>
      </c>
      <c r="L5359" t="str">
        <f t="shared" si="418"/>
        <v/>
      </c>
      <c r="O5359" s="16" t="str">
        <f t="shared" si="419"/>
        <v/>
      </c>
    </row>
    <row r="5360" spans="9:15" x14ac:dyDescent="0.3">
      <c r="I5360" t="str">
        <f t="shared" si="415"/>
        <v/>
      </c>
      <c r="J5360" t="str">
        <f t="shared" si="416"/>
        <v/>
      </c>
      <c r="K5360" t="str">
        <f t="shared" si="417"/>
        <v/>
      </c>
      <c r="L5360" t="str">
        <f t="shared" si="418"/>
        <v/>
      </c>
      <c r="O5360" s="16" t="str">
        <f t="shared" si="419"/>
        <v/>
      </c>
    </row>
    <row r="5361" spans="9:15" x14ac:dyDescent="0.3">
      <c r="I5361" t="str">
        <f t="shared" si="415"/>
        <v/>
      </c>
      <c r="J5361" t="str">
        <f t="shared" si="416"/>
        <v/>
      </c>
      <c r="K5361" t="str">
        <f t="shared" si="417"/>
        <v/>
      </c>
      <c r="L5361" t="str">
        <f t="shared" si="418"/>
        <v/>
      </c>
      <c r="O5361" s="16" t="str">
        <f t="shared" si="419"/>
        <v/>
      </c>
    </row>
    <row r="5362" spans="9:15" x14ac:dyDescent="0.3">
      <c r="I5362" t="str">
        <f t="shared" si="415"/>
        <v/>
      </c>
      <c r="J5362" t="str">
        <f t="shared" si="416"/>
        <v/>
      </c>
      <c r="K5362" t="str">
        <f t="shared" si="417"/>
        <v/>
      </c>
      <c r="L5362" t="str">
        <f t="shared" si="418"/>
        <v/>
      </c>
      <c r="O5362" s="16" t="str">
        <f t="shared" si="419"/>
        <v/>
      </c>
    </row>
    <row r="5363" spans="9:15" x14ac:dyDescent="0.3">
      <c r="I5363" t="str">
        <f t="shared" si="415"/>
        <v/>
      </c>
      <c r="J5363" t="str">
        <f t="shared" si="416"/>
        <v/>
      </c>
      <c r="K5363" t="str">
        <f t="shared" si="417"/>
        <v/>
      </c>
      <c r="L5363" t="str">
        <f t="shared" si="418"/>
        <v/>
      </c>
      <c r="O5363" s="16" t="str">
        <f t="shared" si="419"/>
        <v/>
      </c>
    </row>
    <row r="5364" spans="9:15" x14ac:dyDescent="0.3">
      <c r="I5364" t="str">
        <f t="shared" si="415"/>
        <v/>
      </c>
      <c r="J5364" t="str">
        <f t="shared" si="416"/>
        <v/>
      </c>
      <c r="K5364" t="str">
        <f t="shared" si="417"/>
        <v/>
      </c>
      <c r="L5364" t="str">
        <f t="shared" si="418"/>
        <v/>
      </c>
      <c r="O5364" s="16" t="str">
        <f t="shared" si="419"/>
        <v/>
      </c>
    </row>
    <row r="5365" spans="9:15" x14ac:dyDescent="0.3">
      <c r="I5365" t="str">
        <f t="shared" si="415"/>
        <v/>
      </c>
      <c r="J5365" t="str">
        <f t="shared" si="416"/>
        <v/>
      </c>
      <c r="K5365" t="str">
        <f t="shared" si="417"/>
        <v/>
      </c>
      <c r="L5365" t="str">
        <f t="shared" si="418"/>
        <v/>
      </c>
      <c r="O5365" s="16" t="str">
        <f t="shared" si="419"/>
        <v/>
      </c>
    </row>
    <row r="5366" spans="9:15" x14ac:dyDescent="0.3">
      <c r="I5366" t="str">
        <f t="shared" si="415"/>
        <v/>
      </c>
      <c r="J5366" t="str">
        <f t="shared" si="416"/>
        <v/>
      </c>
      <c r="K5366" t="str">
        <f t="shared" si="417"/>
        <v/>
      </c>
      <c r="L5366" t="str">
        <f t="shared" si="418"/>
        <v/>
      </c>
      <c r="O5366" s="16" t="str">
        <f t="shared" si="419"/>
        <v/>
      </c>
    </row>
    <row r="5367" spans="9:15" x14ac:dyDescent="0.3">
      <c r="I5367" t="str">
        <f t="shared" si="415"/>
        <v/>
      </c>
      <c r="J5367" t="str">
        <f t="shared" si="416"/>
        <v/>
      </c>
      <c r="K5367" t="str">
        <f t="shared" si="417"/>
        <v/>
      </c>
      <c r="L5367" t="str">
        <f t="shared" si="418"/>
        <v/>
      </c>
      <c r="O5367" s="16" t="str">
        <f t="shared" si="419"/>
        <v/>
      </c>
    </row>
    <row r="5368" spans="9:15" x14ac:dyDescent="0.3">
      <c r="I5368" t="str">
        <f t="shared" si="415"/>
        <v/>
      </c>
      <c r="J5368" t="str">
        <f t="shared" si="416"/>
        <v/>
      </c>
      <c r="K5368" t="str">
        <f t="shared" si="417"/>
        <v/>
      </c>
      <c r="L5368" t="str">
        <f t="shared" si="418"/>
        <v/>
      </c>
      <c r="O5368" s="16" t="str">
        <f t="shared" si="419"/>
        <v/>
      </c>
    </row>
    <row r="5369" spans="9:15" x14ac:dyDescent="0.3">
      <c r="I5369" t="str">
        <f t="shared" si="415"/>
        <v/>
      </c>
      <c r="J5369" t="str">
        <f t="shared" si="416"/>
        <v/>
      </c>
      <c r="K5369" t="str">
        <f t="shared" si="417"/>
        <v/>
      </c>
      <c r="L5369" t="str">
        <f t="shared" si="418"/>
        <v/>
      </c>
      <c r="O5369" s="16" t="str">
        <f t="shared" si="419"/>
        <v/>
      </c>
    </row>
    <row r="5370" spans="9:15" x14ac:dyDescent="0.3">
      <c r="I5370" t="str">
        <f t="shared" si="415"/>
        <v/>
      </c>
      <c r="J5370" t="str">
        <f t="shared" si="416"/>
        <v/>
      </c>
      <c r="K5370" t="str">
        <f t="shared" si="417"/>
        <v/>
      </c>
      <c r="L5370" t="str">
        <f t="shared" si="418"/>
        <v/>
      </c>
      <c r="O5370" s="16" t="str">
        <f t="shared" si="419"/>
        <v/>
      </c>
    </row>
    <row r="5371" spans="9:15" x14ac:dyDescent="0.3">
      <c r="I5371" t="str">
        <f t="shared" si="415"/>
        <v/>
      </c>
      <c r="J5371" t="str">
        <f t="shared" si="416"/>
        <v/>
      </c>
      <c r="K5371" t="str">
        <f t="shared" si="417"/>
        <v/>
      </c>
      <c r="L5371" t="str">
        <f t="shared" si="418"/>
        <v/>
      </c>
      <c r="O5371" s="16" t="str">
        <f t="shared" si="419"/>
        <v/>
      </c>
    </row>
    <row r="5372" spans="9:15" x14ac:dyDescent="0.3">
      <c r="I5372" t="str">
        <f t="shared" si="415"/>
        <v/>
      </c>
      <c r="J5372" t="str">
        <f t="shared" si="416"/>
        <v/>
      </c>
      <c r="K5372" t="str">
        <f t="shared" si="417"/>
        <v/>
      </c>
      <c r="L5372" t="str">
        <f t="shared" si="418"/>
        <v/>
      </c>
      <c r="O5372" s="16" t="str">
        <f t="shared" si="419"/>
        <v/>
      </c>
    </row>
    <row r="5373" spans="9:15" x14ac:dyDescent="0.3">
      <c r="I5373" t="str">
        <f t="shared" si="415"/>
        <v/>
      </c>
      <c r="J5373" t="str">
        <f t="shared" si="416"/>
        <v/>
      </c>
      <c r="K5373" t="str">
        <f t="shared" si="417"/>
        <v/>
      </c>
      <c r="L5373" t="str">
        <f t="shared" si="418"/>
        <v/>
      </c>
      <c r="O5373" s="16" t="str">
        <f t="shared" si="419"/>
        <v/>
      </c>
    </row>
    <row r="5374" spans="9:15" x14ac:dyDescent="0.3">
      <c r="I5374" t="str">
        <f t="shared" si="415"/>
        <v/>
      </c>
      <c r="J5374" t="str">
        <f t="shared" si="416"/>
        <v/>
      </c>
      <c r="K5374" t="str">
        <f t="shared" si="417"/>
        <v/>
      </c>
      <c r="L5374" t="str">
        <f t="shared" si="418"/>
        <v/>
      </c>
      <c r="O5374" s="16" t="str">
        <f t="shared" si="419"/>
        <v/>
      </c>
    </row>
    <row r="5375" spans="9:15" x14ac:dyDescent="0.3">
      <c r="I5375" t="str">
        <f t="shared" si="415"/>
        <v/>
      </c>
      <c r="J5375" t="str">
        <f t="shared" si="416"/>
        <v/>
      </c>
      <c r="K5375" t="str">
        <f t="shared" si="417"/>
        <v/>
      </c>
      <c r="L5375" t="str">
        <f t="shared" si="418"/>
        <v/>
      </c>
      <c r="O5375" s="16" t="str">
        <f t="shared" si="419"/>
        <v/>
      </c>
    </row>
    <row r="5376" spans="9:15" x14ac:dyDescent="0.3">
      <c r="I5376" t="str">
        <f t="shared" si="415"/>
        <v/>
      </c>
      <c r="J5376" t="str">
        <f t="shared" si="416"/>
        <v/>
      </c>
      <c r="K5376" t="str">
        <f t="shared" si="417"/>
        <v/>
      </c>
      <c r="L5376" t="str">
        <f t="shared" si="418"/>
        <v/>
      </c>
      <c r="O5376" s="16" t="str">
        <f t="shared" si="419"/>
        <v/>
      </c>
    </row>
    <row r="5377" spans="9:15" x14ac:dyDescent="0.3">
      <c r="I5377" t="str">
        <f t="shared" si="415"/>
        <v/>
      </c>
      <c r="J5377" t="str">
        <f t="shared" si="416"/>
        <v/>
      </c>
      <c r="K5377" t="str">
        <f t="shared" si="417"/>
        <v/>
      </c>
      <c r="L5377" t="str">
        <f t="shared" si="418"/>
        <v/>
      </c>
      <c r="O5377" s="16" t="str">
        <f t="shared" si="419"/>
        <v/>
      </c>
    </row>
    <row r="5378" spans="9:15" x14ac:dyDescent="0.3">
      <c r="I5378" t="str">
        <f t="shared" si="415"/>
        <v/>
      </c>
      <c r="J5378" t="str">
        <f t="shared" si="416"/>
        <v/>
      </c>
      <c r="K5378" t="str">
        <f t="shared" si="417"/>
        <v/>
      </c>
      <c r="L5378" t="str">
        <f t="shared" si="418"/>
        <v/>
      </c>
      <c r="O5378" s="16" t="str">
        <f t="shared" si="419"/>
        <v/>
      </c>
    </row>
    <row r="5379" spans="9:15" x14ac:dyDescent="0.3">
      <c r="I5379" t="str">
        <f t="shared" si="415"/>
        <v/>
      </c>
      <c r="J5379" t="str">
        <f t="shared" si="416"/>
        <v/>
      </c>
      <c r="K5379" t="str">
        <f t="shared" si="417"/>
        <v/>
      </c>
      <c r="L5379" t="str">
        <f t="shared" si="418"/>
        <v/>
      </c>
      <c r="O5379" s="16" t="str">
        <f t="shared" si="419"/>
        <v/>
      </c>
    </row>
    <row r="5380" spans="9:15" x14ac:dyDescent="0.3">
      <c r="I5380" t="str">
        <f t="shared" ref="I5380:I5443" si="420">IF(F5380="","",F5380/PI())</f>
        <v/>
      </c>
      <c r="J5380" t="str">
        <f t="shared" ref="J5380:J5443" si="421">IF(I5380="","",PI()*I5380^2/40000)</f>
        <v/>
      </c>
      <c r="K5380" t="str">
        <f t="shared" ref="K5380:K5443" si="422">IF(J5380="","",J5380*G5380)</f>
        <v/>
      </c>
      <c r="L5380" t="str">
        <f t="shared" ref="L5380:L5443" si="423">IF(K5380="","",K5380*$L$1)</f>
        <v/>
      </c>
      <c r="O5380" s="16" t="str">
        <f t="shared" ref="O5380:O5443" si="424">IF(N5380="","",SUMIFS($L$3:$L$10000,$C$3:$C$10000,N5380))</f>
        <v/>
      </c>
    </row>
    <row r="5381" spans="9:15" x14ac:dyDescent="0.3">
      <c r="I5381" t="str">
        <f t="shared" si="420"/>
        <v/>
      </c>
      <c r="J5381" t="str">
        <f t="shared" si="421"/>
        <v/>
      </c>
      <c r="K5381" t="str">
        <f t="shared" si="422"/>
        <v/>
      </c>
      <c r="L5381" t="str">
        <f t="shared" si="423"/>
        <v/>
      </c>
      <c r="O5381" s="16" t="str">
        <f t="shared" si="424"/>
        <v/>
      </c>
    </row>
    <row r="5382" spans="9:15" x14ac:dyDescent="0.3">
      <c r="I5382" t="str">
        <f t="shared" si="420"/>
        <v/>
      </c>
      <c r="J5382" t="str">
        <f t="shared" si="421"/>
        <v/>
      </c>
      <c r="K5382" t="str">
        <f t="shared" si="422"/>
        <v/>
      </c>
      <c r="L5382" t="str">
        <f t="shared" si="423"/>
        <v/>
      </c>
      <c r="O5382" s="16" t="str">
        <f t="shared" si="424"/>
        <v/>
      </c>
    </row>
    <row r="5383" spans="9:15" x14ac:dyDescent="0.3">
      <c r="I5383" t="str">
        <f t="shared" si="420"/>
        <v/>
      </c>
      <c r="J5383" t="str">
        <f t="shared" si="421"/>
        <v/>
      </c>
      <c r="K5383" t="str">
        <f t="shared" si="422"/>
        <v/>
      </c>
      <c r="L5383" t="str">
        <f t="shared" si="423"/>
        <v/>
      </c>
      <c r="O5383" s="16" t="str">
        <f t="shared" si="424"/>
        <v/>
      </c>
    </row>
    <row r="5384" spans="9:15" x14ac:dyDescent="0.3">
      <c r="I5384" t="str">
        <f t="shared" si="420"/>
        <v/>
      </c>
      <c r="J5384" t="str">
        <f t="shared" si="421"/>
        <v/>
      </c>
      <c r="K5384" t="str">
        <f t="shared" si="422"/>
        <v/>
      </c>
      <c r="L5384" t="str">
        <f t="shared" si="423"/>
        <v/>
      </c>
      <c r="O5384" s="16" t="str">
        <f t="shared" si="424"/>
        <v/>
      </c>
    </row>
    <row r="5385" spans="9:15" x14ac:dyDescent="0.3">
      <c r="I5385" t="str">
        <f t="shared" si="420"/>
        <v/>
      </c>
      <c r="J5385" t="str">
        <f t="shared" si="421"/>
        <v/>
      </c>
      <c r="K5385" t="str">
        <f t="shared" si="422"/>
        <v/>
      </c>
      <c r="L5385" t="str">
        <f t="shared" si="423"/>
        <v/>
      </c>
      <c r="O5385" s="16" t="str">
        <f t="shared" si="424"/>
        <v/>
      </c>
    </row>
    <row r="5386" spans="9:15" x14ac:dyDescent="0.3">
      <c r="I5386" t="str">
        <f t="shared" si="420"/>
        <v/>
      </c>
      <c r="J5386" t="str">
        <f t="shared" si="421"/>
        <v/>
      </c>
      <c r="K5386" t="str">
        <f t="shared" si="422"/>
        <v/>
      </c>
      <c r="L5386" t="str">
        <f t="shared" si="423"/>
        <v/>
      </c>
      <c r="O5386" s="16" t="str">
        <f t="shared" si="424"/>
        <v/>
      </c>
    </row>
    <row r="5387" spans="9:15" x14ac:dyDescent="0.3">
      <c r="I5387" t="str">
        <f t="shared" si="420"/>
        <v/>
      </c>
      <c r="J5387" t="str">
        <f t="shared" si="421"/>
        <v/>
      </c>
      <c r="K5387" t="str">
        <f t="shared" si="422"/>
        <v/>
      </c>
      <c r="L5387" t="str">
        <f t="shared" si="423"/>
        <v/>
      </c>
      <c r="O5387" s="16" t="str">
        <f t="shared" si="424"/>
        <v/>
      </c>
    </row>
    <row r="5388" spans="9:15" x14ac:dyDescent="0.3">
      <c r="I5388" t="str">
        <f t="shared" si="420"/>
        <v/>
      </c>
      <c r="J5388" t="str">
        <f t="shared" si="421"/>
        <v/>
      </c>
      <c r="K5388" t="str">
        <f t="shared" si="422"/>
        <v/>
      </c>
      <c r="L5388" t="str">
        <f t="shared" si="423"/>
        <v/>
      </c>
      <c r="O5388" s="16" t="str">
        <f t="shared" si="424"/>
        <v/>
      </c>
    </row>
    <row r="5389" spans="9:15" x14ac:dyDescent="0.3">
      <c r="I5389" t="str">
        <f t="shared" si="420"/>
        <v/>
      </c>
      <c r="J5389" t="str">
        <f t="shared" si="421"/>
        <v/>
      </c>
      <c r="K5389" t="str">
        <f t="shared" si="422"/>
        <v/>
      </c>
      <c r="L5389" t="str">
        <f t="shared" si="423"/>
        <v/>
      </c>
      <c r="O5389" s="16" t="str">
        <f t="shared" si="424"/>
        <v/>
      </c>
    </row>
    <row r="5390" spans="9:15" x14ac:dyDescent="0.3">
      <c r="I5390" t="str">
        <f t="shared" si="420"/>
        <v/>
      </c>
      <c r="J5390" t="str">
        <f t="shared" si="421"/>
        <v/>
      </c>
      <c r="K5390" t="str">
        <f t="shared" si="422"/>
        <v/>
      </c>
      <c r="L5390" t="str">
        <f t="shared" si="423"/>
        <v/>
      </c>
      <c r="O5390" s="16" t="str">
        <f t="shared" si="424"/>
        <v/>
      </c>
    </row>
    <row r="5391" spans="9:15" x14ac:dyDescent="0.3">
      <c r="I5391" t="str">
        <f t="shared" si="420"/>
        <v/>
      </c>
      <c r="J5391" t="str">
        <f t="shared" si="421"/>
        <v/>
      </c>
      <c r="K5391" t="str">
        <f t="shared" si="422"/>
        <v/>
      </c>
      <c r="L5391" t="str">
        <f t="shared" si="423"/>
        <v/>
      </c>
      <c r="O5391" s="16" t="str">
        <f t="shared" si="424"/>
        <v/>
      </c>
    </row>
    <row r="5392" spans="9:15" x14ac:dyDescent="0.3">
      <c r="I5392" t="str">
        <f t="shared" si="420"/>
        <v/>
      </c>
      <c r="J5392" t="str">
        <f t="shared" si="421"/>
        <v/>
      </c>
      <c r="K5392" t="str">
        <f t="shared" si="422"/>
        <v/>
      </c>
      <c r="L5392" t="str">
        <f t="shared" si="423"/>
        <v/>
      </c>
      <c r="O5392" s="16" t="str">
        <f t="shared" si="424"/>
        <v/>
      </c>
    </row>
    <row r="5393" spans="9:15" x14ac:dyDescent="0.3">
      <c r="I5393" t="str">
        <f t="shared" si="420"/>
        <v/>
      </c>
      <c r="J5393" t="str">
        <f t="shared" si="421"/>
        <v/>
      </c>
      <c r="K5393" t="str">
        <f t="shared" si="422"/>
        <v/>
      </c>
      <c r="L5393" t="str">
        <f t="shared" si="423"/>
        <v/>
      </c>
      <c r="O5393" s="16" t="str">
        <f t="shared" si="424"/>
        <v/>
      </c>
    </row>
    <row r="5394" spans="9:15" x14ac:dyDescent="0.3">
      <c r="I5394" t="str">
        <f t="shared" si="420"/>
        <v/>
      </c>
      <c r="J5394" t="str">
        <f t="shared" si="421"/>
        <v/>
      </c>
      <c r="K5394" t="str">
        <f t="shared" si="422"/>
        <v/>
      </c>
      <c r="L5394" t="str">
        <f t="shared" si="423"/>
        <v/>
      </c>
      <c r="O5394" s="16" t="str">
        <f t="shared" si="424"/>
        <v/>
      </c>
    </row>
    <row r="5395" spans="9:15" x14ac:dyDescent="0.3">
      <c r="I5395" t="str">
        <f t="shared" si="420"/>
        <v/>
      </c>
      <c r="J5395" t="str">
        <f t="shared" si="421"/>
        <v/>
      </c>
      <c r="K5395" t="str">
        <f t="shared" si="422"/>
        <v/>
      </c>
      <c r="L5395" t="str">
        <f t="shared" si="423"/>
        <v/>
      </c>
      <c r="O5395" s="16" t="str">
        <f t="shared" si="424"/>
        <v/>
      </c>
    </row>
    <row r="5396" spans="9:15" x14ac:dyDescent="0.3">
      <c r="I5396" t="str">
        <f t="shared" si="420"/>
        <v/>
      </c>
      <c r="J5396" t="str">
        <f t="shared" si="421"/>
        <v/>
      </c>
      <c r="K5396" t="str">
        <f t="shared" si="422"/>
        <v/>
      </c>
      <c r="L5396" t="str">
        <f t="shared" si="423"/>
        <v/>
      </c>
      <c r="O5396" s="16" t="str">
        <f t="shared" si="424"/>
        <v/>
      </c>
    </row>
    <row r="5397" spans="9:15" x14ac:dyDescent="0.3">
      <c r="I5397" t="str">
        <f t="shared" si="420"/>
        <v/>
      </c>
      <c r="J5397" t="str">
        <f t="shared" si="421"/>
        <v/>
      </c>
      <c r="K5397" t="str">
        <f t="shared" si="422"/>
        <v/>
      </c>
      <c r="L5397" t="str">
        <f t="shared" si="423"/>
        <v/>
      </c>
      <c r="O5397" s="16" t="str">
        <f t="shared" si="424"/>
        <v/>
      </c>
    </row>
    <row r="5398" spans="9:15" x14ac:dyDescent="0.3">
      <c r="I5398" t="str">
        <f t="shared" si="420"/>
        <v/>
      </c>
      <c r="J5398" t="str">
        <f t="shared" si="421"/>
        <v/>
      </c>
      <c r="K5398" t="str">
        <f t="shared" si="422"/>
        <v/>
      </c>
      <c r="L5398" t="str">
        <f t="shared" si="423"/>
        <v/>
      </c>
      <c r="O5398" s="16" t="str">
        <f t="shared" si="424"/>
        <v/>
      </c>
    </row>
    <row r="5399" spans="9:15" x14ac:dyDescent="0.3">
      <c r="I5399" t="str">
        <f t="shared" si="420"/>
        <v/>
      </c>
      <c r="J5399" t="str">
        <f t="shared" si="421"/>
        <v/>
      </c>
      <c r="K5399" t="str">
        <f t="shared" si="422"/>
        <v/>
      </c>
      <c r="L5399" t="str">
        <f t="shared" si="423"/>
        <v/>
      </c>
      <c r="O5399" s="16" t="str">
        <f t="shared" si="424"/>
        <v/>
      </c>
    </row>
    <row r="5400" spans="9:15" x14ac:dyDescent="0.3">
      <c r="I5400" t="str">
        <f t="shared" si="420"/>
        <v/>
      </c>
      <c r="J5400" t="str">
        <f t="shared" si="421"/>
        <v/>
      </c>
      <c r="K5400" t="str">
        <f t="shared" si="422"/>
        <v/>
      </c>
      <c r="L5400" t="str">
        <f t="shared" si="423"/>
        <v/>
      </c>
      <c r="O5400" s="16" t="str">
        <f t="shared" si="424"/>
        <v/>
      </c>
    </row>
    <row r="5401" spans="9:15" x14ac:dyDescent="0.3">
      <c r="I5401" t="str">
        <f t="shared" si="420"/>
        <v/>
      </c>
      <c r="J5401" t="str">
        <f t="shared" si="421"/>
        <v/>
      </c>
      <c r="K5401" t="str">
        <f t="shared" si="422"/>
        <v/>
      </c>
      <c r="L5401" t="str">
        <f t="shared" si="423"/>
        <v/>
      </c>
      <c r="O5401" s="16" t="str">
        <f t="shared" si="424"/>
        <v/>
      </c>
    </row>
    <row r="5402" spans="9:15" x14ac:dyDescent="0.3">
      <c r="I5402" t="str">
        <f t="shared" si="420"/>
        <v/>
      </c>
      <c r="J5402" t="str">
        <f t="shared" si="421"/>
        <v/>
      </c>
      <c r="K5402" t="str">
        <f t="shared" si="422"/>
        <v/>
      </c>
      <c r="L5402" t="str">
        <f t="shared" si="423"/>
        <v/>
      </c>
      <c r="O5402" s="16" t="str">
        <f t="shared" si="424"/>
        <v/>
      </c>
    </row>
    <row r="5403" spans="9:15" x14ac:dyDescent="0.3">
      <c r="I5403" t="str">
        <f t="shared" si="420"/>
        <v/>
      </c>
      <c r="J5403" t="str">
        <f t="shared" si="421"/>
        <v/>
      </c>
      <c r="K5403" t="str">
        <f t="shared" si="422"/>
        <v/>
      </c>
      <c r="L5403" t="str">
        <f t="shared" si="423"/>
        <v/>
      </c>
      <c r="O5403" s="16" t="str">
        <f t="shared" si="424"/>
        <v/>
      </c>
    </row>
    <row r="5404" spans="9:15" x14ac:dyDescent="0.3">
      <c r="I5404" t="str">
        <f t="shared" si="420"/>
        <v/>
      </c>
      <c r="J5404" t="str">
        <f t="shared" si="421"/>
        <v/>
      </c>
      <c r="K5404" t="str">
        <f t="shared" si="422"/>
        <v/>
      </c>
      <c r="L5404" t="str">
        <f t="shared" si="423"/>
        <v/>
      </c>
      <c r="O5404" s="16" t="str">
        <f t="shared" si="424"/>
        <v/>
      </c>
    </row>
    <row r="5405" spans="9:15" x14ac:dyDescent="0.3">
      <c r="I5405" t="str">
        <f t="shared" si="420"/>
        <v/>
      </c>
      <c r="J5405" t="str">
        <f t="shared" si="421"/>
        <v/>
      </c>
      <c r="K5405" t="str">
        <f t="shared" si="422"/>
        <v/>
      </c>
      <c r="L5405" t="str">
        <f t="shared" si="423"/>
        <v/>
      </c>
      <c r="O5405" s="16" t="str">
        <f t="shared" si="424"/>
        <v/>
      </c>
    </row>
    <row r="5406" spans="9:15" x14ac:dyDescent="0.3">
      <c r="I5406" t="str">
        <f t="shared" si="420"/>
        <v/>
      </c>
      <c r="J5406" t="str">
        <f t="shared" si="421"/>
        <v/>
      </c>
      <c r="K5406" t="str">
        <f t="shared" si="422"/>
        <v/>
      </c>
      <c r="L5406" t="str">
        <f t="shared" si="423"/>
        <v/>
      </c>
      <c r="O5406" s="16" t="str">
        <f t="shared" si="424"/>
        <v/>
      </c>
    </row>
    <row r="5407" spans="9:15" x14ac:dyDescent="0.3">
      <c r="I5407" t="str">
        <f t="shared" si="420"/>
        <v/>
      </c>
      <c r="J5407" t="str">
        <f t="shared" si="421"/>
        <v/>
      </c>
      <c r="K5407" t="str">
        <f t="shared" si="422"/>
        <v/>
      </c>
      <c r="L5407" t="str">
        <f t="shared" si="423"/>
        <v/>
      </c>
      <c r="O5407" s="16" t="str">
        <f t="shared" si="424"/>
        <v/>
      </c>
    </row>
    <row r="5408" spans="9:15" x14ac:dyDescent="0.3">
      <c r="I5408" t="str">
        <f t="shared" si="420"/>
        <v/>
      </c>
      <c r="J5408" t="str">
        <f t="shared" si="421"/>
        <v/>
      </c>
      <c r="K5408" t="str">
        <f t="shared" si="422"/>
        <v/>
      </c>
      <c r="L5408" t="str">
        <f t="shared" si="423"/>
        <v/>
      </c>
      <c r="O5408" s="16" t="str">
        <f t="shared" si="424"/>
        <v/>
      </c>
    </row>
    <row r="5409" spans="9:15" x14ac:dyDescent="0.3">
      <c r="I5409" t="str">
        <f t="shared" si="420"/>
        <v/>
      </c>
      <c r="J5409" t="str">
        <f t="shared" si="421"/>
        <v/>
      </c>
      <c r="K5409" t="str">
        <f t="shared" si="422"/>
        <v/>
      </c>
      <c r="L5409" t="str">
        <f t="shared" si="423"/>
        <v/>
      </c>
      <c r="O5409" s="16" t="str">
        <f t="shared" si="424"/>
        <v/>
      </c>
    </row>
    <row r="5410" spans="9:15" x14ac:dyDescent="0.3">
      <c r="I5410" t="str">
        <f t="shared" si="420"/>
        <v/>
      </c>
      <c r="J5410" t="str">
        <f t="shared" si="421"/>
        <v/>
      </c>
      <c r="K5410" t="str">
        <f t="shared" si="422"/>
        <v/>
      </c>
      <c r="L5410" t="str">
        <f t="shared" si="423"/>
        <v/>
      </c>
      <c r="O5410" s="16" t="str">
        <f t="shared" si="424"/>
        <v/>
      </c>
    </row>
    <row r="5411" spans="9:15" x14ac:dyDescent="0.3">
      <c r="I5411" t="str">
        <f t="shared" si="420"/>
        <v/>
      </c>
      <c r="J5411" t="str">
        <f t="shared" si="421"/>
        <v/>
      </c>
      <c r="K5411" t="str">
        <f t="shared" si="422"/>
        <v/>
      </c>
      <c r="L5411" t="str">
        <f t="shared" si="423"/>
        <v/>
      </c>
      <c r="O5411" s="16" t="str">
        <f t="shared" si="424"/>
        <v/>
      </c>
    </row>
    <row r="5412" spans="9:15" x14ac:dyDescent="0.3">
      <c r="I5412" t="str">
        <f t="shared" si="420"/>
        <v/>
      </c>
      <c r="J5412" t="str">
        <f t="shared" si="421"/>
        <v/>
      </c>
      <c r="K5412" t="str">
        <f t="shared" si="422"/>
        <v/>
      </c>
      <c r="L5412" t="str">
        <f t="shared" si="423"/>
        <v/>
      </c>
      <c r="O5412" s="16" t="str">
        <f t="shared" si="424"/>
        <v/>
      </c>
    </row>
    <row r="5413" spans="9:15" x14ac:dyDescent="0.3">
      <c r="I5413" t="str">
        <f t="shared" si="420"/>
        <v/>
      </c>
      <c r="J5413" t="str">
        <f t="shared" si="421"/>
        <v/>
      </c>
      <c r="K5413" t="str">
        <f t="shared" si="422"/>
        <v/>
      </c>
      <c r="L5413" t="str">
        <f t="shared" si="423"/>
        <v/>
      </c>
      <c r="O5413" s="16" t="str">
        <f t="shared" si="424"/>
        <v/>
      </c>
    </row>
    <row r="5414" spans="9:15" x14ac:dyDescent="0.3">
      <c r="I5414" t="str">
        <f t="shared" si="420"/>
        <v/>
      </c>
      <c r="J5414" t="str">
        <f t="shared" si="421"/>
        <v/>
      </c>
      <c r="K5414" t="str">
        <f t="shared" si="422"/>
        <v/>
      </c>
      <c r="L5414" t="str">
        <f t="shared" si="423"/>
        <v/>
      </c>
      <c r="O5414" s="16" t="str">
        <f t="shared" si="424"/>
        <v/>
      </c>
    </row>
    <row r="5415" spans="9:15" x14ac:dyDescent="0.3">
      <c r="I5415" t="str">
        <f t="shared" si="420"/>
        <v/>
      </c>
      <c r="J5415" t="str">
        <f t="shared" si="421"/>
        <v/>
      </c>
      <c r="K5415" t="str">
        <f t="shared" si="422"/>
        <v/>
      </c>
      <c r="L5415" t="str">
        <f t="shared" si="423"/>
        <v/>
      </c>
      <c r="O5415" s="16" t="str">
        <f t="shared" si="424"/>
        <v/>
      </c>
    </row>
    <row r="5416" spans="9:15" x14ac:dyDescent="0.3">
      <c r="I5416" t="str">
        <f t="shared" si="420"/>
        <v/>
      </c>
      <c r="J5416" t="str">
        <f t="shared" si="421"/>
        <v/>
      </c>
      <c r="K5416" t="str">
        <f t="shared" si="422"/>
        <v/>
      </c>
      <c r="L5416" t="str">
        <f t="shared" si="423"/>
        <v/>
      </c>
      <c r="O5416" s="16" t="str">
        <f t="shared" si="424"/>
        <v/>
      </c>
    </row>
    <row r="5417" spans="9:15" x14ac:dyDescent="0.3">
      <c r="I5417" t="str">
        <f t="shared" si="420"/>
        <v/>
      </c>
      <c r="J5417" t="str">
        <f t="shared" si="421"/>
        <v/>
      </c>
      <c r="K5417" t="str">
        <f t="shared" si="422"/>
        <v/>
      </c>
      <c r="L5417" t="str">
        <f t="shared" si="423"/>
        <v/>
      </c>
      <c r="O5417" s="16" t="str">
        <f t="shared" si="424"/>
        <v/>
      </c>
    </row>
    <row r="5418" spans="9:15" x14ac:dyDescent="0.3">
      <c r="I5418" t="str">
        <f t="shared" si="420"/>
        <v/>
      </c>
      <c r="J5418" t="str">
        <f t="shared" si="421"/>
        <v/>
      </c>
      <c r="K5418" t="str">
        <f t="shared" si="422"/>
        <v/>
      </c>
      <c r="L5418" t="str">
        <f t="shared" si="423"/>
        <v/>
      </c>
      <c r="O5418" s="16" t="str">
        <f t="shared" si="424"/>
        <v/>
      </c>
    </row>
    <row r="5419" spans="9:15" x14ac:dyDescent="0.3">
      <c r="I5419" t="str">
        <f t="shared" si="420"/>
        <v/>
      </c>
      <c r="J5419" t="str">
        <f t="shared" si="421"/>
        <v/>
      </c>
      <c r="K5419" t="str">
        <f t="shared" si="422"/>
        <v/>
      </c>
      <c r="L5419" t="str">
        <f t="shared" si="423"/>
        <v/>
      </c>
      <c r="O5419" s="16" t="str">
        <f t="shared" si="424"/>
        <v/>
      </c>
    </row>
    <row r="5420" spans="9:15" x14ac:dyDescent="0.3">
      <c r="I5420" t="str">
        <f t="shared" si="420"/>
        <v/>
      </c>
      <c r="J5420" t="str">
        <f t="shared" si="421"/>
        <v/>
      </c>
      <c r="K5420" t="str">
        <f t="shared" si="422"/>
        <v/>
      </c>
      <c r="L5420" t="str">
        <f t="shared" si="423"/>
        <v/>
      </c>
      <c r="O5420" s="16" t="str">
        <f t="shared" si="424"/>
        <v/>
      </c>
    </row>
    <row r="5421" spans="9:15" x14ac:dyDescent="0.3">
      <c r="I5421" t="str">
        <f t="shared" si="420"/>
        <v/>
      </c>
      <c r="J5421" t="str">
        <f t="shared" si="421"/>
        <v/>
      </c>
      <c r="K5421" t="str">
        <f t="shared" si="422"/>
        <v/>
      </c>
      <c r="L5421" t="str">
        <f t="shared" si="423"/>
        <v/>
      </c>
      <c r="O5421" s="16" t="str">
        <f t="shared" si="424"/>
        <v/>
      </c>
    </row>
    <row r="5422" spans="9:15" x14ac:dyDescent="0.3">
      <c r="I5422" t="str">
        <f t="shared" si="420"/>
        <v/>
      </c>
      <c r="J5422" t="str">
        <f t="shared" si="421"/>
        <v/>
      </c>
      <c r="K5422" t="str">
        <f t="shared" si="422"/>
        <v/>
      </c>
      <c r="L5422" t="str">
        <f t="shared" si="423"/>
        <v/>
      </c>
      <c r="O5422" s="16" t="str">
        <f t="shared" si="424"/>
        <v/>
      </c>
    </row>
    <row r="5423" spans="9:15" x14ac:dyDescent="0.3">
      <c r="I5423" t="str">
        <f t="shared" si="420"/>
        <v/>
      </c>
      <c r="J5423" t="str">
        <f t="shared" si="421"/>
        <v/>
      </c>
      <c r="K5423" t="str">
        <f t="shared" si="422"/>
        <v/>
      </c>
      <c r="L5423" t="str">
        <f t="shared" si="423"/>
        <v/>
      </c>
      <c r="O5423" s="16" t="str">
        <f t="shared" si="424"/>
        <v/>
      </c>
    </row>
    <row r="5424" spans="9:15" x14ac:dyDescent="0.3">
      <c r="I5424" t="str">
        <f t="shared" si="420"/>
        <v/>
      </c>
      <c r="J5424" t="str">
        <f t="shared" si="421"/>
        <v/>
      </c>
      <c r="K5424" t="str">
        <f t="shared" si="422"/>
        <v/>
      </c>
      <c r="L5424" t="str">
        <f t="shared" si="423"/>
        <v/>
      </c>
      <c r="O5424" s="16" t="str">
        <f t="shared" si="424"/>
        <v/>
      </c>
    </row>
    <row r="5425" spans="9:15" x14ac:dyDescent="0.3">
      <c r="I5425" t="str">
        <f t="shared" si="420"/>
        <v/>
      </c>
      <c r="J5425" t="str">
        <f t="shared" si="421"/>
        <v/>
      </c>
      <c r="K5425" t="str">
        <f t="shared" si="422"/>
        <v/>
      </c>
      <c r="L5425" t="str">
        <f t="shared" si="423"/>
        <v/>
      </c>
      <c r="O5425" s="16" t="str">
        <f t="shared" si="424"/>
        <v/>
      </c>
    </row>
    <row r="5426" spans="9:15" x14ac:dyDescent="0.3">
      <c r="I5426" t="str">
        <f t="shared" si="420"/>
        <v/>
      </c>
      <c r="J5426" t="str">
        <f t="shared" si="421"/>
        <v/>
      </c>
      <c r="K5426" t="str">
        <f t="shared" si="422"/>
        <v/>
      </c>
      <c r="L5426" t="str">
        <f t="shared" si="423"/>
        <v/>
      </c>
      <c r="O5426" s="16" t="str">
        <f t="shared" si="424"/>
        <v/>
      </c>
    </row>
    <row r="5427" spans="9:15" x14ac:dyDescent="0.3">
      <c r="I5427" t="str">
        <f t="shared" si="420"/>
        <v/>
      </c>
      <c r="J5427" t="str">
        <f t="shared" si="421"/>
        <v/>
      </c>
      <c r="K5427" t="str">
        <f t="shared" si="422"/>
        <v/>
      </c>
      <c r="L5427" t="str">
        <f t="shared" si="423"/>
        <v/>
      </c>
      <c r="O5427" s="16" t="str">
        <f t="shared" si="424"/>
        <v/>
      </c>
    </row>
    <row r="5428" spans="9:15" x14ac:dyDescent="0.3">
      <c r="I5428" t="str">
        <f t="shared" si="420"/>
        <v/>
      </c>
      <c r="J5428" t="str">
        <f t="shared" si="421"/>
        <v/>
      </c>
      <c r="K5428" t="str">
        <f t="shared" si="422"/>
        <v/>
      </c>
      <c r="L5428" t="str">
        <f t="shared" si="423"/>
        <v/>
      </c>
      <c r="O5428" s="16" t="str">
        <f t="shared" si="424"/>
        <v/>
      </c>
    </row>
    <row r="5429" spans="9:15" x14ac:dyDescent="0.3">
      <c r="I5429" t="str">
        <f t="shared" si="420"/>
        <v/>
      </c>
      <c r="J5429" t="str">
        <f t="shared" si="421"/>
        <v/>
      </c>
      <c r="K5429" t="str">
        <f t="shared" si="422"/>
        <v/>
      </c>
      <c r="L5429" t="str">
        <f t="shared" si="423"/>
        <v/>
      </c>
      <c r="O5429" s="16" t="str">
        <f t="shared" si="424"/>
        <v/>
      </c>
    </row>
    <row r="5430" spans="9:15" x14ac:dyDescent="0.3">
      <c r="I5430" t="str">
        <f t="shared" si="420"/>
        <v/>
      </c>
      <c r="J5430" t="str">
        <f t="shared" si="421"/>
        <v/>
      </c>
      <c r="K5430" t="str">
        <f t="shared" si="422"/>
        <v/>
      </c>
      <c r="L5430" t="str">
        <f t="shared" si="423"/>
        <v/>
      </c>
      <c r="O5430" s="16" t="str">
        <f t="shared" si="424"/>
        <v/>
      </c>
    </row>
    <row r="5431" spans="9:15" x14ac:dyDescent="0.3">
      <c r="I5431" t="str">
        <f t="shared" si="420"/>
        <v/>
      </c>
      <c r="J5431" t="str">
        <f t="shared" si="421"/>
        <v/>
      </c>
      <c r="K5431" t="str">
        <f t="shared" si="422"/>
        <v/>
      </c>
      <c r="L5431" t="str">
        <f t="shared" si="423"/>
        <v/>
      </c>
      <c r="O5431" s="16" t="str">
        <f t="shared" si="424"/>
        <v/>
      </c>
    </row>
    <row r="5432" spans="9:15" x14ac:dyDescent="0.3">
      <c r="I5432" t="str">
        <f t="shared" si="420"/>
        <v/>
      </c>
      <c r="J5432" t="str">
        <f t="shared" si="421"/>
        <v/>
      </c>
      <c r="K5432" t="str">
        <f t="shared" si="422"/>
        <v/>
      </c>
      <c r="L5432" t="str">
        <f t="shared" si="423"/>
        <v/>
      </c>
      <c r="O5432" s="16" t="str">
        <f t="shared" si="424"/>
        <v/>
      </c>
    </row>
    <row r="5433" spans="9:15" x14ac:dyDescent="0.3">
      <c r="I5433" t="str">
        <f t="shared" si="420"/>
        <v/>
      </c>
      <c r="J5433" t="str">
        <f t="shared" si="421"/>
        <v/>
      </c>
      <c r="K5433" t="str">
        <f t="shared" si="422"/>
        <v/>
      </c>
      <c r="L5433" t="str">
        <f t="shared" si="423"/>
        <v/>
      </c>
      <c r="O5433" s="16" t="str">
        <f t="shared" si="424"/>
        <v/>
      </c>
    </row>
    <row r="5434" spans="9:15" x14ac:dyDescent="0.3">
      <c r="I5434" t="str">
        <f t="shared" si="420"/>
        <v/>
      </c>
      <c r="J5434" t="str">
        <f t="shared" si="421"/>
        <v/>
      </c>
      <c r="K5434" t="str">
        <f t="shared" si="422"/>
        <v/>
      </c>
      <c r="L5434" t="str">
        <f t="shared" si="423"/>
        <v/>
      </c>
      <c r="O5434" s="16" t="str">
        <f t="shared" si="424"/>
        <v/>
      </c>
    </row>
    <row r="5435" spans="9:15" x14ac:dyDescent="0.3">
      <c r="I5435" t="str">
        <f t="shared" si="420"/>
        <v/>
      </c>
      <c r="J5435" t="str">
        <f t="shared" si="421"/>
        <v/>
      </c>
      <c r="K5435" t="str">
        <f t="shared" si="422"/>
        <v/>
      </c>
      <c r="L5435" t="str">
        <f t="shared" si="423"/>
        <v/>
      </c>
      <c r="O5435" s="16" t="str">
        <f t="shared" si="424"/>
        <v/>
      </c>
    </row>
    <row r="5436" spans="9:15" x14ac:dyDescent="0.3">
      <c r="I5436" t="str">
        <f t="shared" si="420"/>
        <v/>
      </c>
      <c r="J5436" t="str">
        <f t="shared" si="421"/>
        <v/>
      </c>
      <c r="K5436" t="str">
        <f t="shared" si="422"/>
        <v/>
      </c>
      <c r="L5436" t="str">
        <f t="shared" si="423"/>
        <v/>
      </c>
      <c r="O5436" s="16" t="str">
        <f t="shared" si="424"/>
        <v/>
      </c>
    </row>
    <row r="5437" spans="9:15" x14ac:dyDescent="0.3">
      <c r="I5437" t="str">
        <f t="shared" si="420"/>
        <v/>
      </c>
      <c r="J5437" t="str">
        <f t="shared" si="421"/>
        <v/>
      </c>
      <c r="K5437" t="str">
        <f t="shared" si="422"/>
        <v/>
      </c>
      <c r="L5437" t="str">
        <f t="shared" si="423"/>
        <v/>
      </c>
      <c r="O5437" s="16" t="str">
        <f t="shared" si="424"/>
        <v/>
      </c>
    </row>
    <row r="5438" spans="9:15" x14ac:dyDescent="0.3">
      <c r="I5438" t="str">
        <f t="shared" si="420"/>
        <v/>
      </c>
      <c r="J5438" t="str">
        <f t="shared" si="421"/>
        <v/>
      </c>
      <c r="K5438" t="str">
        <f t="shared" si="422"/>
        <v/>
      </c>
      <c r="L5438" t="str">
        <f t="shared" si="423"/>
        <v/>
      </c>
      <c r="O5438" s="16" t="str">
        <f t="shared" si="424"/>
        <v/>
      </c>
    </row>
    <row r="5439" spans="9:15" x14ac:dyDescent="0.3">
      <c r="I5439" t="str">
        <f t="shared" si="420"/>
        <v/>
      </c>
      <c r="J5439" t="str">
        <f t="shared" si="421"/>
        <v/>
      </c>
      <c r="K5439" t="str">
        <f t="shared" si="422"/>
        <v/>
      </c>
      <c r="L5439" t="str">
        <f t="shared" si="423"/>
        <v/>
      </c>
      <c r="O5439" s="16" t="str">
        <f t="shared" si="424"/>
        <v/>
      </c>
    </row>
    <row r="5440" spans="9:15" x14ac:dyDescent="0.3">
      <c r="I5440" t="str">
        <f t="shared" si="420"/>
        <v/>
      </c>
      <c r="J5440" t="str">
        <f t="shared" si="421"/>
        <v/>
      </c>
      <c r="K5440" t="str">
        <f t="shared" si="422"/>
        <v/>
      </c>
      <c r="L5440" t="str">
        <f t="shared" si="423"/>
        <v/>
      </c>
      <c r="O5440" s="16" t="str">
        <f t="shared" si="424"/>
        <v/>
      </c>
    </row>
    <row r="5441" spans="9:15" x14ac:dyDescent="0.3">
      <c r="I5441" t="str">
        <f t="shared" si="420"/>
        <v/>
      </c>
      <c r="J5441" t="str">
        <f t="shared" si="421"/>
        <v/>
      </c>
      <c r="K5441" t="str">
        <f t="shared" si="422"/>
        <v/>
      </c>
      <c r="L5441" t="str">
        <f t="shared" si="423"/>
        <v/>
      </c>
      <c r="O5441" s="16" t="str">
        <f t="shared" si="424"/>
        <v/>
      </c>
    </row>
    <row r="5442" spans="9:15" x14ac:dyDescent="0.3">
      <c r="I5442" t="str">
        <f t="shared" si="420"/>
        <v/>
      </c>
      <c r="J5442" t="str">
        <f t="shared" si="421"/>
        <v/>
      </c>
      <c r="K5442" t="str">
        <f t="shared" si="422"/>
        <v/>
      </c>
      <c r="L5442" t="str">
        <f t="shared" si="423"/>
        <v/>
      </c>
      <c r="O5442" s="16" t="str">
        <f t="shared" si="424"/>
        <v/>
      </c>
    </row>
    <row r="5443" spans="9:15" x14ac:dyDescent="0.3">
      <c r="I5443" t="str">
        <f t="shared" si="420"/>
        <v/>
      </c>
      <c r="J5443" t="str">
        <f t="shared" si="421"/>
        <v/>
      </c>
      <c r="K5443" t="str">
        <f t="shared" si="422"/>
        <v/>
      </c>
      <c r="L5443" t="str">
        <f t="shared" si="423"/>
        <v/>
      </c>
      <c r="O5443" s="16" t="str">
        <f t="shared" si="424"/>
        <v/>
      </c>
    </row>
    <row r="5444" spans="9:15" x14ac:dyDescent="0.3">
      <c r="I5444" t="str">
        <f t="shared" ref="I5444:I5507" si="425">IF(F5444="","",F5444/PI())</f>
        <v/>
      </c>
      <c r="J5444" t="str">
        <f t="shared" ref="J5444:J5507" si="426">IF(I5444="","",PI()*I5444^2/40000)</f>
        <v/>
      </c>
      <c r="K5444" t="str">
        <f t="shared" ref="K5444:K5507" si="427">IF(J5444="","",J5444*G5444)</f>
        <v/>
      </c>
      <c r="L5444" t="str">
        <f t="shared" ref="L5444:L5507" si="428">IF(K5444="","",K5444*$L$1)</f>
        <v/>
      </c>
      <c r="O5444" s="16" t="str">
        <f t="shared" ref="O5444:O5507" si="429">IF(N5444="","",SUMIFS($L$3:$L$10000,$C$3:$C$10000,N5444))</f>
        <v/>
      </c>
    </row>
    <row r="5445" spans="9:15" x14ac:dyDescent="0.3">
      <c r="I5445" t="str">
        <f t="shared" si="425"/>
        <v/>
      </c>
      <c r="J5445" t="str">
        <f t="shared" si="426"/>
        <v/>
      </c>
      <c r="K5445" t="str">
        <f t="shared" si="427"/>
        <v/>
      </c>
      <c r="L5445" t="str">
        <f t="shared" si="428"/>
        <v/>
      </c>
      <c r="O5445" s="16" t="str">
        <f t="shared" si="429"/>
        <v/>
      </c>
    </row>
    <row r="5446" spans="9:15" x14ac:dyDescent="0.3">
      <c r="I5446" t="str">
        <f t="shared" si="425"/>
        <v/>
      </c>
      <c r="J5446" t="str">
        <f t="shared" si="426"/>
        <v/>
      </c>
      <c r="K5446" t="str">
        <f t="shared" si="427"/>
        <v/>
      </c>
      <c r="L5446" t="str">
        <f t="shared" si="428"/>
        <v/>
      </c>
      <c r="O5446" s="16" t="str">
        <f t="shared" si="429"/>
        <v/>
      </c>
    </row>
    <row r="5447" spans="9:15" x14ac:dyDescent="0.3">
      <c r="I5447" t="str">
        <f t="shared" si="425"/>
        <v/>
      </c>
      <c r="J5447" t="str">
        <f t="shared" si="426"/>
        <v/>
      </c>
      <c r="K5447" t="str">
        <f t="shared" si="427"/>
        <v/>
      </c>
      <c r="L5447" t="str">
        <f t="shared" si="428"/>
        <v/>
      </c>
      <c r="O5447" s="16" t="str">
        <f t="shared" si="429"/>
        <v/>
      </c>
    </row>
    <row r="5448" spans="9:15" x14ac:dyDescent="0.3">
      <c r="I5448" t="str">
        <f t="shared" si="425"/>
        <v/>
      </c>
      <c r="J5448" t="str">
        <f t="shared" si="426"/>
        <v/>
      </c>
      <c r="K5448" t="str">
        <f t="shared" si="427"/>
        <v/>
      </c>
      <c r="L5448" t="str">
        <f t="shared" si="428"/>
        <v/>
      </c>
      <c r="O5448" s="16" t="str">
        <f t="shared" si="429"/>
        <v/>
      </c>
    </row>
    <row r="5449" spans="9:15" x14ac:dyDescent="0.3">
      <c r="I5449" t="str">
        <f t="shared" si="425"/>
        <v/>
      </c>
      <c r="J5449" t="str">
        <f t="shared" si="426"/>
        <v/>
      </c>
      <c r="K5449" t="str">
        <f t="shared" si="427"/>
        <v/>
      </c>
      <c r="L5449" t="str">
        <f t="shared" si="428"/>
        <v/>
      </c>
      <c r="O5449" s="16" t="str">
        <f t="shared" si="429"/>
        <v/>
      </c>
    </row>
    <row r="5450" spans="9:15" x14ac:dyDescent="0.3">
      <c r="I5450" t="str">
        <f t="shared" si="425"/>
        <v/>
      </c>
      <c r="J5450" t="str">
        <f t="shared" si="426"/>
        <v/>
      </c>
      <c r="K5450" t="str">
        <f t="shared" si="427"/>
        <v/>
      </c>
      <c r="L5450" t="str">
        <f t="shared" si="428"/>
        <v/>
      </c>
      <c r="O5450" s="16" t="str">
        <f t="shared" si="429"/>
        <v/>
      </c>
    </row>
    <row r="5451" spans="9:15" x14ac:dyDescent="0.3">
      <c r="I5451" t="str">
        <f t="shared" si="425"/>
        <v/>
      </c>
      <c r="J5451" t="str">
        <f t="shared" si="426"/>
        <v/>
      </c>
      <c r="K5451" t="str">
        <f t="shared" si="427"/>
        <v/>
      </c>
      <c r="L5451" t="str">
        <f t="shared" si="428"/>
        <v/>
      </c>
      <c r="O5451" s="16" t="str">
        <f t="shared" si="429"/>
        <v/>
      </c>
    </row>
    <row r="5452" spans="9:15" x14ac:dyDescent="0.3">
      <c r="I5452" t="str">
        <f t="shared" si="425"/>
        <v/>
      </c>
      <c r="J5452" t="str">
        <f t="shared" si="426"/>
        <v/>
      </c>
      <c r="K5452" t="str">
        <f t="shared" si="427"/>
        <v/>
      </c>
      <c r="L5452" t="str">
        <f t="shared" si="428"/>
        <v/>
      </c>
      <c r="O5452" s="16" t="str">
        <f t="shared" si="429"/>
        <v/>
      </c>
    </row>
    <row r="5453" spans="9:15" x14ac:dyDescent="0.3">
      <c r="I5453" t="str">
        <f t="shared" si="425"/>
        <v/>
      </c>
      <c r="J5453" t="str">
        <f t="shared" si="426"/>
        <v/>
      </c>
      <c r="K5453" t="str">
        <f t="shared" si="427"/>
        <v/>
      </c>
      <c r="L5453" t="str">
        <f t="shared" si="428"/>
        <v/>
      </c>
      <c r="O5453" s="16" t="str">
        <f t="shared" si="429"/>
        <v/>
      </c>
    </row>
    <row r="5454" spans="9:15" x14ac:dyDescent="0.3">
      <c r="I5454" t="str">
        <f t="shared" si="425"/>
        <v/>
      </c>
      <c r="J5454" t="str">
        <f t="shared" si="426"/>
        <v/>
      </c>
      <c r="K5454" t="str">
        <f t="shared" si="427"/>
        <v/>
      </c>
      <c r="L5454" t="str">
        <f t="shared" si="428"/>
        <v/>
      </c>
      <c r="O5454" s="16" t="str">
        <f t="shared" si="429"/>
        <v/>
      </c>
    </row>
    <row r="5455" spans="9:15" x14ac:dyDescent="0.3">
      <c r="I5455" t="str">
        <f t="shared" si="425"/>
        <v/>
      </c>
      <c r="J5455" t="str">
        <f t="shared" si="426"/>
        <v/>
      </c>
      <c r="K5455" t="str">
        <f t="shared" si="427"/>
        <v/>
      </c>
      <c r="L5455" t="str">
        <f t="shared" si="428"/>
        <v/>
      </c>
      <c r="O5455" s="16" t="str">
        <f t="shared" si="429"/>
        <v/>
      </c>
    </row>
    <row r="5456" spans="9:15" x14ac:dyDescent="0.3">
      <c r="I5456" t="str">
        <f t="shared" si="425"/>
        <v/>
      </c>
      <c r="J5456" t="str">
        <f t="shared" si="426"/>
        <v/>
      </c>
      <c r="K5456" t="str">
        <f t="shared" si="427"/>
        <v/>
      </c>
      <c r="L5456" t="str">
        <f t="shared" si="428"/>
        <v/>
      </c>
      <c r="O5456" s="16" t="str">
        <f t="shared" si="429"/>
        <v/>
      </c>
    </row>
    <row r="5457" spans="9:15" x14ac:dyDescent="0.3">
      <c r="I5457" t="str">
        <f t="shared" si="425"/>
        <v/>
      </c>
      <c r="J5457" t="str">
        <f t="shared" si="426"/>
        <v/>
      </c>
      <c r="K5457" t="str">
        <f t="shared" si="427"/>
        <v/>
      </c>
      <c r="L5457" t="str">
        <f t="shared" si="428"/>
        <v/>
      </c>
      <c r="O5457" s="16" t="str">
        <f t="shared" si="429"/>
        <v/>
      </c>
    </row>
    <row r="5458" spans="9:15" x14ac:dyDescent="0.3">
      <c r="I5458" t="str">
        <f t="shared" si="425"/>
        <v/>
      </c>
      <c r="J5458" t="str">
        <f t="shared" si="426"/>
        <v/>
      </c>
      <c r="K5458" t="str">
        <f t="shared" si="427"/>
        <v/>
      </c>
      <c r="L5458" t="str">
        <f t="shared" si="428"/>
        <v/>
      </c>
      <c r="O5458" s="16" t="str">
        <f t="shared" si="429"/>
        <v/>
      </c>
    </row>
    <row r="5459" spans="9:15" x14ac:dyDescent="0.3">
      <c r="I5459" t="str">
        <f t="shared" si="425"/>
        <v/>
      </c>
      <c r="J5459" t="str">
        <f t="shared" si="426"/>
        <v/>
      </c>
      <c r="K5459" t="str">
        <f t="shared" si="427"/>
        <v/>
      </c>
      <c r="L5459" t="str">
        <f t="shared" si="428"/>
        <v/>
      </c>
      <c r="O5459" s="16" t="str">
        <f t="shared" si="429"/>
        <v/>
      </c>
    </row>
    <row r="5460" spans="9:15" x14ac:dyDescent="0.3">
      <c r="I5460" t="str">
        <f t="shared" si="425"/>
        <v/>
      </c>
      <c r="J5460" t="str">
        <f t="shared" si="426"/>
        <v/>
      </c>
      <c r="K5460" t="str">
        <f t="shared" si="427"/>
        <v/>
      </c>
      <c r="L5460" t="str">
        <f t="shared" si="428"/>
        <v/>
      </c>
      <c r="O5460" s="16" t="str">
        <f t="shared" si="429"/>
        <v/>
      </c>
    </row>
    <row r="5461" spans="9:15" x14ac:dyDescent="0.3">
      <c r="I5461" t="str">
        <f t="shared" si="425"/>
        <v/>
      </c>
      <c r="J5461" t="str">
        <f t="shared" si="426"/>
        <v/>
      </c>
      <c r="K5461" t="str">
        <f t="shared" si="427"/>
        <v/>
      </c>
      <c r="L5461" t="str">
        <f t="shared" si="428"/>
        <v/>
      </c>
      <c r="O5461" s="16" t="str">
        <f t="shared" si="429"/>
        <v/>
      </c>
    </row>
    <row r="5462" spans="9:15" x14ac:dyDescent="0.3">
      <c r="I5462" t="str">
        <f t="shared" si="425"/>
        <v/>
      </c>
      <c r="J5462" t="str">
        <f t="shared" si="426"/>
        <v/>
      </c>
      <c r="K5462" t="str">
        <f t="shared" si="427"/>
        <v/>
      </c>
      <c r="L5462" t="str">
        <f t="shared" si="428"/>
        <v/>
      </c>
      <c r="O5462" s="16" t="str">
        <f t="shared" si="429"/>
        <v/>
      </c>
    </row>
    <row r="5463" spans="9:15" x14ac:dyDescent="0.3">
      <c r="I5463" t="str">
        <f t="shared" si="425"/>
        <v/>
      </c>
      <c r="J5463" t="str">
        <f t="shared" si="426"/>
        <v/>
      </c>
      <c r="K5463" t="str">
        <f t="shared" si="427"/>
        <v/>
      </c>
      <c r="L5463" t="str">
        <f t="shared" si="428"/>
        <v/>
      </c>
      <c r="O5463" s="16" t="str">
        <f t="shared" si="429"/>
        <v/>
      </c>
    </row>
    <row r="5464" spans="9:15" x14ac:dyDescent="0.3">
      <c r="I5464" t="str">
        <f t="shared" si="425"/>
        <v/>
      </c>
      <c r="J5464" t="str">
        <f t="shared" si="426"/>
        <v/>
      </c>
      <c r="K5464" t="str">
        <f t="shared" si="427"/>
        <v/>
      </c>
      <c r="L5464" t="str">
        <f t="shared" si="428"/>
        <v/>
      </c>
      <c r="O5464" s="16" t="str">
        <f t="shared" si="429"/>
        <v/>
      </c>
    </row>
    <row r="5465" spans="9:15" x14ac:dyDescent="0.3">
      <c r="I5465" t="str">
        <f t="shared" si="425"/>
        <v/>
      </c>
      <c r="J5465" t="str">
        <f t="shared" si="426"/>
        <v/>
      </c>
      <c r="K5465" t="str">
        <f t="shared" si="427"/>
        <v/>
      </c>
      <c r="L5465" t="str">
        <f t="shared" si="428"/>
        <v/>
      </c>
      <c r="O5465" s="16" t="str">
        <f t="shared" si="429"/>
        <v/>
      </c>
    </row>
    <row r="5466" spans="9:15" x14ac:dyDescent="0.3">
      <c r="I5466" t="str">
        <f t="shared" si="425"/>
        <v/>
      </c>
      <c r="J5466" t="str">
        <f t="shared" si="426"/>
        <v/>
      </c>
      <c r="K5466" t="str">
        <f t="shared" si="427"/>
        <v/>
      </c>
      <c r="L5466" t="str">
        <f t="shared" si="428"/>
        <v/>
      </c>
      <c r="O5466" s="16" t="str">
        <f t="shared" si="429"/>
        <v/>
      </c>
    </row>
    <row r="5467" spans="9:15" x14ac:dyDescent="0.3">
      <c r="I5467" t="str">
        <f t="shared" si="425"/>
        <v/>
      </c>
      <c r="J5467" t="str">
        <f t="shared" si="426"/>
        <v/>
      </c>
      <c r="K5467" t="str">
        <f t="shared" si="427"/>
        <v/>
      </c>
      <c r="L5467" t="str">
        <f t="shared" si="428"/>
        <v/>
      </c>
      <c r="O5467" s="16" t="str">
        <f t="shared" si="429"/>
        <v/>
      </c>
    </row>
    <row r="5468" spans="9:15" x14ac:dyDescent="0.3">
      <c r="I5468" t="str">
        <f t="shared" si="425"/>
        <v/>
      </c>
      <c r="J5468" t="str">
        <f t="shared" si="426"/>
        <v/>
      </c>
      <c r="K5468" t="str">
        <f t="shared" si="427"/>
        <v/>
      </c>
      <c r="L5468" t="str">
        <f t="shared" si="428"/>
        <v/>
      </c>
      <c r="O5468" s="16" t="str">
        <f t="shared" si="429"/>
        <v/>
      </c>
    </row>
    <row r="5469" spans="9:15" x14ac:dyDescent="0.3">
      <c r="I5469" t="str">
        <f t="shared" si="425"/>
        <v/>
      </c>
      <c r="J5469" t="str">
        <f t="shared" si="426"/>
        <v/>
      </c>
      <c r="K5469" t="str">
        <f t="shared" si="427"/>
        <v/>
      </c>
      <c r="L5469" t="str">
        <f t="shared" si="428"/>
        <v/>
      </c>
      <c r="O5469" s="16" t="str">
        <f t="shared" si="429"/>
        <v/>
      </c>
    </row>
    <row r="5470" spans="9:15" x14ac:dyDescent="0.3">
      <c r="I5470" t="str">
        <f t="shared" si="425"/>
        <v/>
      </c>
      <c r="J5470" t="str">
        <f t="shared" si="426"/>
        <v/>
      </c>
      <c r="K5470" t="str">
        <f t="shared" si="427"/>
        <v/>
      </c>
      <c r="L5470" t="str">
        <f t="shared" si="428"/>
        <v/>
      </c>
      <c r="O5470" s="16" t="str">
        <f t="shared" si="429"/>
        <v/>
      </c>
    </row>
    <row r="5471" spans="9:15" x14ac:dyDescent="0.3">
      <c r="I5471" t="str">
        <f t="shared" si="425"/>
        <v/>
      </c>
      <c r="J5471" t="str">
        <f t="shared" si="426"/>
        <v/>
      </c>
      <c r="K5471" t="str">
        <f t="shared" si="427"/>
        <v/>
      </c>
      <c r="L5471" t="str">
        <f t="shared" si="428"/>
        <v/>
      </c>
      <c r="O5471" s="16" t="str">
        <f t="shared" si="429"/>
        <v/>
      </c>
    </row>
    <row r="5472" spans="9:15" x14ac:dyDescent="0.3">
      <c r="I5472" t="str">
        <f t="shared" si="425"/>
        <v/>
      </c>
      <c r="J5472" t="str">
        <f t="shared" si="426"/>
        <v/>
      </c>
      <c r="K5472" t="str">
        <f t="shared" si="427"/>
        <v/>
      </c>
      <c r="L5472" t="str">
        <f t="shared" si="428"/>
        <v/>
      </c>
      <c r="O5472" s="16" t="str">
        <f t="shared" si="429"/>
        <v/>
      </c>
    </row>
    <row r="5473" spans="9:15" x14ac:dyDescent="0.3">
      <c r="I5473" t="str">
        <f t="shared" si="425"/>
        <v/>
      </c>
      <c r="J5473" t="str">
        <f t="shared" si="426"/>
        <v/>
      </c>
      <c r="K5473" t="str">
        <f t="shared" si="427"/>
        <v/>
      </c>
      <c r="L5473" t="str">
        <f t="shared" si="428"/>
        <v/>
      </c>
      <c r="O5473" s="16" t="str">
        <f t="shared" si="429"/>
        <v/>
      </c>
    </row>
    <row r="5474" spans="9:15" x14ac:dyDescent="0.3">
      <c r="I5474" t="str">
        <f t="shared" si="425"/>
        <v/>
      </c>
      <c r="J5474" t="str">
        <f t="shared" si="426"/>
        <v/>
      </c>
      <c r="K5474" t="str">
        <f t="shared" si="427"/>
        <v/>
      </c>
      <c r="L5474" t="str">
        <f t="shared" si="428"/>
        <v/>
      </c>
      <c r="O5474" s="16" t="str">
        <f t="shared" si="429"/>
        <v/>
      </c>
    </row>
    <row r="5475" spans="9:15" x14ac:dyDescent="0.3">
      <c r="I5475" t="str">
        <f t="shared" si="425"/>
        <v/>
      </c>
      <c r="J5475" t="str">
        <f t="shared" si="426"/>
        <v/>
      </c>
      <c r="K5475" t="str">
        <f t="shared" si="427"/>
        <v/>
      </c>
      <c r="L5475" t="str">
        <f t="shared" si="428"/>
        <v/>
      </c>
      <c r="O5475" s="16" t="str">
        <f t="shared" si="429"/>
        <v/>
      </c>
    </row>
    <row r="5476" spans="9:15" x14ac:dyDescent="0.3">
      <c r="I5476" t="str">
        <f t="shared" si="425"/>
        <v/>
      </c>
      <c r="J5476" t="str">
        <f t="shared" si="426"/>
        <v/>
      </c>
      <c r="K5476" t="str">
        <f t="shared" si="427"/>
        <v/>
      </c>
      <c r="L5476" t="str">
        <f t="shared" si="428"/>
        <v/>
      </c>
      <c r="O5476" s="16" t="str">
        <f t="shared" si="429"/>
        <v/>
      </c>
    </row>
    <row r="5477" spans="9:15" x14ac:dyDescent="0.3">
      <c r="I5477" t="str">
        <f t="shared" si="425"/>
        <v/>
      </c>
      <c r="J5477" t="str">
        <f t="shared" si="426"/>
        <v/>
      </c>
      <c r="K5477" t="str">
        <f t="shared" si="427"/>
        <v/>
      </c>
      <c r="L5477" t="str">
        <f t="shared" si="428"/>
        <v/>
      </c>
      <c r="O5477" s="16" t="str">
        <f t="shared" si="429"/>
        <v/>
      </c>
    </row>
    <row r="5478" spans="9:15" x14ac:dyDescent="0.3">
      <c r="I5478" t="str">
        <f t="shared" si="425"/>
        <v/>
      </c>
      <c r="J5478" t="str">
        <f t="shared" si="426"/>
        <v/>
      </c>
      <c r="K5478" t="str">
        <f t="shared" si="427"/>
        <v/>
      </c>
      <c r="L5478" t="str">
        <f t="shared" si="428"/>
        <v/>
      </c>
      <c r="O5478" s="16" t="str">
        <f t="shared" si="429"/>
        <v/>
      </c>
    </row>
    <row r="5479" spans="9:15" x14ac:dyDescent="0.3">
      <c r="I5479" t="str">
        <f t="shared" si="425"/>
        <v/>
      </c>
      <c r="J5479" t="str">
        <f t="shared" si="426"/>
        <v/>
      </c>
      <c r="K5479" t="str">
        <f t="shared" si="427"/>
        <v/>
      </c>
      <c r="L5479" t="str">
        <f t="shared" si="428"/>
        <v/>
      </c>
      <c r="O5479" s="16" t="str">
        <f t="shared" si="429"/>
        <v/>
      </c>
    </row>
    <row r="5480" spans="9:15" x14ac:dyDescent="0.3">
      <c r="I5480" t="str">
        <f t="shared" si="425"/>
        <v/>
      </c>
      <c r="J5480" t="str">
        <f t="shared" si="426"/>
        <v/>
      </c>
      <c r="K5480" t="str">
        <f t="shared" si="427"/>
        <v/>
      </c>
      <c r="L5480" t="str">
        <f t="shared" si="428"/>
        <v/>
      </c>
      <c r="O5480" s="16" t="str">
        <f t="shared" si="429"/>
        <v/>
      </c>
    </row>
    <row r="5481" spans="9:15" x14ac:dyDescent="0.3">
      <c r="I5481" t="str">
        <f t="shared" si="425"/>
        <v/>
      </c>
      <c r="J5481" t="str">
        <f t="shared" si="426"/>
        <v/>
      </c>
      <c r="K5481" t="str">
        <f t="shared" si="427"/>
        <v/>
      </c>
      <c r="L5481" t="str">
        <f t="shared" si="428"/>
        <v/>
      </c>
      <c r="O5481" s="16" t="str">
        <f t="shared" si="429"/>
        <v/>
      </c>
    </row>
    <row r="5482" spans="9:15" x14ac:dyDescent="0.3">
      <c r="I5482" t="str">
        <f t="shared" si="425"/>
        <v/>
      </c>
      <c r="J5482" t="str">
        <f t="shared" si="426"/>
        <v/>
      </c>
      <c r="K5482" t="str">
        <f t="shared" si="427"/>
        <v/>
      </c>
      <c r="L5482" t="str">
        <f t="shared" si="428"/>
        <v/>
      </c>
      <c r="O5482" s="16" t="str">
        <f t="shared" si="429"/>
        <v/>
      </c>
    </row>
    <row r="5483" spans="9:15" x14ac:dyDescent="0.3">
      <c r="I5483" t="str">
        <f t="shared" si="425"/>
        <v/>
      </c>
      <c r="J5483" t="str">
        <f t="shared" si="426"/>
        <v/>
      </c>
      <c r="K5483" t="str">
        <f t="shared" si="427"/>
        <v/>
      </c>
      <c r="L5483" t="str">
        <f t="shared" si="428"/>
        <v/>
      </c>
      <c r="O5483" s="16" t="str">
        <f t="shared" si="429"/>
        <v/>
      </c>
    </row>
    <row r="5484" spans="9:15" x14ac:dyDescent="0.3">
      <c r="I5484" t="str">
        <f t="shared" si="425"/>
        <v/>
      </c>
      <c r="J5484" t="str">
        <f t="shared" si="426"/>
        <v/>
      </c>
      <c r="K5484" t="str">
        <f t="shared" si="427"/>
        <v/>
      </c>
      <c r="L5484" t="str">
        <f t="shared" si="428"/>
        <v/>
      </c>
      <c r="O5484" s="16" t="str">
        <f t="shared" si="429"/>
        <v/>
      </c>
    </row>
    <row r="5485" spans="9:15" x14ac:dyDescent="0.3">
      <c r="I5485" t="str">
        <f t="shared" si="425"/>
        <v/>
      </c>
      <c r="J5485" t="str">
        <f t="shared" si="426"/>
        <v/>
      </c>
      <c r="K5485" t="str">
        <f t="shared" si="427"/>
        <v/>
      </c>
      <c r="L5485" t="str">
        <f t="shared" si="428"/>
        <v/>
      </c>
      <c r="O5485" s="16" t="str">
        <f t="shared" si="429"/>
        <v/>
      </c>
    </row>
    <row r="5486" spans="9:15" x14ac:dyDescent="0.3">
      <c r="I5486" t="str">
        <f t="shared" si="425"/>
        <v/>
      </c>
      <c r="J5486" t="str">
        <f t="shared" si="426"/>
        <v/>
      </c>
      <c r="K5486" t="str">
        <f t="shared" si="427"/>
        <v/>
      </c>
      <c r="L5486" t="str">
        <f t="shared" si="428"/>
        <v/>
      </c>
      <c r="O5486" s="16" t="str">
        <f t="shared" si="429"/>
        <v/>
      </c>
    </row>
    <row r="5487" spans="9:15" x14ac:dyDescent="0.3">
      <c r="I5487" t="str">
        <f t="shared" si="425"/>
        <v/>
      </c>
      <c r="J5487" t="str">
        <f t="shared" si="426"/>
        <v/>
      </c>
      <c r="K5487" t="str">
        <f t="shared" si="427"/>
        <v/>
      </c>
      <c r="L5487" t="str">
        <f t="shared" si="428"/>
        <v/>
      </c>
      <c r="O5487" s="16" t="str">
        <f t="shared" si="429"/>
        <v/>
      </c>
    </row>
    <row r="5488" spans="9:15" x14ac:dyDescent="0.3">
      <c r="I5488" t="str">
        <f t="shared" si="425"/>
        <v/>
      </c>
      <c r="J5488" t="str">
        <f t="shared" si="426"/>
        <v/>
      </c>
      <c r="K5488" t="str">
        <f t="shared" si="427"/>
        <v/>
      </c>
      <c r="L5488" t="str">
        <f t="shared" si="428"/>
        <v/>
      </c>
      <c r="O5488" s="16" t="str">
        <f t="shared" si="429"/>
        <v/>
      </c>
    </row>
    <row r="5489" spans="9:15" x14ac:dyDescent="0.3">
      <c r="I5489" t="str">
        <f t="shared" si="425"/>
        <v/>
      </c>
      <c r="J5489" t="str">
        <f t="shared" si="426"/>
        <v/>
      </c>
      <c r="K5489" t="str">
        <f t="shared" si="427"/>
        <v/>
      </c>
      <c r="L5489" t="str">
        <f t="shared" si="428"/>
        <v/>
      </c>
      <c r="O5489" s="16" t="str">
        <f t="shared" si="429"/>
        <v/>
      </c>
    </row>
    <row r="5490" spans="9:15" x14ac:dyDescent="0.3">
      <c r="I5490" t="str">
        <f t="shared" si="425"/>
        <v/>
      </c>
      <c r="J5490" t="str">
        <f t="shared" si="426"/>
        <v/>
      </c>
      <c r="K5490" t="str">
        <f t="shared" si="427"/>
        <v/>
      </c>
      <c r="L5490" t="str">
        <f t="shared" si="428"/>
        <v/>
      </c>
      <c r="O5490" s="16" t="str">
        <f t="shared" si="429"/>
        <v/>
      </c>
    </row>
    <row r="5491" spans="9:15" x14ac:dyDescent="0.3">
      <c r="I5491" t="str">
        <f t="shared" si="425"/>
        <v/>
      </c>
      <c r="J5491" t="str">
        <f t="shared" si="426"/>
        <v/>
      </c>
      <c r="K5491" t="str">
        <f t="shared" si="427"/>
        <v/>
      </c>
      <c r="L5491" t="str">
        <f t="shared" si="428"/>
        <v/>
      </c>
      <c r="O5491" s="16" t="str">
        <f t="shared" si="429"/>
        <v/>
      </c>
    </row>
    <row r="5492" spans="9:15" x14ac:dyDescent="0.3">
      <c r="I5492" t="str">
        <f t="shared" si="425"/>
        <v/>
      </c>
      <c r="J5492" t="str">
        <f t="shared" si="426"/>
        <v/>
      </c>
      <c r="K5492" t="str">
        <f t="shared" si="427"/>
        <v/>
      </c>
      <c r="L5492" t="str">
        <f t="shared" si="428"/>
        <v/>
      </c>
      <c r="O5492" s="16" t="str">
        <f t="shared" si="429"/>
        <v/>
      </c>
    </row>
    <row r="5493" spans="9:15" x14ac:dyDescent="0.3">
      <c r="I5493" t="str">
        <f t="shared" si="425"/>
        <v/>
      </c>
      <c r="J5493" t="str">
        <f t="shared" si="426"/>
        <v/>
      </c>
      <c r="K5493" t="str">
        <f t="shared" si="427"/>
        <v/>
      </c>
      <c r="L5493" t="str">
        <f t="shared" si="428"/>
        <v/>
      </c>
      <c r="O5493" s="16" t="str">
        <f t="shared" si="429"/>
        <v/>
      </c>
    </row>
    <row r="5494" spans="9:15" x14ac:dyDescent="0.3">
      <c r="I5494" t="str">
        <f t="shared" si="425"/>
        <v/>
      </c>
      <c r="J5494" t="str">
        <f t="shared" si="426"/>
        <v/>
      </c>
      <c r="K5494" t="str">
        <f t="shared" si="427"/>
        <v/>
      </c>
      <c r="L5494" t="str">
        <f t="shared" si="428"/>
        <v/>
      </c>
      <c r="O5494" s="16" t="str">
        <f t="shared" si="429"/>
        <v/>
      </c>
    </row>
    <row r="5495" spans="9:15" x14ac:dyDescent="0.3">
      <c r="I5495" t="str">
        <f t="shared" si="425"/>
        <v/>
      </c>
      <c r="J5495" t="str">
        <f t="shared" si="426"/>
        <v/>
      </c>
      <c r="K5495" t="str">
        <f t="shared" si="427"/>
        <v/>
      </c>
      <c r="L5495" t="str">
        <f t="shared" si="428"/>
        <v/>
      </c>
      <c r="O5495" s="16" t="str">
        <f t="shared" si="429"/>
        <v/>
      </c>
    </row>
    <row r="5496" spans="9:15" x14ac:dyDescent="0.3">
      <c r="I5496" t="str">
        <f t="shared" si="425"/>
        <v/>
      </c>
      <c r="J5496" t="str">
        <f t="shared" si="426"/>
        <v/>
      </c>
      <c r="K5496" t="str">
        <f t="shared" si="427"/>
        <v/>
      </c>
      <c r="L5496" t="str">
        <f t="shared" si="428"/>
        <v/>
      </c>
      <c r="O5496" s="16" t="str">
        <f t="shared" si="429"/>
        <v/>
      </c>
    </row>
    <row r="5497" spans="9:15" x14ac:dyDescent="0.3">
      <c r="I5497" t="str">
        <f t="shared" si="425"/>
        <v/>
      </c>
      <c r="J5497" t="str">
        <f t="shared" si="426"/>
        <v/>
      </c>
      <c r="K5497" t="str">
        <f t="shared" si="427"/>
        <v/>
      </c>
      <c r="L5497" t="str">
        <f t="shared" si="428"/>
        <v/>
      </c>
      <c r="O5497" s="16" t="str">
        <f t="shared" si="429"/>
        <v/>
      </c>
    </row>
    <row r="5498" spans="9:15" x14ac:dyDescent="0.3">
      <c r="I5498" t="str">
        <f t="shared" si="425"/>
        <v/>
      </c>
      <c r="J5498" t="str">
        <f t="shared" si="426"/>
        <v/>
      </c>
      <c r="K5498" t="str">
        <f t="shared" si="427"/>
        <v/>
      </c>
      <c r="L5498" t="str">
        <f t="shared" si="428"/>
        <v/>
      </c>
      <c r="O5498" s="16" t="str">
        <f t="shared" si="429"/>
        <v/>
      </c>
    </row>
    <row r="5499" spans="9:15" x14ac:dyDescent="0.3">
      <c r="I5499" t="str">
        <f t="shared" si="425"/>
        <v/>
      </c>
      <c r="J5499" t="str">
        <f t="shared" si="426"/>
        <v/>
      </c>
      <c r="K5499" t="str">
        <f t="shared" si="427"/>
        <v/>
      </c>
      <c r="L5499" t="str">
        <f t="shared" si="428"/>
        <v/>
      </c>
      <c r="O5499" s="16" t="str">
        <f t="shared" si="429"/>
        <v/>
      </c>
    </row>
    <row r="5500" spans="9:15" x14ac:dyDescent="0.3">
      <c r="I5500" t="str">
        <f t="shared" si="425"/>
        <v/>
      </c>
      <c r="J5500" t="str">
        <f t="shared" si="426"/>
        <v/>
      </c>
      <c r="K5500" t="str">
        <f t="shared" si="427"/>
        <v/>
      </c>
      <c r="L5500" t="str">
        <f t="shared" si="428"/>
        <v/>
      </c>
      <c r="O5500" s="16" t="str">
        <f t="shared" si="429"/>
        <v/>
      </c>
    </row>
    <row r="5501" spans="9:15" x14ac:dyDescent="0.3">
      <c r="I5501" t="str">
        <f t="shared" si="425"/>
        <v/>
      </c>
      <c r="J5501" t="str">
        <f t="shared" si="426"/>
        <v/>
      </c>
      <c r="K5501" t="str">
        <f t="shared" si="427"/>
        <v/>
      </c>
      <c r="L5501" t="str">
        <f t="shared" si="428"/>
        <v/>
      </c>
      <c r="O5501" s="16" t="str">
        <f t="shared" si="429"/>
        <v/>
      </c>
    </row>
    <row r="5502" spans="9:15" x14ac:dyDescent="0.3">
      <c r="I5502" t="str">
        <f t="shared" si="425"/>
        <v/>
      </c>
      <c r="J5502" t="str">
        <f t="shared" si="426"/>
        <v/>
      </c>
      <c r="K5502" t="str">
        <f t="shared" si="427"/>
        <v/>
      </c>
      <c r="L5502" t="str">
        <f t="shared" si="428"/>
        <v/>
      </c>
      <c r="O5502" s="16" t="str">
        <f t="shared" si="429"/>
        <v/>
      </c>
    </row>
    <row r="5503" spans="9:15" x14ac:dyDescent="0.3">
      <c r="I5503" t="str">
        <f t="shared" si="425"/>
        <v/>
      </c>
      <c r="J5503" t="str">
        <f t="shared" si="426"/>
        <v/>
      </c>
      <c r="K5503" t="str">
        <f t="shared" si="427"/>
        <v/>
      </c>
      <c r="L5503" t="str">
        <f t="shared" si="428"/>
        <v/>
      </c>
      <c r="O5503" s="16" t="str">
        <f t="shared" si="429"/>
        <v/>
      </c>
    </row>
    <row r="5504" spans="9:15" x14ac:dyDescent="0.3">
      <c r="I5504" t="str">
        <f t="shared" si="425"/>
        <v/>
      </c>
      <c r="J5504" t="str">
        <f t="shared" si="426"/>
        <v/>
      </c>
      <c r="K5504" t="str">
        <f t="shared" si="427"/>
        <v/>
      </c>
      <c r="L5504" t="str">
        <f t="shared" si="428"/>
        <v/>
      </c>
      <c r="O5504" s="16" t="str">
        <f t="shared" si="429"/>
        <v/>
      </c>
    </row>
    <row r="5505" spans="9:15" x14ac:dyDescent="0.3">
      <c r="I5505" t="str">
        <f t="shared" si="425"/>
        <v/>
      </c>
      <c r="J5505" t="str">
        <f t="shared" si="426"/>
        <v/>
      </c>
      <c r="K5505" t="str">
        <f t="shared" si="427"/>
        <v/>
      </c>
      <c r="L5505" t="str">
        <f t="shared" si="428"/>
        <v/>
      </c>
      <c r="O5505" s="16" t="str">
        <f t="shared" si="429"/>
        <v/>
      </c>
    </row>
    <row r="5506" spans="9:15" x14ac:dyDescent="0.3">
      <c r="I5506" t="str">
        <f t="shared" si="425"/>
        <v/>
      </c>
      <c r="J5506" t="str">
        <f t="shared" si="426"/>
        <v/>
      </c>
      <c r="K5506" t="str">
        <f t="shared" si="427"/>
        <v/>
      </c>
      <c r="L5506" t="str">
        <f t="shared" si="428"/>
        <v/>
      </c>
      <c r="O5506" s="16" t="str">
        <f t="shared" si="429"/>
        <v/>
      </c>
    </row>
    <row r="5507" spans="9:15" x14ac:dyDescent="0.3">
      <c r="I5507" t="str">
        <f t="shared" si="425"/>
        <v/>
      </c>
      <c r="J5507" t="str">
        <f t="shared" si="426"/>
        <v/>
      </c>
      <c r="K5507" t="str">
        <f t="shared" si="427"/>
        <v/>
      </c>
      <c r="L5507" t="str">
        <f t="shared" si="428"/>
        <v/>
      </c>
      <c r="O5507" s="16" t="str">
        <f t="shared" si="429"/>
        <v/>
      </c>
    </row>
    <row r="5508" spans="9:15" x14ac:dyDescent="0.3">
      <c r="I5508" t="str">
        <f t="shared" ref="I5508:I5571" si="430">IF(F5508="","",F5508/PI())</f>
        <v/>
      </c>
      <c r="J5508" t="str">
        <f t="shared" ref="J5508:J5571" si="431">IF(I5508="","",PI()*I5508^2/40000)</f>
        <v/>
      </c>
      <c r="K5508" t="str">
        <f t="shared" ref="K5508:K5571" si="432">IF(J5508="","",J5508*G5508)</f>
        <v/>
      </c>
      <c r="L5508" t="str">
        <f t="shared" ref="L5508:L5571" si="433">IF(K5508="","",K5508*$L$1)</f>
        <v/>
      </c>
      <c r="O5508" s="16" t="str">
        <f t="shared" ref="O5508:O5571" si="434">IF(N5508="","",SUMIFS($L$3:$L$10000,$C$3:$C$10000,N5508))</f>
        <v/>
      </c>
    </row>
    <row r="5509" spans="9:15" x14ac:dyDescent="0.3">
      <c r="I5509" t="str">
        <f t="shared" si="430"/>
        <v/>
      </c>
      <c r="J5509" t="str">
        <f t="shared" si="431"/>
        <v/>
      </c>
      <c r="K5509" t="str">
        <f t="shared" si="432"/>
        <v/>
      </c>
      <c r="L5509" t="str">
        <f t="shared" si="433"/>
        <v/>
      </c>
      <c r="O5509" s="16" t="str">
        <f t="shared" si="434"/>
        <v/>
      </c>
    </row>
    <row r="5510" spans="9:15" x14ac:dyDescent="0.3">
      <c r="I5510" t="str">
        <f t="shared" si="430"/>
        <v/>
      </c>
      <c r="J5510" t="str">
        <f t="shared" si="431"/>
        <v/>
      </c>
      <c r="K5510" t="str">
        <f t="shared" si="432"/>
        <v/>
      </c>
      <c r="L5510" t="str">
        <f t="shared" si="433"/>
        <v/>
      </c>
      <c r="O5510" s="16" t="str">
        <f t="shared" si="434"/>
        <v/>
      </c>
    </row>
    <row r="5511" spans="9:15" x14ac:dyDescent="0.3">
      <c r="I5511" t="str">
        <f t="shared" si="430"/>
        <v/>
      </c>
      <c r="J5511" t="str">
        <f t="shared" si="431"/>
        <v/>
      </c>
      <c r="K5511" t="str">
        <f t="shared" si="432"/>
        <v/>
      </c>
      <c r="L5511" t="str">
        <f t="shared" si="433"/>
        <v/>
      </c>
      <c r="O5511" s="16" t="str">
        <f t="shared" si="434"/>
        <v/>
      </c>
    </row>
    <row r="5512" spans="9:15" x14ac:dyDescent="0.3">
      <c r="I5512" t="str">
        <f t="shared" si="430"/>
        <v/>
      </c>
      <c r="J5512" t="str">
        <f t="shared" si="431"/>
        <v/>
      </c>
      <c r="K5512" t="str">
        <f t="shared" si="432"/>
        <v/>
      </c>
      <c r="L5512" t="str">
        <f t="shared" si="433"/>
        <v/>
      </c>
      <c r="O5512" s="16" t="str">
        <f t="shared" si="434"/>
        <v/>
      </c>
    </row>
    <row r="5513" spans="9:15" x14ac:dyDescent="0.3">
      <c r="I5513" t="str">
        <f t="shared" si="430"/>
        <v/>
      </c>
      <c r="J5513" t="str">
        <f t="shared" si="431"/>
        <v/>
      </c>
      <c r="K5513" t="str">
        <f t="shared" si="432"/>
        <v/>
      </c>
      <c r="L5513" t="str">
        <f t="shared" si="433"/>
        <v/>
      </c>
      <c r="O5513" s="16" t="str">
        <f t="shared" si="434"/>
        <v/>
      </c>
    </row>
    <row r="5514" spans="9:15" x14ac:dyDescent="0.3">
      <c r="I5514" t="str">
        <f t="shared" si="430"/>
        <v/>
      </c>
      <c r="J5514" t="str">
        <f t="shared" si="431"/>
        <v/>
      </c>
      <c r="K5514" t="str">
        <f t="shared" si="432"/>
        <v/>
      </c>
      <c r="L5514" t="str">
        <f t="shared" si="433"/>
        <v/>
      </c>
      <c r="O5514" s="16" t="str">
        <f t="shared" si="434"/>
        <v/>
      </c>
    </row>
    <row r="5515" spans="9:15" x14ac:dyDescent="0.3">
      <c r="I5515" t="str">
        <f t="shared" si="430"/>
        <v/>
      </c>
      <c r="J5515" t="str">
        <f t="shared" si="431"/>
        <v/>
      </c>
      <c r="K5515" t="str">
        <f t="shared" si="432"/>
        <v/>
      </c>
      <c r="L5515" t="str">
        <f t="shared" si="433"/>
        <v/>
      </c>
      <c r="O5515" s="16" t="str">
        <f t="shared" si="434"/>
        <v/>
      </c>
    </row>
    <row r="5516" spans="9:15" x14ac:dyDescent="0.3">
      <c r="I5516" t="str">
        <f t="shared" si="430"/>
        <v/>
      </c>
      <c r="J5516" t="str">
        <f t="shared" si="431"/>
        <v/>
      </c>
      <c r="K5516" t="str">
        <f t="shared" si="432"/>
        <v/>
      </c>
      <c r="L5516" t="str">
        <f t="shared" si="433"/>
        <v/>
      </c>
      <c r="O5516" s="16" t="str">
        <f t="shared" si="434"/>
        <v/>
      </c>
    </row>
    <row r="5517" spans="9:15" x14ac:dyDescent="0.3">
      <c r="I5517" t="str">
        <f t="shared" si="430"/>
        <v/>
      </c>
      <c r="J5517" t="str">
        <f t="shared" si="431"/>
        <v/>
      </c>
      <c r="K5517" t="str">
        <f t="shared" si="432"/>
        <v/>
      </c>
      <c r="L5517" t="str">
        <f t="shared" si="433"/>
        <v/>
      </c>
      <c r="O5517" s="16" t="str">
        <f t="shared" si="434"/>
        <v/>
      </c>
    </row>
    <row r="5518" spans="9:15" x14ac:dyDescent="0.3">
      <c r="I5518" t="str">
        <f t="shared" si="430"/>
        <v/>
      </c>
      <c r="J5518" t="str">
        <f t="shared" si="431"/>
        <v/>
      </c>
      <c r="K5518" t="str">
        <f t="shared" si="432"/>
        <v/>
      </c>
      <c r="L5518" t="str">
        <f t="shared" si="433"/>
        <v/>
      </c>
      <c r="O5518" s="16" t="str">
        <f t="shared" si="434"/>
        <v/>
      </c>
    </row>
    <row r="5519" spans="9:15" x14ac:dyDescent="0.3">
      <c r="I5519" t="str">
        <f t="shared" si="430"/>
        <v/>
      </c>
      <c r="J5519" t="str">
        <f t="shared" si="431"/>
        <v/>
      </c>
      <c r="K5519" t="str">
        <f t="shared" si="432"/>
        <v/>
      </c>
      <c r="L5519" t="str">
        <f t="shared" si="433"/>
        <v/>
      </c>
      <c r="O5519" s="16" t="str">
        <f t="shared" si="434"/>
        <v/>
      </c>
    </row>
    <row r="5520" spans="9:15" x14ac:dyDescent="0.3">
      <c r="I5520" t="str">
        <f t="shared" si="430"/>
        <v/>
      </c>
      <c r="J5520" t="str">
        <f t="shared" si="431"/>
        <v/>
      </c>
      <c r="K5520" t="str">
        <f t="shared" si="432"/>
        <v/>
      </c>
      <c r="L5520" t="str">
        <f t="shared" si="433"/>
        <v/>
      </c>
      <c r="O5520" s="16" t="str">
        <f t="shared" si="434"/>
        <v/>
      </c>
    </row>
    <row r="5521" spans="9:15" x14ac:dyDescent="0.3">
      <c r="I5521" t="str">
        <f t="shared" si="430"/>
        <v/>
      </c>
      <c r="J5521" t="str">
        <f t="shared" si="431"/>
        <v/>
      </c>
      <c r="K5521" t="str">
        <f t="shared" si="432"/>
        <v/>
      </c>
      <c r="L5521" t="str">
        <f t="shared" si="433"/>
        <v/>
      </c>
      <c r="O5521" s="16" t="str">
        <f t="shared" si="434"/>
        <v/>
      </c>
    </row>
    <row r="5522" spans="9:15" x14ac:dyDescent="0.3">
      <c r="I5522" t="str">
        <f t="shared" si="430"/>
        <v/>
      </c>
      <c r="J5522" t="str">
        <f t="shared" si="431"/>
        <v/>
      </c>
      <c r="K5522" t="str">
        <f t="shared" si="432"/>
        <v/>
      </c>
      <c r="L5522" t="str">
        <f t="shared" si="433"/>
        <v/>
      </c>
      <c r="O5522" s="16" t="str">
        <f t="shared" si="434"/>
        <v/>
      </c>
    </row>
    <row r="5523" spans="9:15" x14ac:dyDescent="0.3">
      <c r="I5523" t="str">
        <f t="shared" si="430"/>
        <v/>
      </c>
      <c r="J5523" t="str">
        <f t="shared" si="431"/>
        <v/>
      </c>
      <c r="K5523" t="str">
        <f t="shared" si="432"/>
        <v/>
      </c>
      <c r="L5523" t="str">
        <f t="shared" si="433"/>
        <v/>
      </c>
      <c r="O5523" s="16" t="str">
        <f t="shared" si="434"/>
        <v/>
      </c>
    </row>
    <row r="5524" spans="9:15" x14ac:dyDescent="0.3">
      <c r="I5524" t="str">
        <f t="shared" si="430"/>
        <v/>
      </c>
      <c r="J5524" t="str">
        <f t="shared" si="431"/>
        <v/>
      </c>
      <c r="K5524" t="str">
        <f t="shared" si="432"/>
        <v/>
      </c>
      <c r="L5524" t="str">
        <f t="shared" si="433"/>
        <v/>
      </c>
      <c r="O5524" s="16" t="str">
        <f t="shared" si="434"/>
        <v/>
      </c>
    </row>
    <row r="5525" spans="9:15" x14ac:dyDescent="0.3">
      <c r="I5525" t="str">
        <f t="shared" si="430"/>
        <v/>
      </c>
      <c r="J5525" t="str">
        <f t="shared" si="431"/>
        <v/>
      </c>
      <c r="K5525" t="str">
        <f t="shared" si="432"/>
        <v/>
      </c>
      <c r="L5525" t="str">
        <f t="shared" si="433"/>
        <v/>
      </c>
      <c r="O5525" s="16" t="str">
        <f t="shared" si="434"/>
        <v/>
      </c>
    </row>
    <row r="5526" spans="9:15" x14ac:dyDescent="0.3">
      <c r="I5526" t="str">
        <f t="shared" si="430"/>
        <v/>
      </c>
      <c r="J5526" t="str">
        <f t="shared" si="431"/>
        <v/>
      </c>
      <c r="K5526" t="str">
        <f t="shared" si="432"/>
        <v/>
      </c>
      <c r="L5526" t="str">
        <f t="shared" si="433"/>
        <v/>
      </c>
      <c r="O5526" s="16" t="str">
        <f t="shared" si="434"/>
        <v/>
      </c>
    </row>
    <row r="5527" spans="9:15" x14ac:dyDescent="0.3">
      <c r="I5527" t="str">
        <f t="shared" si="430"/>
        <v/>
      </c>
      <c r="J5527" t="str">
        <f t="shared" si="431"/>
        <v/>
      </c>
      <c r="K5527" t="str">
        <f t="shared" si="432"/>
        <v/>
      </c>
      <c r="L5527" t="str">
        <f t="shared" si="433"/>
        <v/>
      </c>
      <c r="O5527" s="16" t="str">
        <f t="shared" si="434"/>
        <v/>
      </c>
    </row>
    <row r="5528" spans="9:15" x14ac:dyDescent="0.3">
      <c r="I5528" t="str">
        <f t="shared" si="430"/>
        <v/>
      </c>
      <c r="J5528" t="str">
        <f t="shared" si="431"/>
        <v/>
      </c>
      <c r="K5528" t="str">
        <f t="shared" si="432"/>
        <v/>
      </c>
      <c r="L5528" t="str">
        <f t="shared" si="433"/>
        <v/>
      </c>
      <c r="O5528" s="16" t="str">
        <f t="shared" si="434"/>
        <v/>
      </c>
    </row>
    <row r="5529" spans="9:15" x14ac:dyDescent="0.3">
      <c r="I5529" t="str">
        <f t="shared" si="430"/>
        <v/>
      </c>
      <c r="J5529" t="str">
        <f t="shared" si="431"/>
        <v/>
      </c>
      <c r="K5529" t="str">
        <f t="shared" si="432"/>
        <v/>
      </c>
      <c r="L5529" t="str">
        <f t="shared" si="433"/>
        <v/>
      </c>
      <c r="O5529" s="16" t="str">
        <f t="shared" si="434"/>
        <v/>
      </c>
    </row>
    <row r="5530" spans="9:15" x14ac:dyDescent="0.3">
      <c r="I5530" t="str">
        <f t="shared" si="430"/>
        <v/>
      </c>
      <c r="J5530" t="str">
        <f t="shared" si="431"/>
        <v/>
      </c>
      <c r="K5530" t="str">
        <f t="shared" si="432"/>
        <v/>
      </c>
      <c r="L5530" t="str">
        <f t="shared" si="433"/>
        <v/>
      </c>
      <c r="O5530" s="16" t="str">
        <f t="shared" si="434"/>
        <v/>
      </c>
    </row>
    <row r="5531" spans="9:15" x14ac:dyDescent="0.3">
      <c r="I5531" t="str">
        <f t="shared" si="430"/>
        <v/>
      </c>
      <c r="J5531" t="str">
        <f t="shared" si="431"/>
        <v/>
      </c>
      <c r="K5531" t="str">
        <f t="shared" si="432"/>
        <v/>
      </c>
      <c r="L5531" t="str">
        <f t="shared" si="433"/>
        <v/>
      </c>
      <c r="O5531" s="16" t="str">
        <f t="shared" si="434"/>
        <v/>
      </c>
    </row>
    <row r="5532" spans="9:15" x14ac:dyDescent="0.3">
      <c r="I5532" t="str">
        <f t="shared" si="430"/>
        <v/>
      </c>
      <c r="J5532" t="str">
        <f t="shared" si="431"/>
        <v/>
      </c>
      <c r="K5532" t="str">
        <f t="shared" si="432"/>
        <v/>
      </c>
      <c r="L5532" t="str">
        <f t="shared" si="433"/>
        <v/>
      </c>
      <c r="O5532" s="16" t="str">
        <f t="shared" si="434"/>
        <v/>
      </c>
    </row>
    <row r="5533" spans="9:15" x14ac:dyDescent="0.3">
      <c r="I5533" t="str">
        <f t="shared" si="430"/>
        <v/>
      </c>
      <c r="J5533" t="str">
        <f t="shared" si="431"/>
        <v/>
      </c>
      <c r="K5533" t="str">
        <f t="shared" si="432"/>
        <v/>
      </c>
      <c r="L5533" t="str">
        <f t="shared" si="433"/>
        <v/>
      </c>
      <c r="O5533" s="16" t="str">
        <f t="shared" si="434"/>
        <v/>
      </c>
    </row>
    <row r="5534" spans="9:15" x14ac:dyDescent="0.3">
      <c r="I5534" t="str">
        <f t="shared" si="430"/>
        <v/>
      </c>
      <c r="J5534" t="str">
        <f t="shared" si="431"/>
        <v/>
      </c>
      <c r="K5534" t="str">
        <f t="shared" si="432"/>
        <v/>
      </c>
      <c r="L5534" t="str">
        <f t="shared" si="433"/>
        <v/>
      </c>
      <c r="O5534" s="16" t="str">
        <f t="shared" si="434"/>
        <v/>
      </c>
    </row>
    <row r="5535" spans="9:15" x14ac:dyDescent="0.3">
      <c r="I5535" t="str">
        <f t="shared" si="430"/>
        <v/>
      </c>
      <c r="J5535" t="str">
        <f t="shared" si="431"/>
        <v/>
      </c>
      <c r="K5535" t="str">
        <f t="shared" si="432"/>
        <v/>
      </c>
      <c r="L5535" t="str">
        <f t="shared" si="433"/>
        <v/>
      </c>
      <c r="O5535" s="16" t="str">
        <f t="shared" si="434"/>
        <v/>
      </c>
    </row>
    <row r="5536" spans="9:15" x14ac:dyDescent="0.3">
      <c r="I5536" t="str">
        <f t="shared" si="430"/>
        <v/>
      </c>
      <c r="J5536" t="str">
        <f t="shared" si="431"/>
        <v/>
      </c>
      <c r="K5536" t="str">
        <f t="shared" si="432"/>
        <v/>
      </c>
      <c r="L5536" t="str">
        <f t="shared" si="433"/>
        <v/>
      </c>
      <c r="O5536" s="16" t="str">
        <f t="shared" si="434"/>
        <v/>
      </c>
    </row>
    <row r="5537" spans="9:15" x14ac:dyDescent="0.3">
      <c r="I5537" t="str">
        <f t="shared" si="430"/>
        <v/>
      </c>
      <c r="J5537" t="str">
        <f t="shared" si="431"/>
        <v/>
      </c>
      <c r="K5537" t="str">
        <f t="shared" si="432"/>
        <v/>
      </c>
      <c r="L5537" t="str">
        <f t="shared" si="433"/>
        <v/>
      </c>
      <c r="O5537" s="16" t="str">
        <f t="shared" si="434"/>
        <v/>
      </c>
    </row>
    <row r="5538" spans="9:15" x14ac:dyDescent="0.3">
      <c r="I5538" t="str">
        <f t="shared" si="430"/>
        <v/>
      </c>
      <c r="J5538" t="str">
        <f t="shared" si="431"/>
        <v/>
      </c>
      <c r="K5538" t="str">
        <f t="shared" si="432"/>
        <v/>
      </c>
      <c r="L5538" t="str">
        <f t="shared" si="433"/>
        <v/>
      </c>
      <c r="O5538" s="16" t="str">
        <f t="shared" si="434"/>
        <v/>
      </c>
    </row>
    <row r="5539" spans="9:15" x14ac:dyDescent="0.3">
      <c r="I5539" t="str">
        <f t="shared" si="430"/>
        <v/>
      </c>
      <c r="J5539" t="str">
        <f t="shared" si="431"/>
        <v/>
      </c>
      <c r="K5539" t="str">
        <f t="shared" si="432"/>
        <v/>
      </c>
      <c r="L5539" t="str">
        <f t="shared" si="433"/>
        <v/>
      </c>
      <c r="O5539" s="16" t="str">
        <f t="shared" si="434"/>
        <v/>
      </c>
    </row>
    <row r="5540" spans="9:15" x14ac:dyDescent="0.3">
      <c r="I5540" t="str">
        <f t="shared" si="430"/>
        <v/>
      </c>
      <c r="J5540" t="str">
        <f t="shared" si="431"/>
        <v/>
      </c>
      <c r="K5540" t="str">
        <f t="shared" si="432"/>
        <v/>
      </c>
      <c r="L5540" t="str">
        <f t="shared" si="433"/>
        <v/>
      </c>
      <c r="O5540" s="16" t="str">
        <f t="shared" si="434"/>
        <v/>
      </c>
    </row>
    <row r="5541" spans="9:15" x14ac:dyDescent="0.3">
      <c r="I5541" t="str">
        <f t="shared" si="430"/>
        <v/>
      </c>
      <c r="J5541" t="str">
        <f t="shared" si="431"/>
        <v/>
      </c>
      <c r="K5541" t="str">
        <f t="shared" si="432"/>
        <v/>
      </c>
      <c r="L5541" t="str">
        <f t="shared" si="433"/>
        <v/>
      </c>
      <c r="O5541" s="16" t="str">
        <f t="shared" si="434"/>
        <v/>
      </c>
    </row>
    <row r="5542" spans="9:15" x14ac:dyDescent="0.3">
      <c r="I5542" t="str">
        <f t="shared" si="430"/>
        <v/>
      </c>
      <c r="J5542" t="str">
        <f t="shared" si="431"/>
        <v/>
      </c>
      <c r="K5542" t="str">
        <f t="shared" si="432"/>
        <v/>
      </c>
      <c r="L5542" t="str">
        <f t="shared" si="433"/>
        <v/>
      </c>
      <c r="O5542" s="16" t="str">
        <f t="shared" si="434"/>
        <v/>
      </c>
    </row>
    <row r="5543" spans="9:15" x14ac:dyDescent="0.3">
      <c r="I5543" t="str">
        <f t="shared" si="430"/>
        <v/>
      </c>
      <c r="J5543" t="str">
        <f t="shared" si="431"/>
        <v/>
      </c>
      <c r="K5543" t="str">
        <f t="shared" si="432"/>
        <v/>
      </c>
      <c r="L5543" t="str">
        <f t="shared" si="433"/>
        <v/>
      </c>
      <c r="O5543" s="16" t="str">
        <f t="shared" si="434"/>
        <v/>
      </c>
    </row>
    <row r="5544" spans="9:15" x14ac:dyDescent="0.3">
      <c r="I5544" t="str">
        <f t="shared" si="430"/>
        <v/>
      </c>
      <c r="J5544" t="str">
        <f t="shared" si="431"/>
        <v/>
      </c>
      <c r="K5544" t="str">
        <f t="shared" si="432"/>
        <v/>
      </c>
      <c r="L5544" t="str">
        <f t="shared" si="433"/>
        <v/>
      </c>
      <c r="O5544" s="16" t="str">
        <f t="shared" si="434"/>
        <v/>
      </c>
    </row>
    <row r="5545" spans="9:15" x14ac:dyDescent="0.3">
      <c r="I5545" t="str">
        <f t="shared" si="430"/>
        <v/>
      </c>
      <c r="J5545" t="str">
        <f t="shared" si="431"/>
        <v/>
      </c>
      <c r="K5545" t="str">
        <f t="shared" si="432"/>
        <v/>
      </c>
      <c r="L5545" t="str">
        <f t="shared" si="433"/>
        <v/>
      </c>
      <c r="O5545" s="16" t="str">
        <f t="shared" si="434"/>
        <v/>
      </c>
    </row>
    <row r="5546" spans="9:15" x14ac:dyDescent="0.3">
      <c r="I5546" t="str">
        <f t="shared" si="430"/>
        <v/>
      </c>
      <c r="J5546" t="str">
        <f t="shared" si="431"/>
        <v/>
      </c>
      <c r="K5546" t="str">
        <f t="shared" si="432"/>
        <v/>
      </c>
      <c r="L5546" t="str">
        <f t="shared" si="433"/>
        <v/>
      </c>
      <c r="O5546" s="16" t="str">
        <f t="shared" si="434"/>
        <v/>
      </c>
    </row>
    <row r="5547" spans="9:15" x14ac:dyDescent="0.3">
      <c r="I5547" t="str">
        <f t="shared" si="430"/>
        <v/>
      </c>
      <c r="J5547" t="str">
        <f t="shared" si="431"/>
        <v/>
      </c>
      <c r="K5547" t="str">
        <f t="shared" si="432"/>
        <v/>
      </c>
      <c r="L5547" t="str">
        <f t="shared" si="433"/>
        <v/>
      </c>
      <c r="O5547" s="16" t="str">
        <f t="shared" si="434"/>
        <v/>
      </c>
    </row>
    <row r="5548" spans="9:15" x14ac:dyDescent="0.3">
      <c r="I5548" t="str">
        <f t="shared" si="430"/>
        <v/>
      </c>
      <c r="J5548" t="str">
        <f t="shared" si="431"/>
        <v/>
      </c>
      <c r="K5548" t="str">
        <f t="shared" si="432"/>
        <v/>
      </c>
      <c r="L5548" t="str">
        <f t="shared" si="433"/>
        <v/>
      </c>
      <c r="O5548" s="16" t="str">
        <f t="shared" si="434"/>
        <v/>
      </c>
    </row>
    <row r="5549" spans="9:15" x14ac:dyDescent="0.3">
      <c r="I5549" t="str">
        <f t="shared" si="430"/>
        <v/>
      </c>
      <c r="J5549" t="str">
        <f t="shared" si="431"/>
        <v/>
      </c>
      <c r="K5549" t="str">
        <f t="shared" si="432"/>
        <v/>
      </c>
      <c r="L5549" t="str">
        <f t="shared" si="433"/>
        <v/>
      </c>
      <c r="O5549" s="16" t="str">
        <f t="shared" si="434"/>
        <v/>
      </c>
    </row>
    <row r="5550" spans="9:15" x14ac:dyDescent="0.3">
      <c r="I5550" t="str">
        <f t="shared" si="430"/>
        <v/>
      </c>
      <c r="J5550" t="str">
        <f t="shared" si="431"/>
        <v/>
      </c>
      <c r="K5550" t="str">
        <f t="shared" si="432"/>
        <v/>
      </c>
      <c r="L5550" t="str">
        <f t="shared" si="433"/>
        <v/>
      </c>
      <c r="O5550" s="16" t="str">
        <f t="shared" si="434"/>
        <v/>
      </c>
    </row>
    <row r="5551" spans="9:15" x14ac:dyDescent="0.3">
      <c r="I5551" t="str">
        <f t="shared" si="430"/>
        <v/>
      </c>
      <c r="J5551" t="str">
        <f t="shared" si="431"/>
        <v/>
      </c>
      <c r="K5551" t="str">
        <f t="shared" si="432"/>
        <v/>
      </c>
      <c r="L5551" t="str">
        <f t="shared" si="433"/>
        <v/>
      </c>
      <c r="O5551" s="16" t="str">
        <f t="shared" si="434"/>
        <v/>
      </c>
    </row>
    <row r="5552" spans="9:15" x14ac:dyDescent="0.3">
      <c r="I5552" t="str">
        <f t="shared" si="430"/>
        <v/>
      </c>
      <c r="J5552" t="str">
        <f t="shared" si="431"/>
        <v/>
      </c>
      <c r="K5552" t="str">
        <f t="shared" si="432"/>
        <v/>
      </c>
      <c r="L5552" t="str">
        <f t="shared" si="433"/>
        <v/>
      </c>
      <c r="O5552" s="16" t="str">
        <f t="shared" si="434"/>
        <v/>
      </c>
    </row>
    <row r="5553" spans="9:15" x14ac:dyDescent="0.3">
      <c r="I5553" t="str">
        <f t="shared" si="430"/>
        <v/>
      </c>
      <c r="J5553" t="str">
        <f t="shared" si="431"/>
        <v/>
      </c>
      <c r="K5553" t="str">
        <f t="shared" si="432"/>
        <v/>
      </c>
      <c r="L5553" t="str">
        <f t="shared" si="433"/>
        <v/>
      </c>
      <c r="O5553" s="16" t="str">
        <f t="shared" si="434"/>
        <v/>
      </c>
    </row>
    <row r="5554" spans="9:15" x14ac:dyDescent="0.3">
      <c r="I5554" t="str">
        <f t="shared" si="430"/>
        <v/>
      </c>
      <c r="J5554" t="str">
        <f t="shared" si="431"/>
        <v/>
      </c>
      <c r="K5554" t="str">
        <f t="shared" si="432"/>
        <v/>
      </c>
      <c r="L5554" t="str">
        <f t="shared" si="433"/>
        <v/>
      </c>
      <c r="O5554" s="16" t="str">
        <f t="shared" si="434"/>
        <v/>
      </c>
    </row>
    <row r="5555" spans="9:15" x14ac:dyDescent="0.3">
      <c r="I5555" t="str">
        <f t="shared" si="430"/>
        <v/>
      </c>
      <c r="J5555" t="str">
        <f t="shared" si="431"/>
        <v/>
      </c>
      <c r="K5555" t="str">
        <f t="shared" si="432"/>
        <v/>
      </c>
      <c r="L5555" t="str">
        <f t="shared" si="433"/>
        <v/>
      </c>
      <c r="O5555" s="16" t="str">
        <f t="shared" si="434"/>
        <v/>
      </c>
    </row>
    <row r="5556" spans="9:15" x14ac:dyDescent="0.3">
      <c r="I5556" t="str">
        <f t="shared" si="430"/>
        <v/>
      </c>
      <c r="J5556" t="str">
        <f t="shared" si="431"/>
        <v/>
      </c>
      <c r="K5556" t="str">
        <f t="shared" si="432"/>
        <v/>
      </c>
      <c r="L5556" t="str">
        <f t="shared" si="433"/>
        <v/>
      </c>
      <c r="O5556" s="16" t="str">
        <f t="shared" si="434"/>
        <v/>
      </c>
    </row>
    <row r="5557" spans="9:15" x14ac:dyDescent="0.3">
      <c r="I5557" t="str">
        <f t="shared" si="430"/>
        <v/>
      </c>
      <c r="J5557" t="str">
        <f t="shared" si="431"/>
        <v/>
      </c>
      <c r="K5557" t="str">
        <f t="shared" si="432"/>
        <v/>
      </c>
      <c r="L5557" t="str">
        <f t="shared" si="433"/>
        <v/>
      </c>
      <c r="O5557" s="16" t="str">
        <f t="shared" si="434"/>
        <v/>
      </c>
    </row>
    <row r="5558" spans="9:15" x14ac:dyDescent="0.3">
      <c r="I5558" t="str">
        <f t="shared" si="430"/>
        <v/>
      </c>
      <c r="J5558" t="str">
        <f t="shared" si="431"/>
        <v/>
      </c>
      <c r="K5558" t="str">
        <f t="shared" si="432"/>
        <v/>
      </c>
      <c r="L5558" t="str">
        <f t="shared" si="433"/>
        <v/>
      </c>
      <c r="O5558" s="16" t="str">
        <f t="shared" si="434"/>
        <v/>
      </c>
    </row>
    <row r="5559" spans="9:15" x14ac:dyDescent="0.3">
      <c r="I5559" t="str">
        <f t="shared" si="430"/>
        <v/>
      </c>
      <c r="J5559" t="str">
        <f t="shared" si="431"/>
        <v/>
      </c>
      <c r="K5559" t="str">
        <f t="shared" si="432"/>
        <v/>
      </c>
      <c r="L5559" t="str">
        <f t="shared" si="433"/>
        <v/>
      </c>
      <c r="O5559" s="16" t="str">
        <f t="shared" si="434"/>
        <v/>
      </c>
    </row>
    <row r="5560" spans="9:15" x14ac:dyDescent="0.3">
      <c r="I5560" t="str">
        <f t="shared" si="430"/>
        <v/>
      </c>
      <c r="J5560" t="str">
        <f t="shared" si="431"/>
        <v/>
      </c>
      <c r="K5560" t="str">
        <f t="shared" si="432"/>
        <v/>
      </c>
      <c r="L5560" t="str">
        <f t="shared" si="433"/>
        <v/>
      </c>
      <c r="O5560" s="16" t="str">
        <f t="shared" si="434"/>
        <v/>
      </c>
    </row>
    <row r="5561" spans="9:15" x14ac:dyDescent="0.3">
      <c r="I5561" t="str">
        <f t="shared" si="430"/>
        <v/>
      </c>
      <c r="J5561" t="str">
        <f t="shared" si="431"/>
        <v/>
      </c>
      <c r="K5561" t="str">
        <f t="shared" si="432"/>
        <v/>
      </c>
      <c r="L5561" t="str">
        <f t="shared" si="433"/>
        <v/>
      </c>
      <c r="O5561" s="16" t="str">
        <f t="shared" si="434"/>
        <v/>
      </c>
    </row>
    <row r="5562" spans="9:15" x14ac:dyDescent="0.3">
      <c r="I5562" t="str">
        <f t="shared" si="430"/>
        <v/>
      </c>
      <c r="J5562" t="str">
        <f t="shared" si="431"/>
        <v/>
      </c>
      <c r="K5562" t="str">
        <f t="shared" si="432"/>
        <v/>
      </c>
      <c r="L5562" t="str">
        <f t="shared" si="433"/>
        <v/>
      </c>
      <c r="O5562" s="16" t="str">
        <f t="shared" si="434"/>
        <v/>
      </c>
    </row>
    <row r="5563" spans="9:15" x14ac:dyDescent="0.3">
      <c r="I5563" t="str">
        <f t="shared" si="430"/>
        <v/>
      </c>
      <c r="J5563" t="str">
        <f t="shared" si="431"/>
        <v/>
      </c>
      <c r="K5563" t="str">
        <f t="shared" si="432"/>
        <v/>
      </c>
      <c r="L5563" t="str">
        <f t="shared" si="433"/>
        <v/>
      </c>
      <c r="O5563" s="16" t="str">
        <f t="shared" si="434"/>
        <v/>
      </c>
    </row>
    <row r="5564" spans="9:15" x14ac:dyDescent="0.3">
      <c r="I5564" t="str">
        <f t="shared" si="430"/>
        <v/>
      </c>
      <c r="J5564" t="str">
        <f t="shared" si="431"/>
        <v/>
      </c>
      <c r="K5564" t="str">
        <f t="shared" si="432"/>
        <v/>
      </c>
      <c r="L5564" t="str">
        <f t="shared" si="433"/>
        <v/>
      </c>
      <c r="O5564" s="16" t="str">
        <f t="shared" si="434"/>
        <v/>
      </c>
    </row>
    <row r="5565" spans="9:15" x14ac:dyDescent="0.3">
      <c r="I5565" t="str">
        <f t="shared" si="430"/>
        <v/>
      </c>
      <c r="J5565" t="str">
        <f t="shared" si="431"/>
        <v/>
      </c>
      <c r="K5565" t="str">
        <f t="shared" si="432"/>
        <v/>
      </c>
      <c r="L5565" t="str">
        <f t="shared" si="433"/>
        <v/>
      </c>
      <c r="O5565" s="16" t="str">
        <f t="shared" si="434"/>
        <v/>
      </c>
    </row>
    <row r="5566" spans="9:15" x14ac:dyDescent="0.3">
      <c r="I5566" t="str">
        <f t="shared" si="430"/>
        <v/>
      </c>
      <c r="J5566" t="str">
        <f t="shared" si="431"/>
        <v/>
      </c>
      <c r="K5566" t="str">
        <f t="shared" si="432"/>
        <v/>
      </c>
      <c r="L5566" t="str">
        <f t="shared" si="433"/>
        <v/>
      </c>
      <c r="O5566" s="16" t="str">
        <f t="shared" si="434"/>
        <v/>
      </c>
    </row>
    <row r="5567" spans="9:15" x14ac:dyDescent="0.3">
      <c r="I5567" t="str">
        <f t="shared" si="430"/>
        <v/>
      </c>
      <c r="J5567" t="str">
        <f t="shared" si="431"/>
        <v/>
      </c>
      <c r="K5567" t="str">
        <f t="shared" si="432"/>
        <v/>
      </c>
      <c r="L5567" t="str">
        <f t="shared" si="433"/>
        <v/>
      </c>
      <c r="O5567" s="16" t="str">
        <f t="shared" si="434"/>
        <v/>
      </c>
    </row>
    <row r="5568" spans="9:15" x14ac:dyDescent="0.3">
      <c r="I5568" t="str">
        <f t="shared" si="430"/>
        <v/>
      </c>
      <c r="J5568" t="str">
        <f t="shared" si="431"/>
        <v/>
      </c>
      <c r="K5568" t="str">
        <f t="shared" si="432"/>
        <v/>
      </c>
      <c r="L5568" t="str">
        <f t="shared" si="433"/>
        <v/>
      </c>
      <c r="O5568" s="16" t="str">
        <f t="shared" si="434"/>
        <v/>
      </c>
    </row>
    <row r="5569" spans="9:15" x14ac:dyDescent="0.3">
      <c r="I5569" t="str">
        <f t="shared" si="430"/>
        <v/>
      </c>
      <c r="J5569" t="str">
        <f t="shared" si="431"/>
        <v/>
      </c>
      <c r="K5569" t="str">
        <f t="shared" si="432"/>
        <v/>
      </c>
      <c r="L5569" t="str">
        <f t="shared" si="433"/>
        <v/>
      </c>
      <c r="O5569" s="16" t="str">
        <f t="shared" si="434"/>
        <v/>
      </c>
    </row>
    <row r="5570" spans="9:15" x14ac:dyDescent="0.3">
      <c r="I5570" t="str">
        <f t="shared" si="430"/>
        <v/>
      </c>
      <c r="J5570" t="str">
        <f t="shared" si="431"/>
        <v/>
      </c>
      <c r="K5570" t="str">
        <f t="shared" si="432"/>
        <v/>
      </c>
      <c r="L5570" t="str">
        <f t="shared" si="433"/>
        <v/>
      </c>
      <c r="O5570" s="16" t="str">
        <f t="shared" si="434"/>
        <v/>
      </c>
    </row>
    <row r="5571" spans="9:15" x14ac:dyDescent="0.3">
      <c r="I5571" t="str">
        <f t="shared" si="430"/>
        <v/>
      </c>
      <c r="J5571" t="str">
        <f t="shared" si="431"/>
        <v/>
      </c>
      <c r="K5571" t="str">
        <f t="shared" si="432"/>
        <v/>
      </c>
      <c r="L5571" t="str">
        <f t="shared" si="433"/>
        <v/>
      </c>
      <c r="O5571" s="16" t="str">
        <f t="shared" si="434"/>
        <v/>
      </c>
    </row>
    <row r="5572" spans="9:15" x14ac:dyDescent="0.3">
      <c r="I5572" t="str">
        <f t="shared" ref="I5572:I5635" si="435">IF(F5572="","",F5572/PI())</f>
        <v/>
      </c>
      <c r="J5572" t="str">
        <f t="shared" ref="J5572:J5635" si="436">IF(I5572="","",PI()*I5572^2/40000)</f>
        <v/>
      </c>
      <c r="K5572" t="str">
        <f t="shared" ref="K5572:K5635" si="437">IF(J5572="","",J5572*G5572)</f>
        <v/>
      </c>
      <c r="L5572" t="str">
        <f t="shared" ref="L5572:L5635" si="438">IF(K5572="","",K5572*$L$1)</f>
        <v/>
      </c>
      <c r="O5572" s="16" t="str">
        <f t="shared" ref="O5572:O5635" si="439">IF(N5572="","",SUMIFS($L$3:$L$10000,$C$3:$C$10000,N5572))</f>
        <v/>
      </c>
    </row>
    <row r="5573" spans="9:15" x14ac:dyDescent="0.3">
      <c r="I5573" t="str">
        <f t="shared" si="435"/>
        <v/>
      </c>
      <c r="J5573" t="str">
        <f t="shared" si="436"/>
        <v/>
      </c>
      <c r="K5573" t="str">
        <f t="shared" si="437"/>
        <v/>
      </c>
      <c r="L5573" t="str">
        <f t="shared" si="438"/>
        <v/>
      </c>
      <c r="O5573" s="16" t="str">
        <f t="shared" si="439"/>
        <v/>
      </c>
    </row>
    <row r="5574" spans="9:15" x14ac:dyDescent="0.3">
      <c r="I5574" t="str">
        <f t="shared" si="435"/>
        <v/>
      </c>
      <c r="J5574" t="str">
        <f t="shared" si="436"/>
        <v/>
      </c>
      <c r="K5574" t="str">
        <f t="shared" si="437"/>
        <v/>
      </c>
      <c r="L5574" t="str">
        <f t="shared" si="438"/>
        <v/>
      </c>
      <c r="O5574" s="16" t="str">
        <f t="shared" si="439"/>
        <v/>
      </c>
    </row>
    <row r="5575" spans="9:15" x14ac:dyDescent="0.3">
      <c r="I5575" t="str">
        <f t="shared" si="435"/>
        <v/>
      </c>
      <c r="J5575" t="str">
        <f t="shared" si="436"/>
        <v/>
      </c>
      <c r="K5575" t="str">
        <f t="shared" si="437"/>
        <v/>
      </c>
      <c r="L5575" t="str">
        <f t="shared" si="438"/>
        <v/>
      </c>
      <c r="O5575" s="16" t="str">
        <f t="shared" si="439"/>
        <v/>
      </c>
    </row>
    <row r="5576" spans="9:15" x14ac:dyDescent="0.3">
      <c r="I5576" t="str">
        <f t="shared" si="435"/>
        <v/>
      </c>
      <c r="J5576" t="str">
        <f t="shared" si="436"/>
        <v/>
      </c>
      <c r="K5576" t="str">
        <f t="shared" si="437"/>
        <v/>
      </c>
      <c r="L5576" t="str">
        <f t="shared" si="438"/>
        <v/>
      </c>
      <c r="O5576" s="16" t="str">
        <f t="shared" si="439"/>
        <v/>
      </c>
    </row>
    <row r="5577" spans="9:15" x14ac:dyDescent="0.3">
      <c r="I5577" t="str">
        <f t="shared" si="435"/>
        <v/>
      </c>
      <c r="J5577" t="str">
        <f t="shared" si="436"/>
        <v/>
      </c>
      <c r="K5577" t="str">
        <f t="shared" si="437"/>
        <v/>
      </c>
      <c r="L5577" t="str">
        <f t="shared" si="438"/>
        <v/>
      </c>
      <c r="O5577" s="16" t="str">
        <f t="shared" si="439"/>
        <v/>
      </c>
    </row>
    <row r="5578" spans="9:15" x14ac:dyDescent="0.3">
      <c r="I5578" t="str">
        <f t="shared" si="435"/>
        <v/>
      </c>
      <c r="J5578" t="str">
        <f t="shared" si="436"/>
        <v/>
      </c>
      <c r="K5578" t="str">
        <f t="shared" si="437"/>
        <v/>
      </c>
      <c r="L5578" t="str">
        <f t="shared" si="438"/>
        <v/>
      </c>
      <c r="O5578" s="16" t="str">
        <f t="shared" si="439"/>
        <v/>
      </c>
    </row>
    <row r="5579" spans="9:15" x14ac:dyDescent="0.3">
      <c r="I5579" t="str">
        <f t="shared" si="435"/>
        <v/>
      </c>
      <c r="J5579" t="str">
        <f t="shared" si="436"/>
        <v/>
      </c>
      <c r="K5579" t="str">
        <f t="shared" si="437"/>
        <v/>
      </c>
      <c r="L5579" t="str">
        <f t="shared" si="438"/>
        <v/>
      </c>
      <c r="O5579" s="16" t="str">
        <f t="shared" si="439"/>
        <v/>
      </c>
    </row>
    <row r="5580" spans="9:15" x14ac:dyDescent="0.3">
      <c r="I5580" t="str">
        <f t="shared" si="435"/>
        <v/>
      </c>
      <c r="J5580" t="str">
        <f t="shared" si="436"/>
        <v/>
      </c>
      <c r="K5580" t="str">
        <f t="shared" si="437"/>
        <v/>
      </c>
      <c r="L5580" t="str">
        <f t="shared" si="438"/>
        <v/>
      </c>
      <c r="O5580" s="16" t="str">
        <f t="shared" si="439"/>
        <v/>
      </c>
    </row>
    <row r="5581" spans="9:15" x14ac:dyDescent="0.3">
      <c r="I5581" t="str">
        <f t="shared" si="435"/>
        <v/>
      </c>
      <c r="J5581" t="str">
        <f t="shared" si="436"/>
        <v/>
      </c>
      <c r="K5581" t="str">
        <f t="shared" si="437"/>
        <v/>
      </c>
      <c r="L5581" t="str">
        <f t="shared" si="438"/>
        <v/>
      </c>
      <c r="O5581" s="16" t="str">
        <f t="shared" si="439"/>
        <v/>
      </c>
    </row>
    <row r="5582" spans="9:15" x14ac:dyDescent="0.3">
      <c r="I5582" t="str">
        <f t="shared" si="435"/>
        <v/>
      </c>
      <c r="J5582" t="str">
        <f t="shared" si="436"/>
        <v/>
      </c>
      <c r="K5582" t="str">
        <f t="shared" si="437"/>
        <v/>
      </c>
      <c r="L5582" t="str">
        <f t="shared" si="438"/>
        <v/>
      </c>
      <c r="O5582" s="16" t="str">
        <f t="shared" si="439"/>
        <v/>
      </c>
    </row>
    <row r="5583" spans="9:15" x14ac:dyDescent="0.3">
      <c r="I5583" t="str">
        <f t="shared" si="435"/>
        <v/>
      </c>
      <c r="J5583" t="str">
        <f t="shared" si="436"/>
        <v/>
      </c>
      <c r="K5583" t="str">
        <f t="shared" si="437"/>
        <v/>
      </c>
      <c r="L5583" t="str">
        <f t="shared" si="438"/>
        <v/>
      </c>
      <c r="O5583" s="16" t="str">
        <f t="shared" si="439"/>
        <v/>
      </c>
    </row>
    <row r="5584" spans="9:15" x14ac:dyDescent="0.3">
      <c r="I5584" t="str">
        <f t="shared" si="435"/>
        <v/>
      </c>
      <c r="J5584" t="str">
        <f t="shared" si="436"/>
        <v/>
      </c>
      <c r="K5584" t="str">
        <f t="shared" si="437"/>
        <v/>
      </c>
      <c r="L5584" t="str">
        <f t="shared" si="438"/>
        <v/>
      </c>
      <c r="O5584" s="16" t="str">
        <f t="shared" si="439"/>
        <v/>
      </c>
    </row>
    <row r="5585" spans="9:15" x14ac:dyDescent="0.3">
      <c r="I5585" t="str">
        <f t="shared" si="435"/>
        <v/>
      </c>
      <c r="J5585" t="str">
        <f t="shared" si="436"/>
        <v/>
      </c>
      <c r="K5585" t="str">
        <f t="shared" si="437"/>
        <v/>
      </c>
      <c r="L5585" t="str">
        <f t="shared" si="438"/>
        <v/>
      </c>
      <c r="O5585" s="16" t="str">
        <f t="shared" si="439"/>
        <v/>
      </c>
    </row>
    <row r="5586" spans="9:15" x14ac:dyDescent="0.3">
      <c r="I5586" t="str">
        <f t="shared" si="435"/>
        <v/>
      </c>
      <c r="J5586" t="str">
        <f t="shared" si="436"/>
        <v/>
      </c>
      <c r="K5586" t="str">
        <f t="shared" si="437"/>
        <v/>
      </c>
      <c r="L5586" t="str">
        <f t="shared" si="438"/>
        <v/>
      </c>
      <c r="O5586" s="16" t="str">
        <f t="shared" si="439"/>
        <v/>
      </c>
    </row>
    <row r="5587" spans="9:15" x14ac:dyDescent="0.3">
      <c r="I5587" t="str">
        <f t="shared" si="435"/>
        <v/>
      </c>
      <c r="J5587" t="str">
        <f t="shared" si="436"/>
        <v/>
      </c>
      <c r="K5587" t="str">
        <f t="shared" si="437"/>
        <v/>
      </c>
      <c r="L5587" t="str">
        <f t="shared" si="438"/>
        <v/>
      </c>
      <c r="O5587" s="16" t="str">
        <f t="shared" si="439"/>
        <v/>
      </c>
    </row>
    <row r="5588" spans="9:15" x14ac:dyDescent="0.3">
      <c r="I5588" t="str">
        <f t="shared" si="435"/>
        <v/>
      </c>
      <c r="J5588" t="str">
        <f t="shared" si="436"/>
        <v/>
      </c>
      <c r="K5588" t="str">
        <f t="shared" si="437"/>
        <v/>
      </c>
      <c r="L5588" t="str">
        <f t="shared" si="438"/>
        <v/>
      </c>
      <c r="O5588" s="16" t="str">
        <f t="shared" si="439"/>
        <v/>
      </c>
    </row>
    <row r="5589" spans="9:15" x14ac:dyDescent="0.3">
      <c r="I5589" t="str">
        <f t="shared" si="435"/>
        <v/>
      </c>
      <c r="J5589" t="str">
        <f t="shared" si="436"/>
        <v/>
      </c>
      <c r="K5589" t="str">
        <f t="shared" si="437"/>
        <v/>
      </c>
      <c r="L5589" t="str">
        <f t="shared" si="438"/>
        <v/>
      </c>
      <c r="O5589" s="16" t="str">
        <f t="shared" si="439"/>
        <v/>
      </c>
    </row>
    <row r="5590" spans="9:15" x14ac:dyDescent="0.3">
      <c r="I5590" t="str">
        <f t="shared" si="435"/>
        <v/>
      </c>
      <c r="J5590" t="str">
        <f t="shared" si="436"/>
        <v/>
      </c>
      <c r="K5590" t="str">
        <f t="shared" si="437"/>
        <v/>
      </c>
      <c r="L5590" t="str">
        <f t="shared" si="438"/>
        <v/>
      </c>
      <c r="O5590" s="16" t="str">
        <f t="shared" si="439"/>
        <v/>
      </c>
    </row>
    <row r="5591" spans="9:15" x14ac:dyDescent="0.3">
      <c r="I5591" t="str">
        <f t="shared" si="435"/>
        <v/>
      </c>
      <c r="J5591" t="str">
        <f t="shared" si="436"/>
        <v/>
      </c>
      <c r="K5591" t="str">
        <f t="shared" si="437"/>
        <v/>
      </c>
      <c r="L5591" t="str">
        <f t="shared" si="438"/>
        <v/>
      </c>
      <c r="O5591" s="16" t="str">
        <f t="shared" si="439"/>
        <v/>
      </c>
    </row>
    <row r="5592" spans="9:15" x14ac:dyDescent="0.3">
      <c r="I5592" t="str">
        <f t="shared" si="435"/>
        <v/>
      </c>
      <c r="J5592" t="str">
        <f t="shared" si="436"/>
        <v/>
      </c>
      <c r="K5592" t="str">
        <f t="shared" si="437"/>
        <v/>
      </c>
      <c r="L5592" t="str">
        <f t="shared" si="438"/>
        <v/>
      </c>
      <c r="O5592" s="16" t="str">
        <f t="shared" si="439"/>
        <v/>
      </c>
    </row>
    <row r="5593" spans="9:15" x14ac:dyDescent="0.3">
      <c r="I5593" t="str">
        <f t="shared" si="435"/>
        <v/>
      </c>
      <c r="J5593" t="str">
        <f t="shared" si="436"/>
        <v/>
      </c>
      <c r="K5593" t="str">
        <f t="shared" si="437"/>
        <v/>
      </c>
      <c r="L5593" t="str">
        <f t="shared" si="438"/>
        <v/>
      </c>
      <c r="O5593" s="16" t="str">
        <f t="shared" si="439"/>
        <v/>
      </c>
    </row>
    <row r="5594" spans="9:15" x14ac:dyDescent="0.3">
      <c r="I5594" t="str">
        <f t="shared" si="435"/>
        <v/>
      </c>
      <c r="J5594" t="str">
        <f t="shared" si="436"/>
        <v/>
      </c>
      <c r="K5594" t="str">
        <f t="shared" si="437"/>
        <v/>
      </c>
      <c r="L5594" t="str">
        <f t="shared" si="438"/>
        <v/>
      </c>
      <c r="O5594" s="16" t="str">
        <f t="shared" si="439"/>
        <v/>
      </c>
    </row>
    <row r="5595" spans="9:15" x14ac:dyDescent="0.3">
      <c r="I5595" t="str">
        <f t="shared" si="435"/>
        <v/>
      </c>
      <c r="J5595" t="str">
        <f t="shared" si="436"/>
        <v/>
      </c>
      <c r="K5595" t="str">
        <f t="shared" si="437"/>
        <v/>
      </c>
      <c r="L5595" t="str">
        <f t="shared" si="438"/>
        <v/>
      </c>
      <c r="O5595" s="16" t="str">
        <f t="shared" si="439"/>
        <v/>
      </c>
    </row>
    <row r="5596" spans="9:15" x14ac:dyDescent="0.3">
      <c r="I5596" t="str">
        <f t="shared" si="435"/>
        <v/>
      </c>
      <c r="J5596" t="str">
        <f t="shared" si="436"/>
        <v/>
      </c>
      <c r="K5596" t="str">
        <f t="shared" si="437"/>
        <v/>
      </c>
      <c r="L5596" t="str">
        <f t="shared" si="438"/>
        <v/>
      </c>
      <c r="O5596" s="16" t="str">
        <f t="shared" si="439"/>
        <v/>
      </c>
    </row>
    <row r="5597" spans="9:15" x14ac:dyDescent="0.3">
      <c r="I5597" t="str">
        <f t="shared" si="435"/>
        <v/>
      </c>
      <c r="J5597" t="str">
        <f t="shared" si="436"/>
        <v/>
      </c>
      <c r="K5597" t="str">
        <f t="shared" si="437"/>
        <v/>
      </c>
      <c r="L5597" t="str">
        <f t="shared" si="438"/>
        <v/>
      </c>
      <c r="O5597" s="16" t="str">
        <f t="shared" si="439"/>
        <v/>
      </c>
    </row>
    <row r="5598" spans="9:15" x14ac:dyDescent="0.3">
      <c r="I5598" t="str">
        <f t="shared" si="435"/>
        <v/>
      </c>
      <c r="J5598" t="str">
        <f t="shared" si="436"/>
        <v/>
      </c>
      <c r="K5598" t="str">
        <f t="shared" si="437"/>
        <v/>
      </c>
      <c r="L5598" t="str">
        <f t="shared" si="438"/>
        <v/>
      </c>
      <c r="O5598" s="16" t="str">
        <f t="shared" si="439"/>
        <v/>
      </c>
    </row>
    <row r="5599" spans="9:15" x14ac:dyDescent="0.3">
      <c r="I5599" t="str">
        <f t="shared" si="435"/>
        <v/>
      </c>
      <c r="J5599" t="str">
        <f t="shared" si="436"/>
        <v/>
      </c>
      <c r="K5599" t="str">
        <f t="shared" si="437"/>
        <v/>
      </c>
      <c r="L5599" t="str">
        <f t="shared" si="438"/>
        <v/>
      </c>
      <c r="O5599" s="16" t="str">
        <f t="shared" si="439"/>
        <v/>
      </c>
    </row>
    <row r="5600" spans="9:15" x14ac:dyDescent="0.3">
      <c r="I5600" t="str">
        <f t="shared" si="435"/>
        <v/>
      </c>
      <c r="J5600" t="str">
        <f t="shared" si="436"/>
        <v/>
      </c>
      <c r="K5600" t="str">
        <f t="shared" si="437"/>
        <v/>
      </c>
      <c r="L5600" t="str">
        <f t="shared" si="438"/>
        <v/>
      </c>
      <c r="O5600" s="16" t="str">
        <f t="shared" si="439"/>
        <v/>
      </c>
    </row>
    <row r="5601" spans="9:15" x14ac:dyDescent="0.3">
      <c r="I5601" t="str">
        <f t="shared" si="435"/>
        <v/>
      </c>
      <c r="J5601" t="str">
        <f t="shared" si="436"/>
        <v/>
      </c>
      <c r="K5601" t="str">
        <f t="shared" si="437"/>
        <v/>
      </c>
      <c r="L5601" t="str">
        <f t="shared" si="438"/>
        <v/>
      </c>
      <c r="O5601" s="16" t="str">
        <f t="shared" si="439"/>
        <v/>
      </c>
    </row>
    <row r="5602" spans="9:15" x14ac:dyDescent="0.3">
      <c r="I5602" t="str">
        <f t="shared" si="435"/>
        <v/>
      </c>
      <c r="J5602" t="str">
        <f t="shared" si="436"/>
        <v/>
      </c>
      <c r="K5602" t="str">
        <f t="shared" si="437"/>
        <v/>
      </c>
      <c r="L5602" t="str">
        <f t="shared" si="438"/>
        <v/>
      </c>
      <c r="O5602" s="16" t="str">
        <f t="shared" si="439"/>
        <v/>
      </c>
    </row>
    <row r="5603" spans="9:15" x14ac:dyDescent="0.3">
      <c r="I5603" t="str">
        <f t="shared" si="435"/>
        <v/>
      </c>
      <c r="J5603" t="str">
        <f t="shared" si="436"/>
        <v/>
      </c>
      <c r="K5603" t="str">
        <f t="shared" si="437"/>
        <v/>
      </c>
      <c r="L5603" t="str">
        <f t="shared" si="438"/>
        <v/>
      </c>
      <c r="O5603" s="16" t="str">
        <f t="shared" si="439"/>
        <v/>
      </c>
    </row>
    <row r="5604" spans="9:15" x14ac:dyDescent="0.3">
      <c r="I5604" t="str">
        <f t="shared" si="435"/>
        <v/>
      </c>
      <c r="J5604" t="str">
        <f t="shared" si="436"/>
        <v/>
      </c>
      <c r="K5604" t="str">
        <f t="shared" si="437"/>
        <v/>
      </c>
      <c r="L5604" t="str">
        <f t="shared" si="438"/>
        <v/>
      </c>
      <c r="O5604" s="16" t="str">
        <f t="shared" si="439"/>
        <v/>
      </c>
    </row>
    <row r="5605" spans="9:15" x14ac:dyDescent="0.3">
      <c r="I5605" t="str">
        <f t="shared" si="435"/>
        <v/>
      </c>
      <c r="J5605" t="str">
        <f t="shared" si="436"/>
        <v/>
      </c>
      <c r="K5605" t="str">
        <f t="shared" si="437"/>
        <v/>
      </c>
      <c r="L5605" t="str">
        <f t="shared" si="438"/>
        <v/>
      </c>
      <c r="O5605" s="16" t="str">
        <f t="shared" si="439"/>
        <v/>
      </c>
    </row>
    <row r="5606" spans="9:15" x14ac:dyDescent="0.3">
      <c r="I5606" t="str">
        <f t="shared" si="435"/>
        <v/>
      </c>
      <c r="J5606" t="str">
        <f t="shared" si="436"/>
        <v/>
      </c>
      <c r="K5606" t="str">
        <f t="shared" si="437"/>
        <v/>
      </c>
      <c r="L5606" t="str">
        <f t="shared" si="438"/>
        <v/>
      </c>
      <c r="O5606" s="16" t="str">
        <f t="shared" si="439"/>
        <v/>
      </c>
    </row>
    <row r="5607" spans="9:15" x14ac:dyDescent="0.3">
      <c r="I5607" t="str">
        <f t="shared" si="435"/>
        <v/>
      </c>
      <c r="J5607" t="str">
        <f t="shared" si="436"/>
        <v/>
      </c>
      <c r="K5607" t="str">
        <f t="shared" si="437"/>
        <v/>
      </c>
      <c r="L5607" t="str">
        <f t="shared" si="438"/>
        <v/>
      </c>
      <c r="O5607" s="16" t="str">
        <f t="shared" si="439"/>
        <v/>
      </c>
    </row>
    <row r="5608" spans="9:15" x14ac:dyDescent="0.3">
      <c r="I5608" t="str">
        <f t="shared" si="435"/>
        <v/>
      </c>
      <c r="J5608" t="str">
        <f t="shared" si="436"/>
        <v/>
      </c>
      <c r="K5608" t="str">
        <f t="shared" si="437"/>
        <v/>
      </c>
      <c r="L5608" t="str">
        <f t="shared" si="438"/>
        <v/>
      </c>
      <c r="O5608" s="16" t="str">
        <f t="shared" si="439"/>
        <v/>
      </c>
    </row>
    <row r="5609" spans="9:15" x14ac:dyDescent="0.3">
      <c r="I5609" t="str">
        <f t="shared" si="435"/>
        <v/>
      </c>
      <c r="J5609" t="str">
        <f t="shared" si="436"/>
        <v/>
      </c>
      <c r="K5609" t="str">
        <f t="shared" si="437"/>
        <v/>
      </c>
      <c r="L5609" t="str">
        <f t="shared" si="438"/>
        <v/>
      </c>
      <c r="O5609" s="16" t="str">
        <f t="shared" si="439"/>
        <v/>
      </c>
    </row>
    <row r="5610" spans="9:15" x14ac:dyDescent="0.3">
      <c r="I5610" t="str">
        <f t="shared" si="435"/>
        <v/>
      </c>
      <c r="J5610" t="str">
        <f t="shared" si="436"/>
        <v/>
      </c>
      <c r="K5610" t="str">
        <f t="shared" si="437"/>
        <v/>
      </c>
      <c r="L5610" t="str">
        <f t="shared" si="438"/>
        <v/>
      </c>
      <c r="O5610" s="16" t="str">
        <f t="shared" si="439"/>
        <v/>
      </c>
    </row>
    <row r="5611" spans="9:15" x14ac:dyDescent="0.3">
      <c r="I5611" t="str">
        <f t="shared" si="435"/>
        <v/>
      </c>
      <c r="J5611" t="str">
        <f t="shared" si="436"/>
        <v/>
      </c>
      <c r="K5611" t="str">
        <f t="shared" si="437"/>
        <v/>
      </c>
      <c r="L5611" t="str">
        <f t="shared" si="438"/>
        <v/>
      </c>
      <c r="O5611" s="16" t="str">
        <f t="shared" si="439"/>
        <v/>
      </c>
    </row>
    <row r="5612" spans="9:15" x14ac:dyDescent="0.3">
      <c r="I5612" t="str">
        <f t="shared" si="435"/>
        <v/>
      </c>
      <c r="J5612" t="str">
        <f t="shared" si="436"/>
        <v/>
      </c>
      <c r="K5612" t="str">
        <f t="shared" si="437"/>
        <v/>
      </c>
      <c r="L5612" t="str">
        <f t="shared" si="438"/>
        <v/>
      </c>
      <c r="O5612" s="16" t="str">
        <f t="shared" si="439"/>
        <v/>
      </c>
    </row>
    <row r="5613" spans="9:15" x14ac:dyDescent="0.3">
      <c r="I5613" t="str">
        <f t="shared" si="435"/>
        <v/>
      </c>
      <c r="J5613" t="str">
        <f t="shared" si="436"/>
        <v/>
      </c>
      <c r="K5613" t="str">
        <f t="shared" si="437"/>
        <v/>
      </c>
      <c r="L5613" t="str">
        <f t="shared" si="438"/>
        <v/>
      </c>
      <c r="O5613" s="16" t="str">
        <f t="shared" si="439"/>
        <v/>
      </c>
    </row>
    <row r="5614" spans="9:15" x14ac:dyDescent="0.3">
      <c r="I5614" t="str">
        <f t="shared" si="435"/>
        <v/>
      </c>
      <c r="J5614" t="str">
        <f t="shared" si="436"/>
        <v/>
      </c>
      <c r="K5614" t="str">
        <f t="shared" si="437"/>
        <v/>
      </c>
      <c r="L5614" t="str">
        <f t="shared" si="438"/>
        <v/>
      </c>
      <c r="O5614" s="16" t="str">
        <f t="shared" si="439"/>
        <v/>
      </c>
    </row>
    <row r="5615" spans="9:15" x14ac:dyDescent="0.3">
      <c r="I5615" t="str">
        <f t="shared" si="435"/>
        <v/>
      </c>
      <c r="J5615" t="str">
        <f t="shared" si="436"/>
        <v/>
      </c>
      <c r="K5615" t="str">
        <f t="shared" si="437"/>
        <v/>
      </c>
      <c r="L5615" t="str">
        <f t="shared" si="438"/>
        <v/>
      </c>
      <c r="O5615" s="16" t="str">
        <f t="shared" si="439"/>
        <v/>
      </c>
    </row>
    <row r="5616" spans="9:15" x14ac:dyDescent="0.3">
      <c r="I5616" t="str">
        <f t="shared" si="435"/>
        <v/>
      </c>
      <c r="J5616" t="str">
        <f t="shared" si="436"/>
        <v/>
      </c>
      <c r="K5616" t="str">
        <f t="shared" si="437"/>
        <v/>
      </c>
      <c r="L5616" t="str">
        <f t="shared" si="438"/>
        <v/>
      </c>
      <c r="O5616" s="16" t="str">
        <f t="shared" si="439"/>
        <v/>
      </c>
    </row>
    <row r="5617" spans="9:15" x14ac:dyDescent="0.3">
      <c r="I5617" t="str">
        <f t="shared" si="435"/>
        <v/>
      </c>
      <c r="J5617" t="str">
        <f t="shared" si="436"/>
        <v/>
      </c>
      <c r="K5617" t="str">
        <f t="shared" si="437"/>
        <v/>
      </c>
      <c r="L5617" t="str">
        <f t="shared" si="438"/>
        <v/>
      </c>
      <c r="O5617" s="16" t="str">
        <f t="shared" si="439"/>
        <v/>
      </c>
    </row>
    <row r="5618" spans="9:15" x14ac:dyDescent="0.3">
      <c r="I5618" t="str">
        <f t="shared" si="435"/>
        <v/>
      </c>
      <c r="J5618" t="str">
        <f t="shared" si="436"/>
        <v/>
      </c>
      <c r="K5618" t="str">
        <f t="shared" si="437"/>
        <v/>
      </c>
      <c r="L5618" t="str">
        <f t="shared" si="438"/>
        <v/>
      </c>
      <c r="O5618" s="16" t="str">
        <f t="shared" si="439"/>
        <v/>
      </c>
    </row>
    <row r="5619" spans="9:15" x14ac:dyDescent="0.3">
      <c r="I5619" t="str">
        <f t="shared" si="435"/>
        <v/>
      </c>
      <c r="J5619" t="str">
        <f t="shared" si="436"/>
        <v/>
      </c>
      <c r="K5619" t="str">
        <f t="shared" si="437"/>
        <v/>
      </c>
      <c r="L5619" t="str">
        <f t="shared" si="438"/>
        <v/>
      </c>
      <c r="O5619" s="16" t="str">
        <f t="shared" si="439"/>
        <v/>
      </c>
    </row>
    <row r="5620" spans="9:15" x14ac:dyDescent="0.3">
      <c r="I5620" t="str">
        <f t="shared" si="435"/>
        <v/>
      </c>
      <c r="J5620" t="str">
        <f t="shared" si="436"/>
        <v/>
      </c>
      <c r="K5620" t="str">
        <f t="shared" si="437"/>
        <v/>
      </c>
      <c r="L5620" t="str">
        <f t="shared" si="438"/>
        <v/>
      </c>
      <c r="O5620" s="16" t="str">
        <f t="shared" si="439"/>
        <v/>
      </c>
    </row>
    <row r="5621" spans="9:15" x14ac:dyDescent="0.3">
      <c r="I5621" t="str">
        <f t="shared" si="435"/>
        <v/>
      </c>
      <c r="J5621" t="str">
        <f t="shared" si="436"/>
        <v/>
      </c>
      <c r="K5621" t="str">
        <f t="shared" si="437"/>
        <v/>
      </c>
      <c r="L5621" t="str">
        <f t="shared" si="438"/>
        <v/>
      </c>
      <c r="O5621" s="16" t="str">
        <f t="shared" si="439"/>
        <v/>
      </c>
    </row>
    <row r="5622" spans="9:15" x14ac:dyDescent="0.3">
      <c r="I5622" t="str">
        <f t="shared" si="435"/>
        <v/>
      </c>
      <c r="J5622" t="str">
        <f t="shared" si="436"/>
        <v/>
      </c>
      <c r="K5622" t="str">
        <f t="shared" si="437"/>
        <v/>
      </c>
      <c r="L5622" t="str">
        <f t="shared" si="438"/>
        <v/>
      </c>
      <c r="O5622" s="16" t="str">
        <f t="shared" si="439"/>
        <v/>
      </c>
    </row>
    <row r="5623" spans="9:15" x14ac:dyDescent="0.3">
      <c r="I5623" t="str">
        <f t="shared" si="435"/>
        <v/>
      </c>
      <c r="J5623" t="str">
        <f t="shared" si="436"/>
        <v/>
      </c>
      <c r="K5623" t="str">
        <f t="shared" si="437"/>
        <v/>
      </c>
      <c r="L5623" t="str">
        <f t="shared" si="438"/>
        <v/>
      </c>
      <c r="O5623" s="16" t="str">
        <f t="shared" si="439"/>
        <v/>
      </c>
    </row>
    <row r="5624" spans="9:15" x14ac:dyDescent="0.3">
      <c r="I5624" t="str">
        <f t="shared" si="435"/>
        <v/>
      </c>
      <c r="J5624" t="str">
        <f t="shared" si="436"/>
        <v/>
      </c>
      <c r="K5624" t="str">
        <f t="shared" si="437"/>
        <v/>
      </c>
      <c r="L5624" t="str">
        <f t="shared" si="438"/>
        <v/>
      </c>
      <c r="O5624" s="16" t="str">
        <f t="shared" si="439"/>
        <v/>
      </c>
    </row>
    <row r="5625" spans="9:15" x14ac:dyDescent="0.3">
      <c r="I5625" t="str">
        <f t="shared" si="435"/>
        <v/>
      </c>
      <c r="J5625" t="str">
        <f t="shared" si="436"/>
        <v/>
      </c>
      <c r="K5625" t="str">
        <f t="shared" si="437"/>
        <v/>
      </c>
      <c r="L5625" t="str">
        <f t="shared" si="438"/>
        <v/>
      </c>
      <c r="O5625" s="16" t="str">
        <f t="shared" si="439"/>
        <v/>
      </c>
    </row>
    <row r="5626" spans="9:15" x14ac:dyDescent="0.3">
      <c r="I5626" t="str">
        <f t="shared" si="435"/>
        <v/>
      </c>
      <c r="J5626" t="str">
        <f t="shared" si="436"/>
        <v/>
      </c>
      <c r="K5626" t="str">
        <f t="shared" si="437"/>
        <v/>
      </c>
      <c r="L5626" t="str">
        <f t="shared" si="438"/>
        <v/>
      </c>
      <c r="O5626" s="16" t="str">
        <f t="shared" si="439"/>
        <v/>
      </c>
    </row>
    <row r="5627" spans="9:15" x14ac:dyDescent="0.3">
      <c r="I5627" t="str">
        <f t="shared" si="435"/>
        <v/>
      </c>
      <c r="J5627" t="str">
        <f t="shared" si="436"/>
        <v/>
      </c>
      <c r="K5627" t="str">
        <f t="shared" si="437"/>
        <v/>
      </c>
      <c r="L5627" t="str">
        <f t="shared" si="438"/>
        <v/>
      </c>
      <c r="O5627" s="16" t="str">
        <f t="shared" si="439"/>
        <v/>
      </c>
    </row>
    <row r="5628" spans="9:15" x14ac:dyDescent="0.3">
      <c r="I5628" t="str">
        <f t="shared" si="435"/>
        <v/>
      </c>
      <c r="J5628" t="str">
        <f t="shared" si="436"/>
        <v/>
      </c>
      <c r="K5628" t="str">
        <f t="shared" si="437"/>
        <v/>
      </c>
      <c r="L5628" t="str">
        <f t="shared" si="438"/>
        <v/>
      </c>
      <c r="O5628" s="16" t="str">
        <f t="shared" si="439"/>
        <v/>
      </c>
    </row>
    <row r="5629" spans="9:15" x14ac:dyDescent="0.3">
      <c r="I5629" t="str">
        <f t="shared" si="435"/>
        <v/>
      </c>
      <c r="J5629" t="str">
        <f t="shared" si="436"/>
        <v/>
      </c>
      <c r="K5629" t="str">
        <f t="shared" si="437"/>
        <v/>
      </c>
      <c r="L5629" t="str">
        <f t="shared" si="438"/>
        <v/>
      </c>
      <c r="O5629" s="16" t="str">
        <f t="shared" si="439"/>
        <v/>
      </c>
    </row>
    <row r="5630" spans="9:15" x14ac:dyDescent="0.3">
      <c r="I5630" t="str">
        <f t="shared" si="435"/>
        <v/>
      </c>
      <c r="J5630" t="str">
        <f t="shared" si="436"/>
        <v/>
      </c>
      <c r="K5630" t="str">
        <f t="shared" si="437"/>
        <v/>
      </c>
      <c r="L5630" t="str">
        <f t="shared" si="438"/>
        <v/>
      </c>
      <c r="O5630" s="16" t="str">
        <f t="shared" si="439"/>
        <v/>
      </c>
    </row>
    <row r="5631" spans="9:15" x14ac:dyDescent="0.3">
      <c r="I5631" t="str">
        <f t="shared" si="435"/>
        <v/>
      </c>
      <c r="J5631" t="str">
        <f t="shared" si="436"/>
        <v/>
      </c>
      <c r="K5631" t="str">
        <f t="shared" si="437"/>
        <v/>
      </c>
      <c r="L5631" t="str">
        <f t="shared" si="438"/>
        <v/>
      </c>
      <c r="O5631" s="16" t="str">
        <f t="shared" si="439"/>
        <v/>
      </c>
    </row>
    <row r="5632" spans="9:15" x14ac:dyDescent="0.3">
      <c r="I5632" t="str">
        <f t="shared" si="435"/>
        <v/>
      </c>
      <c r="J5632" t="str">
        <f t="shared" si="436"/>
        <v/>
      </c>
      <c r="K5632" t="str">
        <f t="shared" si="437"/>
        <v/>
      </c>
      <c r="L5632" t="str">
        <f t="shared" si="438"/>
        <v/>
      </c>
      <c r="O5632" s="16" t="str">
        <f t="shared" si="439"/>
        <v/>
      </c>
    </row>
    <row r="5633" spans="9:15" x14ac:dyDescent="0.3">
      <c r="I5633" t="str">
        <f t="shared" si="435"/>
        <v/>
      </c>
      <c r="J5633" t="str">
        <f t="shared" si="436"/>
        <v/>
      </c>
      <c r="K5633" t="str">
        <f t="shared" si="437"/>
        <v/>
      </c>
      <c r="L5633" t="str">
        <f t="shared" si="438"/>
        <v/>
      </c>
      <c r="O5633" s="16" t="str">
        <f t="shared" si="439"/>
        <v/>
      </c>
    </row>
    <row r="5634" spans="9:15" x14ac:dyDescent="0.3">
      <c r="I5634" t="str">
        <f t="shared" si="435"/>
        <v/>
      </c>
      <c r="J5634" t="str">
        <f t="shared" si="436"/>
        <v/>
      </c>
      <c r="K5634" t="str">
        <f t="shared" si="437"/>
        <v/>
      </c>
      <c r="L5634" t="str">
        <f t="shared" si="438"/>
        <v/>
      </c>
      <c r="O5634" s="16" t="str">
        <f t="shared" si="439"/>
        <v/>
      </c>
    </row>
    <row r="5635" spans="9:15" x14ac:dyDescent="0.3">
      <c r="I5635" t="str">
        <f t="shared" si="435"/>
        <v/>
      </c>
      <c r="J5635" t="str">
        <f t="shared" si="436"/>
        <v/>
      </c>
      <c r="K5635" t="str">
        <f t="shared" si="437"/>
        <v/>
      </c>
      <c r="L5635" t="str">
        <f t="shared" si="438"/>
        <v/>
      </c>
      <c r="O5635" s="16" t="str">
        <f t="shared" si="439"/>
        <v/>
      </c>
    </row>
    <row r="5636" spans="9:15" x14ac:dyDescent="0.3">
      <c r="I5636" t="str">
        <f t="shared" ref="I5636:I5699" si="440">IF(F5636="","",F5636/PI())</f>
        <v/>
      </c>
      <c r="J5636" t="str">
        <f t="shared" ref="J5636:J5699" si="441">IF(I5636="","",PI()*I5636^2/40000)</f>
        <v/>
      </c>
      <c r="K5636" t="str">
        <f t="shared" ref="K5636:K5699" si="442">IF(J5636="","",J5636*G5636)</f>
        <v/>
      </c>
      <c r="L5636" t="str">
        <f t="shared" ref="L5636:L5699" si="443">IF(K5636="","",K5636*$L$1)</f>
        <v/>
      </c>
      <c r="O5636" s="16" t="str">
        <f t="shared" ref="O5636:O5699" si="444">IF(N5636="","",SUMIFS($L$3:$L$10000,$C$3:$C$10000,N5636))</f>
        <v/>
      </c>
    </row>
    <row r="5637" spans="9:15" x14ac:dyDescent="0.3">
      <c r="I5637" t="str">
        <f t="shared" si="440"/>
        <v/>
      </c>
      <c r="J5637" t="str">
        <f t="shared" si="441"/>
        <v/>
      </c>
      <c r="K5637" t="str">
        <f t="shared" si="442"/>
        <v/>
      </c>
      <c r="L5637" t="str">
        <f t="shared" si="443"/>
        <v/>
      </c>
      <c r="O5637" s="16" t="str">
        <f t="shared" si="444"/>
        <v/>
      </c>
    </row>
    <row r="5638" spans="9:15" x14ac:dyDescent="0.3">
      <c r="I5638" t="str">
        <f t="shared" si="440"/>
        <v/>
      </c>
      <c r="J5638" t="str">
        <f t="shared" si="441"/>
        <v/>
      </c>
      <c r="K5638" t="str">
        <f t="shared" si="442"/>
        <v/>
      </c>
      <c r="L5638" t="str">
        <f t="shared" si="443"/>
        <v/>
      </c>
      <c r="O5638" s="16" t="str">
        <f t="shared" si="444"/>
        <v/>
      </c>
    </row>
    <row r="5639" spans="9:15" x14ac:dyDescent="0.3">
      <c r="I5639" t="str">
        <f t="shared" si="440"/>
        <v/>
      </c>
      <c r="J5639" t="str">
        <f t="shared" si="441"/>
        <v/>
      </c>
      <c r="K5639" t="str">
        <f t="shared" si="442"/>
        <v/>
      </c>
      <c r="L5639" t="str">
        <f t="shared" si="443"/>
        <v/>
      </c>
      <c r="O5639" s="16" t="str">
        <f t="shared" si="444"/>
        <v/>
      </c>
    </row>
    <row r="5640" spans="9:15" x14ac:dyDescent="0.3">
      <c r="I5640" t="str">
        <f t="shared" si="440"/>
        <v/>
      </c>
      <c r="J5640" t="str">
        <f t="shared" si="441"/>
        <v/>
      </c>
      <c r="K5640" t="str">
        <f t="shared" si="442"/>
        <v/>
      </c>
      <c r="L5640" t="str">
        <f t="shared" si="443"/>
        <v/>
      </c>
      <c r="O5640" s="16" t="str">
        <f t="shared" si="444"/>
        <v/>
      </c>
    </row>
    <row r="5641" spans="9:15" x14ac:dyDescent="0.3">
      <c r="I5641" t="str">
        <f t="shared" si="440"/>
        <v/>
      </c>
      <c r="J5641" t="str">
        <f t="shared" si="441"/>
        <v/>
      </c>
      <c r="K5641" t="str">
        <f t="shared" si="442"/>
        <v/>
      </c>
      <c r="L5641" t="str">
        <f t="shared" si="443"/>
        <v/>
      </c>
      <c r="O5641" s="16" t="str">
        <f t="shared" si="444"/>
        <v/>
      </c>
    </row>
    <row r="5642" spans="9:15" x14ac:dyDescent="0.3">
      <c r="I5642" t="str">
        <f t="shared" si="440"/>
        <v/>
      </c>
      <c r="J5642" t="str">
        <f t="shared" si="441"/>
        <v/>
      </c>
      <c r="K5642" t="str">
        <f t="shared" si="442"/>
        <v/>
      </c>
      <c r="L5642" t="str">
        <f t="shared" si="443"/>
        <v/>
      </c>
      <c r="O5642" s="16" t="str">
        <f t="shared" si="444"/>
        <v/>
      </c>
    </row>
    <row r="5643" spans="9:15" x14ac:dyDescent="0.3">
      <c r="I5643" t="str">
        <f t="shared" si="440"/>
        <v/>
      </c>
      <c r="J5643" t="str">
        <f t="shared" si="441"/>
        <v/>
      </c>
      <c r="K5643" t="str">
        <f t="shared" si="442"/>
        <v/>
      </c>
      <c r="L5643" t="str">
        <f t="shared" si="443"/>
        <v/>
      </c>
      <c r="O5643" s="16" t="str">
        <f t="shared" si="444"/>
        <v/>
      </c>
    </row>
    <row r="5644" spans="9:15" x14ac:dyDescent="0.3">
      <c r="I5644" t="str">
        <f t="shared" si="440"/>
        <v/>
      </c>
      <c r="J5644" t="str">
        <f t="shared" si="441"/>
        <v/>
      </c>
      <c r="K5644" t="str">
        <f t="shared" si="442"/>
        <v/>
      </c>
      <c r="L5644" t="str">
        <f t="shared" si="443"/>
        <v/>
      </c>
      <c r="O5644" s="16" t="str">
        <f t="shared" si="444"/>
        <v/>
      </c>
    </row>
    <row r="5645" spans="9:15" x14ac:dyDescent="0.3">
      <c r="I5645" t="str">
        <f t="shared" si="440"/>
        <v/>
      </c>
      <c r="J5645" t="str">
        <f t="shared" si="441"/>
        <v/>
      </c>
      <c r="K5645" t="str">
        <f t="shared" si="442"/>
        <v/>
      </c>
      <c r="L5645" t="str">
        <f t="shared" si="443"/>
        <v/>
      </c>
      <c r="O5645" s="16" t="str">
        <f t="shared" si="444"/>
        <v/>
      </c>
    </row>
    <row r="5646" spans="9:15" x14ac:dyDescent="0.3">
      <c r="I5646" t="str">
        <f t="shared" si="440"/>
        <v/>
      </c>
      <c r="J5646" t="str">
        <f t="shared" si="441"/>
        <v/>
      </c>
      <c r="K5646" t="str">
        <f t="shared" si="442"/>
        <v/>
      </c>
      <c r="L5646" t="str">
        <f t="shared" si="443"/>
        <v/>
      </c>
      <c r="O5646" s="16" t="str">
        <f t="shared" si="444"/>
        <v/>
      </c>
    </row>
    <row r="5647" spans="9:15" x14ac:dyDescent="0.3">
      <c r="I5647" t="str">
        <f t="shared" si="440"/>
        <v/>
      </c>
      <c r="J5647" t="str">
        <f t="shared" si="441"/>
        <v/>
      </c>
      <c r="K5647" t="str">
        <f t="shared" si="442"/>
        <v/>
      </c>
      <c r="L5647" t="str">
        <f t="shared" si="443"/>
        <v/>
      </c>
      <c r="O5647" s="16" t="str">
        <f t="shared" si="444"/>
        <v/>
      </c>
    </row>
    <row r="5648" spans="9:15" x14ac:dyDescent="0.3">
      <c r="I5648" t="str">
        <f t="shared" si="440"/>
        <v/>
      </c>
      <c r="J5648" t="str">
        <f t="shared" si="441"/>
        <v/>
      </c>
      <c r="K5648" t="str">
        <f t="shared" si="442"/>
        <v/>
      </c>
      <c r="L5648" t="str">
        <f t="shared" si="443"/>
        <v/>
      </c>
      <c r="O5648" s="16" t="str">
        <f t="shared" si="444"/>
        <v/>
      </c>
    </row>
    <row r="5649" spans="9:15" x14ac:dyDescent="0.3">
      <c r="I5649" t="str">
        <f t="shared" si="440"/>
        <v/>
      </c>
      <c r="J5649" t="str">
        <f t="shared" si="441"/>
        <v/>
      </c>
      <c r="K5649" t="str">
        <f t="shared" si="442"/>
        <v/>
      </c>
      <c r="L5649" t="str">
        <f t="shared" si="443"/>
        <v/>
      </c>
      <c r="O5649" s="16" t="str">
        <f t="shared" si="444"/>
        <v/>
      </c>
    </row>
    <row r="5650" spans="9:15" x14ac:dyDescent="0.3">
      <c r="I5650" t="str">
        <f t="shared" si="440"/>
        <v/>
      </c>
      <c r="J5650" t="str">
        <f t="shared" si="441"/>
        <v/>
      </c>
      <c r="K5650" t="str">
        <f t="shared" si="442"/>
        <v/>
      </c>
      <c r="L5650" t="str">
        <f t="shared" si="443"/>
        <v/>
      </c>
      <c r="O5650" s="16" t="str">
        <f t="shared" si="444"/>
        <v/>
      </c>
    </row>
    <row r="5651" spans="9:15" x14ac:dyDescent="0.3">
      <c r="I5651" t="str">
        <f t="shared" si="440"/>
        <v/>
      </c>
      <c r="J5651" t="str">
        <f t="shared" si="441"/>
        <v/>
      </c>
      <c r="K5651" t="str">
        <f t="shared" si="442"/>
        <v/>
      </c>
      <c r="L5651" t="str">
        <f t="shared" si="443"/>
        <v/>
      </c>
      <c r="O5651" s="16" t="str">
        <f t="shared" si="444"/>
        <v/>
      </c>
    </row>
    <row r="5652" spans="9:15" x14ac:dyDescent="0.3">
      <c r="I5652" t="str">
        <f t="shared" si="440"/>
        <v/>
      </c>
      <c r="J5652" t="str">
        <f t="shared" si="441"/>
        <v/>
      </c>
      <c r="K5652" t="str">
        <f t="shared" si="442"/>
        <v/>
      </c>
      <c r="L5652" t="str">
        <f t="shared" si="443"/>
        <v/>
      </c>
      <c r="O5652" s="16" t="str">
        <f t="shared" si="444"/>
        <v/>
      </c>
    </row>
    <row r="5653" spans="9:15" x14ac:dyDescent="0.3">
      <c r="I5653" t="str">
        <f t="shared" si="440"/>
        <v/>
      </c>
      <c r="J5653" t="str">
        <f t="shared" si="441"/>
        <v/>
      </c>
      <c r="K5653" t="str">
        <f t="shared" si="442"/>
        <v/>
      </c>
      <c r="L5653" t="str">
        <f t="shared" si="443"/>
        <v/>
      </c>
      <c r="O5653" s="16" t="str">
        <f t="shared" si="444"/>
        <v/>
      </c>
    </row>
    <row r="5654" spans="9:15" x14ac:dyDescent="0.3">
      <c r="I5654" t="str">
        <f t="shared" si="440"/>
        <v/>
      </c>
      <c r="J5654" t="str">
        <f t="shared" si="441"/>
        <v/>
      </c>
      <c r="K5654" t="str">
        <f t="shared" si="442"/>
        <v/>
      </c>
      <c r="L5654" t="str">
        <f t="shared" si="443"/>
        <v/>
      </c>
      <c r="O5654" s="16" t="str">
        <f t="shared" si="444"/>
        <v/>
      </c>
    </row>
    <row r="5655" spans="9:15" x14ac:dyDescent="0.3">
      <c r="I5655" t="str">
        <f t="shared" si="440"/>
        <v/>
      </c>
      <c r="J5655" t="str">
        <f t="shared" si="441"/>
        <v/>
      </c>
      <c r="K5655" t="str">
        <f t="shared" si="442"/>
        <v/>
      </c>
      <c r="L5655" t="str">
        <f t="shared" si="443"/>
        <v/>
      </c>
      <c r="O5655" s="16" t="str">
        <f t="shared" si="444"/>
        <v/>
      </c>
    </row>
    <row r="5656" spans="9:15" x14ac:dyDescent="0.3">
      <c r="I5656" t="str">
        <f t="shared" si="440"/>
        <v/>
      </c>
      <c r="J5656" t="str">
        <f t="shared" si="441"/>
        <v/>
      </c>
      <c r="K5656" t="str">
        <f t="shared" si="442"/>
        <v/>
      </c>
      <c r="L5656" t="str">
        <f t="shared" si="443"/>
        <v/>
      </c>
      <c r="O5656" s="16" t="str">
        <f t="shared" si="444"/>
        <v/>
      </c>
    </row>
    <row r="5657" spans="9:15" x14ac:dyDescent="0.3">
      <c r="I5657" t="str">
        <f t="shared" si="440"/>
        <v/>
      </c>
      <c r="J5657" t="str">
        <f t="shared" si="441"/>
        <v/>
      </c>
      <c r="K5657" t="str">
        <f t="shared" si="442"/>
        <v/>
      </c>
      <c r="L5657" t="str">
        <f t="shared" si="443"/>
        <v/>
      </c>
      <c r="O5657" s="16" t="str">
        <f t="shared" si="444"/>
        <v/>
      </c>
    </row>
    <row r="5658" spans="9:15" x14ac:dyDescent="0.3">
      <c r="I5658" t="str">
        <f t="shared" si="440"/>
        <v/>
      </c>
      <c r="J5658" t="str">
        <f t="shared" si="441"/>
        <v/>
      </c>
      <c r="K5658" t="str">
        <f t="shared" si="442"/>
        <v/>
      </c>
      <c r="L5658" t="str">
        <f t="shared" si="443"/>
        <v/>
      </c>
      <c r="O5658" s="16" t="str">
        <f t="shared" si="444"/>
        <v/>
      </c>
    </row>
    <row r="5659" spans="9:15" x14ac:dyDescent="0.3">
      <c r="I5659" t="str">
        <f t="shared" si="440"/>
        <v/>
      </c>
      <c r="J5659" t="str">
        <f t="shared" si="441"/>
        <v/>
      </c>
      <c r="K5659" t="str">
        <f t="shared" si="442"/>
        <v/>
      </c>
      <c r="L5659" t="str">
        <f t="shared" si="443"/>
        <v/>
      </c>
      <c r="O5659" s="16" t="str">
        <f t="shared" si="444"/>
        <v/>
      </c>
    </row>
    <row r="5660" spans="9:15" x14ac:dyDescent="0.3">
      <c r="I5660" t="str">
        <f t="shared" si="440"/>
        <v/>
      </c>
      <c r="J5660" t="str">
        <f t="shared" si="441"/>
        <v/>
      </c>
      <c r="K5660" t="str">
        <f t="shared" si="442"/>
        <v/>
      </c>
      <c r="L5660" t="str">
        <f t="shared" si="443"/>
        <v/>
      </c>
      <c r="O5660" s="16" t="str">
        <f t="shared" si="444"/>
        <v/>
      </c>
    </row>
    <row r="5661" spans="9:15" x14ac:dyDescent="0.3">
      <c r="I5661" t="str">
        <f t="shared" si="440"/>
        <v/>
      </c>
      <c r="J5661" t="str">
        <f t="shared" si="441"/>
        <v/>
      </c>
      <c r="K5661" t="str">
        <f t="shared" si="442"/>
        <v/>
      </c>
      <c r="L5661" t="str">
        <f t="shared" si="443"/>
        <v/>
      </c>
      <c r="O5661" s="16" t="str">
        <f t="shared" si="444"/>
        <v/>
      </c>
    </row>
    <row r="5662" spans="9:15" x14ac:dyDescent="0.3">
      <c r="I5662" t="str">
        <f t="shared" si="440"/>
        <v/>
      </c>
      <c r="J5662" t="str">
        <f t="shared" si="441"/>
        <v/>
      </c>
      <c r="K5662" t="str">
        <f t="shared" si="442"/>
        <v/>
      </c>
      <c r="L5662" t="str">
        <f t="shared" si="443"/>
        <v/>
      </c>
      <c r="O5662" s="16" t="str">
        <f t="shared" si="444"/>
        <v/>
      </c>
    </row>
    <row r="5663" spans="9:15" x14ac:dyDescent="0.3">
      <c r="I5663" t="str">
        <f t="shared" si="440"/>
        <v/>
      </c>
      <c r="J5663" t="str">
        <f t="shared" si="441"/>
        <v/>
      </c>
      <c r="K5663" t="str">
        <f t="shared" si="442"/>
        <v/>
      </c>
      <c r="L5663" t="str">
        <f t="shared" si="443"/>
        <v/>
      </c>
      <c r="O5663" s="16" t="str">
        <f t="shared" si="444"/>
        <v/>
      </c>
    </row>
    <row r="5664" spans="9:15" x14ac:dyDescent="0.3">
      <c r="I5664" t="str">
        <f t="shared" si="440"/>
        <v/>
      </c>
      <c r="J5664" t="str">
        <f t="shared" si="441"/>
        <v/>
      </c>
      <c r="K5664" t="str">
        <f t="shared" si="442"/>
        <v/>
      </c>
      <c r="L5664" t="str">
        <f t="shared" si="443"/>
        <v/>
      </c>
      <c r="O5664" s="16" t="str">
        <f t="shared" si="444"/>
        <v/>
      </c>
    </row>
    <row r="5665" spans="9:15" x14ac:dyDescent="0.3">
      <c r="I5665" t="str">
        <f t="shared" si="440"/>
        <v/>
      </c>
      <c r="J5665" t="str">
        <f t="shared" si="441"/>
        <v/>
      </c>
      <c r="K5665" t="str">
        <f t="shared" si="442"/>
        <v/>
      </c>
      <c r="L5665" t="str">
        <f t="shared" si="443"/>
        <v/>
      </c>
      <c r="O5665" s="16" t="str">
        <f t="shared" si="444"/>
        <v/>
      </c>
    </row>
    <row r="5666" spans="9:15" x14ac:dyDescent="0.3">
      <c r="I5666" t="str">
        <f t="shared" si="440"/>
        <v/>
      </c>
      <c r="J5666" t="str">
        <f t="shared" si="441"/>
        <v/>
      </c>
      <c r="K5666" t="str">
        <f t="shared" si="442"/>
        <v/>
      </c>
      <c r="L5666" t="str">
        <f t="shared" si="443"/>
        <v/>
      </c>
      <c r="O5666" s="16" t="str">
        <f t="shared" si="444"/>
        <v/>
      </c>
    </row>
    <row r="5667" spans="9:15" x14ac:dyDescent="0.3">
      <c r="I5667" t="str">
        <f t="shared" si="440"/>
        <v/>
      </c>
      <c r="J5667" t="str">
        <f t="shared" si="441"/>
        <v/>
      </c>
      <c r="K5667" t="str">
        <f t="shared" si="442"/>
        <v/>
      </c>
      <c r="L5667" t="str">
        <f t="shared" si="443"/>
        <v/>
      </c>
      <c r="O5667" s="16" t="str">
        <f t="shared" si="444"/>
        <v/>
      </c>
    </row>
    <row r="5668" spans="9:15" x14ac:dyDescent="0.3">
      <c r="I5668" t="str">
        <f t="shared" si="440"/>
        <v/>
      </c>
      <c r="J5668" t="str">
        <f t="shared" si="441"/>
        <v/>
      </c>
      <c r="K5668" t="str">
        <f t="shared" si="442"/>
        <v/>
      </c>
      <c r="L5668" t="str">
        <f t="shared" si="443"/>
        <v/>
      </c>
      <c r="O5668" s="16" t="str">
        <f t="shared" si="444"/>
        <v/>
      </c>
    </row>
    <row r="5669" spans="9:15" x14ac:dyDescent="0.3">
      <c r="I5669" t="str">
        <f t="shared" si="440"/>
        <v/>
      </c>
      <c r="J5669" t="str">
        <f t="shared" si="441"/>
        <v/>
      </c>
      <c r="K5669" t="str">
        <f t="shared" si="442"/>
        <v/>
      </c>
      <c r="L5669" t="str">
        <f t="shared" si="443"/>
        <v/>
      </c>
      <c r="O5669" s="16" t="str">
        <f t="shared" si="444"/>
        <v/>
      </c>
    </row>
    <row r="5670" spans="9:15" x14ac:dyDescent="0.3">
      <c r="I5670" t="str">
        <f t="shared" si="440"/>
        <v/>
      </c>
      <c r="J5670" t="str">
        <f t="shared" si="441"/>
        <v/>
      </c>
      <c r="K5670" t="str">
        <f t="shared" si="442"/>
        <v/>
      </c>
      <c r="L5670" t="str">
        <f t="shared" si="443"/>
        <v/>
      </c>
      <c r="O5670" s="16" t="str">
        <f t="shared" si="444"/>
        <v/>
      </c>
    </row>
    <row r="5671" spans="9:15" x14ac:dyDescent="0.3">
      <c r="I5671" t="str">
        <f t="shared" si="440"/>
        <v/>
      </c>
      <c r="J5671" t="str">
        <f t="shared" si="441"/>
        <v/>
      </c>
      <c r="K5671" t="str">
        <f t="shared" si="442"/>
        <v/>
      </c>
      <c r="L5671" t="str">
        <f t="shared" si="443"/>
        <v/>
      </c>
      <c r="O5671" s="16" t="str">
        <f t="shared" si="444"/>
        <v/>
      </c>
    </row>
    <row r="5672" spans="9:15" x14ac:dyDescent="0.3">
      <c r="I5672" t="str">
        <f t="shared" si="440"/>
        <v/>
      </c>
      <c r="J5672" t="str">
        <f t="shared" si="441"/>
        <v/>
      </c>
      <c r="K5672" t="str">
        <f t="shared" si="442"/>
        <v/>
      </c>
      <c r="L5672" t="str">
        <f t="shared" si="443"/>
        <v/>
      </c>
      <c r="O5672" s="16" t="str">
        <f t="shared" si="444"/>
        <v/>
      </c>
    </row>
    <row r="5673" spans="9:15" x14ac:dyDescent="0.3">
      <c r="I5673" t="str">
        <f t="shared" si="440"/>
        <v/>
      </c>
      <c r="J5673" t="str">
        <f t="shared" si="441"/>
        <v/>
      </c>
      <c r="K5673" t="str">
        <f t="shared" si="442"/>
        <v/>
      </c>
      <c r="L5673" t="str">
        <f t="shared" si="443"/>
        <v/>
      </c>
      <c r="O5673" s="16" t="str">
        <f t="shared" si="444"/>
        <v/>
      </c>
    </row>
    <row r="5674" spans="9:15" x14ac:dyDescent="0.3">
      <c r="I5674" t="str">
        <f t="shared" si="440"/>
        <v/>
      </c>
      <c r="J5674" t="str">
        <f t="shared" si="441"/>
        <v/>
      </c>
      <c r="K5674" t="str">
        <f t="shared" si="442"/>
        <v/>
      </c>
      <c r="L5674" t="str">
        <f t="shared" si="443"/>
        <v/>
      </c>
      <c r="O5674" s="16" t="str">
        <f t="shared" si="444"/>
        <v/>
      </c>
    </row>
    <row r="5675" spans="9:15" x14ac:dyDescent="0.3">
      <c r="I5675" t="str">
        <f t="shared" si="440"/>
        <v/>
      </c>
      <c r="J5675" t="str">
        <f t="shared" si="441"/>
        <v/>
      </c>
      <c r="K5675" t="str">
        <f t="shared" si="442"/>
        <v/>
      </c>
      <c r="L5675" t="str">
        <f t="shared" si="443"/>
        <v/>
      </c>
      <c r="O5675" s="16" t="str">
        <f t="shared" si="444"/>
        <v/>
      </c>
    </row>
    <row r="5676" spans="9:15" x14ac:dyDescent="0.3">
      <c r="I5676" t="str">
        <f t="shared" si="440"/>
        <v/>
      </c>
      <c r="J5676" t="str">
        <f t="shared" si="441"/>
        <v/>
      </c>
      <c r="K5676" t="str">
        <f t="shared" si="442"/>
        <v/>
      </c>
      <c r="L5676" t="str">
        <f t="shared" si="443"/>
        <v/>
      </c>
      <c r="O5676" s="16" t="str">
        <f t="shared" si="444"/>
        <v/>
      </c>
    </row>
    <row r="5677" spans="9:15" x14ac:dyDescent="0.3">
      <c r="I5677" t="str">
        <f t="shared" si="440"/>
        <v/>
      </c>
      <c r="J5677" t="str">
        <f t="shared" si="441"/>
        <v/>
      </c>
      <c r="K5677" t="str">
        <f t="shared" si="442"/>
        <v/>
      </c>
      <c r="L5677" t="str">
        <f t="shared" si="443"/>
        <v/>
      </c>
      <c r="O5677" s="16" t="str">
        <f t="shared" si="444"/>
        <v/>
      </c>
    </row>
    <row r="5678" spans="9:15" x14ac:dyDescent="0.3">
      <c r="I5678" t="str">
        <f t="shared" si="440"/>
        <v/>
      </c>
      <c r="J5678" t="str">
        <f t="shared" si="441"/>
        <v/>
      </c>
      <c r="K5678" t="str">
        <f t="shared" si="442"/>
        <v/>
      </c>
      <c r="L5678" t="str">
        <f t="shared" si="443"/>
        <v/>
      </c>
      <c r="O5678" s="16" t="str">
        <f t="shared" si="444"/>
        <v/>
      </c>
    </row>
    <row r="5679" spans="9:15" x14ac:dyDescent="0.3">
      <c r="I5679" t="str">
        <f t="shared" si="440"/>
        <v/>
      </c>
      <c r="J5679" t="str">
        <f t="shared" si="441"/>
        <v/>
      </c>
      <c r="K5679" t="str">
        <f t="shared" si="442"/>
        <v/>
      </c>
      <c r="L5679" t="str">
        <f t="shared" si="443"/>
        <v/>
      </c>
      <c r="O5679" s="16" t="str">
        <f t="shared" si="444"/>
        <v/>
      </c>
    </row>
    <row r="5680" spans="9:15" x14ac:dyDescent="0.3">
      <c r="I5680" t="str">
        <f t="shared" si="440"/>
        <v/>
      </c>
      <c r="J5680" t="str">
        <f t="shared" si="441"/>
        <v/>
      </c>
      <c r="K5680" t="str">
        <f t="shared" si="442"/>
        <v/>
      </c>
      <c r="L5680" t="str">
        <f t="shared" si="443"/>
        <v/>
      </c>
      <c r="O5680" s="16" t="str">
        <f t="shared" si="444"/>
        <v/>
      </c>
    </row>
    <row r="5681" spans="9:15" x14ac:dyDescent="0.3">
      <c r="I5681" t="str">
        <f t="shared" si="440"/>
        <v/>
      </c>
      <c r="J5681" t="str">
        <f t="shared" si="441"/>
        <v/>
      </c>
      <c r="K5681" t="str">
        <f t="shared" si="442"/>
        <v/>
      </c>
      <c r="L5681" t="str">
        <f t="shared" si="443"/>
        <v/>
      </c>
      <c r="O5681" s="16" t="str">
        <f t="shared" si="444"/>
        <v/>
      </c>
    </row>
    <row r="5682" spans="9:15" x14ac:dyDescent="0.3">
      <c r="I5682" t="str">
        <f t="shared" si="440"/>
        <v/>
      </c>
      <c r="J5682" t="str">
        <f t="shared" si="441"/>
        <v/>
      </c>
      <c r="K5682" t="str">
        <f t="shared" si="442"/>
        <v/>
      </c>
      <c r="L5682" t="str">
        <f t="shared" si="443"/>
        <v/>
      </c>
      <c r="O5682" s="16" t="str">
        <f t="shared" si="444"/>
        <v/>
      </c>
    </row>
    <row r="5683" spans="9:15" x14ac:dyDescent="0.3">
      <c r="I5683" t="str">
        <f t="shared" si="440"/>
        <v/>
      </c>
      <c r="J5683" t="str">
        <f t="shared" si="441"/>
        <v/>
      </c>
      <c r="K5683" t="str">
        <f t="shared" si="442"/>
        <v/>
      </c>
      <c r="L5683" t="str">
        <f t="shared" si="443"/>
        <v/>
      </c>
      <c r="O5683" s="16" t="str">
        <f t="shared" si="444"/>
        <v/>
      </c>
    </row>
    <row r="5684" spans="9:15" x14ac:dyDescent="0.3">
      <c r="I5684" t="str">
        <f t="shared" si="440"/>
        <v/>
      </c>
      <c r="J5684" t="str">
        <f t="shared" si="441"/>
        <v/>
      </c>
      <c r="K5684" t="str">
        <f t="shared" si="442"/>
        <v/>
      </c>
      <c r="L5684" t="str">
        <f t="shared" si="443"/>
        <v/>
      </c>
      <c r="O5684" s="16" t="str">
        <f t="shared" si="444"/>
        <v/>
      </c>
    </row>
    <row r="5685" spans="9:15" x14ac:dyDescent="0.3">
      <c r="I5685" t="str">
        <f t="shared" si="440"/>
        <v/>
      </c>
      <c r="J5685" t="str">
        <f t="shared" si="441"/>
        <v/>
      </c>
      <c r="K5685" t="str">
        <f t="shared" si="442"/>
        <v/>
      </c>
      <c r="L5685" t="str">
        <f t="shared" si="443"/>
        <v/>
      </c>
      <c r="O5685" s="16" t="str">
        <f t="shared" si="444"/>
        <v/>
      </c>
    </row>
    <row r="5686" spans="9:15" x14ac:dyDescent="0.3">
      <c r="I5686" t="str">
        <f t="shared" si="440"/>
        <v/>
      </c>
      <c r="J5686" t="str">
        <f t="shared" si="441"/>
        <v/>
      </c>
      <c r="K5686" t="str">
        <f t="shared" si="442"/>
        <v/>
      </c>
      <c r="L5686" t="str">
        <f t="shared" si="443"/>
        <v/>
      </c>
      <c r="O5686" s="16" t="str">
        <f t="shared" si="444"/>
        <v/>
      </c>
    </row>
    <row r="5687" spans="9:15" x14ac:dyDescent="0.3">
      <c r="I5687" t="str">
        <f t="shared" si="440"/>
        <v/>
      </c>
      <c r="J5687" t="str">
        <f t="shared" si="441"/>
        <v/>
      </c>
      <c r="K5687" t="str">
        <f t="shared" si="442"/>
        <v/>
      </c>
      <c r="L5687" t="str">
        <f t="shared" si="443"/>
        <v/>
      </c>
      <c r="O5687" s="16" t="str">
        <f t="shared" si="444"/>
        <v/>
      </c>
    </row>
    <row r="5688" spans="9:15" x14ac:dyDescent="0.3">
      <c r="I5688" t="str">
        <f t="shared" si="440"/>
        <v/>
      </c>
      <c r="J5688" t="str">
        <f t="shared" si="441"/>
        <v/>
      </c>
      <c r="K5688" t="str">
        <f t="shared" si="442"/>
        <v/>
      </c>
      <c r="L5688" t="str">
        <f t="shared" si="443"/>
        <v/>
      </c>
      <c r="O5688" s="16" t="str">
        <f t="shared" si="444"/>
        <v/>
      </c>
    </row>
    <row r="5689" spans="9:15" x14ac:dyDescent="0.3">
      <c r="I5689" t="str">
        <f t="shared" si="440"/>
        <v/>
      </c>
      <c r="J5689" t="str">
        <f t="shared" si="441"/>
        <v/>
      </c>
      <c r="K5689" t="str">
        <f t="shared" si="442"/>
        <v/>
      </c>
      <c r="L5689" t="str">
        <f t="shared" si="443"/>
        <v/>
      </c>
      <c r="O5689" s="16" t="str">
        <f t="shared" si="444"/>
        <v/>
      </c>
    </row>
    <row r="5690" spans="9:15" x14ac:dyDescent="0.3">
      <c r="I5690" t="str">
        <f t="shared" si="440"/>
        <v/>
      </c>
      <c r="J5690" t="str">
        <f t="shared" si="441"/>
        <v/>
      </c>
      <c r="K5690" t="str">
        <f t="shared" si="442"/>
        <v/>
      </c>
      <c r="L5690" t="str">
        <f t="shared" si="443"/>
        <v/>
      </c>
      <c r="O5690" s="16" t="str">
        <f t="shared" si="444"/>
        <v/>
      </c>
    </row>
    <row r="5691" spans="9:15" x14ac:dyDescent="0.3">
      <c r="I5691" t="str">
        <f t="shared" si="440"/>
        <v/>
      </c>
      <c r="J5691" t="str">
        <f t="shared" si="441"/>
        <v/>
      </c>
      <c r="K5691" t="str">
        <f t="shared" si="442"/>
        <v/>
      </c>
      <c r="L5691" t="str">
        <f t="shared" si="443"/>
        <v/>
      </c>
      <c r="O5691" s="16" t="str">
        <f t="shared" si="444"/>
        <v/>
      </c>
    </row>
    <row r="5692" spans="9:15" x14ac:dyDescent="0.3">
      <c r="I5692" t="str">
        <f t="shared" si="440"/>
        <v/>
      </c>
      <c r="J5692" t="str">
        <f t="shared" si="441"/>
        <v/>
      </c>
      <c r="K5692" t="str">
        <f t="shared" si="442"/>
        <v/>
      </c>
      <c r="L5692" t="str">
        <f t="shared" si="443"/>
        <v/>
      </c>
      <c r="O5692" s="16" t="str">
        <f t="shared" si="444"/>
        <v/>
      </c>
    </row>
    <row r="5693" spans="9:15" x14ac:dyDescent="0.3">
      <c r="I5693" t="str">
        <f t="shared" si="440"/>
        <v/>
      </c>
      <c r="J5693" t="str">
        <f t="shared" si="441"/>
        <v/>
      </c>
      <c r="K5693" t="str">
        <f t="shared" si="442"/>
        <v/>
      </c>
      <c r="L5693" t="str">
        <f t="shared" si="443"/>
        <v/>
      </c>
      <c r="O5693" s="16" t="str">
        <f t="shared" si="444"/>
        <v/>
      </c>
    </row>
    <row r="5694" spans="9:15" x14ac:dyDescent="0.3">
      <c r="I5694" t="str">
        <f t="shared" si="440"/>
        <v/>
      </c>
      <c r="J5694" t="str">
        <f t="shared" si="441"/>
        <v/>
      </c>
      <c r="K5694" t="str">
        <f t="shared" si="442"/>
        <v/>
      </c>
      <c r="L5694" t="str">
        <f t="shared" si="443"/>
        <v/>
      </c>
      <c r="O5694" s="16" t="str">
        <f t="shared" si="444"/>
        <v/>
      </c>
    </row>
    <row r="5695" spans="9:15" x14ac:dyDescent="0.3">
      <c r="I5695" t="str">
        <f t="shared" si="440"/>
        <v/>
      </c>
      <c r="J5695" t="str">
        <f t="shared" si="441"/>
        <v/>
      </c>
      <c r="K5695" t="str">
        <f t="shared" si="442"/>
        <v/>
      </c>
      <c r="L5695" t="str">
        <f t="shared" si="443"/>
        <v/>
      </c>
      <c r="O5695" s="16" t="str">
        <f t="shared" si="444"/>
        <v/>
      </c>
    </row>
    <row r="5696" spans="9:15" x14ac:dyDescent="0.3">
      <c r="I5696" t="str">
        <f t="shared" si="440"/>
        <v/>
      </c>
      <c r="J5696" t="str">
        <f t="shared" si="441"/>
        <v/>
      </c>
      <c r="K5696" t="str">
        <f t="shared" si="442"/>
        <v/>
      </c>
      <c r="L5696" t="str">
        <f t="shared" si="443"/>
        <v/>
      </c>
      <c r="O5696" s="16" t="str">
        <f t="shared" si="444"/>
        <v/>
      </c>
    </row>
    <row r="5697" spans="9:15" x14ac:dyDescent="0.3">
      <c r="I5697" t="str">
        <f t="shared" si="440"/>
        <v/>
      </c>
      <c r="J5697" t="str">
        <f t="shared" si="441"/>
        <v/>
      </c>
      <c r="K5697" t="str">
        <f t="shared" si="442"/>
        <v/>
      </c>
      <c r="L5697" t="str">
        <f t="shared" si="443"/>
        <v/>
      </c>
      <c r="O5697" s="16" t="str">
        <f t="shared" si="444"/>
        <v/>
      </c>
    </row>
    <row r="5698" spans="9:15" x14ac:dyDescent="0.3">
      <c r="I5698" t="str">
        <f t="shared" si="440"/>
        <v/>
      </c>
      <c r="J5698" t="str">
        <f t="shared" si="441"/>
        <v/>
      </c>
      <c r="K5698" t="str">
        <f t="shared" si="442"/>
        <v/>
      </c>
      <c r="L5698" t="str">
        <f t="shared" si="443"/>
        <v/>
      </c>
      <c r="O5698" s="16" t="str">
        <f t="shared" si="444"/>
        <v/>
      </c>
    </row>
    <row r="5699" spans="9:15" x14ac:dyDescent="0.3">
      <c r="I5699" t="str">
        <f t="shared" si="440"/>
        <v/>
      </c>
      <c r="J5699" t="str">
        <f t="shared" si="441"/>
        <v/>
      </c>
      <c r="K5699" t="str">
        <f t="shared" si="442"/>
        <v/>
      </c>
      <c r="L5699" t="str">
        <f t="shared" si="443"/>
        <v/>
      </c>
      <c r="O5699" s="16" t="str">
        <f t="shared" si="444"/>
        <v/>
      </c>
    </row>
    <row r="5700" spans="9:15" x14ac:dyDescent="0.3">
      <c r="I5700" t="str">
        <f t="shared" ref="I5700:I5763" si="445">IF(F5700="","",F5700/PI())</f>
        <v/>
      </c>
      <c r="J5700" t="str">
        <f t="shared" ref="J5700:J5763" si="446">IF(I5700="","",PI()*I5700^2/40000)</f>
        <v/>
      </c>
      <c r="K5700" t="str">
        <f t="shared" ref="K5700:K5763" si="447">IF(J5700="","",J5700*G5700)</f>
        <v/>
      </c>
      <c r="L5700" t="str">
        <f t="shared" ref="L5700:L5763" si="448">IF(K5700="","",K5700*$L$1)</f>
        <v/>
      </c>
      <c r="O5700" s="16" t="str">
        <f t="shared" ref="O5700:O5763" si="449">IF(N5700="","",SUMIFS($L$3:$L$10000,$C$3:$C$10000,N5700))</f>
        <v/>
      </c>
    </row>
    <row r="5701" spans="9:15" x14ac:dyDescent="0.3">
      <c r="I5701" t="str">
        <f t="shared" si="445"/>
        <v/>
      </c>
      <c r="J5701" t="str">
        <f t="shared" si="446"/>
        <v/>
      </c>
      <c r="K5701" t="str">
        <f t="shared" si="447"/>
        <v/>
      </c>
      <c r="L5701" t="str">
        <f t="shared" si="448"/>
        <v/>
      </c>
      <c r="O5701" s="16" t="str">
        <f t="shared" si="449"/>
        <v/>
      </c>
    </row>
    <row r="5702" spans="9:15" x14ac:dyDescent="0.3">
      <c r="I5702" t="str">
        <f t="shared" si="445"/>
        <v/>
      </c>
      <c r="J5702" t="str">
        <f t="shared" si="446"/>
        <v/>
      </c>
      <c r="K5702" t="str">
        <f t="shared" si="447"/>
        <v/>
      </c>
      <c r="L5702" t="str">
        <f t="shared" si="448"/>
        <v/>
      </c>
      <c r="O5702" s="16" t="str">
        <f t="shared" si="449"/>
        <v/>
      </c>
    </row>
    <row r="5703" spans="9:15" x14ac:dyDescent="0.3">
      <c r="I5703" t="str">
        <f t="shared" si="445"/>
        <v/>
      </c>
      <c r="J5703" t="str">
        <f t="shared" si="446"/>
        <v/>
      </c>
      <c r="K5703" t="str">
        <f t="shared" si="447"/>
        <v/>
      </c>
      <c r="L5703" t="str">
        <f t="shared" si="448"/>
        <v/>
      </c>
      <c r="O5703" s="16" t="str">
        <f t="shared" si="449"/>
        <v/>
      </c>
    </row>
    <row r="5704" spans="9:15" x14ac:dyDescent="0.3">
      <c r="I5704" t="str">
        <f t="shared" si="445"/>
        <v/>
      </c>
      <c r="J5704" t="str">
        <f t="shared" si="446"/>
        <v/>
      </c>
      <c r="K5704" t="str">
        <f t="shared" si="447"/>
        <v/>
      </c>
      <c r="L5704" t="str">
        <f t="shared" si="448"/>
        <v/>
      </c>
      <c r="O5704" s="16" t="str">
        <f t="shared" si="449"/>
        <v/>
      </c>
    </row>
    <row r="5705" spans="9:15" x14ac:dyDescent="0.3">
      <c r="I5705" t="str">
        <f t="shared" si="445"/>
        <v/>
      </c>
      <c r="J5705" t="str">
        <f t="shared" si="446"/>
        <v/>
      </c>
      <c r="K5705" t="str">
        <f t="shared" si="447"/>
        <v/>
      </c>
      <c r="L5705" t="str">
        <f t="shared" si="448"/>
        <v/>
      </c>
      <c r="O5705" s="16" t="str">
        <f t="shared" si="449"/>
        <v/>
      </c>
    </row>
    <row r="5706" spans="9:15" x14ac:dyDescent="0.3">
      <c r="I5706" t="str">
        <f t="shared" si="445"/>
        <v/>
      </c>
      <c r="J5706" t="str">
        <f t="shared" si="446"/>
        <v/>
      </c>
      <c r="K5706" t="str">
        <f t="shared" si="447"/>
        <v/>
      </c>
      <c r="L5706" t="str">
        <f t="shared" si="448"/>
        <v/>
      </c>
      <c r="O5706" s="16" t="str">
        <f t="shared" si="449"/>
        <v/>
      </c>
    </row>
    <row r="5707" spans="9:15" x14ac:dyDescent="0.3">
      <c r="I5707" t="str">
        <f t="shared" si="445"/>
        <v/>
      </c>
      <c r="J5707" t="str">
        <f t="shared" si="446"/>
        <v/>
      </c>
      <c r="K5707" t="str">
        <f t="shared" si="447"/>
        <v/>
      </c>
      <c r="L5707" t="str">
        <f t="shared" si="448"/>
        <v/>
      </c>
      <c r="O5707" s="16" t="str">
        <f t="shared" si="449"/>
        <v/>
      </c>
    </row>
    <row r="5708" spans="9:15" x14ac:dyDescent="0.3">
      <c r="I5708" t="str">
        <f t="shared" si="445"/>
        <v/>
      </c>
      <c r="J5708" t="str">
        <f t="shared" si="446"/>
        <v/>
      </c>
      <c r="K5708" t="str">
        <f t="shared" si="447"/>
        <v/>
      </c>
      <c r="L5708" t="str">
        <f t="shared" si="448"/>
        <v/>
      </c>
      <c r="O5708" s="16" t="str">
        <f t="shared" si="449"/>
        <v/>
      </c>
    </row>
    <row r="5709" spans="9:15" x14ac:dyDescent="0.3">
      <c r="I5709" t="str">
        <f t="shared" si="445"/>
        <v/>
      </c>
      <c r="J5709" t="str">
        <f t="shared" si="446"/>
        <v/>
      </c>
      <c r="K5709" t="str">
        <f t="shared" si="447"/>
        <v/>
      </c>
      <c r="L5709" t="str">
        <f t="shared" si="448"/>
        <v/>
      </c>
      <c r="O5709" s="16" t="str">
        <f t="shared" si="449"/>
        <v/>
      </c>
    </row>
    <row r="5710" spans="9:15" x14ac:dyDescent="0.3">
      <c r="I5710" t="str">
        <f t="shared" si="445"/>
        <v/>
      </c>
      <c r="J5710" t="str">
        <f t="shared" si="446"/>
        <v/>
      </c>
      <c r="K5710" t="str">
        <f t="shared" si="447"/>
        <v/>
      </c>
      <c r="L5710" t="str">
        <f t="shared" si="448"/>
        <v/>
      </c>
      <c r="O5710" s="16" t="str">
        <f t="shared" si="449"/>
        <v/>
      </c>
    </row>
    <row r="5711" spans="9:15" x14ac:dyDescent="0.3">
      <c r="I5711" t="str">
        <f t="shared" si="445"/>
        <v/>
      </c>
      <c r="J5711" t="str">
        <f t="shared" si="446"/>
        <v/>
      </c>
      <c r="K5711" t="str">
        <f t="shared" si="447"/>
        <v/>
      </c>
      <c r="L5711" t="str">
        <f t="shared" si="448"/>
        <v/>
      </c>
      <c r="O5711" s="16" t="str">
        <f t="shared" si="449"/>
        <v/>
      </c>
    </row>
    <row r="5712" spans="9:15" x14ac:dyDescent="0.3">
      <c r="I5712" t="str">
        <f t="shared" si="445"/>
        <v/>
      </c>
      <c r="J5712" t="str">
        <f t="shared" si="446"/>
        <v/>
      </c>
      <c r="K5712" t="str">
        <f t="shared" si="447"/>
        <v/>
      </c>
      <c r="L5712" t="str">
        <f t="shared" si="448"/>
        <v/>
      </c>
      <c r="O5712" s="16" t="str">
        <f t="shared" si="449"/>
        <v/>
      </c>
    </row>
    <row r="5713" spans="9:15" x14ac:dyDescent="0.3">
      <c r="I5713" t="str">
        <f t="shared" si="445"/>
        <v/>
      </c>
      <c r="J5713" t="str">
        <f t="shared" si="446"/>
        <v/>
      </c>
      <c r="K5713" t="str">
        <f t="shared" si="447"/>
        <v/>
      </c>
      <c r="L5713" t="str">
        <f t="shared" si="448"/>
        <v/>
      </c>
      <c r="O5713" s="16" t="str">
        <f t="shared" si="449"/>
        <v/>
      </c>
    </row>
    <row r="5714" spans="9:15" x14ac:dyDescent="0.3">
      <c r="I5714" t="str">
        <f t="shared" si="445"/>
        <v/>
      </c>
      <c r="J5714" t="str">
        <f t="shared" si="446"/>
        <v/>
      </c>
      <c r="K5714" t="str">
        <f t="shared" si="447"/>
        <v/>
      </c>
      <c r="L5714" t="str">
        <f t="shared" si="448"/>
        <v/>
      </c>
      <c r="O5714" s="16" t="str">
        <f t="shared" si="449"/>
        <v/>
      </c>
    </row>
    <row r="5715" spans="9:15" x14ac:dyDescent="0.3">
      <c r="I5715" t="str">
        <f t="shared" si="445"/>
        <v/>
      </c>
      <c r="J5715" t="str">
        <f t="shared" si="446"/>
        <v/>
      </c>
      <c r="K5715" t="str">
        <f t="shared" si="447"/>
        <v/>
      </c>
      <c r="L5715" t="str">
        <f t="shared" si="448"/>
        <v/>
      </c>
      <c r="O5715" s="16" t="str">
        <f t="shared" si="449"/>
        <v/>
      </c>
    </row>
    <row r="5716" spans="9:15" x14ac:dyDescent="0.3">
      <c r="I5716" t="str">
        <f t="shared" si="445"/>
        <v/>
      </c>
      <c r="J5716" t="str">
        <f t="shared" si="446"/>
        <v/>
      </c>
      <c r="K5716" t="str">
        <f t="shared" si="447"/>
        <v/>
      </c>
      <c r="L5716" t="str">
        <f t="shared" si="448"/>
        <v/>
      </c>
      <c r="O5716" s="16" t="str">
        <f t="shared" si="449"/>
        <v/>
      </c>
    </row>
    <row r="5717" spans="9:15" x14ac:dyDescent="0.3">
      <c r="I5717" t="str">
        <f t="shared" si="445"/>
        <v/>
      </c>
      <c r="J5717" t="str">
        <f t="shared" si="446"/>
        <v/>
      </c>
      <c r="K5717" t="str">
        <f t="shared" si="447"/>
        <v/>
      </c>
      <c r="L5717" t="str">
        <f t="shared" si="448"/>
        <v/>
      </c>
      <c r="O5717" s="16" t="str">
        <f t="shared" si="449"/>
        <v/>
      </c>
    </row>
    <row r="5718" spans="9:15" x14ac:dyDescent="0.3">
      <c r="I5718" t="str">
        <f t="shared" si="445"/>
        <v/>
      </c>
      <c r="J5718" t="str">
        <f t="shared" si="446"/>
        <v/>
      </c>
      <c r="K5718" t="str">
        <f t="shared" si="447"/>
        <v/>
      </c>
      <c r="L5718" t="str">
        <f t="shared" si="448"/>
        <v/>
      </c>
      <c r="O5718" s="16" t="str">
        <f t="shared" si="449"/>
        <v/>
      </c>
    </row>
    <row r="5719" spans="9:15" x14ac:dyDescent="0.3">
      <c r="I5719" t="str">
        <f t="shared" si="445"/>
        <v/>
      </c>
      <c r="J5719" t="str">
        <f t="shared" si="446"/>
        <v/>
      </c>
      <c r="K5719" t="str">
        <f t="shared" si="447"/>
        <v/>
      </c>
      <c r="L5719" t="str">
        <f t="shared" si="448"/>
        <v/>
      </c>
      <c r="O5719" s="16" t="str">
        <f t="shared" si="449"/>
        <v/>
      </c>
    </row>
    <row r="5720" spans="9:15" x14ac:dyDescent="0.3">
      <c r="I5720" t="str">
        <f t="shared" si="445"/>
        <v/>
      </c>
      <c r="J5720" t="str">
        <f t="shared" si="446"/>
        <v/>
      </c>
      <c r="K5720" t="str">
        <f t="shared" si="447"/>
        <v/>
      </c>
      <c r="L5720" t="str">
        <f t="shared" si="448"/>
        <v/>
      </c>
      <c r="O5720" s="16" t="str">
        <f t="shared" si="449"/>
        <v/>
      </c>
    </row>
    <row r="5721" spans="9:15" x14ac:dyDescent="0.3">
      <c r="I5721" t="str">
        <f t="shared" si="445"/>
        <v/>
      </c>
      <c r="J5721" t="str">
        <f t="shared" si="446"/>
        <v/>
      </c>
      <c r="K5721" t="str">
        <f t="shared" si="447"/>
        <v/>
      </c>
      <c r="L5721" t="str">
        <f t="shared" si="448"/>
        <v/>
      </c>
      <c r="O5721" s="16" t="str">
        <f t="shared" si="449"/>
        <v/>
      </c>
    </row>
    <row r="5722" spans="9:15" x14ac:dyDescent="0.3">
      <c r="I5722" t="str">
        <f t="shared" si="445"/>
        <v/>
      </c>
      <c r="J5722" t="str">
        <f t="shared" si="446"/>
        <v/>
      </c>
      <c r="K5722" t="str">
        <f t="shared" si="447"/>
        <v/>
      </c>
      <c r="L5722" t="str">
        <f t="shared" si="448"/>
        <v/>
      </c>
      <c r="O5722" s="16" t="str">
        <f t="shared" si="449"/>
        <v/>
      </c>
    </row>
    <row r="5723" spans="9:15" x14ac:dyDescent="0.3">
      <c r="I5723" t="str">
        <f t="shared" si="445"/>
        <v/>
      </c>
      <c r="J5723" t="str">
        <f t="shared" si="446"/>
        <v/>
      </c>
      <c r="K5723" t="str">
        <f t="shared" si="447"/>
        <v/>
      </c>
      <c r="L5723" t="str">
        <f t="shared" si="448"/>
        <v/>
      </c>
      <c r="O5723" s="16" t="str">
        <f t="shared" si="449"/>
        <v/>
      </c>
    </row>
    <row r="5724" spans="9:15" x14ac:dyDescent="0.3">
      <c r="I5724" t="str">
        <f t="shared" si="445"/>
        <v/>
      </c>
      <c r="J5724" t="str">
        <f t="shared" si="446"/>
        <v/>
      </c>
      <c r="K5724" t="str">
        <f t="shared" si="447"/>
        <v/>
      </c>
      <c r="L5724" t="str">
        <f t="shared" si="448"/>
        <v/>
      </c>
      <c r="O5724" s="16" t="str">
        <f t="shared" si="449"/>
        <v/>
      </c>
    </row>
    <row r="5725" spans="9:15" x14ac:dyDescent="0.3">
      <c r="I5725" t="str">
        <f t="shared" si="445"/>
        <v/>
      </c>
      <c r="J5725" t="str">
        <f t="shared" si="446"/>
        <v/>
      </c>
      <c r="K5725" t="str">
        <f t="shared" si="447"/>
        <v/>
      </c>
      <c r="L5725" t="str">
        <f t="shared" si="448"/>
        <v/>
      </c>
      <c r="O5725" s="16" t="str">
        <f t="shared" si="449"/>
        <v/>
      </c>
    </row>
    <row r="5726" spans="9:15" x14ac:dyDescent="0.3">
      <c r="I5726" t="str">
        <f t="shared" si="445"/>
        <v/>
      </c>
      <c r="J5726" t="str">
        <f t="shared" si="446"/>
        <v/>
      </c>
      <c r="K5726" t="str">
        <f t="shared" si="447"/>
        <v/>
      </c>
      <c r="L5726" t="str">
        <f t="shared" si="448"/>
        <v/>
      </c>
      <c r="O5726" s="16" t="str">
        <f t="shared" si="449"/>
        <v/>
      </c>
    </row>
    <row r="5727" spans="9:15" x14ac:dyDescent="0.3">
      <c r="I5727" t="str">
        <f t="shared" si="445"/>
        <v/>
      </c>
      <c r="J5727" t="str">
        <f t="shared" si="446"/>
        <v/>
      </c>
      <c r="K5727" t="str">
        <f t="shared" si="447"/>
        <v/>
      </c>
      <c r="L5727" t="str">
        <f t="shared" si="448"/>
        <v/>
      </c>
      <c r="O5727" s="16" t="str">
        <f t="shared" si="449"/>
        <v/>
      </c>
    </row>
    <row r="5728" spans="9:15" x14ac:dyDescent="0.3">
      <c r="I5728" t="str">
        <f t="shared" si="445"/>
        <v/>
      </c>
      <c r="J5728" t="str">
        <f t="shared" si="446"/>
        <v/>
      </c>
      <c r="K5728" t="str">
        <f t="shared" si="447"/>
        <v/>
      </c>
      <c r="L5728" t="str">
        <f t="shared" si="448"/>
        <v/>
      </c>
      <c r="O5728" s="16" t="str">
        <f t="shared" si="449"/>
        <v/>
      </c>
    </row>
    <row r="5729" spans="9:15" x14ac:dyDescent="0.3">
      <c r="I5729" t="str">
        <f t="shared" si="445"/>
        <v/>
      </c>
      <c r="J5729" t="str">
        <f t="shared" si="446"/>
        <v/>
      </c>
      <c r="K5729" t="str">
        <f t="shared" si="447"/>
        <v/>
      </c>
      <c r="L5729" t="str">
        <f t="shared" si="448"/>
        <v/>
      </c>
      <c r="O5729" s="16" t="str">
        <f t="shared" si="449"/>
        <v/>
      </c>
    </row>
    <row r="5730" spans="9:15" x14ac:dyDescent="0.3">
      <c r="I5730" t="str">
        <f t="shared" si="445"/>
        <v/>
      </c>
      <c r="J5730" t="str">
        <f t="shared" si="446"/>
        <v/>
      </c>
      <c r="K5730" t="str">
        <f t="shared" si="447"/>
        <v/>
      </c>
      <c r="L5730" t="str">
        <f t="shared" si="448"/>
        <v/>
      </c>
      <c r="O5730" s="16" t="str">
        <f t="shared" si="449"/>
        <v/>
      </c>
    </row>
    <row r="5731" spans="9:15" x14ac:dyDescent="0.3">
      <c r="I5731" t="str">
        <f t="shared" si="445"/>
        <v/>
      </c>
      <c r="J5731" t="str">
        <f t="shared" si="446"/>
        <v/>
      </c>
      <c r="K5731" t="str">
        <f t="shared" si="447"/>
        <v/>
      </c>
      <c r="L5731" t="str">
        <f t="shared" si="448"/>
        <v/>
      </c>
      <c r="O5731" s="16" t="str">
        <f t="shared" si="449"/>
        <v/>
      </c>
    </row>
    <row r="5732" spans="9:15" x14ac:dyDescent="0.3">
      <c r="I5732" t="str">
        <f t="shared" si="445"/>
        <v/>
      </c>
      <c r="J5732" t="str">
        <f t="shared" si="446"/>
        <v/>
      </c>
      <c r="K5732" t="str">
        <f t="shared" si="447"/>
        <v/>
      </c>
      <c r="L5732" t="str">
        <f t="shared" si="448"/>
        <v/>
      </c>
      <c r="O5732" s="16" t="str">
        <f t="shared" si="449"/>
        <v/>
      </c>
    </row>
    <row r="5733" spans="9:15" x14ac:dyDescent="0.3">
      <c r="I5733" t="str">
        <f t="shared" si="445"/>
        <v/>
      </c>
      <c r="J5733" t="str">
        <f t="shared" si="446"/>
        <v/>
      </c>
      <c r="K5733" t="str">
        <f t="shared" si="447"/>
        <v/>
      </c>
      <c r="L5733" t="str">
        <f t="shared" si="448"/>
        <v/>
      </c>
      <c r="O5733" s="16" t="str">
        <f t="shared" si="449"/>
        <v/>
      </c>
    </row>
    <row r="5734" spans="9:15" x14ac:dyDescent="0.3">
      <c r="I5734" t="str">
        <f t="shared" si="445"/>
        <v/>
      </c>
      <c r="J5734" t="str">
        <f t="shared" si="446"/>
        <v/>
      </c>
      <c r="K5734" t="str">
        <f t="shared" si="447"/>
        <v/>
      </c>
      <c r="L5734" t="str">
        <f t="shared" si="448"/>
        <v/>
      </c>
      <c r="O5734" s="16" t="str">
        <f t="shared" si="449"/>
        <v/>
      </c>
    </row>
    <row r="5735" spans="9:15" x14ac:dyDescent="0.3">
      <c r="I5735" t="str">
        <f t="shared" si="445"/>
        <v/>
      </c>
      <c r="J5735" t="str">
        <f t="shared" si="446"/>
        <v/>
      </c>
      <c r="K5735" t="str">
        <f t="shared" si="447"/>
        <v/>
      </c>
      <c r="L5735" t="str">
        <f t="shared" si="448"/>
        <v/>
      </c>
      <c r="O5735" s="16" t="str">
        <f t="shared" si="449"/>
        <v/>
      </c>
    </row>
    <row r="5736" spans="9:15" x14ac:dyDescent="0.3">
      <c r="I5736" t="str">
        <f t="shared" si="445"/>
        <v/>
      </c>
      <c r="J5736" t="str">
        <f t="shared" si="446"/>
        <v/>
      </c>
      <c r="K5736" t="str">
        <f t="shared" si="447"/>
        <v/>
      </c>
      <c r="L5736" t="str">
        <f t="shared" si="448"/>
        <v/>
      </c>
      <c r="O5736" s="16" t="str">
        <f t="shared" si="449"/>
        <v/>
      </c>
    </row>
    <row r="5737" spans="9:15" x14ac:dyDescent="0.3">
      <c r="I5737" t="str">
        <f t="shared" si="445"/>
        <v/>
      </c>
      <c r="J5737" t="str">
        <f t="shared" si="446"/>
        <v/>
      </c>
      <c r="K5737" t="str">
        <f t="shared" si="447"/>
        <v/>
      </c>
      <c r="L5737" t="str">
        <f t="shared" si="448"/>
        <v/>
      </c>
      <c r="O5737" s="16" t="str">
        <f t="shared" si="449"/>
        <v/>
      </c>
    </row>
    <row r="5738" spans="9:15" x14ac:dyDescent="0.3">
      <c r="I5738" t="str">
        <f t="shared" si="445"/>
        <v/>
      </c>
      <c r="J5738" t="str">
        <f t="shared" si="446"/>
        <v/>
      </c>
      <c r="K5738" t="str">
        <f t="shared" si="447"/>
        <v/>
      </c>
      <c r="L5738" t="str">
        <f t="shared" si="448"/>
        <v/>
      </c>
      <c r="O5738" s="16" t="str">
        <f t="shared" si="449"/>
        <v/>
      </c>
    </row>
    <row r="5739" spans="9:15" x14ac:dyDescent="0.3">
      <c r="I5739" t="str">
        <f t="shared" si="445"/>
        <v/>
      </c>
      <c r="J5739" t="str">
        <f t="shared" si="446"/>
        <v/>
      </c>
      <c r="K5739" t="str">
        <f t="shared" si="447"/>
        <v/>
      </c>
      <c r="L5739" t="str">
        <f t="shared" si="448"/>
        <v/>
      </c>
      <c r="O5739" s="16" t="str">
        <f t="shared" si="449"/>
        <v/>
      </c>
    </row>
    <row r="5740" spans="9:15" x14ac:dyDescent="0.3">
      <c r="I5740" t="str">
        <f t="shared" si="445"/>
        <v/>
      </c>
      <c r="J5740" t="str">
        <f t="shared" si="446"/>
        <v/>
      </c>
      <c r="K5740" t="str">
        <f t="shared" si="447"/>
        <v/>
      </c>
      <c r="L5740" t="str">
        <f t="shared" si="448"/>
        <v/>
      </c>
      <c r="O5740" s="16" t="str">
        <f t="shared" si="449"/>
        <v/>
      </c>
    </row>
    <row r="5741" spans="9:15" x14ac:dyDescent="0.3">
      <c r="I5741" t="str">
        <f t="shared" si="445"/>
        <v/>
      </c>
      <c r="J5741" t="str">
        <f t="shared" si="446"/>
        <v/>
      </c>
      <c r="K5741" t="str">
        <f t="shared" si="447"/>
        <v/>
      </c>
      <c r="L5741" t="str">
        <f t="shared" si="448"/>
        <v/>
      </c>
      <c r="O5741" s="16" t="str">
        <f t="shared" si="449"/>
        <v/>
      </c>
    </row>
    <row r="5742" spans="9:15" x14ac:dyDescent="0.3">
      <c r="I5742" t="str">
        <f t="shared" si="445"/>
        <v/>
      </c>
      <c r="J5742" t="str">
        <f t="shared" si="446"/>
        <v/>
      </c>
      <c r="K5742" t="str">
        <f t="shared" si="447"/>
        <v/>
      </c>
      <c r="L5742" t="str">
        <f t="shared" si="448"/>
        <v/>
      </c>
      <c r="O5742" s="16" t="str">
        <f t="shared" si="449"/>
        <v/>
      </c>
    </row>
    <row r="5743" spans="9:15" x14ac:dyDescent="0.3">
      <c r="I5743" t="str">
        <f t="shared" si="445"/>
        <v/>
      </c>
      <c r="J5743" t="str">
        <f t="shared" si="446"/>
        <v/>
      </c>
      <c r="K5743" t="str">
        <f t="shared" si="447"/>
        <v/>
      </c>
      <c r="L5743" t="str">
        <f t="shared" si="448"/>
        <v/>
      </c>
      <c r="O5743" s="16" t="str">
        <f t="shared" si="449"/>
        <v/>
      </c>
    </row>
    <row r="5744" spans="9:15" x14ac:dyDescent="0.3">
      <c r="I5744" t="str">
        <f t="shared" si="445"/>
        <v/>
      </c>
      <c r="J5744" t="str">
        <f t="shared" si="446"/>
        <v/>
      </c>
      <c r="K5744" t="str">
        <f t="shared" si="447"/>
        <v/>
      </c>
      <c r="L5744" t="str">
        <f t="shared" si="448"/>
        <v/>
      </c>
      <c r="O5744" s="16" t="str">
        <f t="shared" si="449"/>
        <v/>
      </c>
    </row>
    <row r="5745" spans="9:15" x14ac:dyDescent="0.3">
      <c r="I5745" t="str">
        <f t="shared" si="445"/>
        <v/>
      </c>
      <c r="J5745" t="str">
        <f t="shared" si="446"/>
        <v/>
      </c>
      <c r="K5745" t="str">
        <f t="shared" si="447"/>
        <v/>
      </c>
      <c r="L5745" t="str">
        <f t="shared" si="448"/>
        <v/>
      </c>
      <c r="O5745" s="16" t="str">
        <f t="shared" si="449"/>
        <v/>
      </c>
    </row>
    <row r="5746" spans="9:15" x14ac:dyDescent="0.3">
      <c r="I5746" t="str">
        <f t="shared" si="445"/>
        <v/>
      </c>
      <c r="J5746" t="str">
        <f t="shared" si="446"/>
        <v/>
      </c>
      <c r="K5746" t="str">
        <f t="shared" si="447"/>
        <v/>
      </c>
      <c r="L5746" t="str">
        <f t="shared" si="448"/>
        <v/>
      </c>
      <c r="O5746" s="16" t="str">
        <f t="shared" si="449"/>
        <v/>
      </c>
    </row>
    <row r="5747" spans="9:15" x14ac:dyDescent="0.3">
      <c r="I5747" t="str">
        <f t="shared" si="445"/>
        <v/>
      </c>
      <c r="J5747" t="str">
        <f t="shared" si="446"/>
        <v/>
      </c>
      <c r="K5747" t="str">
        <f t="shared" si="447"/>
        <v/>
      </c>
      <c r="L5747" t="str">
        <f t="shared" si="448"/>
        <v/>
      </c>
      <c r="O5747" s="16" t="str">
        <f t="shared" si="449"/>
        <v/>
      </c>
    </row>
    <row r="5748" spans="9:15" x14ac:dyDescent="0.3">
      <c r="I5748" t="str">
        <f t="shared" si="445"/>
        <v/>
      </c>
      <c r="J5748" t="str">
        <f t="shared" si="446"/>
        <v/>
      </c>
      <c r="K5748" t="str">
        <f t="shared" si="447"/>
        <v/>
      </c>
      <c r="L5748" t="str">
        <f t="shared" si="448"/>
        <v/>
      </c>
      <c r="O5748" s="16" t="str">
        <f t="shared" si="449"/>
        <v/>
      </c>
    </row>
    <row r="5749" spans="9:15" x14ac:dyDescent="0.3">
      <c r="I5749" t="str">
        <f t="shared" si="445"/>
        <v/>
      </c>
      <c r="J5749" t="str">
        <f t="shared" si="446"/>
        <v/>
      </c>
      <c r="K5749" t="str">
        <f t="shared" si="447"/>
        <v/>
      </c>
      <c r="L5749" t="str">
        <f t="shared" si="448"/>
        <v/>
      </c>
      <c r="O5749" s="16" t="str">
        <f t="shared" si="449"/>
        <v/>
      </c>
    </row>
    <row r="5750" spans="9:15" x14ac:dyDescent="0.3">
      <c r="I5750" t="str">
        <f t="shared" si="445"/>
        <v/>
      </c>
      <c r="J5750" t="str">
        <f t="shared" si="446"/>
        <v/>
      </c>
      <c r="K5750" t="str">
        <f t="shared" si="447"/>
        <v/>
      </c>
      <c r="L5750" t="str">
        <f t="shared" si="448"/>
        <v/>
      </c>
      <c r="O5750" s="16" t="str">
        <f t="shared" si="449"/>
        <v/>
      </c>
    </row>
    <row r="5751" spans="9:15" x14ac:dyDescent="0.3">
      <c r="I5751" t="str">
        <f t="shared" si="445"/>
        <v/>
      </c>
      <c r="J5751" t="str">
        <f t="shared" si="446"/>
        <v/>
      </c>
      <c r="K5751" t="str">
        <f t="shared" si="447"/>
        <v/>
      </c>
      <c r="L5751" t="str">
        <f t="shared" si="448"/>
        <v/>
      </c>
      <c r="O5751" s="16" t="str">
        <f t="shared" si="449"/>
        <v/>
      </c>
    </row>
    <row r="5752" spans="9:15" x14ac:dyDescent="0.3">
      <c r="I5752" t="str">
        <f t="shared" si="445"/>
        <v/>
      </c>
      <c r="J5752" t="str">
        <f t="shared" si="446"/>
        <v/>
      </c>
      <c r="K5752" t="str">
        <f t="shared" si="447"/>
        <v/>
      </c>
      <c r="L5752" t="str">
        <f t="shared" si="448"/>
        <v/>
      </c>
      <c r="O5752" s="16" t="str">
        <f t="shared" si="449"/>
        <v/>
      </c>
    </row>
    <row r="5753" spans="9:15" x14ac:dyDescent="0.3">
      <c r="I5753" t="str">
        <f t="shared" si="445"/>
        <v/>
      </c>
      <c r="J5753" t="str">
        <f t="shared" si="446"/>
        <v/>
      </c>
      <c r="K5753" t="str">
        <f t="shared" si="447"/>
        <v/>
      </c>
      <c r="L5753" t="str">
        <f t="shared" si="448"/>
        <v/>
      </c>
      <c r="O5753" s="16" t="str">
        <f t="shared" si="449"/>
        <v/>
      </c>
    </row>
    <row r="5754" spans="9:15" x14ac:dyDescent="0.3">
      <c r="I5754" t="str">
        <f t="shared" si="445"/>
        <v/>
      </c>
      <c r="J5754" t="str">
        <f t="shared" si="446"/>
        <v/>
      </c>
      <c r="K5754" t="str">
        <f t="shared" si="447"/>
        <v/>
      </c>
      <c r="L5754" t="str">
        <f t="shared" si="448"/>
        <v/>
      </c>
      <c r="O5754" s="16" t="str">
        <f t="shared" si="449"/>
        <v/>
      </c>
    </row>
    <row r="5755" spans="9:15" x14ac:dyDescent="0.3">
      <c r="I5755" t="str">
        <f t="shared" si="445"/>
        <v/>
      </c>
      <c r="J5755" t="str">
        <f t="shared" si="446"/>
        <v/>
      </c>
      <c r="K5755" t="str">
        <f t="shared" si="447"/>
        <v/>
      </c>
      <c r="L5755" t="str">
        <f t="shared" si="448"/>
        <v/>
      </c>
      <c r="O5755" s="16" t="str">
        <f t="shared" si="449"/>
        <v/>
      </c>
    </row>
    <row r="5756" spans="9:15" x14ac:dyDescent="0.3">
      <c r="I5756" t="str">
        <f t="shared" si="445"/>
        <v/>
      </c>
      <c r="J5756" t="str">
        <f t="shared" si="446"/>
        <v/>
      </c>
      <c r="K5756" t="str">
        <f t="shared" si="447"/>
        <v/>
      </c>
      <c r="L5756" t="str">
        <f t="shared" si="448"/>
        <v/>
      </c>
      <c r="O5756" s="16" t="str">
        <f t="shared" si="449"/>
        <v/>
      </c>
    </row>
    <row r="5757" spans="9:15" x14ac:dyDescent="0.3">
      <c r="I5757" t="str">
        <f t="shared" si="445"/>
        <v/>
      </c>
      <c r="J5757" t="str">
        <f t="shared" si="446"/>
        <v/>
      </c>
      <c r="K5757" t="str">
        <f t="shared" si="447"/>
        <v/>
      </c>
      <c r="L5757" t="str">
        <f t="shared" si="448"/>
        <v/>
      </c>
      <c r="O5757" s="16" t="str">
        <f t="shared" si="449"/>
        <v/>
      </c>
    </row>
    <row r="5758" spans="9:15" x14ac:dyDescent="0.3">
      <c r="I5758" t="str">
        <f t="shared" si="445"/>
        <v/>
      </c>
      <c r="J5758" t="str">
        <f t="shared" si="446"/>
        <v/>
      </c>
      <c r="K5758" t="str">
        <f t="shared" si="447"/>
        <v/>
      </c>
      <c r="L5758" t="str">
        <f t="shared" si="448"/>
        <v/>
      </c>
      <c r="O5758" s="16" t="str">
        <f t="shared" si="449"/>
        <v/>
      </c>
    </row>
    <row r="5759" spans="9:15" x14ac:dyDescent="0.3">
      <c r="I5759" t="str">
        <f t="shared" si="445"/>
        <v/>
      </c>
      <c r="J5759" t="str">
        <f t="shared" si="446"/>
        <v/>
      </c>
      <c r="K5759" t="str">
        <f t="shared" si="447"/>
        <v/>
      </c>
      <c r="L5759" t="str">
        <f t="shared" si="448"/>
        <v/>
      </c>
      <c r="O5759" s="16" t="str">
        <f t="shared" si="449"/>
        <v/>
      </c>
    </row>
    <row r="5760" spans="9:15" x14ac:dyDescent="0.3">
      <c r="I5760" t="str">
        <f t="shared" si="445"/>
        <v/>
      </c>
      <c r="J5760" t="str">
        <f t="shared" si="446"/>
        <v/>
      </c>
      <c r="K5760" t="str">
        <f t="shared" si="447"/>
        <v/>
      </c>
      <c r="L5760" t="str">
        <f t="shared" si="448"/>
        <v/>
      </c>
      <c r="O5760" s="16" t="str">
        <f t="shared" si="449"/>
        <v/>
      </c>
    </row>
    <row r="5761" spans="9:15" x14ac:dyDescent="0.3">
      <c r="I5761" t="str">
        <f t="shared" si="445"/>
        <v/>
      </c>
      <c r="J5761" t="str">
        <f t="shared" si="446"/>
        <v/>
      </c>
      <c r="K5761" t="str">
        <f t="shared" si="447"/>
        <v/>
      </c>
      <c r="L5761" t="str">
        <f t="shared" si="448"/>
        <v/>
      </c>
      <c r="O5761" s="16" t="str">
        <f t="shared" si="449"/>
        <v/>
      </c>
    </row>
    <row r="5762" spans="9:15" x14ac:dyDescent="0.3">
      <c r="I5762" t="str">
        <f t="shared" si="445"/>
        <v/>
      </c>
      <c r="J5762" t="str">
        <f t="shared" si="446"/>
        <v/>
      </c>
      <c r="K5762" t="str">
        <f t="shared" si="447"/>
        <v/>
      </c>
      <c r="L5762" t="str">
        <f t="shared" si="448"/>
        <v/>
      </c>
      <c r="O5762" s="16" t="str">
        <f t="shared" si="449"/>
        <v/>
      </c>
    </row>
    <row r="5763" spans="9:15" x14ac:dyDescent="0.3">
      <c r="I5763" t="str">
        <f t="shared" si="445"/>
        <v/>
      </c>
      <c r="J5763" t="str">
        <f t="shared" si="446"/>
        <v/>
      </c>
      <c r="K5763" t="str">
        <f t="shared" si="447"/>
        <v/>
      </c>
      <c r="L5763" t="str">
        <f t="shared" si="448"/>
        <v/>
      </c>
      <c r="O5763" s="16" t="str">
        <f t="shared" si="449"/>
        <v/>
      </c>
    </row>
    <row r="5764" spans="9:15" x14ac:dyDescent="0.3">
      <c r="I5764" t="str">
        <f t="shared" ref="I5764:I5827" si="450">IF(F5764="","",F5764/PI())</f>
        <v/>
      </c>
      <c r="J5764" t="str">
        <f t="shared" ref="J5764:J5827" si="451">IF(I5764="","",PI()*I5764^2/40000)</f>
        <v/>
      </c>
      <c r="K5764" t="str">
        <f t="shared" ref="K5764:K5827" si="452">IF(J5764="","",J5764*G5764)</f>
        <v/>
      </c>
      <c r="L5764" t="str">
        <f t="shared" ref="L5764:L5827" si="453">IF(K5764="","",K5764*$L$1)</f>
        <v/>
      </c>
      <c r="O5764" s="16" t="str">
        <f t="shared" ref="O5764:O5827" si="454">IF(N5764="","",SUMIFS($L$3:$L$10000,$C$3:$C$10000,N5764))</f>
        <v/>
      </c>
    </row>
    <row r="5765" spans="9:15" x14ac:dyDescent="0.3">
      <c r="I5765" t="str">
        <f t="shared" si="450"/>
        <v/>
      </c>
      <c r="J5765" t="str">
        <f t="shared" si="451"/>
        <v/>
      </c>
      <c r="K5765" t="str">
        <f t="shared" si="452"/>
        <v/>
      </c>
      <c r="L5765" t="str">
        <f t="shared" si="453"/>
        <v/>
      </c>
      <c r="O5765" s="16" t="str">
        <f t="shared" si="454"/>
        <v/>
      </c>
    </row>
    <row r="5766" spans="9:15" x14ac:dyDescent="0.3">
      <c r="I5766" t="str">
        <f t="shared" si="450"/>
        <v/>
      </c>
      <c r="J5766" t="str">
        <f t="shared" si="451"/>
        <v/>
      </c>
      <c r="K5766" t="str">
        <f t="shared" si="452"/>
        <v/>
      </c>
      <c r="L5766" t="str">
        <f t="shared" si="453"/>
        <v/>
      </c>
      <c r="O5766" s="16" t="str">
        <f t="shared" si="454"/>
        <v/>
      </c>
    </row>
    <row r="5767" spans="9:15" x14ac:dyDescent="0.3">
      <c r="I5767" t="str">
        <f t="shared" si="450"/>
        <v/>
      </c>
      <c r="J5767" t="str">
        <f t="shared" si="451"/>
        <v/>
      </c>
      <c r="K5767" t="str">
        <f t="shared" si="452"/>
        <v/>
      </c>
      <c r="L5767" t="str">
        <f t="shared" si="453"/>
        <v/>
      </c>
      <c r="O5767" s="16" t="str">
        <f t="shared" si="454"/>
        <v/>
      </c>
    </row>
    <row r="5768" spans="9:15" x14ac:dyDescent="0.3">
      <c r="I5768" t="str">
        <f t="shared" si="450"/>
        <v/>
      </c>
      <c r="J5768" t="str">
        <f t="shared" si="451"/>
        <v/>
      </c>
      <c r="K5768" t="str">
        <f t="shared" si="452"/>
        <v/>
      </c>
      <c r="L5768" t="str">
        <f t="shared" si="453"/>
        <v/>
      </c>
      <c r="O5768" s="16" t="str">
        <f t="shared" si="454"/>
        <v/>
      </c>
    </row>
    <row r="5769" spans="9:15" x14ac:dyDescent="0.3">
      <c r="I5769" t="str">
        <f t="shared" si="450"/>
        <v/>
      </c>
      <c r="J5769" t="str">
        <f t="shared" si="451"/>
        <v/>
      </c>
      <c r="K5769" t="str">
        <f t="shared" si="452"/>
        <v/>
      </c>
      <c r="L5769" t="str">
        <f t="shared" si="453"/>
        <v/>
      </c>
      <c r="O5769" s="16" t="str">
        <f t="shared" si="454"/>
        <v/>
      </c>
    </row>
    <row r="5770" spans="9:15" x14ac:dyDescent="0.3">
      <c r="I5770" t="str">
        <f t="shared" si="450"/>
        <v/>
      </c>
      <c r="J5770" t="str">
        <f t="shared" si="451"/>
        <v/>
      </c>
      <c r="K5770" t="str">
        <f t="shared" si="452"/>
        <v/>
      </c>
      <c r="L5770" t="str">
        <f t="shared" si="453"/>
        <v/>
      </c>
      <c r="O5770" s="16" t="str">
        <f t="shared" si="454"/>
        <v/>
      </c>
    </row>
    <row r="5771" spans="9:15" x14ac:dyDescent="0.3">
      <c r="I5771" t="str">
        <f t="shared" si="450"/>
        <v/>
      </c>
      <c r="J5771" t="str">
        <f t="shared" si="451"/>
        <v/>
      </c>
      <c r="K5771" t="str">
        <f t="shared" si="452"/>
        <v/>
      </c>
      <c r="L5771" t="str">
        <f t="shared" si="453"/>
        <v/>
      </c>
      <c r="O5771" s="16" t="str">
        <f t="shared" si="454"/>
        <v/>
      </c>
    </row>
    <row r="5772" spans="9:15" x14ac:dyDescent="0.3">
      <c r="I5772" t="str">
        <f t="shared" si="450"/>
        <v/>
      </c>
      <c r="J5772" t="str">
        <f t="shared" si="451"/>
        <v/>
      </c>
      <c r="K5772" t="str">
        <f t="shared" si="452"/>
        <v/>
      </c>
      <c r="L5772" t="str">
        <f t="shared" si="453"/>
        <v/>
      </c>
      <c r="O5772" s="16" t="str">
        <f t="shared" si="454"/>
        <v/>
      </c>
    </row>
    <row r="5773" spans="9:15" x14ac:dyDescent="0.3">
      <c r="I5773" t="str">
        <f t="shared" si="450"/>
        <v/>
      </c>
      <c r="J5773" t="str">
        <f t="shared" si="451"/>
        <v/>
      </c>
      <c r="K5773" t="str">
        <f t="shared" si="452"/>
        <v/>
      </c>
      <c r="L5773" t="str">
        <f t="shared" si="453"/>
        <v/>
      </c>
      <c r="O5773" s="16" t="str">
        <f t="shared" si="454"/>
        <v/>
      </c>
    </row>
    <row r="5774" spans="9:15" x14ac:dyDescent="0.3">
      <c r="I5774" t="str">
        <f t="shared" si="450"/>
        <v/>
      </c>
      <c r="J5774" t="str">
        <f t="shared" si="451"/>
        <v/>
      </c>
      <c r="K5774" t="str">
        <f t="shared" si="452"/>
        <v/>
      </c>
      <c r="L5774" t="str">
        <f t="shared" si="453"/>
        <v/>
      </c>
      <c r="O5774" s="16" t="str">
        <f t="shared" si="454"/>
        <v/>
      </c>
    </row>
    <row r="5775" spans="9:15" x14ac:dyDescent="0.3">
      <c r="I5775" t="str">
        <f t="shared" si="450"/>
        <v/>
      </c>
      <c r="J5775" t="str">
        <f t="shared" si="451"/>
        <v/>
      </c>
      <c r="K5775" t="str">
        <f t="shared" si="452"/>
        <v/>
      </c>
      <c r="L5775" t="str">
        <f t="shared" si="453"/>
        <v/>
      </c>
      <c r="O5775" s="16" t="str">
        <f t="shared" si="454"/>
        <v/>
      </c>
    </row>
    <row r="5776" spans="9:15" x14ac:dyDescent="0.3">
      <c r="I5776" t="str">
        <f t="shared" si="450"/>
        <v/>
      </c>
      <c r="J5776" t="str">
        <f t="shared" si="451"/>
        <v/>
      </c>
      <c r="K5776" t="str">
        <f t="shared" si="452"/>
        <v/>
      </c>
      <c r="L5776" t="str">
        <f t="shared" si="453"/>
        <v/>
      </c>
      <c r="O5776" s="16" t="str">
        <f t="shared" si="454"/>
        <v/>
      </c>
    </row>
    <row r="5777" spans="9:15" x14ac:dyDescent="0.3">
      <c r="I5777" t="str">
        <f t="shared" si="450"/>
        <v/>
      </c>
      <c r="J5777" t="str">
        <f t="shared" si="451"/>
        <v/>
      </c>
      <c r="K5777" t="str">
        <f t="shared" si="452"/>
        <v/>
      </c>
      <c r="L5777" t="str">
        <f t="shared" si="453"/>
        <v/>
      </c>
      <c r="O5777" s="16" t="str">
        <f t="shared" si="454"/>
        <v/>
      </c>
    </row>
    <row r="5778" spans="9:15" x14ac:dyDescent="0.3">
      <c r="I5778" t="str">
        <f t="shared" si="450"/>
        <v/>
      </c>
      <c r="J5778" t="str">
        <f t="shared" si="451"/>
        <v/>
      </c>
      <c r="K5778" t="str">
        <f t="shared" si="452"/>
        <v/>
      </c>
      <c r="L5778" t="str">
        <f t="shared" si="453"/>
        <v/>
      </c>
      <c r="O5778" s="16" t="str">
        <f t="shared" si="454"/>
        <v/>
      </c>
    </row>
    <row r="5779" spans="9:15" x14ac:dyDescent="0.3">
      <c r="I5779" t="str">
        <f t="shared" si="450"/>
        <v/>
      </c>
      <c r="J5779" t="str">
        <f t="shared" si="451"/>
        <v/>
      </c>
      <c r="K5779" t="str">
        <f t="shared" si="452"/>
        <v/>
      </c>
      <c r="L5779" t="str">
        <f t="shared" si="453"/>
        <v/>
      </c>
      <c r="O5779" s="16" t="str">
        <f t="shared" si="454"/>
        <v/>
      </c>
    </row>
    <row r="5780" spans="9:15" x14ac:dyDescent="0.3">
      <c r="I5780" t="str">
        <f t="shared" si="450"/>
        <v/>
      </c>
      <c r="J5780" t="str">
        <f t="shared" si="451"/>
        <v/>
      </c>
      <c r="K5780" t="str">
        <f t="shared" si="452"/>
        <v/>
      </c>
      <c r="L5780" t="str">
        <f t="shared" si="453"/>
        <v/>
      </c>
      <c r="O5780" s="16" t="str">
        <f t="shared" si="454"/>
        <v/>
      </c>
    </row>
    <row r="5781" spans="9:15" x14ac:dyDescent="0.3">
      <c r="I5781" t="str">
        <f t="shared" si="450"/>
        <v/>
      </c>
      <c r="J5781" t="str">
        <f t="shared" si="451"/>
        <v/>
      </c>
      <c r="K5781" t="str">
        <f t="shared" si="452"/>
        <v/>
      </c>
      <c r="L5781" t="str">
        <f t="shared" si="453"/>
        <v/>
      </c>
      <c r="O5781" s="16" t="str">
        <f t="shared" si="454"/>
        <v/>
      </c>
    </row>
    <row r="5782" spans="9:15" x14ac:dyDescent="0.3">
      <c r="I5782" t="str">
        <f t="shared" si="450"/>
        <v/>
      </c>
      <c r="J5782" t="str">
        <f t="shared" si="451"/>
        <v/>
      </c>
      <c r="K5782" t="str">
        <f t="shared" si="452"/>
        <v/>
      </c>
      <c r="L5782" t="str">
        <f t="shared" si="453"/>
        <v/>
      </c>
      <c r="O5782" s="16" t="str">
        <f t="shared" si="454"/>
        <v/>
      </c>
    </row>
    <row r="5783" spans="9:15" x14ac:dyDescent="0.3">
      <c r="I5783" t="str">
        <f t="shared" si="450"/>
        <v/>
      </c>
      <c r="J5783" t="str">
        <f t="shared" si="451"/>
        <v/>
      </c>
      <c r="K5783" t="str">
        <f t="shared" si="452"/>
        <v/>
      </c>
      <c r="L5783" t="str">
        <f t="shared" si="453"/>
        <v/>
      </c>
      <c r="O5783" s="16" t="str">
        <f t="shared" si="454"/>
        <v/>
      </c>
    </row>
    <row r="5784" spans="9:15" x14ac:dyDescent="0.3">
      <c r="I5784" t="str">
        <f t="shared" si="450"/>
        <v/>
      </c>
      <c r="J5784" t="str">
        <f t="shared" si="451"/>
        <v/>
      </c>
      <c r="K5784" t="str">
        <f t="shared" si="452"/>
        <v/>
      </c>
      <c r="L5784" t="str">
        <f t="shared" si="453"/>
        <v/>
      </c>
      <c r="O5784" s="16" t="str">
        <f t="shared" si="454"/>
        <v/>
      </c>
    </row>
    <row r="5785" spans="9:15" x14ac:dyDescent="0.3">
      <c r="I5785" t="str">
        <f t="shared" si="450"/>
        <v/>
      </c>
      <c r="J5785" t="str">
        <f t="shared" si="451"/>
        <v/>
      </c>
      <c r="K5785" t="str">
        <f t="shared" si="452"/>
        <v/>
      </c>
      <c r="L5785" t="str">
        <f t="shared" si="453"/>
        <v/>
      </c>
      <c r="O5785" s="16" t="str">
        <f t="shared" si="454"/>
        <v/>
      </c>
    </row>
    <row r="5786" spans="9:15" x14ac:dyDescent="0.3">
      <c r="I5786" t="str">
        <f t="shared" si="450"/>
        <v/>
      </c>
      <c r="J5786" t="str">
        <f t="shared" si="451"/>
        <v/>
      </c>
      <c r="K5786" t="str">
        <f t="shared" si="452"/>
        <v/>
      </c>
      <c r="L5786" t="str">
        <f t="shared" si="453"/>
        <v/>
      </c>
      <c r="O5786" s="16" t="str">
        <f t="shared" si="454"/>
        <v/>
      </c>
    </row>
    <row r="5787" spans="9:15" x14ac:dyDescent="0.3">
      <c r="I5787" t="str">
        <f t="shared" si="450"/>
        <v/>
      </c>
      <c r="J5787" t="str">
        <f t="shared" si="451"/>
        <v/>
      </c>
      <c r="K5787" t="str">
        <f t="shared" si="452"/>
        <v/>
      </c>
      <c r="L5787" t="str">
        <f t="shared" si="453"/>
        <v/>
      </c>
      <c r="O5787" s="16" t="str">
        <f t="shared" si="454"/>
        <v/>
      </c>
    </row>
    <row r="5788" spans="9:15" x14ac:dyDescent="0.3">
      <c r="I5788" t="str">
        <f t="shared" si="450"/>
        <v/>
      </c>
      <c r="J5788" t="str">
        <f t="shared" si="451"/>
        <v/>
      </c>
      <c r="K5788" t="str">
        <f t="shared" si="452"/>
        <v/>
      </c>
      <c r="L5788" t="str">
        <f t="shared" si="453"/>
        <v/>
      </c>
      <c r="O5788" s="16" t="str">
        <f t="shared" si="454"/>
        <v/>
      </c>
    </row>
    <row r="5789" spans="9:15" x14ac:dyDescent="0.3">
      <c r="I5789" t="str">
        <f t="shared" si="450"/>
        <v/>
      </c>
      <c r="J5789" t="str">
        <f t="shared" si="451"/>
        <v/>
      </c>
      <c r="K5789" t="str">
        <f t="shared" si="452"/>
        <v/>
      </c>
      <c r="L5789" t="str">
        <f t="shared" si="453"/>
        <v/>
      </c>
      <c r="O5789" s="16" t="str">
        <f t="shared" si="454"/>
        <v/>
      </c>
    </row>
    <row r="5790" spans="9:15" x14ac:dyDescent="0.3">
      <c r="I5790" t="str">
        <f t="shared" si="450"/>
        <v/>
      </c>
      <c r="J5790" t="str">
        <f t="shared" si="451"/>
        <v/>
      </c>
      <c r="K5790" t="str">
        <f t="shared" si="452"/>
        <v/>
      </c>
      <c r="L5790" t="str">
        <f t="shared" si="453"/>
        <v/>
      </c>
      <c r="O5790" s="16" t="str">
        <f t="shared" si="454"/>
        <v/>
      </c>
    </row>
    <row r="5791" spans="9:15" x14ac:dyDescent="0.3">
      <c r="I5791" t="str">
        <f t="shared" si="450"/>
        <v/>
      </c>
      <c r="J5791" t="str">
        <f t="shared" si="451"/>
        <v/>
      </c>
      <c r="K5791" t="str">
        <f t="shared" si="452"/>
        <v/>
      </c>
      <c r="L5791" t="str">
        <f t="shared" si="453"/>
        <v/>
      </c>
      <c r="O5791" s="16" t="str">
        <f t="shared" si="454"/>
        <v/>
      </c>
    </row>
    <row r="5792" spans="9:15" x14ac:dyDescent="0.3">
      <c r="I5792" t="str">
        <f t="shared" si="450"/>
        <v/>
      </c>
      <c r="J5792" t="str">
        <f t="shared" si="451"/>
        <v/>
      </c>
      <c r="K5792" t="str">
        <f t="shared" si="452"/>
        <v/>
      </c>
      <c r="L5792" t="str">
        <f t="shared" si="453"/>
        <v/>
      </c>
      <c r="O5792" s="16" t="str">
        <f t="shared" si="454"/>
        <v/>
      </c>
    </row>
    <row r="5793" spans="9:15" x14ac:dyDescent="0.3">
      <c r="I5793" t="str">
        <f t="shared" si="450"/>
        <v/>
      </c>
      <c r="J5793" t="str">
        <f t="shared" si="451"/>
        <v/>
      </c>
      <c r="K5793" t="str">
        <f t="shared" si="452"/>
        <v/>
      </c>
      <c r="L5793" t="str">
        <f t="shared" si="453"/>
        <v/>
      </c>
      <c r="O5793" s="16" t="str">
        <f t="shared" si="454"/>
        <v/>
      </c>
    </row>
    <row r="5794" spans="9:15" x14ac:dyDescent="0.3">
      <c r="I5794" t="str">
        <f t="shared" si="450"/>
        <v/>
      </c>
      <c r="J5794" t="str">
        <f t="shared" si="451"/>
        <v/>
      </c>
      <c r="K5794" t="str">
        <f t="shared" si="452"/>
        <v/>
      </c>
      <c r="L5794" t="str">
        <f t="shared" si="453"/>
        <v/>
      </c>
      <c r="O5794" s="16" t="str">
        <f t="shared" si="454"/>
        <v/>
      </c>
    </row>
    <row r="5795" spans="9:15" x14ac:dyDescent="0.3">
      <c r="I5795" t="str">
        <f t="shared" si="450"/>
        <v/>
      </c>
      <c r="J5795" t="str">
        <f t="shared" si="451"/>
        <v/>
      </c>
      <c r="K5795" t="str">
        <f t="shared" si="452"/>
        <v/>
      </c>
      <c r="L5795" t="str">
        <f t="shared" si="453"/>
        <v/>
      </c>
      <c r="O5795" s="16" t="str">
        <f t="shared" si="454"/>
        <v/>
      </c>
    </row>
    <row r="5796" spans="9:15" x14ac:dyDescent="0.3">
      <c r="I5796" t="str">
        <f t="shared" si="450"/>
        <v/>
      </c>
      <c r="J5796" t="str">
        <f t="shared" si="451"/>
        <v/>
      </c>
      <c r="K5796" t="str">
        <f t="shared" si="452"/>
        <v/>
      </c>
      <c r="L5796" t="str">
        <f t="shared" si="453"/>
        <v/>
      </c>
      <c r="O5796" s="16" t="str">
        <f t="shared" si="454"/>
        <v/>
      </c>
    </row>
    <row r="5797" spans="9:15" x14ac:dyDescent="0.3">
      <c r="I5797" t="str">
        <f t="shared" si="450"/>
        <v/>
      </c>
      <c r="J5797" t="str">
        <f t="shared" si="451"/>
        <v/>
      </c>
      <c r="K5797" t="str">
        <f t="shared" si="452"/>
        <v/>
      </c>
      <c r="L5797" t="str">
        <f t="shared" si="453"/>
        <v/>
      </c>
      <c r="O5797" s="16" t="str">
        <f t="shared" si="454"/>
        <v/>
      </c>
    </row>
    <row r="5798" spans="9:15" x14ac:dyDescent="0.3">
      <c r="I5798" t="str">
        <f t="shared" si="450"/>
        <v/>
      </c>
      <c r="J5798" t="str">
        <f t="shared" si="451"/>
        <v/>
      </c>
      <c r="K5798" t="str">
        <f t="shared" si="452"/>
        <v/>
      </c>
      <c r="L5798" t="str">
        <f t="shared" si="453"/>
        <v/>
      </c>
      <c r="O5798" s="16" t="str">
        <f t="shared" si="454"/>
        <v/>
      </c>
    </row>
    <row r="5799" spans="9:15" x14ac:dyDescent="0.3">
      <c r="I5799" t="str">
        <f t="shared" si="450"/>
        <v/>
      </c>
      <c r="J5799" t="str">
        <f t="shared" si="451"/>
        <v/>
      </c>
      <c r="K5799" t="str">
        <f t="shared" si="452"/>
        <v/>
      </c>
      <c r="L5799" t="str">
        <f t="shared" si="453"/>
        <v/>
      </c>
      <c r="O5799" s="16" t="str">
        <f t="shared" si="454"/>
        <v/>
      </c>
    </row>
    <row r="5800" spans="9:15" x14ac:dyDescent="0.3">
      <c r="I5800" t="str">
        <f t="shared" si="450"/>
        <v/>
      </c>
      <c r="J5800" t="str">
        <f t="shared" si="451"/>
        <v/>
      </c>
      <c r="K5800" t="str">
        <f t="shared" si="452"/>
        <v/>
      </c>
      <c r="L5800" t="str">
        <f t="shared" si="453"/>
        <v/>
      </c>
      <c r="O5800" s="16" t="str">
        <f t="shared" si="454"/>
        <v/>
      </c>
    </row>
    <row r="5801" spans="9:15" x14ac:dyDescent="0.3">
      <c r="I5801" t="str">
        <f t="shared" si="450"/>
        <v/>
      </c>
      <c r="J5801" t="str">
        <f t="shared" si="451"/>
        <v/>
      </c>
      <c r="K5801" t="str">
        <f t="shared" si="452"/>
        <v/>
      </c>
      <c r="L5801" t="str">
        <f t="shared" si="453"/>
        <v/>
      </c>
      <c r="O5801" s="16" t="str">
        <f t="shared" si="454"/>
        <v/>
      </c>
    </row>
    <row r="5802" spans="9:15" x14ac:dyDescent="0.3">
      <c r="I5802" t="str">
        <f t="shared" si="450"/>
        <v/>
      </c>
      <c r="J5802" t="str">
        <f t="shared" si="451"/>
        <v/>
      </c>
      <c r="K5802" t="str">
        <f t="shared" si="452"/>
        <v/>
      </c>
      <c r="L5802" t="str">
        <f t="shared" si="453"/>
        <v/>
      </c>
      <c r="O5802" s="16" t="str">
        <f t="shared" si="454"/>
        <v/>
      </c>
    </row>
    <row r="5803" spans="9:15" x14ac:dyDescent="0.3">
      <c r="I5803" t="str">
        <f t="shared" si="450"/>
        <v/>
      </c>
      <c r="J5803" t="str">
        <f t="shared" si="451"/>
        <v/>
      </c>
      <c r="K5803" t="str">
        <f t="shared" si="452"/>
        <v/>
      </c>
      <c r="L5803" t="str">
        <f t="shared" si="453"/>
        <v/>
      </c>
      <c r="O5803" s="16" t="str">
        <f t="shared" si="454"/>
        <v/>
      </c>
    </row>
    <row r="5804" spans="9:15" x14ac:dyDescent="0.3">
      <c r="I5804" t="str">
        <f t="shared" si="450"/>
        <v/>
      </c>
      <c r="J5804" t="str">
        <f t="shared" si="451"/>
        <v/>
      </c>
      <c r="K5804" t="str">
        <f t="shared" si="452"/>
        <v/>
      </c>
      <c r="L5804" t="str">
        <f t="shared" si="453"/>
        <v/>
      </c>
      <c r="O5804" s="16" t="str">
        <f t="shared" si="454"/>
        <v/>
      </c>
    </row>
    <row r="5805" spans="9:15" x14ac:dyDescent="0.3">
      <c r="I5805" t="str">
        <f t="shared" si="450"/>
        <v/>
      </c>
      <c r="J5805" t="str">
        <f t="shared" si="451"/>
        <v/>
      </c>
      <c r="K5805" t="str">
        <f t="shared" si="452"/>
        <v/>
      </c>
      <c r="L5805" t="str">
        <f t="shared" si="453"/>
        <v/>
      </c>
      <c r="O5805" s="16" t="str">
        <f t="shared" si="454"/>
        <v/>
      </c>
    </row>
    <row r="5806" spans="9:15" x14ac:dyDescent="0.3">
      <c r="I5806" t="str">
        <f t="shared" si="450"/>
        <v/>
      </c>
      <c r="J5806" t="str">
        <f t="shared" si="451"/>
        <v/>
      </c>
      <c r="K5806" t="str">
        <f t="shared" si="452"/>
        <v/>
      </c>
      <c r="L5806" t="str">
        <f t="shared" si="453"/>
        <v/>
      </c>
      <c r="O5806" s="16" t="str">
        <f t="shared" si="454"/>
        <v/>
      </c>
    </row>
    <row r="5807" spans="9:15" x14ac:dyDescent="0.3">
      <c r="I5807" t="str">
        <f t="shared" si="450"/>
        <v/>
      </c>
      <c r="J5807" t="str">
        <f t="shared" si="451"/>
        <v/>
      </c>
      <c r="K5807" t="str">
        <f t="shared" si="452"/>
        <v/>
      </c>
      <c r="L5807" t="str">
        <f t="shared" si="453"/>
        <v/>
      </c>
      <c r="O5807" s="16" t="str">
        <f t="shared" si="454"/>
        <v/>
      </c>
    </row>
    <row r="5808" spans="9:15" x14ac:dyDescent="0.3">
      <c r="I5808" t="str">
        <f t="shared" si="450"/>
        <v/>
      </c>
      <c r="J5808" t="str">
        <f t="shared" si="451"/>
        <v/>
      </c>
      <c r="K5808" t="str">
        <f t="shared" si="452"/>
        <v/>
      </c>
      <c r="L5808" t="str">
        <f t="shared" si="453"/>
        <v/>
      </c>
      <c r="O5808" s="16" t="str">
        <f t="shared" si="454"/>
        <v/>
      </c>
    </row>
    <row r="5809" spans="9:15" x14ac:dyDescent="0.3">
      <c r="I5809" t="str">
        <f t="shared" si="450"/>
        <v/>
      </c>
      <c r="J5809" t="str">
        <f t="shared" si="451"/>
        <v/>
      </c>
      <c r="K5809" t="str">
        <f t="shared" si="452"/>
        <v/>
      </c>
      <c r="L5809" t="str">
        <f t="shared" si="453"/>
        <v/>
      </c>
      <c r="O5809" s="16" t="str">
        <f t="shared" si="454"/>
        <v/>
      </c>
    </row>
    <row r="5810" spans="9:15" x14ac:dyDescent="0.3">
      <c r="I5810" t="str">
        <f t="shared" si="450"/>
        <v/>
      </c>
      <c r="J5810" t="str">
        <f t="shared" si="451"/>
        <v/>
      </c>
      <c r="K5810" t="str">
        <f t="shared" si="452"/>
        <v/>
      </c>
      <c r="L5810" t="str">
        <f t="shared" si="453"/>
        <v/>
      </c>
      <c r="O5810" s="16" t="str">
        <f t="shared" si="454"/>
        <v/>
      </c>
    </row>
    <row r="5811" spans="9:15" x14ac:dyDescent="0.3">
      <c r="I5811" t="str">
        <f t="shared" si="450"/>
        <v/>
      </c>
      <c r="J5811" t="str">
        <f t="shared" si="451"/>
        <v/>
      </c>
      <c r="K5811" t="str">
        <f t="shared" si="452"/>
        <v/>
      </c>
      <c r="L5811" t="str">
        <f t="shared" si="453"/>
        <v/>
      </c>
      <c r="O5811" s="16" t="str">
        <f t="shared" si="454"/>
        <v/>
      </c>
    </row>
    <row r="5812" spans="9:15" x14ac:dyDescent="0.3">
      <c r="I5812" t="str">
        <f t="shared" si="450"/>
        <v/>
      </c>
      <c r="J5812" t="str">
        <f t="shared" si="451"/>
        <v/>
      </c>
      <c r="K5812" t="str">
        <f t="shared" si="452"/>
        <v/>
      </c>
      <c r="L5812" t="str">
        <f t="shared" si="453"/>
        <v/>
      </c>
      <c r="O5812" s="16" t="str">
        <f t="shared" si="454"/>
        <v/>
      </c>
    </row>
    <row r="5813" spans="9:15" x14ac:dyDescent="0.3">
      <c r="I5813" t="str">
        <f t="shared" si="450"/>
        <v/>
      </c>
      <c r="J5813" t="str">
        <f t="shared" si="451"/>
        <v/>
      </c>
      <c r="K5813" t="str">
        <f t="shared" si="452"/>
        <v/>
      </c>
      <c r="L5813" t="str">
        <f t="shared" si="453"/>
        <v/>
      </c>
      <c r="O5813" s="16" t="str">
        <f t="shared" si="454"/>
        <v/>
      </c>
    </row>
    <row r="5814" spans="9:15" x14ac:dyDescent="0.3">
      <c r="I5814" t="str">
        <f t="shared" si="450"/>
        <v/>
      </c>
      <c r="J5814" t="str">
        <f t="shared" si="451"/>
        <v/>
      </c>
      <c r="K5814" t="str">
        <f t="shared" si="452"/>
        <v/>
      </c>
      <c r="L5814" t="str">
        <f t="shared" si="453"/>
        <v/>
      </c>
      <c r="O5814" s="16" t="str">
        <f t="shared" si="454"/>
        <v/>
      </c>
    </row>
    <row r="5815" spans="9:15" x14ac:dyDescent="0.3">
      <c r="I5815" t="str">
        <f t="shared" si="450"/>
        <v/>
      </c>
      <c r="J5815" t="str">
        <f t="shared" si="451"/>
        <v/>
      </c>
      <c r="K5815" t="str">
        <f t="shared" si="452"/>
        <v/>
      </c>
      <c r="L5815" t="str">
        <f t="shared" si="453"/>
        <v/>
      </c>
      <c r="O5815" s="16" t="str">
        <f t="shared" si="454"/>
        <v/>
      </c>
    </row>
    <row r="5816" spans="9:15" x14ac:dyDescent="0.3">
      <c r="I5816" t="str">
        <f t="shared" si="450"/>
        <v/>
      </c>
      <c r="J5816" t="str">
        <f t="shared" si="451"/>
        <v/>
      </c>
      <c r="K5816" t="str">
        <f t="shared" si="452"/>
        <v/>
      </c>
      <c r="L5816" t="str">
        <f t="shared" si="453"/>
        <v/>
      </c>
      <c r="O5816" s="16" t="str">
        <f t="shared" si="454"/>
        <v/>
      </c>
    </row>
    <row r="5817" spans="9:15" x14ac:dyDescent="0.3">
      <c r="I5817" t="str">
        <f t="shared" si="450"/>
        <v/>
      </c>
      <c r="J5817" t="str">
        <f t="shared" si="451"/>
        <v/>
      </c>
      <c r="K5817" t="str">
        <f t="shared" si="452"/>
        <v/>
      </c>
      <c r="L5817" t="str">
        <f t="shared" si="453"/>
        <v/>
      </c>
      <c r="O5817" s="16" t="str">
        <f t="shared" si="454"/>
        <v/>
      </c>
    </row>
    <row r="5818" spans="9:15" x14ac:dyDescent="0.3">
      <c r="I5818" t="str">
        <f t="shared" si="450"/>
        <v/>
      </c>
      <c r="J5818" t="str">
        <f t="shared" si="451"/>
        <v/>
      </c>
      <c r="K5818" t="str">
        <f t="shared" si="452"/>
        <v/>
      </c>
      <c r="L5818" t="str">
        <f t="shared" si="453"/>
        <v/>
      </c>
      <c r="O5818" s="16" t="str">
        <f t="shared" si="454"/>
        <v/>
      </c>
    </row>
    <row r="5819" spans="9:15" x14ac:dyDescent="0.3">
      <c r="I5819" t="str">
        <f t="shared" si="450"/>
        <v/>
      </c>
      <c r="J5819" t="str">
        <f t="shared" si="451"/>
        <v/>
      </c>
      <c r="K5819" t="str">
        <f t="shared" si="452"/>
        <v/>
      </c>
      <c r="L5819" t="str">
        <f t="shared" si="453"/>
        <v/>
      </c>
      <c r="O5819" s="16" t="str">
        <f t="shared" si="454"/>
        <v/>
      </c>
    </row>
    <row r="5820" spans="9:15" x14ac:dyDescent="0.3">
      <c r="I5820" t="str">
        <f t="shared" si="450"/>
        <v/>
      </c>
      <c r="J5820" t="str">
        <f t="shared" si="451"/>
        <v/>
      </c>
      <c r="K5820" t="str">
        <f t="shared" si="452"/>
        <v/>
      </c>
      <c r="L5820" t="str">
        <f t="shared" si="453"/>
        <v/>
      </c>
      <c r="O5820" s="16" t="str">
        <f t="shared" si="454"/>
        <v/>
      </c>
    </row>
    <row r="5821" spans="9:15" x14ac:dyDescent="0.3">
      <c r="I5821" t="str">
        <f t="shared" si="450"/>
        <v/>
      </c>
      <c r="J5821" t="str">
        <f t="shared" si="451"/>
        <v/>
      </c>
      <c r="K5821" t="str">
        <f t="shared" si="452"/>
        <v/>
      </c>
      <c r="L5821" t="str">
        <f t="shared" si="453"/>
        <v/>
      </c>
      <c r="O5821" s="16" t="str">
        <f t="shared" si="454"/>
        <v/>
      </c>
    </row>
    <row r="5822" spans="9:15" x14ac:dyDescent="0.3">
      <c r="I5822" t="str">
        <f t="shared" si="450"/>
        <v/>
      </c>
      <c r="J5822" t="str">
        <f t="shared" si="451"/>
        <v/>
      </c>
      <c r="K5822" t="str">
        <f t="shared" si="452"/>
        <v/>
      </c>
      <c r="L5822" t="str">
        <f t="shared" si="453"/>
        <v/>
      </c>
      <c r="O5822" s="16" t="str">
        <f t="shared" si="454"/>
        <v/>
      </c>
    </row>
    <row r="5823" spans="9:15" x14ac:dyDescent="0.3">
      <c r="I5823" t="str">
        <f t="shared" si="450"/>
        <v/>
      </c>
      <c r="J5823" t="str">
        <f t="shared" si="451"/>
        <v/>
      </c>
      <c r="K5823" t="str">
        <f t="shared" si="452"/>
        <v/>
      </c>
      <c r="L5823" t="str">
        <f t="shared" si="453"/>
        <v/>
      </c>
      <c r="O5823" s="16" t="str">
        <f t="shared" si="454"/>
        <v/>
      </c>
    </row>
    <row r="5824" spans="9:15" x14ac:dyDescent="0.3">
      <c r="I5824" t="str">
        <f t="shared" si="450"/>
        <v/>
      </c>
      <c r="J5824" t="str">
        <f t="shared" si="451"/>
        <v/>
      </c>
      <c r="K5824" t="str">
        <f t="shared" si="452"/>
        <v/>
      </c>
      <c r="L5824" t="str">
        <f t="shared" si="453"/>
        <v/>
      </c>
      <c r="O5824" s="16" t="str">
        <f t="shared" si="454"/>
        <v/>
      </c>
    </row>
    <row r="5825" spans="9:15" x14ac:dyDescent="0.3">
      <c r="I5825" t="str">
        <f t="shared" si="450"/>
        <v/>
      </c>
      <c r="J5825" t="str">
        <f t="shared" si="451"/>
        <v/>
      </c>
      <c r="K5825" t="str">
        <f t="shared" si="452"/>
        <v/>
      </c>
      <c r="L5825" t="str">
        <f t="shared" si="453"/>
        <v/>
      </c>
      <c r="O5825" s="16" t="str">
        <f t="shared" si="454"/>
        <v/>
      </c>
    </row>
    <row r="5826" spans="9:15" x14ac:dyDescent="0.3">
      <c r="I5826" t="str">
        <f t="shared" si="450"/>
        <v/>
      </c>
      <c r="J5826" t="str">
        <f t="shared" si="451"/>
        <v/>
      </c>
      <c r="K5826" t="str">
        <f t="shared" si="452"/>
        <v/>
      </c>
      <c r="L5826" t="str">
        <f t="shared" si="453"/>
        <v/>
      </c>
      <c r="O5826" s="16" t="str">
        <f t="shared" si="454"/>
        <v/>
      </c>
    </row>
    <row r="5827" spans="9:15" x14ac:dyDescent="0.3">
      <c r="I5827" t="str">
        <f t="shared" si="450"/>
        <v/>
      </c>
      <c r="J5827" t="str">
        <f t="shared" si="451"/>
        <v/>
      </c>
      <c r="K5827" t="str">
        <f t="shared" si="452"/>
        <v/>
      </c>
      <c r="L5827" t="str">
        <f t="shared" si="453"/>
        <v/>
      </c>
      <c r="O5827" s="16" t="str">
        <f t="shared" si="454"/>
        <v/>
      </c>
    </row>
    <row r="5828" spans="9:15" x14ac:dyDescent="0.3">
      <c r="I5828" t="str">
        <f t="shared" ref="I5828:I5891" si="455">IF(F5828="","",F5828/PI())</f>
        <v/>
      </c>
      <c r="J5828" t="str">
        <f t="shared" ref="J5828:J5891" si="456">IF(I5828="","",PI()*I5828^2/40000)</f>
        <v/>
      </c>
      <c r="K5828" t="str">
        <f t="shared" ref="K5828:K5891" si="457">IF(J5828="","",J5828*G5828)</f>
        <v/>
      </c>
      <c r="L5828" t="str">
        <f t="shared" ref="L5828:L5891" si="458">IF(K5828="","",K5828*$L$1)</f>
        <v/>
      </c>
      <c r="O5828" s="16" t="str">
        <f t="shared" ref="O5828:O5891" si="459">IF(N5828="","",SUMIFS($L$3:$L$10000,$C$3:$C$10000,N5828))</f>
        <v/>
      </c>
    </row>
    <row r="5829" spans="9:15" x14ac:dyDescent="0.3">
      <c r="I5829" t="str">
        <f t="shared" si="455"/>
        <v/>
      </c>
      <c r="J5829" t="str">
        <f t="shared" si="456"/>
        <v/>
      </c>
      <c r="K5829" t="str">
        <f t="shared" si="457"/>
        <v/>
      </c>
      <c r="L5829" t="str">
        <f t="shared" si="458"/>
        <v/>
      </c>
      <c r="O5829" s="16" t="str">
        <f t="shared" si="459"/>
        <v/>
      </c>
    </row>
    <row r="5830" spans="9:15" x14ac:dyDescent="0.3">
      <c r="I5830" t="str">
        <f t="shared" si="455"/>
        <v/>
      </c>
      <c r="J5830" t="str">
        <f t="shared" si="456"/>
        <v/>
      </c>
      <c r="K5830" t="str">
        <f t="shared" si="457"/>
        <v/>
      </c>
      <c r="L5830" t="str">
        <f t="shared" si="458"/>
        <v/>
      </c>
      <c r="O5830" s="16" t="str">
        <f t="shared" si="459"/>
        <v/>
      </c>
    </row>
    <row r="5831" spans="9:15" x14ac:dyDescent="0.3">
      <c r="I5831" t="str">
        <f t="shared" si="455"/>
        <v/>
      </c>
      <c r="J5831" t="str">
        <f t="shared" si="456"/>
        <v/>
      </c>
      <c r="K5831" t="str">
        <f t="shared" si="457"/>
        <v/>
      </c>
      <c r="L5831" t="str">
        <f t="shared" si="458"/>
        <v/>
      </c>
      <c r="O5831" s="16" t="str">
        <f t="shared" si="459"/>
        <v/>
      </c>
    </row>
    <row r="5832" spans="9:15" x14ac:dyDescent="0.3">
      <c r="I5832" t="str">
        <f t="shared" si="455"/>
        <v/>
      </c>
      <c r="J5832" t="str">
        <f t="shared" si="456"/>
        <v/>
      </c>
      <c r="K5832" t="str">
        <f t="shared" si="457"/>
        <v/>
      </c>
      <c r="L5832" t="str">
        <f t="shared" si="458"/>
        <v/>
      </c>
      <c r="O5832" s="16" t="str">
        <f t="shared" si="459"/>
        <v/>
      </c>
    </row>
    <row r="5833" spans="9:15" x14ac:dyDescent="0.3">
      <c r="I5833" t="str">
        <f t="shared" si="455"/>
        <v/>
      </c>
      <c r="J5833" t="str">
        <f t="shared" si="456"/>
        <v/>
      </c>
      <c r="K5833" t="str">
        <f t="shared" si="457"/>
        <v/>
      </c>
      <c r="L5833" t="str">
        <f t="shared" si="458"/>
        <v/>
      </c>
      <c r="O5833" s="16" t="str">
        <f t="shared" si="459"/>
        <v/>
      </c>
    </row>
    <row r="5834" spans="9:15" x14ac:dyDescent="0.3">
      <c r="I5834" t="str">
        <f t="shared" si="455"/>
        <v/>
      </c>
      <c r="J5834" t="str">
        <f t="shared" si="456"/>
        <v/>
      </c>
      <c r="K5834" t="str">
        <f t="shared" si="457"/>
        <v/>
      </c>
      <c r="L5834" t="str">
        <f t="shared" si="458"/>
        <v/>
      </c>
      <c r="O5834" s="16" t="str">
        <f t="shared" si="459"/>
        <v/>
      </c>
    </row>
    <row r="5835" spans="9:15" x14ac:dyDescent="0.3">
      <c r="I5835" t="str">
        <f t="shared" si="455"/>
        <v/>
      </c>
      <c r="J5835" t="str">
        <f t="shared" si="456"/>
        <v/>
      </c>
      <c r="K5835" t="str">
        <f t="shared" si="457"/>
        <v/>
      </c>
      <c r="L5835" t="str">
        <f t="shared" si="458"/>
        <v/>
      </c>
      <c r="O5835" s="16" t="str">
        <f t="shared" si="459"/>
        <v/>
      </c>
    </row>
    <row r="5836" spans="9:15" x14ac:dyDescent="0.3">
      <c r="I5836" t="str">
        <f t="shared" si="455"/>
        <v/>
      </c>
      <c r="J5836" t="str">
        <f t="shared" si="456"/>
        <v/>
      </c>
      <c r="K5836" t="str">
        <f t="shared" si="457"/>
        <v/>
      </c>
      <c r="L5836" t="str">
        <f t="shared" si="458"/>
        <v/>
      </c>
      <c r="O5836" s="16" t="str">
        <f t="shared" si="459"/>
        <v/>
      </c>
    </row>
    <row r="5837" spans="9:15" x14ac:dyDescent="0.3">
      <c r="I5837" t="str">
        <f t="shared" si="455"/>
        <v/>
      </c>
      <c r="J5837" t="str">
        <f t="shared" si="456"/>
        <v/>
      </c>
      <c r="K5837" t="str">
        <f t="shared" si="457"/>
        <v/>
      </c>
      <c r="L5837" t="str">
        <f t="shared" si="458"/>
        <v/>
      </c>
      <c r="O5837" s="16" t="str">
        <f t="shared" si="459"/>
        <v/>
      </c>
    </row>
    <row r="5838" spans="9:15" x14ac:dyDescent="0.3">
      <c r="I5838" t="str">
        <f t="shared" si="455"/>
        <v/>
      </c>
      <c r="J5838" t="str">
        <f t="shared" si="456"/>
        <v/>
      </c>
      <c r="K5838" t="str">
        <f t="shared" si="457"/>
        <v/>
      </c>
      <c r="L5838" t="str">
        <f t="shared" si="458"/>
        <v/>
      </c>
      <c r="O5838" s="16" t="str">
        <f t="shared" si="459"/>
        <v/>
      </c>
    </row>
    <row r="5839" spans="9:15" x14ac:dyDescent="0.3">
      <c r="I5839" t="str">
        <f t="shared" si="455"/>
        <v/>
      </c>
      <c r="J5839" t="str">
        <f t="shared" si="456"/>
        <v/>
      </c>
      <c r="K5839" t="str">
        <f t="shared" si="457"/>
        <v/>
      </c>
      <c r="L5839" t="str">
        <f t="shared" si="458"/>
        <v/>
      </c>
      <c r="O5839" s="16" t="str">
        <f t="shared" si="459"/>
        <v/>
      </c>
    </row>
    <row r="5840" spans="9:15" x14ac:dyDescent="0.3">
      <c r="I5840" t="str">
        <f t="shared" si="455"/>
        <v/>
      </c>
      <c r="J5840" t="str">
        <f t="shared" si="456"/>
        <v/>
      </c>
      <c r="K5840" t="str">
        <f t="shared" si="457"/>
        <v/>
      </c>
      <c r="L5840" t="str">
        <f t="shared" si="458"/>
        <v/>
      </c>
      <c r="O5840" s="16" t="str">
        <f t="shared" si="459"/>
        <v/>
      </c>
    </row>
    <row r="5841" spans="9:15" x14ac:dyDescent="0.3">
      <c r="I5841" t="str">
        <f t="shared" si="455"/>
        <v/>
      </c>
      <c r="J5841" t="str">
        <f t="shared" si="456"/>
        <v/>
      </c>
      <c r="K5841" t="str">
        <f t="shared" si="457"/>
        <v/>
      </c>
      <c r="L5841" t="str">
        <f t="shared" si="458"/>
        <v/>
      </c>
      <c r="O5841" s="16" t="str">
        <f t="shared" si="459"/>
        <v/>
      </c>
    </row>
    <row r="5842" spans="9:15" x14ac:dyDescent="0.3">
      <c r="I5842" t="str">
        <f t="shared" si="455"/>
        <v/>
      </c>
      <c r="J5842" t="str">
        <f t="shared" si="456"/>
        <v/>
      </c>
      <c r="K5842" t="str">
        <f t="shared" si="457"/>
        <v/>
      </c>
      <c r="L5842" t="str">
        <f t="shared" si="458"/>
        <v/>
      </c>
      <c r="O5842" s="16" t="str">
        <f t="shared" si="459"/>
        <v/>
      </c>
    </row>
    <row r="5843" spans="9:15" x14ac:dyDescent="0.3">
      <c r="I5843" t="str">
        <f t="shared" si="455"/>
        <v/>
      </c>
      <c r="J5843" t="str">
        <f t="shared" si="456"/>
        <v/>
      </c>
      <c r="K5843" t="str">
        <f t="shared" si="457"/>
        <v/>
      </c>
      <c r="L5843" t="str">
        <f t="shared" si="458"/>
        <v/>
      </c>
      <c r="O5843" s="16" t="str">
        <f t="shared" si="459"/>
        <v/>
      </c>
    </row>
    <row r="5844" spans="9:15" x14ac:dyDescent="0.3">
      <c r="I5844" t="str">
        <f t="shared" si="455"/>
        <v/>
      </c>
      <c r="J5844" t="str">
        <f t="shared" si="456"/>
        <v/>
      </c>
      <c r="K5844" t="str">
        <f t="shared" si="457"/>
        <v/>
      </c>
      <c r="L5844" t="str">
        <f t="shared" si="458"/>
        <v/>
      </c>
      <c r="O5844" s="16" t="str">
        <f t="shared" si="459"/>
        <v/>
      </c>
    </row>
    <row r="5845" spans="9:15" x14ac:dyDescent="0.3">
      <c r="I5845" t="str">
        <f t="shared" si="455"/>
        <v/>
      </c>
      <c r="J5845" t="str">
        <f t="shared" si="456"/>
        <v/>
      </c>
      <c r="K5845" t="str">
        <f t="shared" si="457"/>
        <v/>
      </c>
      <c r="L5845" t="str">
        <f t="shared" si="458"/>
        <v/>
      </c>
      <c r="O5845" s="16" t="str">
        <f t="shared" si="459"/>
        <v/>
      </c>
    </row>
    <row r="5846" spans="9:15" x14ac:dyDescent="0.3">
      <c r="I5846" t="str">
        <f t="shared" si="455"/>
        <v/>
      </c>
      <c r="J5846" t="str">
        <f t="shared" si="456"/>
        <v/>
      </c>
      <c r="K5846" t="str">
        <f t="shared" si="457"/>
        <v/>
      </c>
      <c r="L5846" t="str">
        <f t="shared" si="458"/>
        <v/>
      </c>
      <c r="O5846" s="16" t="str">
        <f t="shared" si="459"/>
        <v/>
      </c>
    </row>
    <row r="5847" spans="9:15" x14ac:dyDescent="0.3">
      <c r="I5847" t="str">
        <f t="shared" si="455"/>
        <v/>
      </c>
      <c r="J5847" t="str">
        <f t="shared" si="456"/>
        <v/>
      </c>
      <c r="K5847" t="str">
        <f t="shared" si="457"/>
        <v/>
      </c>
      <c r="L5847" t="str">
        <f t="shared" si="458"/>
        <v/>
      </c>
      <c r="O5847" s="16" t="str">
        <f t="shared" si="459"/>
        <v/>
      </c>
    </row>
    <row r="5848" spans="9:15" x14ac:dyDescent="0.3">
      <c r="I5848" t="str">
        <f t="shared" si="455"/>
        <v/>
      </c>
      <c r="J5848" t="str">
        <f t="shared" si="456"/>
        <v/>
      </c>
      <c r="K5848" t="str">
        <f t="shared" si="457"/>
        <v/>
      </c>
      <c r="L5848" t="str">
        <f t="shared" si="458"/>
        <v/>
      </c>
      <c r="O5848" s="16" t="str">
        <f t="shared" si="459"/>
        <v/>
      </c>
    </row>
    <row r="5849" spans="9:15" x14ac:dyDescent="0.3">
      <c r="I5849" t="str">
        <f t="shared" si="455"/>
        <v/>
      </c>
      <c r="J5849" t="str">
        <f t="shared" si="456"/>
        <v/>
      </c>
      <c r="K5849" t="str">
        <f t="shared" si="457"/>
        <v/>
      </c>
      <c r="L5849" t="str">
        <f t="shared" si="458"/>
        <v/>
      </c>
      <c r="O5849" s="16" t="str">
        <f t="shared" si="459"/>
        <v/>
      </c>
    </row>
    <row r="5850" spans="9:15" x14ac:dyDescent="0.3">
      <c r="I5850" t="str">
        <f t="shared" si="455"/>
        <v/>
      </c>
      <c r="J5850" t="str">
        <f t="shared" si="456"/>
        <v/>
      </c>
      <c r="K5850" t="str">
        <f t="shared" si="457"/>
        <v/>
      </c>
      <c r="L5850" t="str">
        <f t="shared" si="458"/>
        <v/>
      </c>
      <c r="O5850" s="16" t="str">
        <f t="shared" si="459"/>
        <v/>
      </c>
    </row>
    <row r="5851" spans="9:15" x14ac:dyDescent="0.3">
      <c r="I5851" t="str">
        <f t="shared" si="455"/>
        <v/>
      </c>
      <c r="J5851" t="str">
        <f t="shared" si="456"/>
        <v/>
      </c>
      <c r="K5851" t="str">
        <f t="shared" si="457"/>
        <v/>
      </c>
      <c r="L5851" t="str">
        <f t="shared" si="458"/>
        <v/>
      </c>
      <c r="O5851" s="16" t="str">
        <f t="shared" si="459"/>
        <v/>
      </c>
    </row>
    <row r="5852" spans="9:15" x14ac:dyDescent="0.3">
      <c r="I5852" t="str">
        <f t="shared" si="455"/>
        <v/>
      </c>
      <c r="J5852" t="str">
        <f t="shared" si="456"/>
        <v/>
      </c>
      <c r="K5852" t="str">
        <f t="shared" si="457"/>
        <v/>
      </c>
      <c r="L5852" t="str">
        <f t="shared" si="458"/>
        <v/>
      </c>
      <c r="O5852" s="16" t="str">
        <f t="shared" si="459"/>
        <v/>
      </c>
    </row>
    <row r="5853" spans="9:15" x14ac:dyDescent="0.3">
      <c r="I5853" t="str">
        <f t="shared" si="455"/>
        <v/>
      </c>
      <c r="J5853" t="str">
        <f t="shared" si="456"/>
        <v/>
      </c>
      <c r="K5853" t="str">
        <f t="shared" si="457"/>
        <v/>
      </c>
      <c r="L5853" t="str">
        <f t="shared" si="458"/>
        <v/>
      </c>
      <c r="O5853" s="16" t="str">
        <f t="shared" si="459"/>
        <v/>
      </c>
    </row>
    <row r="5854" spans="9:15" x14ac:dyDescent="0.3">
      <c r="I5854" t="str">
        <f t="shared" si="455"/>
        <v/>
      </c>
      <c r="J5854" t="str">
        <f t="shared" si="456"/>
        <v/>
      </c>
      <c r="K5854" t="str">
        <f t="shared" si="457"/>
        <v/>
      </c>
      <c r="L5854" t="str">
        <f t="shared" si="458"/>
        <v/>
      </c>
      <c r="O5854" s="16" t="str">
        <f t="shared" si="459"/>
        <v/>
      </c>
    </row>
    <row r="5855" spans="9:15" x14ac:dyDescent="0.3">
      <c r="I5855" t="str">
        <f t="shared" si="455"/>
        <v/>
      </c>
      <c r="J5855" t="str">
        <f t="shared" si="456"/>
        <v/>
      </c>
      <c r="K5855" t="str">
        <f t="shared" si="457"/>
        <v/>
      </c>
      <c r="L5855" t="str">
        <f t="shared" si="458"/>
        <v/>
      </c>
      <c r="O5855" s="16" t="str">
        <f t="shared" si="459"/>
        <v/>
      </c>
    </row>
    <row r="5856" spans="9:15" x14ac:dyDescent="0.3">
      <c r="I5856" t="str">
        <f t="shared" si="455"/>
        <v/>
      </c>
      <c r="J5856" t="str">
        <f t="shared" si="456"/>
        <v/>
      </c>
      <c r="K5856" t="str">
        <f t="shared" si="457"/>
        <v/>
      </c>
      <c r="L5856" t="str">
        <f t="shared" si="458"/>
        <v/>
      </c>
      <c r="O5856" s="16" t="str">
        <f t="shared" si="459"/>
        <v/>
      </c>
    </row>
    <row r="5857" spans="9:15" x14ac:dyDescent="0.3">
      <c r="I5857" t="str">
        <f t="shared" si="455"/>
        <v/>
      </c>
      <c r="J5857" t="str">
        <f t="shared" si="456"/>
        <v/>
      </c>
      <c r="K5857" t="str">
        <f t="shared" si="457"/>
        <v/>
      </c>
      <c r="L5857" t="str">
        <f t="shared" si="458"/>
        <v/>
      </c>
      <c r="O5857" s="16" t="str">
        <f t="shared" si="459"/>
        <v/>
      </c>
    </row>
    <row r="5858" spans="9:15" x14ac:dyDescent="0.3">
      <c r="I5858" t="str">
        <f t="shared" si="455"/>
        <v/>
      </c>
      <c r="J5858" t="str">
        <f t="shared" si="456"/>
        <v/>
      </c>
      <c r="K5858" t="str">
        <f t="shared" si="457"/>
        <v/>
      </c>
      <c r="L5858" t="str">
        <f t="shared" si="458"/>
        <v/>
      </c>
      <c r="O5858" s="16" t="str">
        <f t="shared" si="459"/>
        <v/>
      </c>
    </row>
    <row r="5859" spans="9:15" x14ac:dyDescent="0.3">
      <c r="I5859" t="str">
        <f t="shared" si="455"/>
        <v/>
      </c>
      <c r="J5859" t="str">
        <f t="shared" si="456"/>
        <v/>
      </c>
      <c r="K5859" t="str">
        <f t="shared" si="457"/>
        <v/>
      </c>
      <c r="L5859" t="str">
        <f t="shared" si="458"/>
        <v/>
      </c>
      <c r="O5859" s="16" t="str">
        <f t="shared" si="459"/>
        <v/>
      </c>
    </row>
    <row r="5860" spans="9:15" x14ac:dyDescent="0.3">
      <c r="I5860" t="str">
        <f t="shared" si="455"/>
        <v/>
      </c>
      <c r="J5860" t="str">
        <f t="shared" si="456"/>
        <v/>
      </c>
      <c r="K5860" t="str">
        <f t="shared" si="457"/>
        <v/>
      </c>
      <c r="L5860" t="str">
        <f t="shared" si="458"/>
        <v/>
      </c>
      <c r="O5860" s="16" t="str">
        <f t="shared" si="459"/>
        <v/>
      </c>
    </row>
    <row r="5861" spans="9:15" x14ac:dyDescent="0.3">
      <c r="I5861" t="str">
        <f t="shared" si="455"/>
        <v/>
      </c>
      <c r="J5861" t="str">
        <f t="shared" si="456"/>
        <v/>
      </c>
      <c r="K5861" t="str">
        <f t="shared" si="457"/>
        <v/>
      </c>
      <c r="L5861" t="str">
        <f t="shared" si="458"/>
        <v/>
      </c>
      <c r="O5861" s="16" t="str">
        <f t="shared" si="459"/>
        <v/>
      </c>
    </row>
    <row r="5862" spans="9:15" x14ac:dyDescent="0.3">
      <c r="I5862" t="str">
        <f t="shared" si="455"/>
        <v/>
      </c>
      <c r="J5862" t="str">
        <f t="shared" si="456"/>
        <v/>
      </c>
      <c r="K5862" t="str">
        <f t="shared" si="457"/>
        <v/>
      </c>
      <c r="L5862" t="str">
        <f t="shared" si="458"/>
        <v/>
      </c>
      <c r="O5862" s="16" t="str">
        <f t="shared" si="459"/>
        <v/>
      </c>
    </row>
    <row r="5863" spans="9:15" x14ac:dyDescent="0.3">
      <c r="I5863" t="str">
        <f t="shared" si="455"/>
        <v/>
      </c>
      <c r="J5863" t="str">
        <f t="shared" si="456"/>
        <v/>
      </c>
      <c r="K5863" t="str">
        <f t="shared" si="457"/>
        <v/>
      </c>
      <c r="L5863" t="str">
        <f t="shared" si="458"/>
        <v/>
      </c>
      <c r="O5863" s="16" t="str">
        <f t="shared" si="459"/>
        <v/>
      </c>
    </row>
    <row r="5864" spans="9:15" x14ac:dyDescent="0.3">
      <c r="I5864" t="str">
        <f t="shared" si="455"/>
        <v/>
      </c>
      <c r="J5864" t="str">
        <f t="shared" si="456"/>
        <v/>
      </c>
      <c r="K5864" t="str">
        <f t="shared" si="457"/>
        <v/>
      </c>
      <c r="L5864" t="str">
        <f t="shared" si="458"/>
        <v/>
      </c>
      <c r="O5864" s="16" t="str">
        <f t="shared" si="459"/>
        <v/>
      </c>
    </row>
    <row r="5865" spans="9:15" x14ac:dyDescent="0.3">
      <c r="I5865" t="str">
        <f t="shared" si="455"/>
        <v/>
      </c>
      <c r="J5865" t="str">
        <f t="shared" si="456"/>
        <v/>
      </c>
      <c r="K5865" t="str">
        <f t="shared" si="457"/>
        <v/>
      </c>
      <c r="L5865" t="str">
        <f t="shared" si="458"/>
        <v/>
      </c>
      <c r="O5865" s="16" t="str">
        <f t="shared" si="459"/>
        <v/>
      </c>
    </row>
    <row r="5866" spans="9:15" x14ac:dyDescent="0.3">
      <c r="I5866" t="str">
        <f t="shared" si="455"/>
        <v/>
      </c>
      <c r="J5866" t="str">
        <f t="shared" si="456"/>
        <v/>
      </c>
      <c r="K5866" t="str">
        <f t="shared" si="457"/>
        <v/>
      </c>
      <c r="L5866" t="str">
        <f t="shared" si="458"/>
        <v/>
      </c>
      <c r="O5866" s="16" t="str">
        <f t="shared" si="459"/>
        <v/>
      </c>
    </row>
    <row r="5867" spans="9:15" x14ac:dyDescent="0.3">
      <c r="I5867" t="str">
        <f t="shared" si="455"/>
        <v/>
      </c>
      <c r="J5867" t="str">
        <f t="shared" si="456"/>
        <v/>
      </c>
      <c r="K5867" t="str">
        <f t="shared" si="457"/>
        <v/>
      </c>
      <c r="L5867" t="str">
        <f t="shared" si="458"/>
        <v/>
      </c>
      <c r="O5867" s="16" t="str">
        <f t="shared" si="459"/>
        <v/>
      </c>
    </row>
    <row r="5868" spans="9:15" x14ac:dyDescent="0.3">
      <c r="I5868" t="str">
        <f t="shared" si="455"/>
        <v/>
      </c>
      <c r="J5868" t="str">
        <f t="shared" si="456"/>
        <v/>
      </c>
      <c r="K5868" t="str">
        <f t="shared" si="457"/>
        <v/>
      </c>
      <c r="L5868" t="str">
        <f t="shared" si="458"/>
        <v/>
      </c>
      <c r="O5868" s="16" t="str">
        <f t="shared" si="459"/>
        <v/>
      </c>
    </row>
    <row r="5869" spans="9:15" x14ac:dyDescent="0.3">
      <c r="I5869" t="str">
        <f t="shared" si="455"/>
        <v/>
      </c>
      <c r="J5869" t="str">
        <f t="shared" si="456"/>
        <v/>
      </c>
      <c r="K5869" t="str">
        <f t="shared" si="457"/>
        <v/>
      </c>
      <c r="L5869" t="str">
        <f t="shared" si="458"/>
        <v/>
      </c>
      <c r="O5869" s="16" t="str">
        <f t="shared" si="459"/>
        <v/>
      </c>
    </row>
    <row r="5870" spans="9:15" x14ac:dyDescent="0.3">
      <c r="I5870" t="str">
        <f t="shared" si="455"/>
        <v/>
      </c>
      <c r="J5870" t="str">
        <f t="shared" si="456"/>
        <v/>
      </c>
      <c r="K5870" t="str">
        <f t="shared" si="457"/>
        <v/>
      </c>
      <c r="L5870" t="str">
        <f t="shared" si="458"/>
        <v/>
      </c>
      <c r="O5870" s="16" t="str">
        <f t="shared" si="459"/>
        <v/>
      </c>
    </row>
    <row r="5871" spans="9:15" x14ac:dyDescent="0.3">
      <c r="I5871" t="str">
        <f t="shared" si="455"/>
        <v/>
      </c>
      <c r="J5871" t="str">
        <f t="shared" si="456"/>
        <v/>
      </c>
      <c r="K5871" t="str">
        <f t="shared" si="457"/>
        <v/>
      </c>
      <c r="L5871" t="str">
        <f t="shared" si="458"/>
        <v/>
      </c>
      <c r="O5871" s="16" t="str">
        <f t="shared" si="459"/>
        <v/>
      </c>
    </row>
    <row r="5872" spans="9:15" x14ac:dyDescent="0.3">
      <c r="I5872" t="str">
        <f t="shared" si="455"/>
        <v/>
      </c>
      <c r="J5872" t="str">
        <f t="shared" si="456"/>
        <v/>
      </c>
      <c r="K5872" t="str">
        <f t="shared" si="457"/>
        <v/>
      </c>
      <c r="L5872" t="str">
        <f t="shared" si="458"/>
        <v/>
      </c>
      <c r="O5872" s="16" t="str">
        <f t="shared" si="459"/>
        <v/>
      </c>
    </row>
    <row r="5873" spans="9:15" x14ac:dyDescent="0.3">
      <c r="I5873" t="str">
        <f t="shared" si="455"/>
        <v/>
      </c>
      <c r="J5873" t="str">
        <f t="shared" si="456"/>
        <v/>
      </c>
      <c r="K5873" t="str">
        <f t="shared" si="457"/>
        <v/>
      </c>
      <c r="L5873" t="str">
        <f t="shared" si="458"/>
        <v/>
      </c>
      <c r="O5873" s="16" t="str">
        <f t="shared" si="459"/>
        <v/>
      </c>
    </row>
    <row r="5874" spans="9:15" x14ac:dyDescent="0.3">
      <c r="I5874" t="str">
        <f t="shared" si="455"/>
        <v/>
      </c>
      <c r="J5874" t="str">
        <f t="shared" si="456"/>
        <v/>
      </c>
      <c r="K5874" t="str">
        <f t="shared" si="457"/>
        <v/>
      </c>
      <c r="L5874" t="str">
        <f t="shared" si="458"/>
        <v/>
      </c>
      <c r="O5874" s="16" t="str">
        <f t="shared" si="459"/>
        <v/>
      </c>
    </row>
    <row r="5875" spans="9:15" x14ac:dyDescent="0.3">
      <c r="I5875" t="str">
        <f t="shared" si="455"/>
        <v/>
      </c>
      <c r="J5875" t="str">
        <f t="shared" si="456"/>
        <v/>
      </c>
      <c r="K5875" t="str">
        <f t="shared" si="457"/>
        <v/>
      </c>
      <c r="L5875" t="str">
        <f t="shared" si="458"/>
        <v/>
      </c>
      <c r="O5875" s="16" t="str">
        <f t="shared" si="459"/>
        <v/>
      </c>
    </row>
    <row r="5876" spans="9:15" x14ac:dyDescent="0.3">
      <c r="I5876" t="str">
        <f t="shared" si="455"/>
        <v/>
      </c>
      <c r="J5876" t="str">
        <f t="shared" si="456"/>
        <v/>
      </c>
      <c r="K5876" t="str">
        <f t="shared" si="457"/>
        <v/>
      </c>
      <c r="L5876" t="str">
        <f t="shared" si="458"/>
        <v/>
      </c>
      <c r="O5876" s="16" t="str">
        <f t="shared" si="459"/>
        <v/>
      </c>
    </row>
    <row r="5877" spans="9:15" x14ac:dyDescent="0.3">
      <c r="I5877" t="str">
        <f t="shared" si="455"/>
        <v/>
      </c>
      <c r="J5877" t="str">
        <f t="shared" si="456"/>
        <v/>
      </c>
      <c r="K5877" t="str">
        <f t="shared" si="457"/>
        <v/>
      </c>
      <c r="L5877" t="str">
        <f t="shared" si="458"/>
        <v/>
      </c>
      <c r="O5877" s="16" t="str">
        <f t="shared" si="459"/>
        <v/>
      </c>
    </row>
    <row r="5878" spans="9:15" x14ac:dyDescent="0.3">
      <c r="I5878" t="str">
        <f t="shared" si="455"/>
        <v/>
      </c>
      <c r="J5878" t="str">
        <f t="shared" si="456"/>
        <v/>
      </c>
      <c r="K5878" t="str">
        <f t="shared" si="457"/>
        <v/>
      </c>
      <c r="L5878" t="str">
        <f t="shared" si="458"/>
        <v/>
      </c>
      <c r="O5878" s="16" t="str">
        <f t="shared" si="459"/>
        <v/>
      </c>
    </row>
    <row r="5879" spans="9:15" x14ac:dyDescent="0.3">
      <c r="I5879" t="str">
        <f t="shared" si="455"/>
        <v/>
      </c>
      <c r="J5879" t="str">
        <f t="shared" si="456"/>
        <v/>
      </c>
      <c r="K5879" t="str">
        <f t="shared" si="457"/>
        <v/>
      </c>
      <c r="L5879" t="str">
        <f t="shared" si="458"/>
        <v/>
      </c>
      <c r="O5879" s="16" t="str">
        <f t="shared" si="459"/>
        <v/>
      </c>
    </row>
    <row r="5880" spans="9:15" x14ac:dyDescent="0.3">
      <c r="I5880" t="str">
        <f t="shared" si="455"/>
        <v/>
      </c>
      <c r="J5880" t="str">
        <f t="shared" si="456"/>
        <v/>
      </c>
      <c r="K5880" t="str">
        <f t="shared" si="457"/>
        <v/>
      </c>
      <c r="L5880" t="str">
        <f t="shared" si="458"/>
        <v/>
      </c>
      <c r="O5880" s="16" t="str">
        <f t="shared" si="459"/>
        <v/>
      </c>
    </row>
    <row r="5881" spans="9:15" x14ac:dyDescent="0.3">
      <c r="I5881" t="str">
        <f t="shared" si="455"/>
        <v/>
      </c>
      <c r="J5881" t="str">
        <f t="shared" si="456"/>
        <v/>
      </c>
      <c r="K5881" t="str">
        <f t="shared" si="457"/>
        <v/>
      </c>
      <c r="L5881" t="str">
        <f t="shared" si="458"/>
        <v/>
      </c>
      <c r="O5881" s="16" t="str">
        <f t="shared" si="459"/>
        <v/>
      </c>
    </row>
    <row r="5882" spans="9:15" x14ac:dyDescent="0.3">
      <c r="I5882" t="str">
        <f t="shared" si="455"/>
        <v/>
      </c>
      <c r="J5882" t="str">
        <f t="shared" si="456"/>
        <v/>
      </c>
      <c r="K5882" t="str">
        <f t="shared" si="457"/>
        <v/>
      </c>
      <c r="L5882" t="str">
        <f t="shared" si="458"/>
        <v/>
      </c>
      <c r="O5882" s="16" t="str">
        <f t="shared" si="459"/>
        <v/>
      </c>
    </row>
    <row r="5883" spans="9:15" x14ac:dyDescent="0.3">
      <c r="I5883" t="str">
        <f t="shared" si="455"/>
        <v/>
      </c>
      <c r="J5883" t="str">
        <f t="shared" si="456"/>
        <v/>
      </c>
      <c r="K5883" t="str">
        <f t="shared" si="457"/>
        <v/>
      </c>
      <c r="L5883" t="str">
        <f t="shared" si="458"/>
        <v/>
      </c>
      <c r="O5883" s="16" t="str">
        <f t="shared" si="459"/>
        <v/>
      </c>
    </row>
    <row r="5884" spans="9:15" x14ac:dyDescent="0.3">
      <c r="I5884" t="str">
        <f t="shared" si="455"/>
        <v/>
      </c>
      <c r="J5884" t="str">
        <f t="shared" si="456"/>
        <v/>
      </c>
      <c r="K5884" t="str">
        <f t="shared" si="457"/>
        <v/>
      </c>
      <c r="L5884" t="str">
        <f t="shared" si="458"/>
        <v/>
      </c>
      <c r="O5884" s="16" t="str">
        <f t="shared" si="459"/>
        <v/>
      </c>
    </row>
    <row r="5885" spans="9:15" x14ac:dyDescent="0.3">
      <c r="I5885" t="str">
        <f t="shared" si="455"/>
        <v/>
      </c>
      <c r="J5885" t="str">
        <f t="shared" si="456"/>
        <v/>
      </c>
      <c r="K5885" t="str">
        <f t="shared" si="457"/>
        <v/>
      </c>
      <c r="L5885" t="str">
        <f t="shared" si="458"/>
        <v/>
      </c>
      <c r="O5885" s="16" t="str">
        <f t="shared" si="459"/>
        <v/>
      </c>
    </row>
    <row r="5886" spans="9:15" x14ac:dyDescent="0.3">
      <c r="I5886" t="str">
        <f t="shared" si="455"/>
        <v/>
      </c>
      <c r="J5886" t="str">
        <f t="shared" si="456"/>
        <v/>
      </c>
      <c r="K5886" t="str">
        <f t="shared" si="457"/>
        <v/>
      </c>
      <c r="L5886" t="str">
        <f t="shared" si="458"/>
        <v/>
      </c>
      <c r="O5886" s="16" t="str">
        <f t="shared" si="459"/>
        <v/>
      </c>
    </row>
    <row r="5887" spans="9:15" x14ac:dyDescent="0.3">
      <c r="I5887" t="str">
        <f t="shared" si="455"/>
        <v/>
      </c>
      <c r="J5887" t="str">
        <f t="shared" si="456"/>
        <v/>
      </c>
      <c r="K5887" t="str">
        <f t="shared" si="457"/>
        <v/>
      </c>
      <c r="L5887" t="str">
        <f t="shared" si="458"/>
        <v/>
      </c>
      <c r="O5887" s="16" t="str">
        <f t="shared" si="459"/>
        <v/>
      </c>
    </row>
    <row r="5888" spans="9:15" x14ac:dyDescent="0.3">
      <c r="I5888" t="str">
        <f t="shared" si="455"/>
        <v/>
      </c>
      <c r="J5888" t="str">
        <f t="shared" si="456"/>
        <v/>
      </c>
      <c r="K5888" t="str">
        <f t="shared" si="457"/>
        <v/>
      </c>
      <c r="L5888" t="str">
        <f t="shared" si="458"/>
        <v/>
      </c>
      <c r="O5888" s="16" t="str">
        <f t="shared" si="459"/>
        <v/>
      </c>
    </row>
    <row r="5889" spans="9:15" x14ac:dyDescent="0.3">
      <c r="I5889" t="str">
        <f t="shared" si="455"/>
        <v/>
      </c>
      <c r="J5889" t="str">
        <f t="shared" si="456"/>
        <v/>
      </c>
      <c r="K5889" t="str">
        <f t="shared" si="457"/>
        <v/>
      </c>
      <c r="L5889" t="str">
        <f t="shared" si="458"/>
        <v/>
      </c>
      <c r="O5889" s="16" t="str">
        <f t="shared" si="459"/>
        <v/>
      </c>
    </row>
    <row r="5890" spans="9:15" x14ac:dyDescent="0.3">
      <c r="I5890" t="str">
        <f t="shared" si="455"/>
        <v/>
      </c>
      <c r="J5890" t="str">
        <f t="shared" si="456"/>
        <v/>
      </c>
      <c r="K5890" t="str">
        <f t="shared" si="457"/>
        <v/>
      </c>
      <c r="L5890" t="str">
        <f t="shared" si="458"/>
        <v/>
      </c>
      <c r="O5890" s="16" t="str">
        <f t="shared" si="459"/>
        <v/>
      </c>
    </row>
    <row r="5891" spans="9:15" x14ac:dyDescent="0.3">
      <c r="I5891" t="str">
        <f t="shared" si="455"/>
        <v/>
      </c>
      <c r="J5891" t="str">
        <f t="shared" si="456"/>
        <v/>
      </c>
      <c r="K5891" t="str">
        <f t="shared" si="457"/>
        <v/>
      </c>
      <c r="L5891" t="str">
        <f t="shared" si="458"/>
        <v/>
      </c>
      <c r="O5891" s="16" t="str">
        <f t="shared" si="459"/>
        <v/>
      </c>
    </row>
    <row r="5892" spans="9:15" x14ac:dyDescent="0.3">
      <c r="I5892" t="str">
        <f t="shared" ref="I5892:I5955" si="460">IF(F5892="","",F5892/PI())</f>
        <v/>
      </c>
      <c r="J5892" t="str">
        <f t="shared" ref="J5892:J5955" si="461">IF(I5892="","",PI()*I5892^2/40000)</f>
        <v/>
      </c>
      <c r="K5892" t="str">
        <f t="shared" ref="K5892:K5955" si="462">IF(J5892="","",J5892*G5892)</f>
        <v/>
      </c>
      <c r="L5892" t="str">
        <f t="shared" ref="L5892:L5955" si="463">IF(K5892="","",K5892*$L$1)</f>
        <v/>
      </c>
      <c r="O5892" s="16" t="str">
        <f t="shared" ref="O5892:O5955" si="464">IF(N5892="","",SUMIFS($L$3:$L$10000,$C$3:$C$10000,N5892))</f>
        <v/>
      </c>
    </row>
    <row r="5893" spans="9:15" x14ac:dyDescent="0.3">
      <c r="I5893" t="str">
        <f t="shared" si="460"/>
        <v/>
      </c>
      <c r="J5893" t="str">
        <f t="shared" si="461"/>
        <v/>
      </c>
      <c r="K5893" t="str">
        <f t="shared" si="462"/>
        <v/>
      </c>
      <c r="L5893" t="str">
        <f t="shared" si="463"/>
        <v/>
      </c>
      <c r="O5893" s="16" t="str">
        <f t="shared" si="464"/>
        <v/>
      </c>
    </row>
    <row r="5894" spans="9:15" x14ac:dyDescent="0.3">
      <c r="I5894" t="str">
        <f t="shared" si="460"/>
        <v/>
      </c>
      <c r="J5894" t="str">
        <f t="shared" si="461"/>
        <v/>
      </c>
      <c r="K5894" t="str">
        <f t="shared" si="462"/>
        <v/>
      </c>
      <c r="L5894" t="str">
        <f t="shared" si="463"/>
        <v/>
      </c>
      <c r="O5894" s="16" t="str">
        <f t="shared" si="464"/>
        <v/>
      </c>
    </row>
    <row r="5895" spans="9:15" x14ac:dyDescent="0.3">
      <c r="I5895" t="str">
        <f t="shared" si="460"/>
        <v/>
      </c>
      <c r="J5895" t="str">
        <f t="shared" si="461"/>
        <v/>
      </c>
      <c r="K5895" t="str">
        <f t="shared" si="462"/>
        <v/>
      </c>
      <c r="L5895" t="str">
        <f t="shared" si="463"/>
        <v/>
      </c>
      <c r="O5895" s="16" t="str">
        <f t="shared" si="464"/>
        <v/>
      </c>
    </row>
    <row r="5896" spans="9:15" x14ac:dyDescent="0.3">
      <c r="I5896" t="str">
        <f t="shared" si="460"/>
        <v/>
      </c>
      <c r="J5896" t="str">
        <f t="shared" si="461"/>
        <v/>
      </c>
      <c r="K5896" t="str">
        <f t="shared" si="462"/>
        <v/>
      </c>
      <c r="L5896" t="str">
        <f t="shared" si="463"/>
        <v/>
      </c>
      <c r="O5896" s="16" t="str">
        <f t="shared" si="464"/>
        <v/>
      </c>
    </row>
    <row r="5897" spans="9:15" x14ac:dyDescent="0.3">
      <c r="I5897" t="str">
        <f t="shared" si="460"/>
        <v/>
      </c>
      <c r="J5897" t="str">
        <f t="shared" si="461"/>
        <v/>
      </c>
      <c r="K5897" t="str">
        <f t="shared" si="462"/>
        <v/>
      </c>
      <c r="L5897" t="str">
        <f t="shared" si="463"/>
        <v/>
      </c>
      <c r="O5897" s="16" t="str">
        <f t="shared" si="464"/>
        <v/>
      </c>
    </row>
    <row r="5898" spans="9:15" x14ac:dyDescent="0.3">
      <c r="I5898" t="str">
        <f t="shared" si="460"/>
        <v/>
      </c>
      <c r="J5898" t="str">
        <f t="shared" si="461"/>
        <v/>
      </c>
      <c r="K5898" t="str">
        <f t="shared" si="462"/>
        <v/>
      </c>
      <c r="L5898" t="str">
        <f t="shared" si="463"/>
        <v/>
      </c>
      <c r="O5898" s="16" t="str">
        <f t="shared" si="464"/>
        <v/>
      </c>
    </row>
    <row r="5899" spans="9:15" x14ac:dyDescent="0.3">
      <c r="I5899" t="str">
        <f t="shared" si="460"/>
        <v/>
      </c>
      <c r="J5899" t="str">
        <f t="shared" si="461"/>
        <v/>
      </c>
      <c r="K5899" t="str">
        <f t="shared" si="462"/>
        <v/>
      </c>
      <c r="L5899" t="str">
        <f t="shared" si="463"/>
        <v/>
      </c>
      <c r="O5899" s="16" t="str">
        <f t="shared" si="464"/>
        <v/>
      </c>
    </row>
    <row r="5900" spans="9:15" x14ac:dyDescent="0.3">
      <c r="I5900" t="str">
        <f t="shared" si="460"/>
        <v/>
      </c>
      <c r="J5900" t="str">
        <f t="shared" si="461"/>
        <v/>
      </c>
      <c r="K5900" t="str">
        <f t="shared" si="462"/>
        <v/>
      </c>
      <c r="L5900" t="str">
        <f t="shared" si="463"/>
        <v/>
      </c>
      <c r="O5900" s="16" t="str">
        <f t="shared" si="464"/>
        <v/>
      </c>
    </row>
    <row r="5901" spans="9:15" x14ac:dyDescent="0.3">
      <c r="I5901" t="str">
        <f t="shared" si="460"/>
        <v/>
      </c>
      <c r="J5901" t="str">
        <f t="shared" si="461"/>
        <v/>
      </c>
      <c r="K5901" t="str">
        <f t="shared" si="462"/>
        <v/>
      </c>
      <c r="L5901" t="str">
        <f t="shared" si="463"/>
        <v/>
      </c>
      <c r="O5901" s="16" t="str">
        <f t="shared" si="464"/>
        <v/>
      </c>
    </row>
    <row r="5902" spans="9:15" x14ac:dyDescent="0.3">
      <c r="I5902" t="str">
        <f t="shared" si="460"/>
        <v/>
      </c>
      <c r="J5902" t="str">
        <f t="shared" si="461"/>
        <v/>
      </c>
      <c r="K5902" t="str">
        <f t="shared" si="462"/>
        <v/>
      </c>
      <c r="L5902" t="str">
        <f t="shared" si="463"/>
        <v/>
      </c>
      <c r="O5902" s="16" t="str">
        <f t="shared" si="464"/>
        <v/>
      </c>
    </row>
    <row r="5903" spans="9:15" x14ac:dyDescent="0.3">
      <c r="I5903" t="str">
        <f t="shared" si="460"/>
        <v/>
      </c>
      <c r="J5903" t="str">
        <f t="shared" si="461"/>
        <v/>
      </c>
      <c r="K5903" t="str">
        <f t="shared" si="462"/>
        <v/>
      </c>
      <c r="L5903" t="str">
        <f t="shared" si="463"/>
        <v/>
      </c>
      <c r="O5903" s="16" t="str">
        <f t="shared" si="464"/>
        <v/>
      </c>
    </row>
    <row r="5904" spans="9:15" x14ac:dyDescent="0.3">
      <c r="I5904" t="str">
        <f t="shared" si="460"/>
        <v/>
      </c>
      <c r="J5904" t="str">
        <f t="shared" si="461"/>
        <v/>
      </c>
      <c r="K5904" t="str">
        <f t="shared" si="462"/>
        <v/>
      </c>
      <c r="L5904" t="str">
        <f t="shared" si="463"/>
        <v/>
      </c>
      <c r="O5904" s="16" t="str">
        <f t="shared" si="464"/>
        <v/>
      </c>
    </row>
    <row r="5905" spans="9:15" x14ac:dyDescent="0.3">
      <c r="I5905" t="str">
        <f t="shared" si="460"/>
        <v/>
      </c>
      <c r="J5905" t="str">
        <f t="shared" si="461"/>
        <v/>
      </c>
      <c r="K5905" t="str">
        <f t="shared" si="462"/>
        <v/>
      </c>
      <c r="L5905" t="str">
        <f t="shared" si="463"/>
        <v/>
      </c>
      <c r="O5905" s="16" t="str">
        <f t="shared" si="464"/>
        <v/>
      </c>
    </row>
    <row r="5906" spans="9:15" x14ac:dyDescent="0.3">
      <c r="I5906" t="str">
        <f t="shared" si="460"/>
        <v/>
      </c>
      <c r="J5906" t="str">
        <f t="shared" si="461"/>
        <v/>
      </c>
      <c r="K5906" t="str">
        <f t="shared" si="462"/>
        <v/>
      </c>
      <c r="L5906" t="str">
        <f t="shared" si="463"/>
        <v/>
      </c>
      <c r="O5906" s="16" t="str">
        <f t="shared" si="464"/>
        <v/>
      </c>
    </row>
    <row r="5907" spans="9:15" x14ac:dyDescent="0.3">
      <c r="I5907" t="str">
        <f t="shared" si="460"/>
        <v/>
      </c>
      <c r="J5907" t="str">
        <f t="shared" si="461"/>
        <v/>
      </c>
      <c r="K5907" t="str">
        <f t="shared" si="462"/>
        <v/>
      </c>
      <c r="L5907" t="str">
        <f t="shared" si="463"/>
        <v/>
      </c>
      <c r="O5907" s="16" t="str">
        <f t="shared" si="464"/>
        <v/>
      </c>
    </row>
    <row r="5908" spans="9:15" x14ac:dyDescent="0.3">
      <c r="I5908" t="str">
        <f t="shared" si="460"/>
        <v/>
      </c>
      <c r="J5908" t="str">
        <f t="shared" si="461"/>
        <v/>
      </c>
      <c r="K5908" t="str">
        <f t="shared" si="462"/>
        <v/>
      </c>
      <c r="L5908" t="str">
        <f t="shared" si="463"/>
        <v/>
      </c>
      <c r="O5908" s="16" t="str">
        <f t="shared" si="464"/>
        <v/>
      </c>
    </row>
    <row r="5909" spans="9:15" x14ac:dyDescent="0.3">
      <c r="I5909" t="str">
        <f t="shared" si="460"/>
        <v/>
      </c>
      <c r="J5909" t="str">
        <f t="shared" si="461"/>
        <v/>
      </c>
      <c r="K5909" t="str">
        <f t="shared" si="462"/>
        <v/>
      </c>
      <c r="L5909" t="str">
        <f t="shared" si="463"/>
        <v/>
      </c>
      <c r="O5909" s="16" t="str">
        <f t="shared" si="464"/>
        <v/>
      </c>
    </row>
    <row r="5910" spans="9:15" x14ac:dyDescent="0.3">
      <c r="I5910" t="str">
        <f t="shared" si="460"/>
        <v/>
      </c>
      <c r="J5910" t="str">
        <f t="shared" si="461"/>
        <v/>
      </c>
      <c r="K5910" t="str">
        <f t="shared" si="462"/>
        <v/>
      </c>
      <c r="L5910" t="str">
        <f t="shared" si="463"/>
        <v/>
      </c>
      <c r="O5910" s="16" t="str">
        <f t="shared" si="464"/>
        <v/>
      </c>
    </row>
    <row r="5911" spans="9:15" x14ac:dyDescent="0.3">
      <c r="I5911" t="str">
        <f t="shared" si="460"/>
        <v/>
      </c>
      <c r="J5911" t="str">
        <f t="shared" si="461"/>
        <v/>
      </c>
      <c r="K5911" t="str">
        <f t="shared" si="462"/>
        <v/>
      </c>
      <c r="L5911" t="str">
        <f t="shared" si="463"/>
        <v/>
      </c>
      <c r="O5911" s="16" t="str">
        <f t="shared" si="464"/>
        <v/>
      </c>
    </row>
    <row r="5912" spans="9:15" x14ac:dyDescent="0.3">
      <c r="I5912" t="str">
        <f t="shared" si="460"/>
        <v/>
      </c>
      <c r="J5912" t="str">
        <f t="shared" si="461"/>
        <v/>
      </c>
      <c r="K5912" t="str">
        <f t="shared" si="462"/>
        <v/>
      </c>
      <c r="L5912" t="str">
        <f t="shared" si="463"/>
        <v/>
      </c>
      <c r="O5912" s="16" t="str">
        <f t="shared" si="464"/>
        <v/>
      </c>
    </row>
    <row r="5913" spans="9:15" x14ac:dyDescent="0.3">
      <c r="I5913" t="str">
        <f t="shared" si="460"/>
        <v/>
      </c>
      <c r="J5913" t="str">
        <f t="shared" si="461"/>
        <v/>
      </c>
      <c r="K5913" t="str">
        <f t="shared" si="462"/>
        <v/>
      </c>
      <c r="L5913" t="str">
        <f t="shared" si="463"/>
        <v/>
      </c>
      <c r="O5913" s="16" t="str">
        <f t="shared" si="464"/>
        <v/>
      </c>
    </row>
    <row r="5914" spans="9:15" x14ac:dyDescent="0.3">
      <c r="I5914" t="str">
        <f t="shared" si="460"/>
        <v/>
      </c>
      <c r="J5914" t="str">
        <f t="shared" si="461"/>
        <v/>
      </c>
      <c r="K5914" t="str">
        <f t="shared" si="462"/>
        <v/>
      </c>
      <c r="L5914" t="str">
        <f t="shared" si="463"/>
        <v/>
      </c>
      <c r="O5914" s="16" t="str">
        <f t="shared" si="464"/>
        <v/>
      </c>
    </row>
    <row r="5915" spans="9:15" x14ac:dyDescent="0.3">
      <c r="I5915" t="str">
        <f t="shared" si="460"/>
        <v/>
      </c>
      <c r="J5915" t="str">
        <f t="shared" si="461"/>
        <v/>
      </c>
      <c r="K5915" t="str">
        <f t="shared" si="462"/>
        <v/>
      </c>
      <c r="L5915" t="str">
        <f t="shared" si="463"/>
        <v/>
      </c>
      <c r="O5915" s="16" t="str">
        <f t="shared" si="464"/>
        <v/>
      </c>
    </row>
    <row r="5916" spans="9:15" x14ac:dyDescent="0.3">
      <c r="I5916" t="str">
        <f t="shared" si="460"/>
        <v/>
      </c>
      <c r="J5916" t="str">
        <f t="shared" si="461"/>
        <v/>
      </c>
      <c r="K5916" t="str">
        <f t="shared" si="462"/>
        <v/>
      </c>
      <c r="L5916" t="str">
        <f t="shared" si="463"/>
        <v/>
      </c>
      <c r="O5916" s="16" t="str">
        <f t="shared" si="464"/>
        <v/>
      </c>
    </row>
    <row r="5917" spans="9:15" x14ac:dyDescent="0.3">
      <c r="I5917" t="str">
        <f t="shared" si="460"/>
        <v/>
      </c>
      <c r="J5917" t="str">
        <f t="shared" si="461"/>
        <v/>
      </c>
      <c r="K5917" t="str">
        <f t="shared" si="462"/>
        <v/>
      </c>
      <c r="L5917" t="str">
        <f t="shared" si="463"/>
        <v/>
      </c>
      <c r="O5917" s="16" t="str">
        <f t="shared" si="464"/>
        <v/>
      </c>
    </row>
    <row r="5918" spans="9:15" x14ac:dyDescent="0.3">
      <c r="I5918" t="str">
        <f t="shared" si="460"/>
        <v/>
      </c>
      <c r="J5918" t="str">
        <f t="shared" si="461"/>
        <v/>
      </c>
      <c r="K5918" t="str">
        <f t="shared" si="462"/>
        <v/>
      </c>
      <c r="L5918" t="str">
        <f t="shared" si="463"/>
        <v/>
      </c>
      <c r="O5918" s="16" t="str">
        <f t="shared" si="464"/>
        <v/>
      </c>
    </row>
    <row r="5919" spans="9:15" x14ac:dyDescent="0.3">
      <c r="I5919" t="str">
        <f t="shared" si="460"/>
        <v/>
      </c>
      <c r="J5919" t="str">
        <f t="shared" si="461"/>
        <v/>
      </c>
      <c r="K5919" t="str">
        <f t="shared" si="462"/>
        <v/>
      </c>
      <c r="L5919" t="str">
        <f t="shared" si="463"/>
        <v/>
      </c>
      <c r="O5919" s="16" t="str">
        <f t="shared" si="464"/>
        <v/>
      </c>
    </row>
    <row r="5920" spans="9:15" x14ac:dyDescent="0.3">
      <c r="I5920" t="str">
        <f t="shared" si="460"/>
        <v/>
      </c>
      <c r="J5920" t="str">
        <f t="shared" si="461"/>
        <v/>
      </c>
      <c r="K5920" t="str">
        <f t="shared" si="462"/>
        <v/>
      </c>
      <c r="L5920" t="str">
        <f t="shared" si="463"/>
        <v/>
      </c>
      <c r="O5920" s="16" t="str">
        <f t="shared" si="464"/>
        <v/>
      </c>
    </row>
    <row r="5921" spans="9:15" x14ac:dyDescent="0.3">
      <c r="I5921" t="str">
        <f t="shared" si="460"/>
        <v/>
      </c>
      <c r="J5921" t="str">
        <f t="shared" si="461"/>
        <v/>
      </c>
      <c r="K5921" t="str">
        <f t="shared" si="462"/>
        <v/>
      </c>
      <c r="L5921" t="str">
        <f t="shared" si="463"/>
        <v/>
      </c>
      <c r="O5921" s="16" t="str">
        <f t="shared" si="464"/>
        <v/>
      </c>
    </row>
    <row r="5922" spans="9:15" x14ac:dyDescent="0.3">
      <c r="I5922" t="str">
        <f t="shared" si="460"/>
        <v/>
      </c>
      <c r="J5922" t="str">
        <f t="shared" si="461"/>
        <v/>
      </c>
      <c r="K5922" t="str">
        <f t="shared" si="462"/>
        <v/>
      </c>
      <c r="L5922" t="str">
        <f t="shared" si="463"/>
        <v/>
      </c>
      <c r="O5922" s="16" t="str">
        <f t="shared" si="464"/>
        <v/>
      </c>
    </row>
    <row r="5923" spans="9:15" x14ac:dyDescent="0.3">
      <c r="I5923" t="str">
        <f t="shared" si="460"/>
        <v/>
      </c>
      <c r="J5923" t="str">
        <f t="shared" si="461"/>
        <v/>
      </c>
      <c r="K5923" t="str">
        <f t="shared" si="462"/>
        <v/>
      </c>
      <c r="L5923" t="str">
        <f t="shared" si="463"/>
        <v/>
      </c>
      <c r="O5923" s="16" t="str">
        <f t="shared" si="464"/>
        <v/>
      </c>
    </row>
    <row r="5924" spans="9:15" x14ac:dyDescent="0.3">
      <c r="I5924" t="str">
        <f t="shared" si="460"/>
        <v/>
      </c>
      <c r="J5924" t="str">
        <f t="shared" si="461"/>
        <v/>
      </c>
      <c r="K5924" t="str">
        <f t="shared" si="462"/>
        <v/>
      </c>
      <c r="L5924" t="str">
        <f t="shared" si="463"/>
        <v/>
      </c>
      <c r="O5924" s="16" t="str">
        <f t="shared" si="464"/>
        <v/>
      </c>
    </row>
    <row r="5925" spans="9:15" x14ac:dyDescent="0.3">
      <c r="I5925" t="str">
        <f t="shared" si="460"/>
        <v/>
      </c>
      <c r="J5925" t="str">
        <f t="shared" si="461"/>
        <v/>
      </c>
      <c r="K5925" t="str">
        <f t="shared" si="462"/>
        <v/>
      </c>
      <c r="L5925" t="str">
        <f t="shared" si="463"/>
        <v/>
      </c>
      <c r="O5925" s="16" t="str">
        <f t="shared" si="464"/>
        <v/>
      </c>
    </row>
    <row r="5926" spans="9:15" x14ac:dyDescent="0.3">
      <c r="I5926" t="str">
        <f t="shared" si="460"/>
        <v/>
      </c>
      <c r="J5926" t="str">
        <f t="shared" si="461"/>
        <v/>
      </c>
      <c r="K5926" t="str">
        <f t="shared" si="462"/>
        <v/>
      </c>
      <c r="L5926" t="str">
        <f t="shared" si="463"/>
        <v/>
      </c>
      <c r="O5926" s="16" t="str">
        <f t="shared" si="464"/>
        <v/>
      </c>
    </row>
    <row r="5927" spans="9:15" x14ac:dyDescent="0.3">
      <c r="I5927" t="str">
        <f t="shared" si="460"/>
        <v/>
      </c>
      <c r="J5927" t="str">
        <f t="shared" si="461"/>
        <v/>
      </c>
      <c r="K5927" t="str">
        <f t="shared" si="462"/>
        <v/>
      </c>
      <c r="L5927" t="str">
        <f t="shared" si="463"/>
        <v/>
      </c>
      <c r="O5927" s="16" t="str">
        <f t="shared" si="464"/>
        <v/>
      </c>
    </row>
    <row r="5928" spans="9:15" x14ac:dyDescent="0.3">
      <c r="I5928" t="str">
        <f t="shared" si="460"/>
        <v/>
      </c>
      <c r="J5928" t="str">
        <f t="shared" si="461"/>
        <v/>
      </c>
      <c r="K5928" t="str">
        <f t="shared" si="462"/>
        <v/>
      </c>
      <c r="L5928" t="str">
        <f t="shared" si="463"/>
        <v/>
      </c>
      <c r="O5928" s="16" t="str">
        <f t="shared" si="464"/>
        <v/>
      </c>
    </row>
    <row r="5929" spans="9:15" x14ac:dyDescent="0.3">
      <c r="I5929" t="str">
        <f t="shared" si="460"/>
        <v/>
      </c>
      <c r="J5929" t="str">
        <f t="shared" si="461"/>
        <v/>
      </c>
      <c r="K5929" t="str">
        <f t="shared" si="462"/>
        <v/>
      </c>
      <c r="L5929" t="str">
        <f t="shared" si="463"/>
        <v/>
      </c>
      <c r="O5929" s="16" t="str">
        <f t="shared" si="464"/>
        <v/>
      </c>
    </row>
    <row r="5930" spans="9:15" x14ac:dyDescent="0.3">
      <c r="I5930" t="str">
        <f t="shared" si="460"/>
        <v/>
      </c>
      <c r="J5930" t="str">
        <f t="shared" si="461"/>
        <v/>
      </c>
      <c r="K5930" t="str">
        <f t="shared" si="462"/>
        <v/>
      </c>
      <c r="L5930" t="str">
        <f t="shared" si="463"/>
        <v/>
      </c>
      <c r="O5930" s="16" t="str">
        <f t="shared" si="464"/>
        <v/>
      </c>
    </row>
    <row r="5931" spans="9:15" x14ac:dyDescent="0.3">
      <c r="I5931" t="str">
        <f t="shared" si="460"/>
        <v/>
      </c>
      <c r="J5931" t="str">
        <f t="shared" si="461"/>
        <v/>
      </c>
      <c r="K5931" t="str">
        <f t="shared" si="462"/>
        <v/>
      </c>
      <c r="L5931" t="str">
        <f t="shared" si="463"/>
        <v/>
      </c>
      <c r="O5931" s="16" t="str">
        <f t="shared" si="464"/>
        <v/>
      </c>
    </row>
    <row r="5932" spans="9:15" x14ac:dyDescent="0.3">
      <c r="I5932" t="str">
        <f t="shared" si="460"/>
        <v/>
      </c>
      <c r="J5932" t="str">
        <f t="shared" si="461"/>
        <v/>
      </c>
      <c r="K5932" t="str">
        <f t="shared" si="462"/>
        <v/>
      </c>
      <c r="L5932" t="str">
        <f t="shared" si="463"/>
        <v/>
      </c>
      <c r="O5932" s="16" t="str">
        <f t="shared" si="464"/>
        <v/>
      </c>
    </row>
    <row r="5933" spans="9:15" x14ac:dyDescent="0.3">
      <c r="I5933" t="str">
        <f t="shared" si="460"/>
        <v/>
      </c>
      <c r="J5933" t="str">
        <f t="shared" si="461"/>
        <v/>
      </c>
      <c r="K5933" t="str">
        <f t="shared" si="462"/>
        <v/>
      </c>
      <c r="L5933" t="str">
        <f t="shared" si="463"/>
        <v/>
      </c>
      <c r="O5933" s="16" t="str">
        <f t="shared" si="464"/>
        <v/>
      </c>
    </row>
    <row r="5934" spans="9:15" x14ac:dyDescent="0.3">
      <c r="I5934" t="str">
        <f t="shared" si="460"/>
        <v/>
      </c>
      <c r="J5934" t="str">
        <f t="shared" si="461"/>
        <v/>
      </c>
      <c r="K5934" t="str">
        <f t="shared" si="462"/>
        <v/>
      </c>
      <c r="L5934" t="str">
        <f t="shared" si="463"/>
        <v/>
      </c>
      <c r="O5934" s="16" t="str">
        <f t="shared" si="464"/>
        <v/>
      </c>
    </row>
    <row r="5935" spans="9:15" x14ac:dyDescent="0.3">
      <c r="I5935" t="str">
        <f t="shared" si="460"/>
        <v/>
      </c>
      <c r="J5935" t="str">
        <f t="shared" si="461"/>
        <v/>
      </c>
      <c r="K5935" t="str">
        <f t="shared" si="462"/>
        <v/>
      </c>
      <c r="L5935" t="str">
        <f t="shared" si="463"/>
        <v/>
      </c>
      <c r="O5935" s="16" t="str">
        <f t="shared" si="464"/>
        <v/>
      </c>
    </row>
    <row r="5936" spans="9:15" x14ac:dyDescent="0.3">
      <c r="I5936" t="str">
        <f t="shared" si="460"/>
        <v/>
      </c>
      <c r="J5936" t="str">
        <f t="shared" si="461"/>
        <v/>
      </c>
      <c r="K5936" t="str">
        <f t="shared" si="462"/>
        <v/>
      </c>
      <c r="L5936" t="str">
        <f t="shared" si="463"/>
        <v/>
      </c>
      <c r="O5936" s="16" t="str">
        <f t="shared" si="464"/>
        <v/>
      </c>
    </row>
    <row r="5937" spans="9:15" x14ac:dyDescent="0.3">
      <c r="I5937" t="str">
        <f t="shared" si="460"/>
        <v/>
      </c>
      <c r="J5937" t="str">
        <f t="shared" si="461"/>
        <v/>
      </c>
      <c r="K5937" t="str">
        <f t="shared" si="462"/>
        <v/>
      </c>
      <c r="L5937" t="str">
        <f t="shared" si="463"/>
        <v/>
      </c>
      <c r="O5937" s="16" t="str">
        <f t="shared" si="464"/>
        <v/>
      </c>
    </row>
    <row r="5938" spans="9:15" x14ac:dyDescent="0.3">
      <c r="I5938" t="str">
        <f t="shared" si="460"/>
        <v/>
      </c>
      <c r="J5938" t="str">
        <f t="shared" si="461"/>
        <v/>
      </c>
      <c r="K5938" t="str">
        <f t="shared" si="462"/>
        <v/>
      </c>
      <c r="L5938" t="str">
        <f t="shared" si="463"/>
        <v/>
      </c>
      <c r="O5938" s="16" t="str">
        <f t="shared" si="464"/>
        <v/>
      </c>
    </row>
    <row r="5939" spans="9:15" x14ac:dyDescent="0.3">
      <c r="I5939" t="str">
        <f t="shared" si="460"/>
        <v/>
      </c>
      <c r="J5939" t="str">
        <f t="shared" si="461"/>
        <v/>
      </c>
      <c r="K5939" t="str">
        <f t="shared" si="462"/>
        <v/>
      </c>
      <c r="L5939" t="str">
        <f t="shared" si="463"/>
        <v/>
      </c>
      <c r="O5939" s="16" t="str">
        <f t="shared" si="464"/>
        <v/>
      </c>
    </row>
    <row r="5940" spans="9:15" x14ac:dyDescent="0.3">
      <c r="I5940" t="str">
        <f t="shared" si="460"/>
        <v/>
      </c>
      <c r="J5940" t="str">
        <f t="shared" si="461"/>
        <v/>
      </c>
      <c r="K5940" t="str">
        <f t="shared" si="462"/>
        <v/>
      </c>
      <c r="L5940" t="str">
        <f t="shared" si="463"/>
        <v/>
      </c>
      <c r="O5940" s="16" t="str">
        <f t="shared" si="464"/>
        <v/>
      </c>
    </row>
    <row r="5941" spans="9:15" x14ac:dyDescent="0.3">
      <c r="I5941" t="str">
        <f t="shared" si="460"/>
        <v/>
      </c>
      <c r="J5941" t="str">
        <f t="shared" si="461"/>
        <v/>
      </c>
      <c r="K5941" t="str">
        <f t="shared" si="462"/>
        <v/>
      </c>
      <c r="L5941" t="str">
        <f t="shared" si="463"/>
        <v/>
      </c>
      <c r="O5941" s="16" t="str">
        <f t="shared" si="464"/>
        <v/>
      </c>
    </row>
    <row r="5942" spans="9:15" x14ac:dyDescent="0.3">
      <c r="I5942" t="str">
        <f t="shared" si="460"/>
        <v/>
      </c>
      <c r="J5942" t="str">
        <f t="shared" si="461"/>
        <v/>
      </c>
      <c r="K5942" t="str">
        <f t="shared" si="462"/>
        <v/>
      </c>
      <c r="L5942" t="str">
        <f t="shared" si="463"/>
        <v/>
      </c>
      <c r="O5942" s="16" t="str">
        <f t="shared" si="464"/>
        <v/>
      </c>
    </row>
    <row r="5943" spans="9:15" x14ac:dyDescent="0.3">
      <c r="I5943" t="str">
        <f t="shared" si="460"/>
        <v/>
      </c>
      <c r="J5943" t="str">
        <f t="shared" si="461"/>
        <v/>
      </c>
      <c r="K5943" t="str">
        <f t="shared" si="462"/>
        <v/>
      </c>
      <c r="L5943" t="str">
        <f t="shared" si="463"/>
        <v/>
      </c>
      <c r="O5943" s="16" t="str">
        <f t="shared" si="464"/>
        <v/>
      </c>
    </row>
    <row r="5944" spans="9:15" x14ac:dyDescent="0.3">
      <c r="I5944" t="str">
        <f t="shared" si="460"/>
        <v/>
      </c>
      <c r="J5944" t="str">
        <f t="shared" si="461"/>
        <v/>
      </c>
      <c r="K5944" t="str">
        <f t="shared" si="462"/>
        <v/>
      </c>
      <c r="L5944" t="str">
        <f t="shared" si="463"/>
        <v/>
      </c>
      <c r="O5944" s="16" t="str">
        <f t="shared" si="464"/>
        <v/>
      </c>
    </row>
    <row r="5945" spans="9:15" x14ac:dyDescent="0.3">
      <c r="I5945" t="str">
        <f t="shared" si="460"/>
        <v/>
      </c>
      <c r="J5945" t="str">
        <f t="shared" si="461"/>
        <v/>
      </c>
      <c r="K5945" t="str">
        <f t="shared" si="462"/>
        <v/>
      </c>
      <c r="L5945" t="str">
        <f t="shared" si="463"/>
        <v/>
      </c>
      <c r="O5945" s="16" t="str">
        <f t="shared" si="464"/>
        <v/>
      </c>
    </row>
    <row r="5946" spans="9:15" x14ac:dyDescent="0.3">
      <c r="I5946" t="str">
        <f t="shared" si="460"/>
        <v/>
      </c>
      <c r="J5946" t="str">
        <f t="shared" si="461"/>
        <v/>
      </c>
      <c r="K5946" t="str">
        <f t="shared" si="462"/>
        <v/>
      </c>
      <c r="L5946" t="str">
        <f t="shared" si="463"/>
        <v/>
      </c>
      <c r="O5946" s="16" t="str">
        <f t="shared" si="464"/>
        <v/>
      </c>
    </row>
    <row r="5947" spans="9:15" x14ac:dyDescent="0.3">
      <c r="I5947" t="str">
        <f t="shared" si="460"/>
        <v/>
      </c>
      <c r="J5947" t="str">
        <f t="shared" si="461"/>
        <v/>
      </c>
      <c r="K5947" t="str">
        <f t="shared" si="462"/>
        <v/>
      </c>
      <c r="L5947" t="str">
        <f t="shared" si="463"/>
        <v/>
      </c>
      <c r="O5947" s="16" t="str">
        <f t="shared" si="464"/>
        <v/>
      </c>
    </row>
    <row r="5948" spans="9:15" x14ac:dyDescent="0.3">
      <c r="I5948" t="str">
        <f t="shared" si="460"/>
        <v/>
      </c>
      <c r="J5948" t="str">
        <f t="shared" si="461"/>
        <v/>
      </c>
      <c r="K5948" t="str">
        <f t="shared" si="462"/>
        <v/>
      </c>
      <c r="L5948" t="str">
        <f t="shared" si="463"/>
        <v/>
      </c>
      <c r="O5948" s="16" t="str">
        <f t="shared" si="464"/>
        <v/>
      </c>
    </row>
    <row r="5949" spans="9:15" x14ac:dyDescent="0.3">
      <c r="I5949" t="str">
        <f t="shared" si="460"/>
        <v/>
      </c>
      <c r="J5949" t="str">
        <f t="shared" si="461"/>
        <v/>
      </c>
      <c r="K5949" t="str">
        <f t="shared" si="462"/>
        <v/>
      </c>
      <c r="L5949" t="str">
        <f t="shared" si="463"/>
        <v/>
      </c>
      <c r="O5949" s="16" t="str">
        <f t="shared" si="464"/>
        <v/>
      </c>
    </row>
    <row r="5950" spans="9:15" x14ac:dyDescent="0.3">
      <c r="I5950" t="str">
        <f t="shared" si="460"/>
        <v/>
      </c>
      <c r="J5950" t="str">
        <f t="shared" si="461"/>
        <v/>
      </c>
      <c r="K5950" t="str">
        <f t="shared" si="462"/>
        <v/>
      </c>
      <c r="L5950" t="str">
        <f t="shared" si="463"/>
        <v/>
      </c>
      <c r="O5950" s="16" t="str">
        <f t="shared" si="464"/>
        <v/>
      </c>
    </row>
    <row r="5951" spans="9:15" x14ac:dyDescent="0.3">
      <c r="I5951" t="str">
        <f t="shared" si="460"/>
        <v/>
      </c>
      <c r="J5951" t="str">
        <f t="shared" si="461"/>
        <v/>
      </c>
      <c r="K5951" t="str">
        <f t="shared" si="462"/>
        <v/>
      </c>
      <c r="L5951" t="str">
        <f t="shared" si="463"/>
        <v/>
      </c>
      <c r="O5951" s="16" t="str">
        <f t="shared" si="464"/>
        <v/>
      </c>
    </row>
    <row r="5952" spans="9:15" x14ac:dyDescent="0.3">
      <c r="I5952" t="str">
        <f t="shared" si="460"/>
        <v/>
      </c>
      <c r="J5952" t="str">
        <f t="shared" si="461"/>
        <v/>
      </c>
      <c r="K5952" t="str">
        <f t="shared" si="462"/>
        <v/>
      </c>
      <c r="L5952" t="str">
        <f t="shared" si="463"/>
        <v/>
      </c>
      <c r="O5952" s="16" t="str">
        <f t="shared" si="464"/>
        <v/>
      </c>
    </row>
    <row r="5953" spans="9:15" x14ac:dyDescent="0.3">
      <c r="I5953" t="str">
        <f t="shared" si="460"/>
        <v/>
      </c>
      <c r="J5953" t="str">
        <f t="shared" si="461"/>
        <v/>
      </c>
      <c r="K5953" t="str">
        <f t="shared" si="462"/>
        <v/>
      </c>
      <c r="L5953" t="str">
        <f t="shared" si="463"/>
        <v/>
      </c>
      <c r="O5953" s="16" t="str">
        <f t="shared" si="464"/>
        <v/>
      </c>
    </row>
    <row r="5954" spans="9:15" x14ac:dyDescent="0.3">
      <c r="I5954" t="str">
        <f t="shared" si="460"/>
        <v/>
      </c>
      <c r="J5954" t="str">
        <f t="shared" si="461"/>
        <v/>
      </c>
      <c r="K5954" t="str">
        <f t="shared" si="462"/>
        <v/>
      </c>
      <c r="L5954" t="str">
        <f t="shared" si="463"/>
        <v/>
      </c>
      <c r="O5954" s="16" t="str">
        <f t="shared" si="464"/>
        <v/>
      </c>
    </row>
    <row r="5955" spans="9:15" x14ac:dyDescent="0.3">
      <c r="I5955" t="str">
        <f t="shared" si="460"/>
        <v/>
      </c>
      <c r="J5955" t="str">
        <f t="shared" si="461"/>
        <v/>
      </c>
      <c r="K5955" t="str">
        <f t="shared" si="462"/>
        <v/>
      </c>
      <c r="L5955" t="str">
        <f t="shared" si="463"/>
        <v/>
      </c>
      <c r="O5955" s="16" t="str">
        <f t="shared" si="464"/>
        <v/>
      </c>
    </row>
    <row r="5956" spans="9:15" x14ac:dyDescent="0.3">
      <c r="I5956" t="str">
        <f t="shared" ref="I5956:I6019" si="465">IF(F5956="","",F5956/PI())</f>
        <v/>
      </c>
      <c r="J5956" t="str">
        <f t="shared" ref="J5956:J6019" si="466">IF(I5956="","",PI()*I5956^2/40000)</f>
        <v/>
      </c>
      <c r="K5956" t="str">
        <f t="shared" ref="K5956:K6019" si="467">IF(J5956="","",J5956*G5956)</f>
        <v/>
      </c>
      <c r="L5956" t="str">
        <f t="shared" ref="L5956:L6019" si="468">IF(K5956="","",K5956*$L$1)</f>
        <v/>
      </c>
      <c r="O5956" s="16" t="str">
        <f t="shared" ref="O5956:O6019" si="469">IF(N5956="","",SUMIFS($L$3:$L$10000,$C$3:$C$10000,N5956))</f>
        <v/>
      </c>
    </row>
    <row r="5957" spans="9:15" x14ac:dyDescent="0.3">
      <c r="I5957" t="str">
        <f t="shared" si="465"/>
        <v/>
      </c>
      <c r="J5957" t="str">
        <f t="shared" si="466"/>
        <v/>
      </c>
      <c r="K5957" t="str">
        <f t="shared" si="467"/>
        <v/>
      </c>
      <c r="L5957" t="str">
        <f t="shared" si="468"/>
        <v/>
      </c>
      <c r="O5957" s="16" t="str">
        <f t="shared" si="469"/>
        <v/>
      </c>
    </row>
    <row r="5958" spans="9:15" x14ac:dyDescent="0.3">
      <c r="I5958" t="str">
        <f t="shared" si="465"/>
        <v/>
      </c>
      <c r="J5958" t="str">
        <f t="shared" si="466"/>
        <v/>
      </c>
      <c r="K5958" t="str">
        <f t="shared" si="467"/>
        <v/>
      </c>
      <c r="L5958" t="str">
        <f t="shared" si="468"/>
        <v/>
      </c>
      <c r="O5958" s="16" t="str">
        <f t="shared" si="469"/>
        <v/>
      </c>
    </row>
    <row r="5959" spans="9:15" x14ac:dyDescent="0.3">
      <c r="I5959" t="str">
        <f t="shared" si="465"/>
        <v/>
      </c>
      <c r="J5959" t="str">
        <f t="shared" si="466"/>
        <v/>
      </c>
      <c r="K5959" t="str">
        <f t="shared" si="467"/>
        <v/>
      </c>
      <c r="L5959" t="str">
        <f t="shared" si="468"/>
        <v/>
      </c>
      <c r="O5959" s="16" t="str">
        <f t="shared" si="469"/>
        <v/>
      </c>
    </row>
    <row r="5960" spans="9:15" x14ac:dyDescent="0.3">
      <c r="I5960" t="str">
        <f t="shared" si="465"/>
        <v/>
      </c>
      <c r="J5960" t="str">
        <f t="shared" si="466"/>
        <v/>
      </c>
      <c r="K5960" t="str">
        <f t="shared" si="467"/>
        <v/>
      </c>
      <c r="L5960" t="str">
        <f t="shared" si="468"/>
        <v/>
      </c>
      <c r="O5960" s="16" t="str">
        <f t="shared" si="469"/>
        <v/>
      </c>
    </row>
    <row r="5961" spans="9:15" x14ac:dyDescent="0.3">
      <c r="I5961" t="str">
        <f t="shared" si="465"/>
        <v/>
      </c>
      <c r="J5961" t="str">
        <f t="shared" si="466"/>
        <v/>
      </c>
      <c r="K5961" t="str">
        <f t="shared" si="467"/>
        <v/>
      </c>
      <c r="L5961" t="str">
        <f t="shared" si="468"/>
        <v/>
      </c>
      <c r="O5961" s="16" t="str">
        <f t="shared" si="469"/>
        <v/>
      </c>
    </row>
    <row r="5962" spans="9:15" x14ac:dyDescent="0.3">
      <c r="I5962" t="str">
        <f t="shared" si="465"/>
        <v/>
      </c>
      <c r="J5962" t="str">
        <f t="shared" si="466"/>
        <v/>
      </c>
      <c r="K5962" t="str">
        <f t="shared" si="467"/>
        <v/>
      </c>
      <c r="L5962" t="str">
        <f t="shared" si="468"/>
        <v/>
      </c>
      <c r="O5962" s="16" t="str">
        <f t="shared" si="469"/>
        <v/>
      </c>
    </row>
    <row r="5963" spans="9:15" x14ac:dyDescent="0.3">
      <c r="I5963" t="str">
        <f t="shared" si="465"/>
        <v/>
      </c>
      <c r="J5963" t="str">
        <f t="shared" si="466"/>
        <v/>
      </c>
      <c r="K5963" t="str">
        <f t="shared" si="467"/>
        <v/>
      </c>
      <c r="L5963" t="str">
        <f t="shared" si="468"/>
        <v/>
      </c>
      <c r="O5963" s="16" t="str">
        <f t="shared" si="469"/>
        <v/>
      </c>
    </row>
    <row r="5964" spans="9:15" x14ac:dyDescent="0.3">
      <c r="I5964" t="str">
        <f t="shared" si="465"/>
        <v/>
      </c>
      <c r="J5964" t="str">
        <f t="shared" si="466"/>
        <v/>
      </c>
      <c r="K5964" t="str">
        <f t="shared" si="467"/>
        <v/>
      </c>
      <c r="L5964" t="str">
        <f t="shared" si="468"/>
        <v/>
      </c>
      <c r="O5964" s="16" t="str">
        <f t="shared" si="469"/>
        <v/>
      </c>
    </row>
    <row r="5965" spans="9:15" x14ac:dyDescent="0.3">
      <c r="I5965" t="str">
        <f t="shared" si="465"/>
        <v/>
      </c>
      <c r="J5965" t="str">
        <f t="shared" si="466"/>
        <v/>
      </c>
      <c r="K5965" t="str">
        <f t="shared" si="467"/>
        <v/>
      </c>
      <c r="L5965" t="str">
        <f t="shared" si="468"/>
        <v/>
      </c>
      <c r="O5965" s="16" t="str">
        <f t="shared" si="469"/>
        <v/>
      </c>
    </row>
    <row r="5966" spans="9:15" x14ac:dyDescent="0.3">
      <c r="I5966" t="str">
        <f t="shared" si="465"/>
        <v/>
      </c>
      <c r="J5966" t="str">
        <f t="shared" si="466"/>
        <v/>
      </c>
      <c r="K5966" t="str">
        <f t="shared" si="467"/>
        <v/>
      </c>
      <c r="L5966" t="str">
        <f t="shared" si="468"/>
        <v/>
      </c>
      <c r="O5966" s="16" t="str">
        <f t="shared" si="469"/>
        <v/>
      </c>
    </row>
    <row r="5967" spans="9:15" x14ac:dyDescent="0.3">
      <c r="I5967" t="str">
        <f t="shared" si="465"/>
        <v/>
      </c>
      <c r="J5967" t="str">
        <f t="shared" si="466"/>
        <v/>
      </c>
      <c r="K5967" t="str">
        <f t="shared" si="467"/>
        <v/>
      </c>
      <c r="L5967" t="str">
        <f t="shared" si="468"/>
        <v/>
      </c>
      <c r="O5967" s="16" t="str">
        <f t="shared" si="469"/>
        <v/>
      </c>
    </row>
    <row r="5968" spans="9:15" x14ac:dyDescent="0.3">
      <c r="I5968" t="str">
        <f t="shared" si="465"/>
        <v/>
      </c>
      <c r="J5968" t="str">
        <f t="shared" si="466"/>
        <v/>
      </c>
      <c r="K5968" t="str">
        <f t="shared" si="467"/>
        <v/>
      </c>
      <c r="L5968" t="str">
        <f t="shared" si="468"/>
        <v/>
      </c>
      <c r="O5968" s="16" t="str">
        <f t="shared" si="469"/>
        <v/>
      </c>
    </row>
    <row r="5969" spans="9:15" x14ac:dyDescent="0.3">
      <c r="I5969" t="str">
        <f t="shared" si="465"/>
        <v/>
      </c>
      <c r="J5969" t="str">
        <f t="shared" si="466"/>
        <v/>
      </c>
      <c r="K5969" t="str">
        <f t="shared" si="467"/>
        <v/>
      </c>
      <c r="L5969" t="str">
        <f t="shared" si="468"/>
        <v/>
      </c>
      <c r="O5969" s="16" t="str">
        <f t="shared" si="469"/>
        <v/>
      </c>
    </row>
    <row r="5970" spans="9:15" x14ac:dyDescent="0.3">
      <c r="I5970" t="str">
        <f t="shared" si="465"/>
        <v/>
      </c>
      <c r="J5970" t="str">
        <f t="shared" si="466"/>
        <v/>
      </c>
      <c r="K5970" t="str">
        <f t="shared" si="467"/>
        <v/>
      </c>
      <c r="L5970" t="str">
        <f t="shared" si="468"/>
        <v/>
      </c>
      <c r="O5970" s="16" t="str">
        <f t="shared" si="469"/>
        <v/>
      </c>
    </row>
    <row r="5971" spans="9:15" x14ac:dyDescent="0.3">
      <c r="I5971" t="str">
        <f t="shared" si="465"/>
        <v/>
      </c>
      <c r="J5971" t="str">
        <f t="shared" si="466"/>
        <v/>
      </c>
      <c r="K5971" t="str">
        <f t="shared" si="467"/>
        <v/>
      </c>
      <c r="L5971" t="str">
        <f t="shared" si="468"/>
        <v/>
      </c>
      <c r="O5971" s="16" t="str">
        <f t="shared" si="469"/>
        <v/>
      </c>
    </row>
    <row r="5972" spans="9:15" x14ac:dyDescent="0.3">
      <c r="I5972" t="str">
        <f t="shared" si="465"/>
        <v/>
      </c>
      <c r="J5972" t="str">
        <f t="shared" si="466"/>
        <v/>
      </c>
      <c r="K5972" t="str">
        <f t="shared" si="467"/>
        <v/>
      </c>
      <c r="L5972" t="str">
        <f t="shared" si="468"/>
        <v/>
      </c>
      <c r="O5972" s="16" t="str">
        <f t="shared" si="469"/>
        <v/>
      </c>
    </row>
    <row r="5973" spans="9:15" x14ac:dyDescent="0.3">
      <c r="I5973" t="str">
        <f t="shared" si="465"/>
        <v/>
      </c>
      <c r="J5973" t="str">
        <f t="shared" si="466"/>
        <v/>
      </c>
      <c r="K5973" t="str">
        <f t="shared" si="467"/>
        <v/>
      </c>
      <c r="L5973" t="str">
        <f t="shared" si="468"/>
        <v/>
      </c>
      <c r="O5973" s="16" t="str">
        <f t="shared" si="469"/>
        <v/>
      </c>
    </row>
    <row r="5974" spans="9:15" x14ac:dyDescent="0.3">
      <c r="I5974" t="str">
        <f t="shared" si="465"/>
        <v/>
      </c>
      <c r="J5974" t="str">
        <f t="shared" si="466"/>
        <v/>
      </c>
      <c r="K5974" t="str">
        <f t="shared" si="467"/>
        <v/>
      </c>
      <c r="L5974" t="str">
        <f t="shared" si="468"/>
        <v/>
      </c>
      <c r="O5974" s="16" t="str">
        <f t="shared" si="469"/>
        <v/>
      </c>
    </row>
    <row r="5975" spans="9:15" x14ac:dyDescent="0.3">
      <c r="I5975" t="str">
        <f t="shared" si="465"/>
        <v/>
      </c>
      <c r="J5975" t="str">
        <f t="shared" si="466"/>
        <v/>
      </c>
      <c r="K5975" t="str">
        <f t="shared" si="467"/>
        <v/>
      </c>
      <c r="L5975" t="str">
        <f t="shared" si="468"/>
        <v/>
      </c>
      <c r="O5975" s="16" t="str">
        <f t="shared" si="469"/>
        <v/>
      </c>
    </row>
    <row r="5976" spans="9:15" x14ac:dyDescent="0.3">
      <c r="I5976" t="str">
        <f t="shared" si="465"/>
        <v/>
      </c>
      <c r="J5976" t="str">
        <f t="shared" si="466"/>
        <v/>
      </c>
      <c r="K5976" t="str">
        <f t="shared" si="467"/>
        <v/>
      </c>
      <c r="L5976" t="str">
        <f t="shared" si="468"/>
        <v/>
      </c>
      <c r="O5976" s="16" t="str">
        <f t="shared" si="469"/>
        <v/>
      </c>
    </row>
    <row r="5977" spans="9:15" x14ac:dyDescent="0.3">
      <c r="I5977" t="str">
        <f t="shared" si="465"/>
        <v/>
      </c>
      <c r="J5977" t="str">
        <f t="shared" si="466"/>
        <v/>
      </c>
      <c r="K5977" t="str">
        <f t="shared" si="467"/>
        <v/>
      </c>
      <c r="L5977" t="str">
        <f t="shared" si="468"/>
        <v/>
      </c>
      <c r="O5977" s="16" t="str">
        <f t="shared" si="469"/>
        <v/>
      </c>
    </row>
    <row r="5978" spans="9:15" x14ac:dyDescent="0.3">
      <c r="I5978" t="str">
        <f t="shared" si="465"/>
        <v/>
      </c>
      <c r="J5978" t="str">
        <f t="shared" si="466"/>
        <v/>
      </c>
      <c r="K5978" t="str">
        <f t="shared" si="467"/>
        <v/>
      </c>
      <c r="L5978" t="str">
        <f t="shared" si="468"/>
        <v/>
      </c>
      <c r="O5978" s="16" t="str">
        <f t="shared" si="469"/>
        <v/>
      </c>
    </row>
    <row r="5979" spans="9:15" x14ac:dyDescent="0.3">
      <c r="I5979" t="str">
        <f t="shared" si="465"/>
        <v/>
      </c>
      <c r="J5979" t="str">
        <f t="shared" si="466"/>
        <v/>
      </c>
      <c r="K5979" t="str">
        <f t="shared" si="467"/>
        <v/>
      </c>
      <c r="L5979" t="str">
        <f t="shared" si="468"/>
        <v/>
      </c>
      <c r="O5979" s="16" t="str">
        <f t="shared" si="469"/>
        <v/>
      </c>
    </row>
    <row r="5980" spans="9:15" x14ac:dyDescent="0.3">
      <c r="I5980" t="str">
        <f t="shared" si="465"/>
        <v/>
      </c>
      <c r="J5980" t="str">
        <f t="shared" si="466"/>
        <v/>
      </c>
      <c r="K5980" t="str">
        <f t="shared" si="467"/>
        <v/>
      </c>
      <c r="L5980" t="str">
        <f t="shared" si="468"/>
        <v/>
      </c>
      <c r="O5980" s="16" t="str">
        <f t="shared" si="469"/>
        <v/>
      </c>
    </row>
    <row r="5981" spans="9:15" x14ac:dyDescent="0.3">
      <c r="I5981" t="str">
        <f t="shared" si="465"/>
        <v/>
      </c>
      <c r="J5981" t="str">
        <f t="shared" si="466"/>
        <v/>
      </c>
      <c r="K5981" t="str">
        <f t="shared" si="467"/>
        <v/>
      </c>
      <c r="L5981" t="str">
        <f t="shared" si="468"/>
        <v/>
      </c>
      <c r="O5981" s="16" t="str">
        <f t="shared" si="469"/>
        <v/>
      </c>
    </row>
    <row r="5982" spans="9:15" x14ac:dyDescent="0.3">
      <c r="I5982" t="str">
        <f t="shared" si="465"/>
        <v/>
      </c>
      <c r="J5982" t="str">
        <f t="shared" si="466"/>
        <v/>
      </c>
      <c r="K5982" t="str">
        <f t="shared" si="467"/>
        <v/>
      </c>
      <c r="L5982" t="str">
        <f t="shared" si="468"/>
        <v/>
      </c>
      <c r="O5982" s="16" t="str">
        <f t="shared" si="469"/>
        <v/>
      </c>
    </row>
    <row r="5983" spans="9:15" x14ac:dyDescent="0.3">
      <c r="I5983" t="str">
        <f t="shared" si="465"/>
        <v/>
      </c>
      <c r="J5983" t="str">
        <f t="shared" si="466"/>
        <v/>
      </c>
      <c r="K5983" t="str">
        <f t="shared" si="467"/>
        <v/>
      </c>
      <c r="L5983" t="str">
        <f t="shared" si="468"/>
        <v/>
      </c>
      <c r="O5983" s="16" t="str">
        <f t="shared" si="469"/>
        <v/>
      </c>
    </row>
    <row r="5984" spans="9:15" x14ac:dyDescent="0.3">
      <c r="I5984" t="str">
        <f t="shared" si="465"/>
        <v/>
      </c>
      <c r="J5984" t="str">
        <f t="shared" si="466"/>
        <v/>
      </c>
      <c r="K5984" t="str">
        <f t="shared" si="467"/>
        <v/>
      </c>
      <c r="L5984" t="str">
        <f t="shared" si="468"/>
        <v/>
      </c>
      <c r="O5984" s="16" t="str">
        <f t="shared" si="469"/>
        <v/>
      </c>
    </row>
    <row r="5985" spans="9:15" x14ac:dyDescent="0.3">
      <c r="I5985" t="str">
        <f t="shared" si="465"/>
        <v/>
      </c>
      <c r="J5985" t="str">
        <f t="shared" si="466"/>
        <v/>
      </c>
      <c r="K5985" t="str">
        <f t="shared" si="467"/>
        <v/>
      </c>
      <c r="L5985" t="str">
        <f t="shared" si="468"/>
        <v/>
      </c>
      <c r="O5985" s="16" t="str">
        <f t="shared" si="469"/>
        <v/>
      </c>
    </row>
    <row r="5986" spans="9:15" x14ac:dyDescent="0.3">
      <c r="I5986" t="str">
        <f t="shared" si="465"/>
        <v/>
      </c>
      <c r="J5986" t="str">
        <f t="shared" si="466"/>
        <v/>
      </c>
      <c r="K5986" t="str">
        <f t="shared" si="467"/>
        <v/>
      </c>
      <c r="L5986" t="str">
        <f t="shared" si="468"/>
        <v/>
      </c>
      <c r="O5986" s="16" t="str">
        <f t="shared" si="469"/>
        <v/>
      </c>
    </row>
    <row r="5987" spans="9:15" x14ac:dyDescent="0.3">
      <c r="I5987" t="str">
        <f t="shared" si="465"/>
        <v/>
      </c>
      <c r="J5987" t="str">
        <f t="shared" si="466"/>
        <v/>
      </c>
      <c r="K5987" t="str">
        <f t="shared" si="467"/>
        <v/>
      </c>
      <c r="L5987" t="str">
        <f t="shared" si="468"/>
        <v/>
      </c>
      <c r="O5987" s="16" t="str">
        <f t="shared" si="469"/>
        <v/>
      </c>
    </row>
    <row r="5988" spans="9:15" x14ac:dyDescent="0.3">
      <c r="I5988" t="str">
        <f t="shared" si="465"/>
        <v/>
      </c>
      <c r="J5988" t="str">
        <f t="shared" si="466"/>
        <v/>
      </c>
      <c r="K5988" t="str">
        <f t="shared" si="467"/>
        <v/>
      </c>
      <c r="L5988" t="str">
        <f t="shared" si="468"/>
        <v/>
      </c>
      <c r="O5988" s="16" t="str">
        <f t="shared" si="469"/>
        <v/>
      </c>
    </row>
    <row r="5989" spans="9:15" x14ac:dyDescent="0.3">
      <c r="I5989" t="str">
        <f t="shared" si="465"/>
        <v/>
      </c>
      <c r="J5989" t="str">
        <f t="shared" si="466"/>
        <v/>
      </c>
      <c r="K5989" t="str">
        <f t="shared" si="467"/>
        <v/>
      </c>
      <c r="L5989" t="str">
        <f t="shared" si="468"/>
        <v/>
      </c>
      <c r="O5989" s="16" t="str">
        <f t="shared" si="469"/>
        <v/>
      </c>
    </row>
    <row r="5990" spans="9:15" x14ac:dyDescent="0.3">
      <c r="I5990" t="str">
        <f t="shared" si="465"/>
        <v/>
      </c>
      <c r="J5990" t="str">
        <f t="shared" si="466"/>
        <v/>
      </c>
      <c r="K5990" t="str">
        <f t="shared" si="467"/>
        <v/>
      </c>
      <c r="L5990" t="str">
        <f t="shared" si="468"/>
        <v/>
      </c>
      <c r="O5990" s="16" t="str">
        <f t="shared" si="469"/>
        <v/>
      </c>
    </row>
    <row r="5991" spans="9:15" x14ac:dyDescent="0.3">
      <c r="I5991" t="str">
        <f t="shared" si="465"/>
        <v/>
      </c>
      <c r="J5991" t="str">
        <f t="shared" si="466"/>
        <v/>
      </c>
      <c r="K5991" t="str">
        <f t="shared" si="467"/>
        <v/>
      </c>
      <c r="L5991" t="str">
        <f t="shared" si="468"/>
        <v/>
      </c>
      <c r="O5991" s="16" t="str">
        <f t="shared" si="469"/>
        <v/>
      </c>
    </row>
    <row r="5992" spans="9:15" x14ac:dyDescent="0.3">
      <c r="I5992" t="str">
        <f t="shared" si="465"/>
        <v/>
      </c>
      <c r="J5992" t="str">
        <f t="shared" si="466"/>
        <v/>
      </c>
      <c r="K5992" t="str">
        <f t="shared" si="467"/>
        <v/>
      </c>
      <c r="L5992" t="str">
        <f t="shared" si="468"/>
        <v/>
      </c>
      <c r="O5992" s="16" t="str">
        <f t="shared" si="469"/>
        <v/>
      </c>
    </row>
    <row r="5993" spans="9:15" x14ac:dyDescent="0.3">
      <c r="I5993" t="str">
        <f t="shared" si="465"/>
        <v/>
      </c>
      <c r="J5993" t="str">
        <f t="shared" si="466"/>
        <v/>
      </c>
      <c r="K5993" t="str">
        <f t="shared" si="467"/>
        <v/>
      </c>
      <c r="L5993" t="str">
        <f t="shared" si="468"/>
        <v/>
      </c>
      <c r="O5993" s="16" t="str">
        <f t="shared" si="469"/>
        <v/>
      </c>
    </row>
    <row r="5994" spans="9:15" x14ac:dyDescent="0.3">
      <c r="I5994" t="str">
        <f t="shared" si="465"/>
        <v/>
      </c>
      <c r="J5994" t="str">
        <f t="shared" si="466"/>
        <v/>
      </c>
      <c r="K5994" t="str">
        <f t="shared" si="467"/>
        <v/>
      </c>
      <c r="L5994" t="str">
        <f t="shared" si="468"/>
        <v/>
      </c>
      <c r="O5994" s="16" t="str">
        <f t="shared" si="469"/>
        <v/>
      </c>
    </row>
    <row r="5995" spans="9:15" x14ac:dyDescent="0.3">
      <c r="I5995" t="str">
        <f t="shared" si="465"/>
        <v/>
      </c>
      <c r="J5995" t="str">
        <f t="shared" si="466"/>
        <v/>
      </c>
      <c r="K5995" t="str">
        <f t="shared" si="467"/>
        <v/>
      </c>
      <c r="L5995" t="str">
        <f t="shared" si="468"/>
        <v/>
      </c>
      <c r="O5995" s="16" t="str">
        <f t="shared" si="469"/>
        <v/>
      </c>
    </row>
    <row r="5996" spans="9:15" x14ac:dyDescent="0.3">
      <c r="I5996" t="str">
        <f t="shared" si="465"/>
        <v/>
      </c>
      <c r="J5996" t="str">
        <f t="shared" si="466"/>
        <v/>
      </c>
      <c r="K5996" t="str">
        <f t="shared" si="467"/>
        <v/>
      </c>
      <c r="L5996" t="str">
        <f t="shared" si="468"/>
        <v/>
      </c>
      <c r="O5996" s="16" t="str">
        <f t="shared" si="469"/>
        <v/>
      </c>
    </row>
    <row r="5997" spans="9:15" x14ac:dyDescent="0.3">
      <c r="I5997" t="str">
        <f t="shared" si="465"/>
        <v/>
      </c>
      <c r="J5997" t="str">
        <f t="shared" si="466"/>
        <v/>
      </c>
      <c r="K5997" t="str">
        <f t="shared" si="467"/>
        <v/>
      </c>
      <c r="L5997" t="str">
        <f t="shared" si="468"/>
        <v/>
      </c>
      <c r="O5997" s="16" t="str">
        <f t="shared" si="469"/>
        <v/>
      </c>
    </row>
    <row r="5998" spans="9:15" x14ac:dyDescent="0.3">
      <c r="I5998" t="str">
        <f t="shared" si="465"/>
        <v/>
      </c>
      <c r="J5998" t="str">
        <f t="shared" si="466"/>
        <v/>
      </c>
      <c r="K5998" t="str">
        <f t="shared" si="467"/>
        <v/>
      </c>
      <c r="L5998" t="str">
        <f t="shared" si="468"/>
        <v/>
      </c>
      <c r="O5998" s="16" t="str">
        <f t="shared" si="469"/>
        <v/>
      </c>
    </row>
    <row r="5999" spans="9:15" x14ac:dyDescent="0.3">
      <c r="I5999" t="str">
        <f t="shared" si="465"/>
        <v/>
      </c>
      <c r="J5999" t="str">
        <f t="shared" si="466"/>
        <v/>
      </c>
      <c r="K5999" t="str">
        <f t="shared" si="467"/>
        <v/>
      </c>
      <c r="L5999" t="str">
        <f t="shared" si="468"/>
        <v/>
      </c>
      <c r="O5999" s="16" t="str">
        <f t="shared" si="469"/>
        <v/>
      </c>
    </row>
    <row r="6000" spans="9:15" x14ac:dyDescent="0.3">
      <c r="I6000" t="str">
        <f t="shared" si="465"/>
        <v/>
      </c>
      <c r="J6000" t="str">
        <f t="shared" si="466"/>
        <v/>
      </c>
      <c r="K6000" t="str">
        <f t="shared" si="467"/>
        <v/>
      </c>
      <c r="L6000" t="str">
        <f t="shared" si="468"/>
        <v/>
      </c>
      <c r="O6000" s="16" t="str">
        <f t="shared" si="469"/>
        <v/>
      </c>
    </row>
    <row r="6001" spans="9:15" x14ac:dyDescent="0.3">
      <c r="I6001" t="str">
        <f t="shared" si="465"/>
        <v/>
      </c>
      <c r="J6001" t="str">
        <f t="shared" si="466"/>
        <v/>
      </c>
      <c r="K6001" t="str">
        <f t="shared" si="467"/>
        <v/>
      </c>
      <c r="L6001" t="str">
        <f t="shared" si="468"/>
        <v/>
      </c>
      <c r="O6001" s="16" t="str">
        <f t="shared" si="469"/>
        <v/>
      </c>
    </row>
    <row r="6002" spans="9:15" x14ac:dyDescent="0.3">
      <c r="I6002" t="str">
        <f t="shared" si="465"/>
        <v/>
      </c>
      <c r="J6002" t="str">
        <f t="shared" si="466"/>
        <v/>
      </c>
      <c r="K6002" t="str">
        <f t="shared" si="467"/>
        <v/>
      </c>
      <c r="L6002" t="str">
        <f t="shared" si="468"/>
        <v/>
      </c>
      <c r="O6002" s="16" t="str">
        <f t="shared" si="469"/>
        <v/>
      </c>
    </row>
    <row r="6003" spans="9:15" x14ac:dyDescent="0.3">
      <c r="I6003" t="str">
        <f t="shared" si="465"/>
        <v/>
      </c>
      <c r="J6003" t="str">
        <f t="shared" si="466"/>
        <v/>
      </c>
      <c r="K6003" t="str">
        <f t="shared" si="467"/>
        <v/>
      </c>
      <c r="L6003" t="str">
        <f t="shared" si="468"/>
        <v/>
      </c>
      <c r="O6003" s="16" t="str">
        <f t="shared" si="469"/>
        <v/>
      </c>
    </row>
    <row r="6004" spans="9:15" x14ac:dyDescent="0.3">
      <c r="I6004" t="str">
        <f t="shared" si="465"/>
        <v/>
      </c>
      <c r="J6004" t="str">
        <f t="shared" si="466"/>
        <v/>
      </c>
      <c r="K6004" t="str">
        <f t="shared" si="467"/>
        <v/>
      </c>
      <c r="L6004" t="str">
        <f t="shared" si="468"/>
        <v/>
      </c>
      <c r="O6004" s="16" t="str">
        <f t="shared" si="469"/>
        <v/>
      </c>
    </row>
    <row r="6005" spans="9:15" x14ac:dyDescent="0.3">
      <c r="I6005" t="str">
        <f t="shared" si="465"/>
        <v/>
      </c>
      <c r="J6005" t="str">
        <f t="shared" si="466"/>
        <v/>
      </c>
      <c r="K6005" t="str">
        <f t="shared" si="467"/>
        <v/>
      </c>
      <c r="L6005" t="str">
        <f t="shared" si="468"/>
        <v/>
      </c>
      <c r="O6005" s="16" t="str">
        <f t="shared" si="469"/>
        <v/>
      </c>
    </row>
    <row r="6006" spans="9:15" x14ac:dyDescent="0.3">
      <c r="I6006" t="str">
        <f t="shared" si="465"/>
        <v/>
      </c>
      <c r="J6006" t="str">
        <f t="shared" si="466"/>
        <v/>
      </c>
      <c r="K6006" t="str">
        <f t="shared" si="467"/>
        <v/>
      </c>
      <c r="L6006" t="str">
        <f t="shared" si="468"/>
        <v/>
      </c>
      <c r="O6006" s="16" t="str">
        <f t="shared" si="469"/>
        <v/>
      </c>
    </row>
    <row r="6007" spans="9:15" x14ac:dyDescent="0.3">
      <c r="I6007" t="str">
        <f t="shared" si="465"/>
        <v/>
      </c>
      <c r="J6007" t="str">
        <f t="shared" si="466"/>
        <v/>
      </c>
      <c r="K6007" t="str">
        <f t="shared" si="467"/>
        <v/>
      </c>
      <c r="L6007" t="str">
        <f t="shared" si="468"/>
        <v/>
      </c>
      <c r="O6007" s="16" t="str">
        <f t="shared" si="469"/>
        <v/>
      </c>
    </row>
    <row r="6008" spans="9:15" x14ac:dyDescent="0.3">
      <c r="I6008" t="str">
        <f t="shared" si="465"/>
        <v/>
      </c>
      <c r="J6008" t="str">
        <f t="shared" si="466"/>
        <v/>
      </c>
      <c r="K6008" t="str">
        <f t="shared" si="467"/>
        <v/>
      </c>
      <c r="L6008" t="str">
        <f t="shared" si="468"/>
        <v/>
      </c>
      <c r="O6008" s="16" t="str">
        <f t="shared" si="469"/>
        <v/>
      </c>
    </row>
    <row r="6009" spans="9:15" x14ac:dyDescent="0.3">
      <c r="I6009" t="str">
        <f t="shared" si="465"/>
        <v/>
      </c>
      <c r="J6009" t="str">
        <f t="shared" si="466"/>
        <v/>
      </c>
      <c r="K6009" t="str">
        <f t="shared" si="467"/>
        <v/>
      </c>
      <c r="L6009" t="str">
        <f t="shared" si="468"/>
        <v/>
      </c>
      <c r="O6009" s="16" t="str">
        <f t="shared" si="469"/>
        <v/>
      </c>
    </row>
    <row r="6010" spans="9:15" x14ac:dyDescent="0.3">
      <c r="I6010" t="str">
        <f t="shared" si="465"/>
        <v/>
      </c>
      <c r="J6010" t="str">
        <f t="shared" si="466"/>
        <v/>
      </c>
      <c r="K6010" t="str">
        <f t="shared" si="467"/>
        <v/>
      </c>
      <c r="L6010" t="str">
        <f t="shared" si="468"/>
        <v/>
      </c>
      <c r="O6010" s="16" t="str">
        <f t="shared" si="469"/>
        <v/>
      </c>
    </row>
    <row r="6011" spans="9:15" x14ac:dyDescent="0.3">
      <c r="I6011" t="str">
        <f t="shared" si="465"/>
        <v/>
      </c>
      <c r="J6011" t="str">
        <f t="shared" si="466"/>
        <v/>
      </c>
      <c r="K6011" t="str">
        <f t="shared" si="467"/>
        <v/>
      </c>
      <c r="L6011" t="str">
        <f t="shared" si="468"/>
        <v/>
      </c>
      <c r="O6011" s="16" t="str">
        <f t="shared" si="469"/>
        <v/>
      </c>
    </row>
    <row r="6012" spans="9:15" x14ac:dyDescent="0.3">
      <c r="I6012" t="str">
        <f t="shared" si="465"/>
        <v/>
      </c>
      <c r="J6012" t="str">
        <f t="shared" si="466"/>
        <v/>
      </c>
      <c r="K6012" t="str">
        <f t="shared" si="467"/>
        <v/>
      </c>
      <c r="L6012" t="str">
        <f t="shared" si="468"/>
        <v/>
      </c>
      <c r="O6012" s="16" t="str">
        <f t="shared" si="469"/>
        <v/>
      </c>
    </row>
    <row r="6013" spans="9:15" x14ac:dyDescent="0.3">
      <c r="I6013" t="str">
        <f t="shared" si="465"/>
        <v/>
      </c>
      <c r="J6013" t="str">
        <f t="shared" si="466"/>
        <v/>
      </c>
      <c r="K6013" t="str">
        <f t="shared" si="467"/>
        <v/>
      </c>
      <c r="L6013" t="str">
        <f t="shared" si="468"/>
        <v/>
      </c>
      <c r="O6013" s="16" t="str">
        <f t="shared" si="469"/>
        <v/>
      </c>
    </row>
    <row r="6014" spans="9:15" x14ac:dyDescent="0.3">
      <c r="I6014" t="str">
        <f t="shared" si="465"/>
        <v/>
      </c>
      <c r="J6014" t="str">
        <f t="shared" si="466"/>
        <v/>
      </c>
      <c r="K6014" t="str">
        <f t="shared" si="467"/>
        <v/>
      </c>
      <c r="L6014" t="str">
        <f t="shared" si="468"/>
        <v/>
      </c>
      <c r="O6014" s="16" t="str">
        <f t="shared" si="469"/>
        <v/>
      </c>
    </row>
    <row r="6015" spans="9:15" x14ac:dyDescent="0.3">
      <c r="I6015" t="str">
        <f t="shared" si="465"/>
        <v/>
      </c>
      <c r="J6015" t="str">
        <f t="shared" si="466"/>
        <v/>
      </c>
      <c r="K6015" t="str">
        <f t="shared" si="467"/>
        <v/>
      </c>
      <c r="L6015" t="str">
        <f t="shared" si="468"/>
        <v/>
      </c>
      <c r="O6015" s="16" t="str">
        <f t="shared" si="469"/>
        <v/>
      </c>
    </row>
    <row r="6016" spans="9:15" x14ac:dyDescent="0.3">
      <c r="I6016" t="str">
        <f t="shared" si="465"/>
        <v/>
      </c>
      <c r="J6016" t="str">
        <f t="shared" si="466"/>
        <v/>
      </c>
      <c r="K6016" t="str">
        <f t="shared" si="467"/>
        <v/>
      </c>
      <c r="L6016" t="str">
        <f t="shared" si="468"/>
        <v/>
      </c>
      <c r="O6016" s="16" t="str">
        <f t="shared" si="469"/>
        <v/>
      </c>
    </row>
    <row r="6017" spans="9:15" x14ac:dyDescent="0.3">
      <c r="I6017" t="str">
        <f t="shared" si="465"/>
        <v/>
      </c>
      <c r="J6017" t="str">
        <f t="shared" si="466"/>
        <v/>
      </c>
      <c r="K6017" t="str">
        <f t="shared" si="467"/>
        <v/>
      </c>
      <c r="L6017" t="str">
        <f t="shared" si="468"/>
        <v/>
      </c>
      <c r="O6017" s="16" t="str">
        <f t="shared" si="469"/>
        <v/>
      </c>
    </row>
    <row r="6018" spans="9:15" x14ac:dyDescent="0.3">
      <c r="I6018" t="str">
        <f t="shared" si="465"/>
        <v/>
      </c>
      <c r="J6018" t="str">
        <f t="shared" si="466"/>
        <v/>
      </c>
      <c r="K6018" t="str">
        <f t="shared" si="467"/>
        <v/>
      </c>
      <c r="L6018" t="str">
        <f t="shared" si="468"/>
        <v/>
      </c>
      <c r="O6018" s="16" t="str">
        <f t="shared" si="469"/>
        <v/>
      </c>
    </row>
    <row r="6019" spans="9:15" x14ac:dyDescent="0.3">
      <c r="I6019" t="str">
        <f t="shared" si="465"/>
        <v/>
      </c>
      <c r="J6019" t="str">
        <f t="shared" si="466"/>
        <v/>
      </c>
      <c r="K6019" t="str">
        <f t="shared" si="467"/>
        <v/>
      </c>
      <c r="L6019" t="str">
        <f t="shared" si="468"/>
        <v/>
      </c>
      <c r="O6019" s="16" t="str">
        <f t="shared" si="469"/>
        <v/>
      </c>
    </row>
    <row r="6020" spans="9:15" x14ac:dyDescent="0.3">
      <c r="I6020" t="str">
        <f t="shared" ref="I6020:I6083" si="470">IF(F6020="","",F6020/PI())</f>
        <v/>
      </c>
      <c r="J6020" t="str">
        <f t="shared" ref="J6020:J6083" si="471">IF(I6020="","",PI()*I6020^2/40000)</f>
        <v/>
      </c>
      <c r="K6020" t="str">
        <f t="shared" ref="K6020:K6083" si="472">IF(J6020="","",J6020*G6020)</f>
        <v/>
      </c>
      <c r="L6020" t="str">
        <f t="shared" ref="L6020:L6083" si="473">IF(K6020="","",K6020*$L$1)</f>
        <v/>
      </c>
      <c r="O6020" s="16" t="str">
        <f t="shared" ref="O6020:O6083" si="474">IF(N6020="","",SUMIFS($L$3:$L$10000,$C$3:$C$10000,N6020))</f>
        <v/>
      </c>
    </row>
    <row r="6021" spans="9:15" x14ac:dyDescent="0.3">
      <c r="I6021" t="str">
        <f t="shared" si="470"/>
        <v/>
      </c>
      <c r="J6021" t="str">
        <f t="shared" si="471"/>
        <v/>
      </c>
      <c r="K6021" t="str">
        <f t="shared" si="472"/>
        <v/>
      </c>
      <c r="L6021" t="str">
        <f t="shared" si="473"/>
        <v/>
      </c>
      <c r="O6021" s="16" t="str">
        <f t="shared" si="474"/>
        <v/>
      </c>
    </row>
    <row r="6022" spans="9:15" x14ac:dyDescent="0.3">
      <c r="I6022" t="str">
        <f t="shared" si="470"/>
        <v/>
      </c>
      <c r="J6022" t="str">
        <f t="shared" si="471"/>
        <v/>
      </c>
      <c r="K6022" t="str">
        <f t="shared" si="472"/>
        <v/>
      </c>
      <c r="L6022" t="str">
        <f t="shared" si="473"/>
        <v/>
      </c>
      <c r="O6022" s="16" t="str">
        <f t="shared" si="474"/>
        <v/>
      </c>
    </row>
    <row r="6023" spans="9:15" x14ac:dyDescent="0.3">
      <c r="I6023" t="str">
        <f t="shared" si="470"/>
        <v/>
      </c>
      <c r="J6023" t="str">
        <f t="shared" si="471"/>
        <v/>
      </c>
      <c r="K6023" t="str">
        <f t="shared" si="472"/>
        <v/>
      </c>
      <c r="L6023" t="str">
        <f t="shared" si="473"/>
        <v/>
      </c>
      <c r="O6023" s="16" t="str">
        <f t="shared" si="474"/>
        <v/>
      </c>
    </row>
    <row r="6024" spans="9:15" x14ac:dyDescent="0.3">
      <c r="I6024" t="str">
        <f t="shared" si="470"/>
        <v/>
      </c>
      <c r="J6024" t="str">
        <f t="shared" si="471"/>
        <v/>
      </c>
      <c r="K6024" t="str">
        <f t="shared" si="472"/>
        <v/>
      </c>
      <c r="L6024" t="str">
        <f t="shared" si="473"/>
        <v/>
      </c>
      <c r="O6024" s="16" t="str">
        <f t="shared" si="474"/>
        <v/>
      </c>
    </row>
    <row r="6025" spans="9:15" x14ac:dyDescent="0.3">
      <c r="I6025" t="str">
        <f t="shared" si="470"/>
        <v/>
      </c>
      <c r="J6025" t="str">
        <f t="shared" si="471"/>
        <v/>
      </c>
      <c r="K6025" t="str">
        <f t="shared" si="472"/>
        <v/>
      </c>
      <c r="L6025" t="str">
        <f t="shared" si="473"/>
        <v/>
      </c>
      <c r="O6025" s="16" t="str">
        <f t="shared" si="474"/>
        <v/>
      </c>
    </row>
    <row r="6026" spans="9:15" x14ac:dyDescent="0.3">
      <c r="I6026" t="str">
        <f t="shared" si="470"/>
        <v/>
      </c>
      <c r="J6026" t="str">
        <f t="shared" si="471"/>
        <v/>
      </c>
      <c r="K6026" t="str">
        <f t="shared" si="472"/>
        <v/>
      </c>
      <c r="L6026" t="str">
        <f t="shared" si="473"/>
        <v/>
      </c>
      <c r="O6026" s="16" t="str">
        <f t="shared" si="474"/>
        <v/>
      </c>
    </row>
    <row r="6027" spans="9:15" x14ac:dyDescent="0.3">
      <c r="I6027" t="str">
        <f t="shared" si="470"/>
        <v/>
      </c>
      <c r="J6027" t="str">
        <f t="shared" si="471"/>
        <v/>
      </c>
      <c r="K6027" t="str">
        <f t="shared" si="472"/>
        <v/>
      </c>
      <c r="L6027" t="str">
        <f t="shared" si="473"/>
        <v/>
      </c>
      <c r="O6027" s="16" t="str">
        <f t="shared" si="474"/>
        <v/>
      </c>
    </row>
    <row r="6028" spans="9:15" x14ac:dyDescent="0.3">
      <c r="I6028" t="str">
        <f t="shared" si="470"/>
        <v/>
      </c>
      <c r="J6028" t="str">
        <f t="shared" si="471"/>
        <v/>
      </c>
      <c r="K6028" t="str">
        <f t="shared" si="472"/>
        <v/>
      </c>
      <c r="L6028" t="str">
        <f t="shared" si="473"/>
        <v/>
      </c>
      <c r="O6028" s="16" t="str">
        <f t="shared" si="474"/>
        <v/>
      </c>
    </row>
    <row r="6029" spans="9:15" x14ac:dyDescent="0.3">
      <c r="I6029" t="str">
        <f t="shared" si="470"/>
        <v/>
      </c>
      <c r="J6029" t="str">
        <f t="shared" si="471"/>
        <v/>
      </c>
      <c r="K6029" t="str">
        <f t="shared" si="472"/>
        <v/>
      </c>
      <c r="L6029" t="str">
        <f t="shared" si="473"/>
        <v/>
      </c>
      <c r="O6029" s="16" t="str">
        <f t="shared" si="474"/>
        <v/>
      </c>
    </row>
    <row r="6030" spans="9:15" x14ac:dyDescent="0.3">
      <c r="I6030" t="str">
        <f t="shared" si="470"/>
        <v/>
      </c>
      <c r="J6030" t="str">
        <f t="shared" si="471"/>
        <v/>
      </c>
      <c r="K6030" t="str">
        <f t="shared" si="472"/>
        <v/>
      </c>
      <c r="L6030" t="str">
        <f t="shared" si="473"/>
        <v/>
      </c>
      <c r="O6030" s="16" t="str">
        <f t="shared" si="474"/>
        <v/>
      </c>
    </row>
    <row r="6031" spans="9:15" x14ac:dyDescent="0.3">
      <c r="I6031" t="str">
        <f t="shared" si="470"/>
        <v/>
      </c>
      <c r="J6031" t="str">
        <f t="shared" si="471"/>
        <v/>
      </c>
      <c r="K6031" t="str">
        <f t="shared" si="472"/>
        <v/>
      </c>
      <c r="L6031" t="str">
        <f t="shared" si="473"/>
        <v/>
      </c>
      <c r="O6031" s="16" t="str">
        <f t="shared" si="474"/>
        <v/>
      </c>
    </row>
    <row r="6032" spans="9:15" x14ac:dyDescent="0.3">
      <c r="I6032" t="str">
        <f t="shared" si="470"/>
        <v/>
      </c>
      <c r="J6032" t="str">
        <f t="shared" si="471"/>
        <v/>
      </c>
      <c r="K6032" t="str">
        <f t="shared" si="472"/>
        <v/>
      </c>
      <c r="L6032" t="str">
        <f t="shared" si="473"/>
        <v/>
      </c>
      <c r="O6032" s="16" t="str">
        <f t="shared" si="474"/>
        <v/>
      </c>
    </row>
    <row r="6033" spans="9:15" x14ac:dyDescent="0.3">
      <c r="I6033" t="str">
        <f t="shared" si="470"/>
        <v/>
      </c>
      <c r="J6033" t="str">
        <f t="shared" si="471"/>
        <v/>
      </c>
      <c r="K6033" t="str">
        <f t="shared" si="472"/>
        <v/>
      </c>
      <c r="L6033" t="str">
        <f t="shared" si="473"/>
        <v/>
      </c>
      <c r="O6033" s="16" t="str">
        <f t="shared" si="474"/>
        <v/>
      </c>
    </row>
    <row r="6034" spans="9:15" x14ac:dyDescent="0.3">
      <c r="I6034" t="str">
        <f t="shared" si="470"/>
        <v/>
      </c>
      <c r="J6034" t="str">
        <f t="shared" si="471"/>
        <v/>
      </c>
      <c r="K6034" t="str">
        <f t="shared" si="472"/>
        <v/>
      </c>
      <c r="L6034" t="str">
        <f t="shared" si="473"/>
        <v/>
      </c>
      <c r="O6034" s="16" t="str">
        <f t="shared" si="474"/>
        <v/>
      </c>
    </row>
    <row r="6035" spans="9:15" x14ac:dyDescent="0.3">
      <c r="I6035" t="str">
        <f t="shared" si="470"/>
        <v/>
      </c>
      <c r="J6035" t="str">
        <f t="shared" si="471"/>
        <v/>
      </c>
      <c r="K6035" t="str">
        <f t="shared" si="472"/>
        <v/>
      </c>
      <c r="L6035" t="str">
        <f t="shared" si="473"/>
        <v/>
      </c>
      <c r="O6035" s="16" t="str">
        <f t="shared" si="474"/>
        <v/>
      </c>
    </row>
    <row r="6036" spans="9:15" x14ac:dyDescent="0.3">
      <c r="I6036" t="str">
        <f t="shared" si="470"/>
        <v/>
      </c>
      <c r="J6036" t="str">
        <f t="shared" si="471"/>
        <v/>
      </c>
      <c r="K6036" t="str">
        <f t="shared" si="472"/>
        <v/>
      </c>
      <c r="L6036" t="str">
        <f t="shared" si="473"/>
        <v/>
      </c>
      <c r="O6036" s="16" t="str">
        <f t="shared" si="474"/>
        <v/>
      </c>
    </row>
    <row r="6037" spans="9:15" x14ac:dyDescent="0.3">
      <c r="I6037" t="str">
        <f t="shared" si="470"/>
        <v/>
      </c>
      <c r="J6037" t="str">
        <f t="shared" si="471"/>
        <v/>
      </c>
      <c r="K6037" t="str">
        <f t="shared" si="472"/>
        <v/>
      </c>
      <c r="L6037" t="str">
        <f t="shared" si="473"/>
        <v/>
      </c>
      <c r="O6037" s="16" t="str">
        <f t="shared" si="474"/>
        <v/>
      </c>
    </row>
    <row r="6038" spans="9:15" x14ac:dyDescent="0.3">
      <c r="I6038" t="str">
        <f t="shared" si="470"/>
        <v/>
      </c>
      <c r="J6038" t="str">
        <f t="shared" si="471"/>
        <v/>
      </c>
      <c r="K6038" t="str">
        <f t="shared" si="472"/>
        <v/>
      </c>
      <c r="L6038" t="str">
        <f t="shared" si="473"/>
        <v/>
      </c>
      <c r="O6038" s="16" t="str">
        <f t="shared" si="474"/>
        <v/>
      </c>
    </row>
    <row r="6039" spans="9:15" x14ac:dyDescent="0.3">
      <c r="I6039" t="str">
        <f t="shared" si="470"/>
        <v/>
      </c>
      <c r="J6039" t="str">
        <f t="shared" si="471"/>
        <v/>
      </c>
      <c r="K6039" t="str">
        <f t="shared" si="472"/>
        <v/>
      </c>
      <c r="L6039" t="str">
        <f t="shared" si="473"/>
        <v/>
      </c>
      <c r="O6039" s="16" t="str">
        <f t="shared" si="474"/>
        <v/>
      </c>
    </row>
    <row r="6040" spans="9:15" x14ac:dyDescent="0.3">
      <c r="I6040" t="str">
        <f t="shared" si="470"/>
        <v/>
      </c>
      <c r="J6040" t="str">
        <f t="shared" si="471"/>
        <v/>
      </c>
      <c r="K6040" t="str">
        <f t="shared" si="472"/>
        <v/>
      </c>
      <c r="L6040" t="str">
        <f t="shared" si="473"/>
        <v/>
      </c>
      <c r="O6040" s="16" t="str">
        <f t="shared" si="474"/>
        <v/>
      </c>
    </row>
    <row r="6041" spans="9:15" x14ac:dyDescent="0.3">
      <c r="I6041" t="str">
        <f t="shared" si="470"/>
        <v/>
      </c>
      <c r="J6041" t="str">
        <f t="shared" si="471"/>
        <v/>
      </c>
      <c r="K6041" t="str">
        <f t="shared" si="472"/>
        <v/>
      </c>
      <c r="L6041" t="str">
        <f t="shared" si="473"/>
        <v/>
      </c>
      <c r="O6041" s="16" t="str">
        <f t="shared" si="474"/>
        <v/>
      </c>
    </row>
    <row r="6042" spans="9:15" x14ac:dyDescent="0.3">
      <c r="I6042" t="str">
        <f t="shared" si="470"/>
        <v/>
      </c>
      <c r="J6042" t="str">
        <f t="shared" si="471"/>
        <v/>
      </c>
      <c r="K6042" t="str">
        <f t="shared" si="472"/>
        <v/>
      </c>
      <c r="L6042" t="str">
        <f t="shared" si="473"/>
        <v/>
      </c>
      <c r="O6042" s="16" t="str">
        <f t="shared" si="474"/>
        <v/>
      </c>
    </row>
    <row r="6043" spans="9:15" x14ac:dyDescent="0.3">
      <c r="I6043" t="str">
        <f t="shared" si="470"/>
        <v/>
      </c>
      <c r="J6043" t="str">
        <f t="shared" si="471"/>
        <v/>
      </c>
      <c r="K6043" t="str">
        <f t="shared" si="472"/>
        <v/>
      </c>
      <c r="L6043" t="str">
        <f t="shared" si="473"/>
        <v/>
      </c>
      <c r="O6043" s="16" t="str">
        <f t="shared" si="474"/>
        <v/>
      </c>
    </row>
    <row r="6044" spans="9:15" x14ac:dyDescent="0.3">
      <c r="I6044" t="str">
        <f t="shared" si="470"/>
        <v/>
      </c>
      <c r="J6044" t="str">
        <f t="shared" si="471"/>
        <v/>
      </c>
      <c r="K6044" t="str">
        <f t="shared" si="472"/>
        <v/>
      </c>
      <c r="L6044" t="str">
        <f t="shared" si="473"/>
        <v/>
      </c>
      <c r="O6044" s="16" t="str">
        <f t="shared" si="474"/>
        <v/>
      </c>
    </row>
    <row r="6045" spans="9:15" x14ac:dyDescent="0.3">
      <c r="I6045" t="str">
        <f t="shared" si="470"/>
        <v/>
      </c>
      <c r="J6045" t="str">
        <f t="shared" si="471"/>
        <v/>
      </c>
      <c r="K6045" t="str">
        <f t="shared" si="472"/>
        <v/>
      </c>
      <c r="L6045" t="str">
        <f t="shared" si="473"/>
        <v/>
      </c>
      <c r="O6045" s="16" t="str">
        <f t="shared" si="474"/>
        <v/>
      </c>
    </row>
    <row r="6046" spans="9:15" x14ac:dyDescent="0.3">
      <c r="I6046" t="str">
        <f t="shared" si="470"/>
        <v/>
      </c>
      <c r="J6046" t="str">
        <f t="shared" si="471"/>
        <v/>
      </c>
      <c r="K6046" t="str">
        <f t="shared" si="472"/>
        <v/>
      </c>
      <c r="L6046" t="str">
        <f t="shared" si="473"/>
        <v/>
      </c>
      <c r="O6046" s="16" t="str">
        <f t="shared" si="474"/>
        <v/>
      </c>
    </row>
    <row r="6047" spans="9:15" x14ac:dyDescent="0.3">
      <c r="I6047" t="str">
        <f t="shared" si="470"/>
        <v/>
      </c>
      <c r="J6047" t="str">
        <f t="shared" si="471"/>
        <v/>
      </c>
      <c r="K6047" t="str">
        <f t="shared" si="472"/>
        <v/>
      </c>
      <c r="L6047" t="str">
        <f t="shared" si="473"/>
        <v/>
      </c>
      <c r="O6047" s="16" t="str">
        <f t="shared" si="474"/>
        <v/>
      </c>
    </row>
    <row r="6048" spans="9:15" x14ac:dyDescent="0.3">
      <c r="I6048" t="str">
        <f t="shared" si="470"/>
        <v/>
      </c>
      <c r="J6048" t="str">
        <f t="shared" si="471"/>
        <v/>
      </c>
      <c r="K6048" t="str">
        <f t="shared" si="472"/>
        <v/>
      </c>
      <c r="L6048" t="str">
        <f t="shared" si="473"/>
        <v/>
      </c>
      <c r="O6048" s="16" t="str">
        <f t="shared" si="474"/>
        <v/>
      </c>
    </row>
    <row r="6049" spans="9:15" x14ac:dyDescent="0.3">
      <c r="I6049" t="str">
        <f t="shared" si="470"/>
        <v/>
      </c>
      <c r="J6049" t="str">
        <f t="shared" si="471"/>
        <v/>
      </c>
      <c r="K6049" t="str">
        <f t="shared" si="472"/>
        <v/>
      </c>
      <c r="L6049" t="str">
        <f t="shared" si="473"/>
        <v/>
      </c>
      <c r="O6049" s="16" t="str">
        <f t="shared" si="474"/>
        <v/>
      </c>
    </row>
    <row r="6050" spans="9:15" x14ac:dyDescent="0.3">
      <c r="I6050" t="str">
        <f t="shared" si="470"/>
        <v/>
      </c>
      <c r="J6050" t="str">
        <f t="shared" si="471"/>
        <v/>
      </c>
      <c r="K6050" t="str">
        <f t="shared" si="472"/>
        <v/>
      </c>
      <c r="L6050" t="str">
        <f t="shared" si="473"/>
        <v/>
      </c>
      <c r="O6050" s="16" t="str">
        <f t="shared" si="474"/>
        <v/>
      </c>
    </row>
    <row r="6051" spans="9:15" x14ac:dyDescent="0.3">
      <c r="I6051" t="str">
        <f t="shared" si="470"/>
        <v/>
      </c>
      <c r="J6051" t="str">
        <f t="shared" si="471"/>
        <v/>
      </c>
      <c r="K6051" t="str">
        <f t="shared" si="472"/>
        <v/>
      </c>
      <c r="L6051" t="str">
        <f t="shared" si="473"/>
        <v/>
      </c>
      <c r="O6051" s="16" t="str">
        <f t="shared" si="474"/>
        <v/>
      </c>
    </row>
    <row r="6052" spans="9:15" x14ac:dyDescent="0.3">
      <c r="I6052" t="str">
        <f t="shared" si="470"/>
        <v/>
      </c>
      <c r="J6052" t="str">
        <f t="shared" si="471"/>
        <v/>
      </c>
      <c r="K6052" t="str">
        <f t="shared" si="472"/>
        <v/>
      </c>
      <c r="L6052" t="str">
        <f t="shared" si="473"/>
        <v/>
      </c>
      <c r="O6052" s="16" t="str">
        <f t="shared" si="474"/>
        <v/>
      </c>
    </row>
    <row r="6053" spans="9:15" x14ac:dyDescent="0.3">
      <c r="I6053" t="str">
        <f t="shared" si="470"/>
        <v/>
      </c>
      <c r="J6053" t="str">
        <f t="shared" si="471"/>
        <v/>
      </c>
      <c r="K6053" t="str">
        <f t="shared" si="472"/>
        <v/>
      </c>
      <c r="L6053" t="str">
        <f t="shared" si="473"/>
        <v/>
      </c>
      <c r="O6053" s="16" t="str">
        <f t="shared" si="474"/>
        <v/>
      </c>
    </row>
    <row r="6054" spans="9:15" x14ac:dyDescent="0.3">
      <c r="I6054" t="str">
        <f t="shared" si="470"/>
        <v/>
      </c>
      <c r="J6054" t="str">
        <f t="shared" si="471"/>
        <v/>
      </c>
      <c r="K6054" t="str">
        <f t="shared" si="472"/>
        <v/>
      </c>
      <c r="L6054" t="str">
        <f t="shared" si="473"/>
        <v/>
      </c>
      <c r="O6054" s="16" t="str">
        <f t="shared" si="474"/>
        <v/>
      </c>
    </row>
    <row r="6055" spans="9:15" x14ac:dyDescent="0.3">
      <c r="I6055" t="str">
        <f t="shared" si="470"/>
        <v/>
      </c>
      <c r="J6055" t="str">
        <f t="shared" si="471"/>
        <v/>
      </c>
      <c r="K6055" t="str">
        <f t="shared" si="472"/>
        <v/>
      </c>
      <c r="L6055" t="str">
        <f t="shared" si="473"/>
        <v/>
      </c>
      <c r="O6055" s="16" t="str">
        <f t="shared" si="474"/>
        <v/>
      </c>
    </row>
    <row r="6056" spans="9:15" x14ac:dyDescent="0.3">
      <c r="I6056" t="str">
        <f t="shared" si="470"/>
        <v/>
      </c>
      <c r="J6056" t="str">
        <f t="shared" si="471"/>
        <v/>
      </c>
      <c r="K6056" t="str">
        <f t="shared" si="472"/>
        <v/>
      </c>
      <c r="L6056" t="str">
        <f t="shared" si="473"/>
        <v/>
      </c>
      <c r="O6056" s="16" t="str">
        <f t="shared" si="474"/>
        <v/>
      </c>
    </row>
    <row r="6057" spans="9:15" x14ac:dyDescent="0.3">
      <c r="I6057" t="str">
        <f t="shared" si="470"/>
        <v/>
      </c>
      <c r="J6057" t="str">
        <f t="shared" si="471"/>
        <v/>
      </c>
      <c r="K6057" t="str">
        <f t="shared" si="472"/>
        <v/>
      </c>
      <c r="L6057" t="str">
        <f t="shared" si="473"/>
        <v/>
      </c>
      <c r="O6057" s="16" t="str">
        <f t="shared" si="474"/>
        <v/>
      </c>
    </row>
    <row r="6058" spans="9:15" x14ac:dyDescent="0.3">
      <c r="I6058" t="str">
        <f t="shared" si="470"/>
        <v/>
      </c>
      <c r="J6058" t="str">
        <f t="shared" si="471"/>
        <v/>
      </c>
      <c r="K6058" t="str">
        <f t="shared" si="472"/>
        <v/>
      </c>
      <c r="L6058" t="str">
        <f t="shared" si="473"/>
        <v/>
      </c>
      <c r="O6058" s="16" t="str">
        <f t="shared" si="474"/>
        <v/>
      </c>
    </row>
    <row r="6059" spans="9:15" x14ac:dyDescent="0.3">
      <c r="I6059" t="str">
        <f t="shared" si="470"/>
        <v/>
      </c>
      <c r="J6059" t="str">
        <f t="shared" si="471"/>
        <v/>
      </c>
      <c r="K6059" t="str">
        <f t="shared" si="472"/>
        <v/>
      </c>
      <c r="L6059" t="str">
        <f t="shared" si="473"/>
        <v/>
      </c>
      <c r="O6059" s="16" t="str">
        <f t="shared" si="474"/>
        <v/>
      </c>
    </row>
    <row r="6060" spans="9:15" x14ac:dyDescent="0.3">
      <c r="I6060" t="str">
        <f t="shared" si="470"/>
        <v/>
      </c>
      <c r="J6060" t="str">
        <f t="shared" si="471"/>
        <v/>
      </c>
      <c r="K6060" t="str">
        <f t="shared" si="472"/>
        <v/>
      </c>
      <c r="L6060" t="str">
        <f t="shared" si="473"/>
        <v/>
      </c>
      <c r="O6060" s="16" t="str">
        <f t="shared" si="474"/>
        <v/>
      </c>
    </row>
    <row r="6061" spans="9:15" x14ac:dyDescent="0.3">
      <c r="I6061" t="str">
        <f t="shared" si="470"/>
        <v/>
      </c>
      <c r="J6061" t="str">
        <f t="shared" si="471"/>
        <v/>
      </c>
      <c r="K6061" t="str">
        <f t="shared" si="472"/>
        <v/>
      </c>
      <c r="L6061" t="str">
        <f t="shared" si="473"/>
        <v/>
      </c>
      <c r="O6061" s="16" t="str">
        <f t="shared" si="474"/>
        <v/>
      </c>
    </row>
    <row r="6062" spans="9:15" x14ac:dyDescent="0.3">
      <c r="I6062" t="str">
        <f t="shared" si="470"/>
        <v/>
      </c>
      <c r="J6062" t="str">
        <f t="shared" si="471"/>
        <v/>
      </c>
      <c r="K6062" t="str">
        <f t="shared" si="472"/>
        <v/>
      </c>
      <c r="L6062" t="str">
        <f t="shared" si="473"/>
        <v/>
      </c>
      <c r="O6062" s="16" t="str">
        <f t="shared" si="474"/>
        <v/>
      </c>
    </row>
    <row r="6063" spans="9:15" x14ac:dyDescent="0.3">
      <c r="I6063" t="str">
        <f t="shared" si="470"/>
        <v/>
      </c>
      <c r="J6063" t="str">
        <f t="shared" si="471"/>
        <v/>
      </c>
      <c r="K6063" t="str">
        <f t="shared" si="472"/>
        <v/>
      </c>
      <c r="L6063" t="str">
        <f t="shared" si="473"/>
        <v/>
      </c>
      <c r="O6063" s="16" t="str">
        <f t="shared" si="474"/>
        <v/>
      </c>
    </row>
    <row r="6064" spans="9:15" x14ac:dyDescent="0.3">
      <c r="I6064" t="str">
        <f t="shared" si="470"/>
        <v/>
      </c>
      <c r="J6064" t="str">
        <f t="shared" si="471"/>
        <v/>
      </c>
      <c r="K6064" t="str">
        <f t="shared" si="472"/>
        <v/>
      </c>
      <c r="L6064" t="str">
        <f t="shared" si="473"/>
        <v/>
      </c>
      <c r="O6064" s="16" t="str">
        <f t="shared" si="474"/>
        <v/>
      </c>
    </row>
    <row r="6065" spans="9:15" x14ac:dyDescent="0.3">
      <c r="I6065" t="str">
        <f t="shared" si="470"/>
        <v/>
      </c>
      <c r="J6065" t="str">
        <f t="shared" si="471"/>
        <v/>
      </c>
      <c r="K6065" t="str">
        <f t="shared" si="472"/>
        <v/>
      </c>
      <c r="L6065" t="str">
        <f t="shared" si="473"/>
        <v/>
      </c>
      <c r="O6065" s="16" t="str">
        <f t="shared" si="474"/>
        <v/>
      </c>
    </row>
    <row r="6066" spans="9:15" x14ac:dyDescent="0.3">
      <c r="I6066" t="str">
        <f t="shared" si="470"/>
        <v/>
      </c>
      <c r="J6066" t="str">
        <f t="shared" si="471"/>
        <v/>
      </c>
      <c r="K6066" t="str">
        <f t="shared" si="472"/>
        <v/>
      </c>
      <c r="L6066" t="str">
        <f t="shared" si="473"/>
        <v/>
      </c>
      <c r="O6066" s="16" t="str">
        <f t="shared" si="474"/>
        <v/>
      </c>
    </row>
    <row r="6067" spans="9:15" x14ac:dyDescent="0.3">
      <c r="I6067" t="str">
        <f t="shared" si="470"/>
        <v/>
      </c>
      <c r="J6067" t="str">
        <f t="shared" si="471"/>
        <v/>
      </c>
      <c r="K6067" t="str">
        <f t="shared" si="472"/>
        <v/>
      </c>
      <c r="L6067" t="str">
        <f t="shared" si="473"/>
        <v/>
      </c>
      <c r="O6067" s="16" t="str">
        <f t="shared" si="474"/>
        <v/>
      </c>
    </row>
    <row r="6068" spans="9:15" x14ac:dyDescent="0.3">
      <c r="I6068" t="str">
        <f t="shared" si="470"/>
        <v/>
      </c>
      <c r="J6068" t="str">
        <f t="shared" si="471"/>
        <v/>
      </c>
      <c r="K6068" t="str">
        <f t="shared" si="472"/>
        <v/>
      </c>
      <c r="L6068" t="str">
        <f t="shared" si="473"/>
        <v/>
      </c>
      <c r="O6068" s="16" t="str">
        <f t="shared" si="474"/>
        <v/>
      </c>
    </row>
    <row r="6069" spans="9:15" x14ac:dyDescent="0.3">
      <c r="I6069" t="str">
        <f t="shared" si="470"/>
        <v/>
      </c>
      <c r="J6069" t="str">
        <f t="shared" si="471"/>
        <v/>
      </c>
      <c r="K6069" t="str">
        <f t="shared" si="472"/>
        <v/>
      </c>
      <c r="L6069" t="str">
        <f t="shared" si="473"/>
        <v/>
      </c>
      <c r="O6069" s="16" t="str">
        <f t="shared" si="474"/>
        <v/>
      </c>
    </row>
    <row r="6070" spans="9:15" x14ac:dyDescent="0.3">
      <c r="I6070" t="str">
        <f t="shared" si="470"/>
        <v/>
      </c>
      <c r="J6070" t="str">
        <f t="shared" si="471"/>
        <v/>
      </c>
      <c r="K6070" t="str">
        <f t="shared" si="472"/>
        <v/>
      </c>
      <c r="L6070" t="str">
        <f t="shared" si="473"/>
        <v/>
      </c>
      <c r="O6070" s="16" t="str">
        <f t="shared" si="474"/>
        <v/>
      </c>
    </row>
    <row r="6071" spans="9:15" x14ac:dyDescent="0.3">
      <c r="I6071" t="str">
        <f t="shared" si="470"/>
        <v/>
      </c>
      <c r="J6071" t="str">
        <f t="shared" si="471"/>
        <v/>
      </c>
      <c r="K6071" t="str">
        <f t="shared" si="472"/>
        <v/>
      </c>
      <c r="L6071" t="str">
        <f t="shared" si="473"/>
        <v/>
      </c>
      <c r="O6071" s="16" t="str">
        <f t="shared" si="474"/>
        <v/>
      </c>
    </row>
    <row r="6072" spans="9:15" x14ac:dyDescent="0.3">
      <c r="I6072" t="str">
        <f t="shared" si="470"/>
        <v/>
      </c>
      <c r="J6072" t="str">
        <f t="shared" si="471"/>
        <v/>
      </c>
      <c r="K6072" t="str">
        <f t="shared" si="472"/>
        <v/>
      </c>
      <c r="L6072" t="str">
        <f t="shared" si="473"/>
        <v/>
      </c>
      <c r="O6072" s="16" t="str">
        <f t="shared" si="474"/>
        <v/>
      </c>
    </row>
    <row r="6073" spans="9:15" x14ac:dyDescent="0.3">
      <c r="I6073" t="str">
        <f t="shared" si="470"/>
        <v/>
      </c>
      <c r="J6073" t="str">
        <f t="shared" si="471"/>
        <v/>
      </c>
      <c r="K6073" t="str">
        <f t="shared" si="472"/>
        <v/>
      </c>
      <c r="L6073" t="str">
        <f t="shared" si="473"/>
        <v/>
      </c>
      <c r="O6073" s="16" t="str">
        <f t="shared" si="474"/>
        <v/>
      </c>
    </row>
    <row r="6074" spans="9:15" x14ac:dyDescent="0.3">
      <c r="I6074" t="str">
        <f t="shared" si="470"/>
        <v/>
      </c>
      <c r="J6074" t="str">
        <f t="shared" si="471"/>
        <v/>
      </c>
      <c r="K6074" t="str">
        <f t="shared" si="472"/>
        <v/>
      </c>
      <c r="L6074" t="str">
        <f t="shared" si="473"/>
        <v/>
      </c>
      <c r="O6074" s="16" t="str">
        <f t="shared" si="474"/>
        <v/>
      </c>
    </row>
    <row r="6075" spans="9:15" x14ac:dyDescent="0.3">
      <c r="I6075" t="str">
        <f t="shared" si="470"/>
        <v/>
      </c>
      <c r="J6075" t="str">
        <f t="shared" si="471"/>
        <v/>
      </c>
      <c r="K6075" t="str">
        <f t="shared" si="472"/>
        <v/>
      </c>
      <c r="L6075" t="str">
        <f t="shared" si="473"/>
        <v/>
      </c>
      <c r="O6075" s="16" t="str">
        <f t="shared" si="474"/>
        <v/>
      </c>
    </row>
    <row r="6076" spans="9:15" x14ac:dyDescent="0.3">
      <c r="I6076" t="str">
        <f t="shared" si="470"/>
        <v/>
      </c>
      <c r="J6076" t="str">
        <f t="shared" si="471"/>
        <v/>
      </c>
      <c r="K6076" t="str">
        <f t="shared" si="472"/>
        <v/>
      </c>
      <c r="L6076" t="str">
        <f t="shared" si="473"/>
        <v/>
      </c>
      <c r="O6076" s="16" t="str">
        <f t="shared" si="474"/>
        <v/>
      </c>
    </row>
    <row r="6077" spans="9:15" x14ac:dyDescent="0.3">
      <c r="I6077" t="str">
        <f t="shared" si="470"/>
        <v/>
      </c>
      <c r="J6077" t="str">
        <f t="shared" si="471"/>
        <v/>
      </c>
      <c r="K6077" t="str">
        <f t="shared" si="472"/>
        <v/>
      </c>
      <c r="L6077" t="str">
        <f t="shared" si="473"/>
        <v/>
      </c>
      <c r="O6077" s="16" t="str">
        <f t="shared" si="474"/>
        <v/>
      </c>
    </row>
    <row r="6078" spans="9:15" x14ac:dyDescent="0.3">
      <c r="I6078" t="str">
        <f t="shared" si="470"/>
        <v/>
      </c>
      <c r="J6078" t="str">
        <f t="shared" si="471"/>
        <v/>
      </c>
      <c r="K6078" t="str">
        <f t="shared" si="472"/>
        <v/>
      </c>
      <c r="L6078" t="str">
        <f t="shared" si="473"/>
        <v/>
      </c>
      <c r="O6078" s="16" t="str">
        <f t="shared" si="474"/>
        <v/>
      </c>
    </row>
    <row r="6079" spans="9:15" x14ac:dyDescent="0.3">
      <c r="I6079" t="str">
        <f t="shared" si="470"/>
        <v/>
      </c>
      <c r="J6079" t="str">
        <f t="shared" si="471"/>
        <v/>
      </c>
      <c r="K6079" t="str">
        <f t="shared" si="472"/>
        <v/>
      </c>
      <c r="L6079" t="str">
        <f t="shared" si="473"/>
        <v/>
      </c>
      <c r="O6079" s="16" t="str">
        <f t="shared" si="474"/>
        <v/>
      </c>
    </row>
    <row r="6080" spans="9:15" x14ac:dyDescent="0.3">
      <c r="I6080" t="str">
        <f t="shared" si="470"/>
        <v/>
      </c>
      <c r="J6080" t="str">
        <f t="shared" si="471"/>
        <v/>
      </c>
      <c r="K6080" t="str">
        <f t="shared" si="472"/>
        <v/>
      </c>
      <c r="L6080" t="str">
        <f t="shared" si="473"/>
        <v/>
      </c>
      <c r="O6080" s="16" t="str">
        <f t="shared" si="474"/>
        <v/>
      </c>
    </row>
    <row r="6081" spans="9:15" x14ac:dyDescent="0.3">
      <c r="I6081" t="str">
        <f t="shared" si="470"/>
        <v/>
      </c>
      <c r="J6081" t="str">
        <f t="shared" si="471"/>
        <v/>
      </c>
      <c r="K6081" t="str">
        <f t="shared" si="472"/>
        <v/>
      </c>
      <c r="L6081" t="str">
        <f t="shared" si="473"/>
        <v/>
      </c>
      <c r="O6081" s="16" t="str">
        <f t="shared" si="474"/>
        <v/>
      </c>
    </row>
    <row r="6082" spans="9:15" x14ac:dyDescent="0.3">
      <c r="I6082" t="str">
        <f t="shared" si="470"/>
        <v/>
      </c>
      <c r="J6082" t="str">
        <f t="shared" si="471"/>
        <v/>
      </c>
      <c r="K6082" t="str">
        <f t="shared" si="472"/>
        <v/>
      </c>
      <c r="L6082" t="str">
        <f t="shared" si="473"/>
        <v/>
      </c>
      <c r="O6082" s="16" t="str">
        <f t="shared" si="474"/>
        <v/>
      </c>
    </row>
    <row r="6083" spans="9:15" x14ac:dyDescent="0.3">
      <c r="I6083" t="str">
        <f t="shared" si="470"/>
        <v/>
      </c>
      <c r="J6083" t="str">
        <f t="shared" si="471"/>
        <v/>
      </c>
      <c r="K6083" t="str">
        <f t="shared" si="472"/>
        <v/>
      </c>
      <c r="L6083" t="str">
        <f t="shared" si="473"/>
        <v/>
      </c>
      <c r="O6083" s="16" t="str">
        <f t="shared" si="474"/>
        <v/>
      </c>
    </row>
    <row r="6084" spans="9:15" x14ac:dyDescent="0.3">
      <c r="I6084" t="str">
        <f t="shared" ref="I6084:I6147" si="475">IF(F6084="","",F6084/PI())</f>
        <v/>
      </c>
      <c r="J6084" t="str">
        <f t="shared" ref="J6084:J6147" si="476">IF(I6084="","",PI()*I6084^2/40000)</f>
        <v/>
      </c>
      <c r="K6084" t="str">
        <f t="shared" ref="K6084:K6147" si="477">IF(J6084="","",J6084*G6084)</f>
        <v/>
      </c>
      <c r="L6084" t="str">
        <f t="shared" ref="L6084:L6147" si="478">IF(K6084="","",K6084*$L$1)</f>
        <v/>
      </c>
      <c r="O6084" s="16" t="str">
        <f t="shared" ref="O6084:O6147" si="479">IF(N6084="","",SUMIFS($L$3:$L$10000,$C$3:$C$10000,N6084))</f>
        <v/>
      </c>
    </row>
    <row r="6085" spans="9:15" x14ac:dyDescent="0.3">
      <c r="I6085" t="str">
        <f t="shared" si="475"/>
        <v/>
      </c>
      <c r="J6085" t="str">
        <f t="shared" si="476"/>
        <v/>
      </c>
      <c r="K6085" t="str">
        <f t="shared" si="477"/>
        <v/>
      </c>
      <c r="L6085" t="str">
        <f t="shared" si="478"/>
        <v/>
      </c>
      <c r="O6085" s="16" t="str">
        <f t="shared" si="479"/>
        <v/>
      </c>
    </row>
    <row r="6086" spans="9:15" x14ac:dyDescent="0.3">
      <c r="I6086" t="str">
        <f t="shared" si="475"/>
        <v/>
      </c>
      <c r="J6086" t="str">
        <f t="shared" si="476"/>
        <v/>
      </c>
      <c r="K6086" t="str">
        <f t="shared" si="477"/>
        <v/>
      </c>
      <c r="L6086" t="str">
        <f t="shared" si="478"/>
        <v/>
      </c>
      <c r="O6086" s="16" t="str">
        <f t="shared" si="479"/>
        <v/>
      </c>
    </row>
    <row r="6087" spans="9:15" x14ac:dyDescent="0.3">
      <c r="I6087" t="str">
        <f t="shared" si="475"/>
        <v/>
      </c>
      <c r="J6087" t="str">
        <f t="shared" si="476"/>
        <v/>
      </c>
      <c r="K6087" t="str">
        <f t="shared" si="477"/>
        <v/>
      </c>
      <c r="L6087" t="str">
        <f t="shared" si="478"/>
        <v/>
      </c>
      <c r="O6087" s="16" t="str">
        <f t="shared" si="479"/>
        <v/>
      </c>
    </row>
    <row r="6088" spans="9:15" x14ac:dyDescent="0.3">
      <c r="I6088" t="str">
        <f t="shared" si="475"/>
        <v/>
      </c>
      <c r="J6088" t="str">
        <f t="shared" si="476"/>
        <v/>
      </c>
      <c r="K6088" t="str">
        <f t="shared" si="477"/>
        <v/>
      </c>
      <c r="L6088" t="str">
        <f t="shared" si="478"/>
        <v/>
      </c>
      <c r="O6088" s="16" t="str">
        <f t="shared" si="479"/>
        <v/>
      </c>
    </row>
    <row r="6089" spans="9:15" x14ac:dyDescent="0.3">
      <c r="I6089" t="str">
        <f t="shared" si="475"/>
        <v/>
      </c>
      <c r="J6089" t="str">
        <f t="shared" si="476"/>
        <v/>
      </c>
      <c r="K6089" t="str">
        <f t="shared" si="477"/>
        <v/>
      </c>
      <c r="L6089" t="str">
        <f t="shared" si="478"/>
        <v/>
      </c>
      <c r="O6089" s="16" t="str">
        <f t="shared" si="479"/>
        <v/>
      </c>
    </row>
    <row r="6090" spans="9:15" x14ac:dyDescent="0.3">
      <c r="I6090" t="str">
        <f t="shared" si="475"/>
        <v/>
      </c>
      <c r="J6090" t="str">
        <f t="shared" si="476"/>
        <v/>
      </c>
      <c r="K6090" t="str">
        <f t="shared" si="477"/>
        <v/>
      </c>
      <c r="L6090" t="str">
        <f t="shared" si="478"/>
        <v/>
      </c>
      <c r="O6090" s="16" t="str">
        <f t="shared" si="479"/>
        <v/>
      </c>
    </row>
    <row r="6091" spans="9:15" x14ac:dyDescent="0.3">
      <c r="I6091" t="str">
        <f t="shared" si="475"/>
        <v/>
      </c>
      <c r="J6091" t="str">
        <f t="shared" si="476"/>
        <v/>
      </c>
      <c r="K6091" t="str">
        <f t="shared" si="477"/>
        <v/>
      </c>
      <c r="L6091" t="str">
        <f t="shared" si="478"/>
        <v/>
      </c>
      <c r="O6091" s="16" t="str">
        <f t="shared" si="479"/>
        <v/>
      </c>
    </row>
    <row r="6092" spans="9:15" x14ac:dyDescent="0.3">
      <c r="I6092" t="str">
        <f t="shared" si="475"/>
        <v/>
      </c>
      <c r="J6092" t="str">
        <f t="shared" si="476"/>
        <v/>
      </c>
      <c r="K6092" t="str">
        <f t="shared" si="477"/>
        <v/>
      </c>
      <c r="L6092" t="str">
        <f t="shared" si="478"/>
        <v/>
      </c>
      <c r="O6092" s="16" t="str">
        <f t="shared" si="479"/>
        <v/>
      </c>
    </row>
    <row r="6093" spans="9:15" x14ac:dyDescent="0.3">
      <c r="I6093" t="str">
        <f t="shared" si="475"/>
        <v/>
      </c>
      <c r="J6093" t="str">
        <f t="shared" si="476"/>
        <v/>
      </c>
      <c r="K6093" t="str">
        <f t="shared" si="477"/>
        <v/>
      </c>
      <c r="L6093" t="str">
        <f t="shared" si="478"/>
        <v/>
      </c>
      <c r="O6093" s="16" t="str">
        <f t="shared" si="479"/>
        <v/>
      </c>
    </row>
    <row r="6094" spans="9:15" x14ac:dyDescent="0.3">
      <c r="I6094" t="str">
        <f t="shared" si="475"/>
        <v/>
      </c>
      <c r="J6094" t="str">
        <f t="shared" si="476"/>
        <v/>
      </c>
      <c r="K6094" t="str">
        <f t="shared" si="477"/>
        <v/>
      </c>
      <c r="L6094" t="str">
        <f t="shared" si="478"/>
        <v/>
      </c>
      <c r="O6094" s="16" t="str">
        <f t="shared" si="479"/>
        <v/>
      </c>
    </row>
    <row r="6095" spans="9:15" x14ac:dyDescent="0.3">
      <c r="I6095" t="str">
        <f t="shared" si="475"/>
        <v/>
      </c>
      <c r="J6095" t="str">
        <f t="shared" si="476"/>
        <v/>
      </c>
      <c r="K6095" t="str">
        <f t="shared" si="477"/>
        <v/>
      </c>
      <c r="L6095" t="str">
        <f t="shared" si="478"/>
        <v/>
      </c>
      <c r="O6095" s="16" t="str">
        <f t="shared" si="479"/>
        <v/>
      </c>
    </row>
    <row r="6096" spans="9:15" x14ac:dyDescent="0.3">
      <c r="I6096" t="str">
        <f t="shared" si="475"/>
        <v/>
      </c>
      <c r="J6096" t="str">
        <f t="shared" si="476"/>
        <v/>
      </c>
      <c r="K6096" t="str">
        <f t="shared" si="477"/>
        <v/>
      </c>
      <c r="L6096" t="str">
        <f t="shared" si="478"/>
        <v/>
      </c>
      <c r="O6096" s="16" t="str">
        <f t="shared" si="479"/>
        <v/>
      </c>
    </row>
    <row r="6097" spans="9:15" x14ac:dyDescent="0.3">
      <c r="I6097" t="str">
        <f t="shared" si="475"/>
        <v/>
      </c>
      <c r="J6097" t="str">
        <f t="shared" si="476"/>
        <v/>
      </c>
      <c r="K6097" t="str">
        <f t="shared" si="477"/>
        <v/>
      </c>
      <c r="L6097" t="str">
        <f t="shared" si="478"/>
        <v/>
      </c>
      <c r="O6097" s="16" t="str">
        <f t="shared" si="479"/>
        <v/>
      </c>
    </row>
    <row r="6098" spans="9:15" x14ac:dyDescent="0.3">
      <c r="I6098" t="str">
        <f t="shared" si="475"/>
        <v/>
      </c>
      <c r="J6098" t="str">
        <f t="shared" si="476"/>
        <v/>
      </c>
      <c r="K6098" t="str">
        <f t="shared" si="477"/>
        <v/>
      </c>
      <c r="L6098" t="str">
        <f t="shared" si="478"/>
        <v/>
      </c>
      <c r="O6098" s="16" t="str">
        <f t="shared" si="479"/>
        <v/>
      </c>
    </row>
    <row r="6099" spans="9:15" x14ac:dyDescent="0.3">
      <c r="I6099" t="str">
        <f t="shared" si="475"/>
        <v/>
      </c>
      <c r="J6099" t="str">
        <f t="shared" si="476"/>
        <v/>
      </c>
      <c r="K6099" t="str">
        <f t="shared" si="477"/>
        <v/>
      </c>
      <c r="L6099" t="str">
        <f t="shared" si="478"/>
        <v/>
      </c>
      <c r="O6099" s="16" t="str">
        <f t="shared" si="479"/>
        <v/>
      </c>
    </row>
    <row r="6100" spans="9:15" x14ac:dyDescent="0.3">
      <c r="I6100" t="str">
        <f t="shared" si="475"/>
        <v/>
      </c>
      <c r="J6100" t="str">
        <f t="shared" si="476"/>
        <v/>
      </c>
      <c r="K6100" t="str">
        <f t="shared" si="477"/>
        <v/>
      </c>
      <c r="L6100" t="str">
        <f t="shared" si="478"/>
        <v/>
      </c>
      <c r="O6100" s="16" t="str">
        <f t="shared" si="479"/>
        <v/>
      </c>
    </row>
    <row r="6101" spans="9:15" x14ac:dyDescent="0.3">
      <c r="I6101" t="str">
        <f t="shared" si="475"/>
        <v/>
      </c>
      <c r="J6101" t="str">
        <f t="shared" si="476"/>
        <v/>
      </c>
      <c r="K6101" t="str">
        <f t="shared" si="477"/>
        <v/>
      </c>
      <c r="L6101" t="str">
        <f t="shared" si="478"/>
        <v/>
      </c>
      <c r="O6101" s="16" t="str">
        <f t="shared" si="479"/>
        <v/>
      </c>
    </row>
    <row r="6102" spans="9:15" x14ac:dyDescent="0.3">
      <c r="I6102" t="str">
        <f t="shared" si="475"/>
        <v/>
      </c>
      <c r="J6102" t="str">
        <f t="shared" si="476"/>
        <v/>
      </c>
      <c r="K6102" t="str">
        <f t="shared" si="477"/>
        <v/>
      </c>
      <c r="L6102" t="str">
        <f t="shared" si="478"/>
        <v/>
      </c>
      <c r="O6102" s="16" t="str">
        <f t="shared" si="479"/>
        <v/>
      </c>
    </row>
    <row r="6103" spans="9:15" x14ac:dyDescent="0.3">
      <c r="I6103" t="str">
        <f t="shared" si="475"/>
        <v/>
      </c>
      <c r="J6103" t="str">
        <f t="shared" si="476"/>
        <v/>
      </c>
      <c r="K6103" t="str">
        <f t="shared" si="477"/>
        <v/>
      </c>
      <c r="L6103" t="str">
        <f t="shared" si="478"/>
        <v/>
      </c>
      <c r="O6103" s="16" t="str">
        <f t="shared" si="479"/>
        <v/>
      </c>
    </row>
    <row r="6104" spans="9:15" x14ac:dyDescent="0.3">
      <c r="I6104" t="str">
        <f t="shared" si="475"/>
        <v/>
      </c>
      <c r="J6104" t="str">
        <f t="shared" si="476"/>
        <v/>
      </c>
      <c r="K6104" t="str">
        <f t="shared" si="477"/>
        <v/>
      </c>
      <c r="L6104" t="str">
        <f t="shared" si="478"/>
        <v/>
      </c>
      <c r="O6104" s="16" t="str">
        <f t="shared" si="479"/>
        <v/>
      </c>
    </row>
    <row r="6105" spans="9:15" x14ac:dyDescent="0.3">
      <c r="I6105" t="str">
        <f t="shared" si="475"/>
        <v/>
      </c>
      <c r="J6105" t="str">
        <f t="shared" si="476"/>
        <v/>
      </c>
      <c r="K6105" t="str">
        <f t="shared" si="477"/>
        <v/>
      </c>
      <c r="L6105" t="str">
        <f t="shared" si="478"/>
        <v/>
      </c>
      <c r="O6105" s="16" t="str">
        <f t="shared" si="479"/>
        <v/>
      </c>
    </row>
    <row r="6106" spans="9:15" x14ac:dyDescent="0.3">
      <c r="I6106" t="str">
        <f t="shared" si="475"/>
        <v/>
      </c>
      <c r="J6106" t="str">
        <f t="shared" si="476"/>
        <v/>
      </c>
      <c r="K6106" t="str">
        <f t="shared" si="477"/>
        <v/>
      </c>
      <c r="L6106" t="str">
        <f t="shared" si="478"/>
        <v/>
      </c>
      <c r="O6106" s="16" t="str">
        <f t="shared" si="479"/>
        <v/>
      </c>
    </row>
    <row r="6107" spans="9:15" x14ac:dyDescent="0.3">
      <c r="I6107" t="str">
        <f t="shared" si="475"/>
        <v/>
      </c>
      <c r="J6107" t="str">
        <f t="shared" si="476"/>
        <v/>
      </c>
      <c r="K6107" t="str">
        <f t="shared" si="477"/>
        <v/>
      </c>
      <c r="L6107" t="str">
        <f t="shared" si="478"/>
        <v/>
      </c>
      <c r="O6107" s="16" t="str">
        <f t="shared" si="479"/>
        <v/>
      </c>
    </row>
    <row r="6108" spans="9:15" x14ac:dyDescent="0.3">
      <c r="I6108" t="str">
        <f t="shared" si="475"/>
        <v/>
      </c>
      <c r="J6108" t="str">
        <f t="shared" si="476"/>
        <v/>
      </c>
      <c r="K6108" t="str">
        <f t="shared" si="477"/>
        <v/>
      </c>
      <c r="L6108" t="str">
        <f t="shared" si="478"/>
        <v/>
      </c>
      <c r="O6108" s="16" t="str">
        <f t="shared" si="479"/>
        <v/>
      </c>
    </row>
    <row r="6109" spans="9:15" x14ac:dyDescent="0.3">
      <c r="I6109" t="str">
        <f t="shared" si="475"/>
        <v/>
      </c>
      <c r="J6109" t="str">
        <f t="shared" si="476"/>
        <v/>
      </c>
      <c r="K6109" t="str">
        <f t="shared" si="477"/>
        <v/>
      </c>
      <c r="L6109" t="str">
        <f t="shared" si="478"/>
        <v/>
      </c>
      <c r="O6109" s="16" t="str">
        <f t="shared" si="479"/>
        <v/>
      </c>
    </row>
    <row r="6110" spans="9:15" x14ac:dyDescent="0.3">
      <c r="I6110" t="str">
        <f t="shared" si="475"/>
        <v/>
      </c>
      <c r="J6110" t="str">
        <f t="shared" si="476"/>
        <v/>
      </c>
      <c r="K6110" t="str">
        <f t="shared" si="477"/>
        <v/>
      </c>
      <c r="L6110" t="str">
        <f t="shared" si="478"/>
        <v/>
      </c>
      <c r="O6110" s="16" t="str">
        <f t="shared" si="479"/>
        <v/>
      </c>
    </row>
    <row r="6111" spans="9:15" x14ac:dyDescent="0.3">
      <c r="I6111" t="str">
        <f t="shared" si="475"/>
        <v/>
      </c>
      <c r="J6111" t="str">
        <f t="shared" si="476"/>
        <v/>
      </c>
      <c r="K6111" t="str">
        <f t="shared" si="477"/>
        <v/>
      </c>
      <c r="L6111" t="str">
        <f t="shared" si="478"/>
        <v/>
      </c>
      <c r="O6111" s="16" t="str">
        <f t="shared" si="479"/>
        <v/>
      </c>
    </row>
    <row r="6112" spans="9:15" x14ac:dyDescent="0.3">
      <c r="I6112" t="str">
        <f t="shared" si="475"/>
        <v/>
      </c>
      <c r="J6112" t="str">
        <f t="shared" si="476"/>
        <v/>
      </c>
      <c r="K6112" t="str">
        <f t="shared" si="477"/>
        <v/>
      </c>
      <c r="L6112" t="str">
        <f t="shared" si="478"/>
        <v/>
      </c>
      <c r="O6112" s="16" t="str">
        <f t="shared" si="479"/>
        <v/>
      </c>
    </row>
    <row r="6113" spans="9:15" x14ac:dyDescent="0.3">
      <c r="I6113" t="str">
        <f t="shared" si="475"/>
        <v/>
      </c>
      <c r="J6113" t="str">
        <f t="shared" si="476"/>
        <v/>
      </c>
      <c r="K6113" t="str">
        <f t="shared" si="477"/>
        <v/>
      </c>
      <c r="L6113" t="str">
        <f t="shared" si="478"/>
        <v/>
      </c>
      <c r="O6113" s="16" t="str">
        <f t="shared" si="479"/>
        <v/>
      </c>
    </row>
    <row r="6114" spans="9:15" x14ac:dyDescent="0.3">
      <c r="I6114" t="str">
        <f t="shared" si="475"/>
        <v/>
      </c>
      <c r="J6114" t="str">
        <f t="shared" si="476"/>
        <v/>
      </c>
      <c r="K6114" t="str">
        <f t="shared" si="477"/>
        <v/>
      </c>
      <c r="L6114" t="str">
        <f t="shared" si="478"/>
        <v/>
      </c>
      <c r="O6114" s="16" t="str">
        <f t="shared" si="479"/>
        <v/>
      </c>
    </row>
    <row r="6115" spans="9:15" x14ac:dyDescent="0.3">
      <c r="I6115" t="str">
        <f t="shared" si="475"/>
        <v/>
      </c>
      <c r="J6115" t="str">
        <f t="shared" si="476"/>
        <v/>
      </c>
      <c r="K6115" t="str">
        <f t="shared" si="477"/>
        <v/>
      </c>
      <c r="L6115" t="str">
        <f t="shared" si="478"/>
        <v/>
      </c>
      <c r="O6115" s="16" t="str">
        <f t="shared" si="479"/>
        <v/>
      </c>
    </row>
    <row r="6116" spans="9:15" x14ac:dyDescent="0.3">
      <c r="I6116" t="str">
        <f t="shared" si="475"/>
        <v/>
      </c>
      <c r="J6116" t="str">
        <f t="shared" si="476"/>
        <v/>
      </c>
      <c r="K6116" t="str">
        <f t="shared" si="477"/>
        <v/>
      </c>
      <c r="L6116" t="str">
        <f t="shared" si="478"/>
        <v/>
      </c>
      <c r="O6116" s="16" t="str">
        <f t="shared" si="479"/>
        <v/>
      </c>
    </row>
    <row r="6117" spans="9:15" x14ac:dyDescent="0.3">
      <c r="I6117" t="str">
        <f t="shared" si="475"/>
        <v/>
      </c>
      <c r="J6117" t="str">
        <f t="shared" si="476"/>
        <v/>
      </c>
      <c r="K6117" t="str">
        <f t="shared" si="477"/>
        <v/>
      </c>
      <c r="L6117" t="str">
        <f t="shared" si="478"/>
        <v/>
      </c>
      <c r="O6117" s="16" t="str">
        <f t="shared" si="479"/>
        <v/>
      </c>
    </row>
    <row r="6118" spans="9:15" x14ac:dyDescent="0.3">
      <c r="I6118" t="str">
        <f t="shared" si="475"/>
        <v/>
      </c>
      <c r="J6118" t="str">
        <f t="shared" si="476"/>
        <v/>
      </c>
      <c r="K6118" t="str">
        <f t="shared" si="477"/>
        <v/>
      </c>
      <c r="L6118" t="str">
        <f t="shared" si="478"/>
        <v/>
      </c>
      <c r="O6118" s="16" t="str">
        <f t="shared" si="479"/>
        <v/>
      </c>
    </row>
    <row r="6119" spans="9:15" x14ac:dyDescent="0.3">
      <c r="I6119" t="str">
        <f t="shared" si="475"/>
        <v/>
      </c>
      <c r="J6119" t="str">
        <f t="shared" si="476"/>
        <v/>
      </c>
      <c r="K6119" t="str">
        <f t="shared" si="477"/>
        <v/>
      </c>
      <c r="L6119" t="str">
        <f t="shared" si="478"/>
        <v/>
      </c>
      <c r="O6119" s="16" t="str">
        <f t="shared" si="479"/>
        <v/>
      </c>
    </row>
    <row r="6120" spans="9:15" x14ac:dyDescent="0.3">
      <c r="I6120" t="str">
        <f t="shared" si="475"/>
        <v/>
      </c>
      <c r="J6120" t="str">
        <f t="shared" si="476"/>
        <v/>
      </c>
      <c r="K6120" t="str">
        <f t="shared" si="477"/>
        <v/>
      </c>
      <c r="L6120" t="str">
        <f t="shared" si="478"/>
        <v/>
      </c>
      <c r="O6120" s="16" t="str">
        <f t="shared" si="479"/>
        <v/>
      </c>
    </row>
    <row r="6121" spans="9:15" x14ac:dyDescent="0.3">
      <c r="I6121" t="str">
        <f t="shared" si="475"/>
        <v/>
      </c>
      <c r="J6121" t="str">
        <f t="shared" si="476"/>
        <v/>
      </c>
      <c r="K6121" t="str">
        <f t="shared" si="477"/>
        <v/>
      </c>
      <c r="L6121" t="str">
        <f t="shared" si="478"/>
        <v/>
      </c>
      <c r="O6121" s="16" t="str">
        <f t="shared" si="479"/>
        <v/>
      </c>
    </row>
    <row r="6122" spans="9:15" x14ac:dyDescent="0.3">
      <c r="I6122" t="str">
        <f t="shared" si="475"/>
        <v/>
      </c>
      <c r="J6122" t="str">
        <f t="shared" si="476"/>
        <v/>
      </c>
      <c r="K6122" t="str">
        <f t="shared" si="477"/>
        <v/>
      </c>
      <c r="L6122" t="str">
        <f t="shared" si="478"/>
        <v/>
      </c>
      <c r="O6122" s="16" t="str">
        <f t="shared" si="479"/>
        <v/>
      </c>
    </row>
    <row r="6123" spans="9:15" x14ac:dyDescent="0.3">
      <c r="I6123" t="str">
        <f t="shared" si="475"/>
        <v/>
      </c>
      <c r="J6123" t="str">
        <f t="shared" si="476"/>
        <v/>
      </c>
      <c r="K6123" t="str">
        <f t="shared" si="477"/>
        <v/>
      </c>
      <c r="L6123" t="str">
        <f t="shared" si="478"/>
        <v/>
      </c>
      <c r="O6123" s="16" t="str">
        <f t="shared" si="479"/>
        <v/>
      </c>
    </row>
    <row r="6124" spans="9:15" x14ac:dyDescent="0.3">
      <c r="I6124" t="str">
        <f t="shared" si="475"/>
        <v/>
      </c>
      <c r="J6124" t="str">
        <f t="shared" si="476"/>
        <v/>
      </c>
      <c r="K6124" t="str">
        <f t="shared" si="477"/>
        <v/>
      </c>
      <c r="L6124" t="str">
        <f t="shared" si="478"/>
        <v/>
      </c>
      <c r="O6124" s="16" t="str">
        <f t="shared" si="479"/>
        <v/>
      </c>
    </row>
    <row r="6125" spans="9:15" x14ac:dyDescent="0.3">
      <c r="I6125" t="str">
        <f t="shared" si="475"/>
        <v/>
      </c>
      <c r="J6125" t="str">
        <f t="shared" si="476"/>
        <v/>
      </c>
      <c r="K6125" t="str">
        <f t="shared" si="477"/>
        <v/>
      </c>
      <c r="L6125" t="str">
        <f t="shared" si="478"/>
        <v/>
      </c>
      <c r="O6125" s="16" t="str">
        <f t="shared" si="479"/>
        <v/>
      </c>
    </row>
    <row r="6126" spans="9:15" x14ac:dyDescent="0.3">
      <c r="I6126" t="str">
        <f t="shared" si="475"/>
        <v/>
      </c>
      <c r="J6126" t="str">
        <f t="shared" si="476"/>
        <v/>
      </c>
      <c r="K6126" t="str">
        <f t="shared" si="477"/>
        <v/>
      </c>
      <c r="L6126" t="str">
        <f t="shared" si="478"/>
        <v/>
      </c>
      <c r="O6126" s="16" t="str">
        <f t="shared" si="479"/>
        <v/>
      </c>
    </row>
    <row r="6127" spans="9:15" x14ac:dyDescent="0.3">
      <c r="I6127" t="str">
        <f t="shared" si="475"/>
        <v/>
      </c>
      <c r="J6127" t="str">
        <f t="shared" si="476"/>
        <v/>
      </c>
      <c r="K6127" t="str">
        <f t="shared" si="477"/>
        <v/>
      </c>
      <c r="L6127" t="str">
        <f t="shared" si="478"/>
        <v/>
      </c>
      <c r="O6127" s="16" t="str">
        <f t="shared" si="479"/>
        <v/>
      </c>
    </row>
    <row r="6128" spans="9:15" x14ac:dyDescent="0.3">
      <c r="I6128" t="str">
        <f t="shared" si="475"/>
        <v/>
      </c>
      <c r="J6128" t="str">
        <f t="shared" si="476"/>
        <v/>
      </c>
      <c r="K6128" t="str">
        <f t="shared" si="477"/>
        <v/>
      </c>
      <c r="L6128" t="str">
        <f t="shared" si="478"/>
        <v/>
      </c>
      <c r="O6128" s="16" t="str">
        <f t="shared" si="479"/>
        <v/>
      </c>
    </row>
    <row r="6129" spans="9:15" x14ac:dyDescent="0.3">
      <c r="I6129" t="str">
        <f t="shared" si="475"/>
        <v/>
      </c>
      <c r="J6129" t="str">
        <f t="shared" si="476"/>
        <v/>
      </c>
      <c r="K6129" t="str">
        <f t="shared" si="477"/>
        <v/>
      </c>
      <c r="L6129" t="str">
        <f t="shared" si="478"/>
        <v/>
      </c>
      <c r="O6129" s="16" t="str">
        <f t="shared" si="479"/>
        <v/>
      </c>
    </row>
    <row r="6130" spans="9:15" x14ac:dyDescent="0.3">
      <c r="I6130" t="str">
        <f t="shared" si="475"/>
        <v/>
      </c>
      <c r="J6130" t="str">
        <f t="shared" si="476"/>
        <v/>
      </c>
      <c r="K6130" t="str">
        <f t="shared" si="477"/>
        <v/>
      </c>
      <c r="L6130" t="str">
        <f t="shared" si="478"/>
        <v/>
      </c>
      <c r="O6130" s="16" t="str">
        <f t="shared" si="479"/>
        <v/>
      </c>
    </row>
    <row r="6131" spans="9:15" x14ac:dyDescent="0.3">
      <c r="I6131" t="str">
        <f t="shared" si="475"/>
        <v/>
      </c>
      <c r="J6131" t="str">
        <f t="shared" si="476"/>
        <v/>
      </c>
      <c r="K6131" t="str">
        <f t="shared" si="477"/>
        <v/>
      </c>
      <c r="L6131" t="str">
        <f t="shared" si="478"/>
        <v/>
      </c>
      <c r="O6131" s="16" t="str">
        <f t="shared" si="479"/>
        <v/>
      </c>
    </row>
    <row r="6132" spans="9:15" x14ac:dyDescent="0.3">
      <c r="I6132" t="str">
        <f t="shared" si="475"/>
        <v/>
      </c>
      <c r="J6132" t="str">
        <f t="shared" si="476"/>
        <v/>
      </c>
      <c r="K6132" t="str">
        <f t="shared" si="477"/>
        <v/>
      </c>
      <c r="L6132" t="str">
        <f t="shared" si="478"/>
        <v/>
      </c>
      <c r="O6132" s="16" t="str">
        <f t="shared" si="479"/>
        <v/>
      </c>
    </row>
    <row r="6133" spans="9:15" x14ac:dyDescent="0.3">
      <c r="I6133" t="str">
        <f t="shared" si="475"/>
        <v/>
      </c>
      <c r="J6133" t="str">
        <f t="shared" si="476"/>
        <v/>
      </c>
      <c r="K6133" t="str">
        <f t="shared" si="477"/>
        <v/>
      </c>
      <c r="L6133" t="str">
        <f t="shared" si="478"/>
        <v/>
      </c>
      <c r="O6133" s="16" t="str">
        <f t="shared" si="479"/>
        <v/>
      </c>
    </row>
    <row r="6134" spans="9:15" x14ac:dyDescent="0.3">
      <c r="I6134" t="str">
        <f t="shared" si="475"/>
        <v/>
      </c>
      <c r="J6134" t="str">
        <f t="shared" si="476"/>
        <v/>
      </c>
      <c r="K6134" t="str">
        <f t="shared" si="477"/>
        <v/>
      </c>
      <c r="L6134" t="str">
        <f t="shared" si="478"/>
        <v/>
      </c>
      <c r="O6134" s="16" t="str">
        <f t="shared" si="479"/>
        <v/>
      </c>
    </row>
    <row r="6135" spans="9:15" x14ac:dyDescent="0.3">
      <c r="I6135" t="str">
        <f t="shared" si="475"/>
        <v/>
      </c>
      <c r="J6135" t="str">
        <f t="shared" si="476"/>
        <v/>
      </c>
      <c r="K6135" t="str">
        <f t="shared" si="477"/>
        <v/>
      </c>
      <c r="L6135" t="str">
        <f t="shared" si="478"/>
        <v/>
      </c>
      <c r="O6135" s="16" t="str">
        <f t="shared" si="479"/>
        <v/>
      </c>
    </row>
    <row r="6136" spans="9:15" x14ac:dyDescent="0.3">
      <c r="I6136" t="str">
        <f t="shared" si="475"/>
        <v/>
      </c>
      <c r="J6136" t="str">
        <f t="shared" si="476"/>
        <v/>
      </c>
      <c r="K6136" t="str">
        <f t="shared" si="477"/>
        <v/>
      </c>
      <c r="L6136" t="str">
        <f t="shared" si="478"/>
        <v/>
      </c>
      <c r="O6136" s="16" t="str">
        <f t="shared" si="479"/>
        <v/>
      </c>
    </row>
    <row r="6137" spans="9:15" x14ac:dyDescent="0.3">
      <c r="I6137" t="str">
        <f t="shared" si="475"/>
        <v/>
      </c>
      <c r="J6137" t="str">
        <f t="shared" si="476"/>
        <v/>
      </c>
      <c r="K6137" t="str">
        <f t="shared" si="477"/>
        <v/>
      </c>
      <c r="L6137" t="str">
        <f t="shared" si="478"/>
        <v/>
      </c>
      <c r="O6137" s="16" t="str">
        <f t="shared" si="479"/>
        <v/>
      </c>
    </row>
    <row r="6138" spans="9:15" x14ac:dyDescent="0.3">
      <c r="I6138" t="str">
        <f t="shared" si="475"/>
        <v/>
      </c>
      <c r="J6138" t="str">
        <f t="shared" si="476"/>
        <v/>
      </c>
      <c r="K6138" t="str">
        <f t="shared" si="477"/>
        <v/>
      </c>
      <c r="L6138" t="str">
        <f t="shared" si="478"/>
        <v/>
      </c>
      <c r="O6138" s="16" t="str">
        <f t="shared" si="479"/>
        <v/>
      </c>
    </row>
    <row r="6139" spans="9:15" x14ac:dyDescent="0.3">
      <c r="I6139" t="str">
        <f t="shared" si="475"/>
        <v/>
      </c>
      <c r="J6139" t="str">
        <f t="shared" si="476"/>
        <v/>
      </c>
      <c r="K6139" t="str">
        <f t="shared" si="477"/>
        <v/>
      </c>
      <c r="L6139" t="str">
        <f t="shared" si="478"/>
        <v/>
      </c>
      <c r="O6139" s="16" t="str">
        <f t="shared" si="479"/>
        <v/>
      </c>
    </row>
    <row r="6140" spans="9:15" x14ac:dyDescent="0.3">
      <c r="I6140" t="str">
        <f t="shared" si="475"/>
        <v/>
      </c>
      <c r="J6140" t="str">
        <f t="shared" si="476"/>
        <v/>
      </c>
      <c r="K6140" t="str">
        <f t="shared" si="477"/>
        <v/>
      </c>
      <c r="L6140" t="str">
        <f t="shared" si="478"/>
        <v/>
      </c>
      <c r="O6140" s="16" t="str">
        <f t="shared" si="479"/>
        <v/>
      </c>
    </row>
    <row r="6141" spans="9:15" x14ac:dyDescent="0.3">
      <c r="I6141" t="str">
        <f t="shared" si="475"/>
        <v/>
      </c>
      <c r="J6141" t="str">
        <f t="shared" si="476"/>
        <v/>
      </c>
      <c r="K6141" t="str">
        <f t="shared" si="477"/>
        <v/>
      </c>
      <c r="L6141" t="str">
        <f t="shared" si="478"/>
        <v/>
      </c>
      <c r="O6141" s="16" t="str">
        <f t="shared" si="479"/>
        <v/>
      </c>
    </row>
    <row r="6142" spans="9:15" x14ac:dyDescent="0.3">
      <c r="I6142" t="str">
        <f t="shared" si="475"/>
        <v/>
      </c>
      <c r="J6142" t="str">
        <f t="shared" si="476"/>
        <v/>
      </c>
      <c r="K6142" t="str">
        <f t="shared" si="477"/>
        <v/>
      </c>
      <c r="L6142" t="str">
        <f t="shared" si="478"/>
        <v/>
      </c>
      <c r="O6142" s="16" t="str">
        <f t="shared" si="479"/>
        <v/>
      </c>
    </row>
    <row r="6143" spans="9:15" x14ac:dyDescent="0.3">
      <c r="I6143" t="str">
        <f t="shared" si="475"/>
        <v/>
      </c>
      <c r="J6143" t="str">
        <f t="shared" si="476"/>
        <v/>
      </c>
      <c r="K6143" t="str">
        <f t="shared" si="477"/>
        <v/>
      </c>
      <c r="L6143" t="str">
        <f t="shared" si="478"/>
        <v/>
      </c>
      <c r="O6143" s="16" t="str">
        <f t="shared" si="479"/>
        <v/>
      </c>
    </row>
    <row r="6144" spans="9:15" x14ac:dyDescent="0.3">
      <c r="I6144" t="str">
        <f t="shared" si="475"/>
        <v/>
      </c>
      <c r="J6144" t="str">
        <f t="shared" si="476"/>
        <v/>
      </c>
      <c r="K6144" t="str">
        <f t="shared" si="477"/>
        <v/>
      </c>
      <c r="L6144" t="str">
        <f t="shared" si="478"/>
        <v/>
      </c>
      <c r="O6144" s="16" t="str">
        <f t="shared" si="479"/>
        <v/>
      </c>
    </row>
    <row r="6145" spans="9:15" x14ac:dyDescent="0.3">
      <c r="I6145" t="str">
        <f t="shared" si="475"/>
        <v/>
      </c>
      <c r="J6145" t="str">
        <f t="shared" si="476"/>
        <v/>
      </c>
      <c r="K6145" t="str">
        <f t="shared" si="477"/>
        <v/>
      </c>
      <c r="L6145" t="str">
        <f t="shared" si="478"/>
        <v/>
      </c>
      <c r="O6145" s="16" t="str">
        <f t="shared" si="479"/>
        <v/>
      </c>
    </row>
    <row r="6146" spans="9:15" x14ac:dyDescent="0.3">
      <c r="I6146" t="str">
        <f t="shared" si="475"/>
        <v/>
      </c>
      <c r="J6146" t="str">
        <f t="shared" si="476"/>
        <v/>
      </c>
      <c r="K6146" t="str">
        <f t="shared" si="477"/>
        <v/>
      </c>
      <c r="L6146" t="str">
        <f t="shared" si="478"/>
        <v/>
      </c>
      <c r="O6146" s="16" t="str">
        <f t="shared" si="479"/>
        <v/>
      </c>
    </row>
    <row r="6147" spans="9:15" x14ac:dyDescent="0.3">
      <c r="I6147" t="str">
        <f t="shared" si="475"/>
        <v/>
      </c>
      <c r="J6147" t="str">
        <f t="shared" si="476"/>
        <v/>
      </c>
      <c r="K6147" t="str">
        <f t="shared" si="477"/>
        <v/>
      </c>
      <c r="L6147" t="str">
        <f t="shared" si="478"/>
        <v/>
      </c>
      <c r="O6147" s="16" t="str">
        <f t="shared" si="479"/>
        <v/>
      </c>
    </row>
    <row r="6148" spans="9:15" x14ac:dyDescent="0.3">
      <c r="I6148" t="str">
        <f t="shared" ref="I6148:I6211" si="480">IF(F6148="","",F6148/PI())</f>
        <v/>
      </c>
      <c r="J6148" t="str">
        <f t="shared" ref="J6148:J6211" si="481">IF(I6148="","",PI()*I6148^2/40000)</f>
        <v/>
      </c>
      <c r="K6148" t="str">
        <f t="shared" ref="K6148:K6211" si="482">IF(J6148="","",J6148*G6148)</f>
        <v/>
      </c>
      <c r="L6148" t="str">
        <f t="shared" ref="L6148:L6211" si="483">IF(K6148="","",K6148*$L$1)</f>
        <v/>
      </c>
      <c r="O6148" s="16" t="str">
        <f t="shared" ref="O6148:O6211" si="484">IF(N6148="","",SUMIFS($L$3:$L$10000,$C$3:$C$10000,N6148))</f>
        <v/>
      </c>
    </row>
    <row r="6149" spans="9:15" x14ac:dyDescent="0.3">
      <c r="I6149" t="str">
        <f t="shared" si="480"/>
        <v/>
      </c>
      <c r="J6149" t="str">
        <f t="shared" si="481"/>
        <v/>
      </c>
      <c r="K6149" t="str">
        <f t="shared" si="482"/>
        <v/>
      </c>
      <c r="L6149" t="str">
        <f t="shared" si="483"/>
        <v/>
      </c>
      <c r="O6149" s="16" t="str">
        <f t="shared" si="484"/>
        <v/>
      </c>
    </row>
    <row r="6150" spans="9:15" x14ac:dyDescent="0.3">
      <c r="I6150" t="str">
        <f t="shared" si="480"/>
        <v/>
      </c>
      <c r="J6150" t="str">
        <f t="shared" si="481"/>
        <v/>
      </c>
      <c r="K6150" t="str">
        <f t="shared" si="482"/>
        <v/>
      </c>
      <c r="L6150" t="str">
        <f t="shared" si="483"/>
        <v/>
      </c>
      <c r="O6150" s="16" t="str">
        <f t="shared" si="484"/>
        <v/>
      </c>
    </row>
    <row r="6151" spans="9:15" x14ac:dyDescent="0.3">
      <c r="I6151" t="str">
        <f t="shared" si="480"/>
        <v/>
      </c>
      <c r="J6151" t="str">
        <f t="shared" si="481"/>
        <v/>
      </c>
      <c r="K6151" t="str">
        <f t="shared" si="482"/>
        <v/>
      </c>
      <c r="L6151" t="str">
        <f t="shared" si="483"/>
        <v/>
      </c>
      <c r="O6151" s="16" t="str">
        <f t="shared" si="484"/>
        <v/>
      </c>
    </row>
    <row r="6152" spans="9:15" x14ac:dyDescent="0.3">
      <c r="I6152" t="str">
        <f t="shared" si="480"/>
        <v/>
      </c>
      <c r="J6152" t="str">
        <f t="shared" si="481"/>
        <v/>
      </c>
      <c r="K6152" t="str">
        <f t="shared" si="482"/>
        <v/>
      </c>
      <c r="L6152" t="str">
        <f t="shared" si="483"/>
        <v/>
      </c>
      <c r="O6152" s="16" t="str">
        <f t="shared" si="484"/>
        <v/>
      </c>
    </row>
    <row r="6153" spans="9:15" x14ac:dyDescent="0.3">
      <c r="I6153" t="str">
        <f t="shared" si="480"/>
        <v/>
      </c>
      <c r="J6153" t="str">
        <f t="shared" si="481"/>
        <v/>
      </c>
      <c r="K6153" t="str">
        <f t="shared" si="482"/>
        <v/>
      </c>
      <c r="L6153" t="str">
        <f t="shared" si="483"/>
        <v/>
      </c>
      <c r="O6153" s="16" t="str">
        <f t="shared" si="484"/>
        <v/>
      </c>
    </row>
    <row r="6154" spans="9:15" x14ac:dyDescent="0.3">
      <c r="I6154" t="str">
        <f t="shared" si="480"/>
        <v/>
      </c>
      <c r="J6154" t="str">
        <f t="shared" si="481"/>
        <v/>
      </c>
      <c r="K6154" t="str">
        <f t="shared" si="482"/>
        <v/>
      </c>
      <c r="L6154" t="str">
        <f t="shared" si="483"/>
        <v/>
      </c>
      <c r="O6154" s="16" t="str">
        <f t="shared" si="484"/>
        <v/>
      </c>
    </row>
    <row r="6155" spans="9:15" x14ac:dyDescent="0.3">
      <c r="I6155" t="str">
        <f t="shared" si="480"/>
        <v/>
      </c>
      <c r="J6155" t="str">
        <f t="shared" si="481"/>
        <v/>
      </c>
      <c r="K6155" t="str">
        <f t="shared" si="482"/>
        <v/>
      </c>
      <c r="L6155" t="str">
        <f t="shared" si="483"/>
        <v/>
      </c>
      <c r="O6155" s="16" t="str">
        <f t="shared" si="484"/>
        <v/>
      </c>
    </row>
    <row r="6156" spans="9:15" x14ac:dyDescent="0.3">
      <c r="I6156" t="str">
        <f t="shared" si="480"/>
        <v/>
      </c>
      <c r="J6156" t="str">
        <f t="shared" si="481"/>
        <v/>
      </c>
      <c r="K6156" t="str">
        <f t="shared" si="482"/>
        <v/>
      </c>
      <c r="L6156" t="str">
        <f t="shared" si="483"/>
        <v/>
      </c>
      <c r="O6156" s="16" t="str">
        <f t="shared" si="484"/>
        <v/>
      </c>
    </row>
    <row r="6157" spans="9:15" x14ac:dyDescent="0.3">
      <c r="I6157" t="str">
        <f t="shared" si="480"/>
        <v/>
      </c>
      <c r="J6157" t="str">
        <f t="shared" si="481"/>
        <v/>
      </c>
      <c r="K6157" t="str">
        <f t="shared" si="482"/>
        <v/>
      </c>
      <c r="L6157" t="str">
        <f t="shared" si="483"/>
        <v/>
      </c>
      <c r="O6157" s="16" t="str">
        <f t="shared" si="484"/>
        <v/>
      </c>
    </row>
    <row r="6158" spans="9:15" x14ac:dyDescent="0.3">
      <c r="I6158" t="str">
        <f t="shared" si="480"/>
        <v/>
      </c>
      <c r="J6158" t="str">
        <f t="shared" si="481"/>
        <v/>
      </c>
      <c r="K6158" t="str">
        <f t="shared" si="482"/>
        <v/>
      </c>
      <c r="L6158" t="str">
        <f t="shared" si="483"/>
        <v/>
      </c>
      <c r="O6158" s="16" t="str">
        <f t="shared" si="484"/>
        <v/>
      </c>
    </row>
    <row r="6159" spans="9:15" x14ac:dyDescent="0.3">
      <c r="I6159" t="str">
        <f t="shared" si="480"/>
        <v/>
      </c>
      <c r="J6159" t="str">
        <f t="shared" si="481"/>
        <v/>
      </c>
      <c r="K6159" t="str">
        <f t="shared" si="482"/>
        <v/>
      </c>
      <c r="L6159" t="str">
        <f t="shared" si="483"/>
        <v/>
      </c>
      <c r="O6159" s="16" t="str">
        <f t="shared" si="484"/>
        <v/>
      </c>
    </row>
    <row r="6160" spans="9:15" x14ac:dyDescent="0.3">
      <c r="I6160" t="str">
        <f t="shared" si="480"/>
        <v/>
      </c>
      <c r="J6160" t="str">
        <f t="shared" si="481"/>
        <v/>
      </c>
      <c r="K6160" t="str">
        <f t="shared" si="482"/>
        <v/>
      </c>
      <c r="L6160" t="str">
        <f t="shared" si="483"/>
        <v/>
      </c>
      <c r="O6160" s="16" t="str">
        <f t="shared" si="484"/>
        <v/>
      </c>
    </row>
    <row r="6161" spans="9:15" x14ac:dyDescent="0.3">
      <c r="I6161" t="str">
        <f t="shared" si="480"/>
        <v/>
      </c>
      <c r="J6161" t="str">
        <f t="shared" si="481"/>
        <v/>
      </c>
      <c r="K6161" t="str">
        <f t="shared" si="482"/>
        <v/>
      </c>
      <c r="L6161" t="str">
        <f t="shared" si="483"/>
        <v/>
      </c>
      <c r="O6161" s="16" t="str">
        <f t="shared" si="484"/>
        <v/>
      </c>
    </row>
    <row r="6162" spans="9:15" x14ac:dyDescent="0.3">
      <c r="I6162" t="str">
        <f t="shared" si="480"/>
        <v/>
      </c>
      <c r="J6162" t="str">
        <f t="shared" si="481"/>
        <v/>
      </c>
      <c r="K6162" t="str">
        <f t="shared" si="482"/>
        <v/>
      </c>
      <c r="L6162" t="str">
        <f t="shared" si="483"/>
        <v/>
      </c>
      <c r="O6162" s="16" t="str">
        <f t="shared" si="484"/>
        <v/>
      </c>
    </row>
    <row r="6163" spans="9:15" x14ac:dyDescent="0.3">
      <c r="I6163" t="str">
        <f t="shared" si="480"/>
        <v/>
      </c>
      <c r="J6163" t="str">
        <f t="shared" si="481"/>
        <v/>
      </c>
      <c r="K6163" t="str">
        <f t="shared" si="482"/>
        <v/>
      </c>
      <c r="L6163" t="str">
        <f t="shared" si="483"/>
        <v/>
      </c>
      <c r="O6163" s="16" t="str">
        <f t="shared" si="484"/>
        <v/>
      </c>
    </row>
    <row r="6164" spans="9:15" x14ac:dyDescent="0.3">
      <c r="I6164" t="str">
        <f t="shared" si="480"/>
        <v/>
      </c>
      <c r="J6164" t="str">
        <f t="shared" si="481"/>
        <v/>
      </c>
      <c r="K6164" t="str">
        <f t="shared" si="482"/>
        <v/>
      </c>
      <c r="L6164" t="str">
        <f t="shared" si="483"/>
        <v/>
      </c>
      <c r="O6164" s="16" t="str">
        <f t="shared" si="484"/>
        <v/>
      </c>
    </row>
    <row r="6165" spans="9:15" x14ac:dyDescent="0.3">
      <c r="I6165" t="str">
        <f t="shared" si="480"/>
        <v/>
      </c>
      <c r="J6165" t="str">
        <f t="shared" si="481"/>
        <v/>
      </c>
      <c r="K6165" t="str">
        <f t="shared" si="482"/>
        <v/>
      </c>
      <c r="L6165" t="str">
        <f t="shared" si="483"/>
        <v/>
      </c>
      <c r="O6165" s="16" t="str">
        <f t="shared" si="484"/>
        <v/>
      </c>
    </row>
    <row r="6166" spans="9:15" x14ac:dyDescent="0.3">
      <c r="I6166" t="str">
        <f t="shared" si="480"/>
        <v/>
      </c>
      <c r="J6166" t="str">
        <f t="shared" si="481"/>
        <v/>
      </c>
      <c r="K6166" t="str">
        <f t="shared" si="482"/>
        <v/>
      </c>
      <c r="L6166" t="str">
        <f t="shared" si="483"/>
        <v/>
      </c>
      <c r="O6166" s="16" t="str">
        <f t="shared" si="484"/>
        <v/>
      </c>
    </row>
    <row r="6167" spans="9:15" x14ac:dyDescent="0.3">
      <c r="I6167" t="str">
        <f t="shared" si="480"/>
        <v/>
      </c>
      <c r="J6167" t="str">
        <f t="shared" si="481"/>
        <v/>
      </c>
      <c r="K6167" t="str">
        <f t="shared" si="482"/>
        <v/>
      </c>
      <c r="L6167" t="str">
        <f t="shared" si="483"/>
        <v/>
      </c>
      <c r="O6167" s="16" t="str">
        <f t="shared" si="484"/>
        <v/>
      </c>
    </row>
    <row r="6168" spans="9:15" x14ac:dyDescent="0.3">
      <c r="I6168" t="str">
        <f t="shared" si="480"/>
        <v/>
      </c>
      <c r="J6168" t="str">
        <f t="shared" si="481"/>
        <v/>
      </c>
      <c r="K6168" t="str">
        <f t="shared" si="482"/>
        <v/>
      </c>
      <c r="L6168" t="str">
        <f t="shared" si="483"/>
        <v/>
      </c>
      <c r="O6168" s="16" t="str">
        <f t="shared" si="484"/>
        <v/>
      </c>
    </row>
    <row r="6169" spans="9:15" x14ac:dyDescent="0.3">
      <c r="I6169" t="str">
        <f t="shared" si="480"/>
        <v/>
      </c>
      <c r="J6169" t="str">
        <f t="shared" si="481"/>
        <v/>
      </c>
      <c r="K6169" t="str">
        <f t="shared" si="482"/>
        <v/>
      </c>
      <c r="L6169" t="str">
        <f t="shared" si="483"/>
        <v/>
      </c>
      <c r="O6169" s="16" t="str">
        <f t="shared" si="484"/>
        <v/>
      </c>
    </row>
    <row r="6170" spans="9:15" x14ac:dyDescent="0.3">
      <c r="I6170" t="str">
        <f t="shared" si="480"/>
        <v/>
      </c>
      <c r="J6170" t="str">
        <f t="shared" si="481"/>
        <v/>
      </c>
      <c r="K6170" t="str">
        <f t="shared" si="482"/>
        <v/>
      </c>
      <c r="L6170" t="str">
        <f t="shared" si="483"/>
        <v/>
      </c>
      <c r="O6170" s="16" t="str">
        <f t="shared" si="484"/>
        <v/>
      </c>
    </row>
    <row r="6171" spans="9:15" x14ac:dyDescent="0.3">
      <c r="I6171" t="str">
        <f t="shared" si="480"/>
        <v/>
      </c>
      <c r="J6171" t="str">
        <f t="shared" si="481"/>
        <v/>
      </c>
      <c r="K6171" t="str">
        <f t="shared" si="482"/>
        <v/>
      </c>
      <c r="L6171" t="str">
        <f t="shared" si="483"/>
        <v/>
      </c>
      <c r="O6171" s="16" t="str">
        <f t="shared" si="484"/>
        <v/>
      </c>
    </row>
    <row r="6172" spans="9:15" x14ac:dyDescent="0.3">
      <c r="I6172" t="str">
        <f t="shared" si="480"/>
        <v/>
      </c>
      <c r="J6172" t="str">
        <f t="shared" si="481"/>
        <v/>
      </c>
      <c r="K6172" t="str">
        <f t="shared" si="482"/>
        <v/>
      </c>
      <c r="L6172" t="str">
        <f t="shared" si="483"/>
        <v/>
      </c>
      <c r="O6172" s="16" t="str">
        <f t="shared" si="484"/>
        <v/>
      </c>
    </row>
    <row r="6173" spans="9:15" x14ac:dyDescent="0.3">
      <c r="I6173" t="str">
        <f t="shared" si="480"/>
        <v/>
      </c>
      <c r="J6173" t="str">
        <f t="shared" si="481"/>
        <v/>
      </c>
      <c r="K6173" t="str">
        <f t="shared" si="482"/>
        <v/>
      </c>
      <c r="L6173" t="str">
        <f t="shared" si="483"/>
        <v/>
      </c>
      <c r="O6173" s="16" t="str">
        <f t="shared" si="484"/>
        <v/>
      </c>
    </row>
    <row r="6174" spans="9:15" x14ac:dyDescent="0.3">
      <c r="I6174" t="str">
        <f t="shared" si="480"/>
        <v/>
      </c>
      <c r="J6174" t="str">
        <f t="shared" si="481"/>
        <v/>
      </c>
      <c r="K6174" t="str">
        <f t="shared" si="482"/>
        <v/>
      </c>
      <c r="L6174" t="str">
        <f t="shared" si="483"/>
        <v/>
      </c>
      <c r="O6174" s="16" t="str">
        <f t="shared" si="484"/>
        <v/>
      </c>
    </row>
    <row r="6175" spans="9:15" x14ac:dyDescent="0.3">
      <c r="I6175" t="str">
        <f t="shared" si="480"/>
        <v/>
      </c>
      <c r="J6175" t="str">
        <f t="shared" si="481"/>
        <v/>
      </c>
      <c r="K6175" t="str">
        <f t="shared" si="482"/>
        <v/>
      </c>
      <c r="L6175" t="str">
        <f t="shared" si="483"/>
        <v/>
      </c>
      <c r="O6175" s="16" t="str">
        <f t="shared" si="484"/>
        <v/>
      </c>
    </row>
    <row r="6176" spans="9:15" x14ac:dyDescent="0.3">
      <c r="I6176" t="str">
        <f t="shared" si="480"/>
        <v/>
      </c>
      <c r="J6176" t="str">
        <f t="shared" si="481"/>
        <v/>
      </c>
      <c r="K6176" t="str">
        <f t="shared" si="482"/>
        <v/>
      </c>
      <c r="L6176" t="str">
        <f t="shared" si="483"/>
        <v/>
      </c>
      <c r="O6176" s="16" t="str">
        <f t="shared" si="484"/>
        <v/>
      </c>
    </row>
    <row r="6177" spans="9:15" x14ac:dyDescent="0.3">
      <c r="I6177" t="str">
        <f t="shared" si="480"/>
        <v/>
      </c>
      <c r="J6177" t="str">
        <f t="shared" si="481"/>
        <v/>
      </c>
      <c r="K6177" t="str">
        <f t="shared" si="482"/>
        <v/>
      </c>
      <c r="L6177" t="str">
        <f t="shared" si="483"/>
        <v/>
      </c>
      <c r="O6177" s="16" t="str">
        <f t="shared" si="484"/>
        <v/>
      </c>
    </row>
    <row r="6178" spans="9:15" x14ac:dyDescent="0.3">
      <c r="I6178" t="str">
        <f t="shared" si="480"/>
        <v/>
      </c>
      <c r="J6178" t="str">
        <f t="shared" si="481"/>
        <v/>
      </c>
      <c r="K6178" t="str">
        <f t="shared" si="482"/>
        <v/>
      </c>
      <c r="L6178" t="str">
        <f t="shared" si="483"/>
        <v/>
      </c>
      <c r="O6178" s="16" t="str">
        <f t="shared" si="484"/>
        <v/>
      </c>
    </row>
    <row r="6179" spans="9:15" x14ac:dyDescent="0.3">
      <c r="I6179" t="str">
        <f t="shared" si="480"/>
        <v/>
      </c>
      <c r="J6179" t="str">
        <f t="shared" si="481"/>
        <v/>
      </c>
      <c r="K6179" t="str">
        <f t="shared" si="482"/>
        <v/>
      </c>
      <c r="L6179" t="str">
        <f t="shared" si="483"/>
        <v/>
      </c>
      <c r="O6179" s="16" t="str">
        <f t="shared" si="484"/>
        <v/>
      </c>
    </row>
    <row r="6180" spans="9:15" x14ac:dyDescent="0.3">
      <c r="I6180" t="str">
        <f t="shared" si="480"/>
        <v/>
      </c>
      <c r="J6180" t="str">
        <f t="shared" si="481"/>
        <v/>
      </c>
      <c r="K6180" t="str">
        <f t="shared" si="482"/>
        <v/>
      </c>
      <c r="L6180" t="str">
        <f t="shared" si="483"/>
        <v/>
      </c>
      <c r="O6180" s="16" t="str">
        <f t="shared" si="484"/>
        <v/>
      </c>
    </row>
    <row r="6181" spans="9:15" x14ac:dyDescent="0.3">
      <c r="I6181" t="str">
        <f t="shared" si="480"/>
        <v/>
      </c>
      <c r="J6181" t="str">
        <f t="shared" si="481"/>
        <v/>
      </c>
      <c r="K6181" t="str">
        <f t="shared" si="482"/>
        <v/>
      </c>
      <c r="L6181" t="str">
        <f t="shared" si="483"/>
        <v/>
      </c>
      <c r="O6181" s="16" t="str">
        <f t="shared" si="484"/>
        <v/>
      </c>
    </row>
    <row r="6182" spans="9:15" x14ac:dyDescent="0.3">
      <c r="I6182" t="str">
        <f t="shared" si="480"/>
        <v/>
      </c>
      <c r="J6182" t="str">
        <f t="shared" si="481"/>
        <v/>
      </c>
      <c r="K6182" t="str">
        <f t="shared" si="482"/>
        <v/>
      </c>
      <c r="L6182" t="str">
        <f t="shared" si="483"/>
        <v/>
      </c>
      <c r="O6182" s="16" t="str">
        <f t="shared" si="484"/>
        <v/>
      </c>
    </row>
    <row r="6183" spans="9:15" x14ac:dyDescent="0.3">
      <c r="I6183" t="str">
        <f t="shared" si="480"/>
        <v/>
      </c>
      <c r="J6183" t="str">
        <f t="shared" si="481"/>
        <v/>
      </c>
      <c r="K6183" t="str">
        <f t="shared" si="482"/>
        <v/>
      </c>
      <c r="L6183" t="str">
        <f t="shared" si="483"/>
        <v/>
      </c>
      <c r="O6183" s="16" t="str">
        <f t="shared" si="484"/>
        <v/>
      </c>
    </row>
    <row r="6184" spans="9:15" x14ac:dyDescent="0.3">
      <c r="I6184" t="str">
        <f t="shared" si="480"/>
        <v/>
      </c>
      <c r="J6184" t="str">
        <f t="shared" si="481"/>
        <v/>
      </c>
      <c r="K6184" t="str">
        <f t="shared" si="482"/>
        <v/>
      </c>
      <c r="L6184" t="str">
        <f t="shared" si="483"/>
        <v/>
      </c>
      <c r="O6184" s="16" t="str">
        <f t="shared" si="484"/>
        <v/>
      </c>
    </row>
    <row r="6185" spans="9:15" x14ac:dyDescent="0.3">
      <c r="I6185" t="str">
        <f t="shared" si="480"/>
        <v/>
      </c>
      <c r="J6185" t="str">
        <f t="shared" si="481"/>
        <v/>
      </c>
      <c r="K6185" t="str">
        <f t="shared" si="482"/>
        <v/>
      </c>
      <c r="L6185" t="str">
        <f t="shared" si="483"/>
        <v/>
      </c>
      <c r="O6185" s="16" t="str">
        <f t="shared" si="484"/>
        <v/>
      </c>
    </row>
    <row r="6186" spans="9:15" x14ac:dyDescent="0.3">
      <c r="I6186" t="str">
        <f t="shared" si="480"/>
        <v/>
      </c>
      <c r="J6186" t="str">
        <f t="shared" si="481"/>
        <v/>
      </c>
      <c r="K6186" t="str">
        <f t="shared" si="482"/>
        <v/>
      </c>
      <c r="L6186" t="str">
        <f t="shared" si="483"/>
        <v/>
      </c>
      <c r="O6186" s="16" t="str">
        <f t="shared" si="484"/>
        <v/>
      </c>
    </row>
    <row r="6187" spans="9:15" x14ac:dyDescent="0.3">
      <c r="I6187" t="str">
        <f t="shared" si="480"/>
        <v/>
      </c>
      <c r="J6187" t="str">
        <f t="shared" si="481"/>
        <v/>
      </c>
      <c r="K6187" t="str">
        <f t="shared" si="482"/>
        <v/>
      </c>
      <c r="L6187" t="str">
        <f t="shared" si="483"/>
        <v/>
      </c>
      <c r="O6187" s="16" t="str">
        <f t="shared" si="484"/>
        <v/>
      </c>
    </row>
    <row r="6188" spans="9:15" x14ac:dyDescent="0.3">
      <c r="I6188" t="str">
        <f t="shared" si="480"/>
        <v/>
      </c>
      <c r="J6188" t="str">
        <f t="shared" si="481"/>
        <v/>
      </c>
      <c r="K6188" t="str">
        <f t="shared" si="482"/>
        <v/>
      </c>
      <c r="L6188" t="str">
        <f t="shared" si="483"/>
        <v/>
      </c>
      <c r="O6188" s="16" t="str">
        <f t="shared" si="484"/>
        <v/>
      </c>
    </row>
    <row r="6189" spans="9:15" x14ac:dyDescent="0.3">
      <c r="I6189" t="str">
        <f t="shared" si="480"/>
        <v/>
      </c>
      <c r="J6189" t="str">
        <f t="shared" si="481"/>
        <v/>
      </c>
      <c r="K6189" t="str">
        <f t="shared" si="482"/>
        <v/>
      </c>
      <c r="L6189" t="str">
        <f t="shared" si="483"/>
        <v/>
      </c>
      <c r="O6189" s="16" t="str">
        <f t="shared" si="484"/>
        <v/>
      </c>
    </row>
    <row r="6190" spans="9:15" x14ac:dyDescent="0.3">
      <c r="I6190" t="str">
        <f t="shared" si="480"/>
        <v/>
      </c>
      <c r="J6190" t="str">
        <f t="shared" si="481"/>
        <v/>
      </c>
      <c r="K6190" t="str">
        <f t="shared" si="482"/>
        <v/>
      </c>
      <c r="L6190" t="str">
        <f t="shared" si="483"/>
        <v/>
      </c>
      <c r="O6190" s="16" t="str">
        <f t="shared" si="484"/>
        <v/>
      </c>
    </row>
    <row r="6191" spans="9:15" x14ac:dyDescent="0.3">
      <c r="I6191" t="str">
        <f t="shared" si="480"/>
        <v/>
      </c>
      <c r="J6191" t="str">
        <f t="shared" si="481"/>
        <v/>
      </c>
      <c r="K6191" t="str">
        <f t="shared" si="482"/>
        <v/>
      </c>
      <c r="L6191" t="str">
        <f t="shared" si="483"/>
        <v/>
      </c>
      <c r="O6191" s="16" t="str">
        <f t="shared" si="484"/>
        <v/>
      </c>
    </row>
    <row r="6192" spans="9:15" x14ac:dyDescent="0.3">
      <c r="I6192" t="str">
        <f t="shared" si="480"/>
        <v/>
      </c>
      <c r="J6192" t="str">
        <f t="shared" si="481"/>
        <v/>
      </c>
      <c r="K6192" t="str">
        <f t="shared" si="482"/>
        <v/>
      </c>
      <c r="L6192" t="str">
        <f t="shared" si="483"/>
        <v/>
      </c>
      <c r="O6192" s="16" t="str">
        <f t="shared" si="484"/>
        <v/>
      </c>
    </row>
    <row r="6193" spans="9:15" x14ac:dyDescent="0.3">
      <c r="I6193" t="str">
        <f t="shared" si="480"/>
        <v/>
      </c>
      <c r="J6193" t="str">
        <f t="shared" si="481"/>
        <v/>
      </c>
      <c r="K6193" t="str">
        <f t="shared" si="482"/>
        <v/>
      </c>
      <c r="L6193" t="str">
        <f t="shared" si="483"/>
        <v/>
      </c>
      <c r="O6193" s="16" t="str">
        <f t="shared" si="484"/>
        <v/>
      </c>
    </row>
    <row r="6194" spans="9:15" x14ac:dyDescent="0.3">
      <c r="I6194" t="str">
        <f t="shared" si="480"/>
        <v/>
      </c>
      <c r="J6194" t="str">
        <f t="shared" si="481"/>
        <v/>
      </c>
      <c r="K6194" t="str">
        <f t="shared" si="482"/>
        <v/>
      </c>
      <c r="L6194" t="str">
        <f t="shared" si="483"/>
        <v/>
      </c>
      <c r="O6194" s="16" t="str">
        <f t="shared" si="484"/>
        <v/>
      </c>
    </row>
    <row r="6195" spans="9:15" x14ac:dyDescent="0.3">
      <c r="I6195" t="str">
        <f t="shared" si="480"/>
        <v/>
      </c>
      <c r="J6195" t="str">
        <f t="shared" si="481"/>
        <v/>
      </c>
      <c r="K6195" t="str">
        <f t="shared" si="482"/>
        <v/>
      </c>
      <c r="L6195" t="str">
        <f t="shared" si="483"/>
        <v/>
      </c>
      <c r="O6195" s="16" t="str">
        <f t="shared" si="484"/>
        <v/>
      </c>
    </row>
    <row r="6196" spans="9:15" x14ac:dyDescent="0.3">
      <c r="I6196" t="str">
        <f t="shared" si="480"/>
        <v/>
      </c>
      <c r="J6196" t="str">
        <f t="shared" si="481"/>
        <v/>
      </c>
      <c r="K6196" t="str">
        <f t="shared" si="482"/>
        <v/>
      </c>
      <c r="L6196" t="str">
        <f t="shared" si="483"/>
        <v/>
      </c>
      <c r="O6196" s="16" t="str">
        <f t="shared" si="484"/>
        <v/>
      </c>
    </row>
    <row r="6197" spans="9:15" x14ac:dyDescent="0.3">
      <c r="I6197" t="str">
        <f t="shared" si="480"/>
        <v/>
      </c>
      <c r="J6197" t="str">
        <f t="shared" si="481"/>
        <v/>
      </c>
      <c r="K6197" t="str">
        <f t="shared" si="482"/>
        <v/>
      </c>
      <c r="L6197" t="str">
        <f t="shared" si="483"/>
        <v/>
      </c>
      <c r="O6197" s="16" t="str">
        <f t="shared" si="484"/>
        <v/>
      </c>
    </row>
    <row r="6198" spans="9:15" x14ac:dyDescent="0.3">
      <c r="I6198" t="str">
        <f t="shared" si="480"/>
        <v/>
      </c>
      <c r="J6198" t="str">
        <f t="shared" si="481"/>
        <v/>
      </c>
      <c r="K6198" t="str">
        <f t="shared" si="482"/>
        <v/>
      </c>
      <c r="L6198" t="str">
        <f t="shared" si="483"/>
        <v/>
      </c>
      <c r="O6198" s="16" t="str">
        <f t="shared" si="484"/>
        <v/>
      </c>
    </row>
    <row r="6199" spans="9:15" x14ac:dyDescent="0.3">
      <c r="I6199" t="str">
        <f t="shared" si="480"/>
        <v/>
      </c>
      <c r="J6199" t="str">
        <f t="shared" si="481"/>
        <v/>
      </c>
      <c r="K6199" t="str">
        <f t="shared" si="482"/>
        <v/>
      </c>
      <c r="L6199" t="str">
        <f t="shared" si="483"/>
        <v/>
      </c>
      <c r="O6199" s="16" t="str">
        <f t="shared" si="484"/>
        <v/>
      </c>
    </row>
    <row r="6200" spans="9:15" x14ac:dyDescent="0.3">
      <c r="I6200" t="str">
        <f t="shared" si="480"/>
        <v/>
      </c>
      <c r="J6200" t="str">
        <f t="shared" si="481"/>
        <v/>
      </c>
      <c r="K6200" t="str">
        <f t="shared" si="482"/>
        <v/>
      </c>
      <c r="L6200" t="str">
        <f t="shared" si="483"/>
        <v/>
      </c>
      <c r="O6200" s="16" t="str">
        <f t="shared" si="484"/>
        <v/>
      </c>
    </row>
    <row r="6201" spans="9:15" x14ac:dyDescent="0.3">
      <c r="I6201" t="str">
        <f t="shared" si="480"/>
        <v/>
      </c>
      <c r="J6201" t="str">
        <f t="shared" si="481"/>
        <v/>
      </c>
      <c r="K6201" t="str">
        <f t="shared" si="482"/>
        <v/>
      </c>
      <c r="L6201" t="str">
        <f t="shared" si="483"/>
        <v/>
      </c>
      <c r="O6201" s="16" t="str">
        <f t="shared" si="484"/>
        <v/>
      </c>
    </row>
    <row r="6202" spans="9:15" x14ac:dyDescent="0.3">
      <c r="I6202" t="str">
        <f t="shared" si="480"/>
        <v/>
      </c>
      <c r="J6202" t="str">
        <f t="shared" si="481"/>
        <v/>
      </c>
      <c r="K6202" t="str">
        <f t="shared" si="482"/>
        <v/>
      </c>
      <c r="L6202" t="str">
        <f t="shared" si="483"/>
        <v/>
      </c>
      <c r="O6202" s="16" t="str">
        <f t="shared" si="484"/>
        <v/>
      </c>
    </row>
    <row r="6203" spans="9:15" x14ac:dyDescent="0.3">
      <c r="I6203" t="str">
        <f t="shared" si="480"/>
        <v/>
      </c>
      <c r="J6203" t="str">
        <f t="shared" si="481"/>
        <v/>
      </c>
      <c r="K6203" t="str">
        <f t="shared" si="482"/>
        <v/>
      </c>
      <c r="L6203" t="str">
        <f t="shared" si="483"/>
        <v/>
      </c>
      <c r="O6203" s="16" t="str">
        <f t="shared" si="484"/>
        <v/>
      </c>
    </row>
    <row r="6204" spans="9:15" x14ac:dyDescent="0.3">
      <c r="I6204" t="str">
        <f t="shared" si="480"/>
        <v/>
      </c>
      <c r="J6204" t="str">
        <f t="shared" si="481"/>
        <v/>
      </c>
      <c r="K6204" t="str">
        <f t="shared" si="482"/>
        <v/>
      </c>
      <c r="L6204" t="str">
        <f t="shared" si="483"/>
        <v/>
      </c>
      <c r="O6204" s="16" t="str">
        <f t="shared" si="484"/>
        <v/>
      </c>
    </row>
    <row r="6205" spans="9:15" x14ac:dyDescent="0.3">
      <c r="I6205" t="str">
        <f t="shared" si="480"/>
        <v/>
      </c>
      <c r="J6205" t="str">
        <f t="shared" si="481"/>
        <v/>
      </c>
      <c r="K6205" t="str">
        <f t="shared" si="482"/>
        <v/>
      </c>
      <c r="L6205" t="str">
        <f t="shared" si="483"/>
        <v/>
      </c>
      <c r="O6205" s="16" t="str">
        <f t="shared" si="484"/>
        <v/>
      </c>
    </row>
    <row r="6206" spans="9:15" x14ac:dyDescent="0.3">
      <c r="I6206" t="str">
        <f t="shared" si="480"/>
        <v/>
      </c>
      <c r="J6206" t="str">
        <f t="shared" si="481"/>
        <v/>
      </c>
      <c r="K6206" t="str">
        <f t="shared" si="482"/>
        <v/>
      </c>
      <c r="L6206" t="str">
        <f t="shared" si="483"/>
        <v/>
      </c>
      <c r="O6206" s="16" t="str">
        <f t="shared" si="484"/>
        <v/>
      </c>
    </row>
    <row r="6207" spans="9:15" x14ac:dyDescent="0.3">
      <c r="I6207" t="str">
        <f t="shared" si="480"/>
        <v/>
      </c>
      <c r="J6207" t="str">
        <f t="shared" si="481"/>
        <v/>
      </c>
      <c r="K6207" t="str">
        <f t="shared" si="482"/>
        <v/>
      </c>
      <c r="L6207" t="str">
        <f t="shared" si="483"/>
        <v/>
      </c>
      <c r="O6207" s="16" t="str">
        <f t="shared" si="484"/>
        <v/>
      </c>
    </row>
    <row r="6208" spans="9:15" x14ac:dyDescent="0.3">
      <c r="I6208" t="str">
        <f t="shared" si="480"/>
        <v/>
      </c>
      <c r="J6208" t="str">
        <f t="shared" si="481"/>
        <v/>
      </c>
      <c r="K6208" t="str">
        <f t="shared" si="482"/>
        <v/>
      </c>
      <c r="L6208" t="str">
        <f t="shared" si="483"/>
        <v/>
      </c>
      <c r="O6208" s="16" t="str">
        <f t="shared" si="484"/>
        <v/>
      </c>
    </row>
    <row r="6209" spans="9:15" x14ac:dyDescent="0.3">
      <c r="I6209" t="str">
        <f t="shared" si="480"/>
        <v/>
      </c>
      <c r="J6209" t="str">
        <f t="shared" si="481"/>
        <v/>
      </c>
      <c r="K6209" t="str">
        <f t="shared" si="482"/>
        <v/>
      </c>
      <c r="L6209" t="str">
        <f t="shared" si="483"/>
        <v/>
      </c>
      <c r="O6209" s="16" t="str">
        <f t="shared" si="484"/>
        <v/>
      </c>
    </row>
    <row r="6210" spans="9:15" x14ac:dyDescent="0.3">
      <c r="I6210" t="str">
        <f t="shared" si="480"/>
        <v/>
      </c>
      <c r="J6210" t="str">
        <f t="shared" si="481"/>
        <v/>
      </c>
      <c r="K6210" t="str">
        <f t="shared" si="482"/>
        <v/>
      </c>
      <c r="L6210" t="str">
        <f t="shared" si="483"/>
        <v/>
      </c>
      <c r="O6210" s="16" t="str">
        <f t="shared" si="484"/>
        <v/>
      </c>
    </row>
    <row r="6211" spans="9:15" x14ac:dyDescent="0.3">
      <c r="I6211" t="str">
        <f t="shared" si="480"/>
        <v/>
      </c>
      <c r="J6211" t="str">
        <f t="shared" si="481"/>
        <v/>
      </c>
      <c r="K6211" t="str">
        <f t="shared" si="482"/>
        <v/>
      </c>
      <c r="L6211" t="str">
        <f t="shared" si="483"/>
        <v/>
      </c>
      <c r="O6211" s="16" t="str">
        <f t="shared" si="484"/>
        <v/>
      </c>
    </row>
    <row r="6212" spans="9:15" x14ac:dyDescent="0.3">
      <c r="I6212" t="str">
        <f t="shared" ref="I6212:I6275" si="485">IF(F6212="","",F6212/PI())</f>
        <v/>
      </c>
      <c r="J6212" t="str">
        <f t="shared" ref="J6212:J6275" si="486">IF(I6212="","",PI()*I6212^2/40000)</f>
        <v/>
      </c>
      <c r="K6212" t="str">
        <f t="shared" ref="K6212:K6275" si="487">IF(J6212="","",J6212*G6212)</f>
        <v/>
      </c>
      <c r="L6212" t="str">
        <f t="shared" ref="L6212:L6275" si="488">IF(K6212="","",K6212*$L$1)</f>
        <v/>
      </c>
      <c r="O6212" s="16" t="str">
        <f t="shared" ref="O6212:O6275" si="489">IF(N6212="","",SUMIFS($L$3:$L$10000,$C$3:$C$10000,N6212))</f>
        <v/>
      </c>
    </row>
    <row r="6213" spans="9:15" x14ac:dyDescent="0.3">
      <c r="I6213" t="str">
        <f t="shared" si="485"/>
        <v/>
      </c>
      <c r="J6213" t="str">
        <f t="shared" si="486"/>
        <v/>
      </c>
      <c r="K6213" t="str">
        <f t="shared" si="487"/>
        <v/>
      </c>
      <c r="L6213" t="str">
        <f t="shared" si="488"/>
        <v/>
      </c>
      <c r="O6213" s="16" t="str">
        <f t="shared" si="489"/>
        <v/>
      </c>
    </row>
    <row r="6214" spans="9:15" x14ac:dyDescent="0.3">
      <c r="I6214" t="str">
        <f t="shared" si="485"/>
        <v/>
      </c>
      <c r="J6214" t="str">
        <f t="shared" si="486"/>
        <v/>
      </c>
      <c r="K6214" t="str">
        <f t="shared" si="487"/>
        <v/>
      </c>
      <c r="L6214" t="str">
        <f t="shared" si="488"/>
        <v/>
      </c>
      <c r="O6214" s="16" t="str">
        <f t="shared" si="489"/>
        <v/>
      </c>
    </row>
    <row r="6215" spans="9:15" x14ac:dyDescent="0.3">
      <c r="I6215" t="str">
        <f t="shared" si="485"/>
        <v/>
      </c>
      <c r="J6215" t="str">
        <f t="shared" si="486"/>
        <v/>
      </c>
      <c r="K6215" t="str">
        <f t="shared" si="487"/>
        <v/>
      </c>
      <c r="L6215" t="str">
        <f t="shared" si="488"/>
        <v/>
      </c>
      <c r="O6215" s="16" t="str">
        <f t="shared" si="489"/>
        <v/>
      </c>
    </row>
    <row r="6216" spans="9:15" x14ac:dyDescent="0.3">
      <c r="I6216" t="str">
        <f t="shared" si="485"/>
        <v/>
      </c>
      <c r="J6216" t="str">
        <f t="shared" si="486"/>
        <v/>
      </c>
      <c r="K6216" t="str">
        <f t="shared" si="487"/>
        <v/>
      </c>
      <c r="L6216" t="str">
        <f t="shared" si="488"/>
        <v/>
      </c>
      <c r="O6216" s="16" t="str">
        <f t="shared" si="489"/>
        <v/>
      </c>
    </row>
    <row r="6217" spans="9:15" x14ac:dyDescent="0.3">
      <c r="I6217" t="str">
        <f t="shared" si="485"/>
        <v/>
      </c>
      <c r="J6217" t="str">
        <f t="shared" si="486"/>
        <v/>
      </c>
      <c r="K6217" t="str">
        <f t="shared" si="487"/>
        <v/>
      </c>
      <c r="L6217" t="str">
        <f t="shared" si="488"/>
        <v/>
      </c>
      <c r="O6217" s="16" t="str">
        <f t="shared" si="489"/>
        <v/>
      </c>
    </row>
    <row r="6218" spans="9:15" x14ac:dyDescent="0.3">
      <c r="I6218" t="str">
        <f t="shared" si="485"/>
        <v/>
      </c>
      <c r="J6218" t="str">
        <f t="shared" si="486"/>
        <v/>
      </c>
      <c r="K6218" t="str">
        <f t="shared" si="487"/>
        <v/>
      </c>
      <c r="L6218" t="str">
        <f t="shared" si="488"/>
        <v/>
      </c>
      <c r="O6218" s="16" t="str">
        <f t="shared" si="489"/>
        <v/>
      </c>
    </row>
    <row r="6219" spans="9:15" x14ac:dyDescent="0.3">
      <c r="I6219" t="str">
        <f t="shared" si="485"/>
        <v/>
      </c>
      <c r="J6219" t="str">
        <f t="shared" si="486"/>
        <v/>
      </c>
      <c r="K6219" t="str">
        <f t="shared" si="487"/>
        <v/>
      </c>
      <c r="L6219" t="str">
        <f t="shared" si="488"/>
        <v/>
      </c>
      <c r="O6219" s="16" t="str">
        <f t="shared" si="489"/>
        <v/>
      </c>
    </row>
    <row r="6220" spans="9:15" x14ac:dyDescent="0.3">
      <c r="I6220" t="str">
        <f t="shared" si="485"/>
        <v/>
      </c>
      <c r="J6220" t="str">
        <f t="shared" si="486"/>
        <v/>
      </c>
      <c r="K6220" t="str">
        <f t="shared" si="487"/>
        <v/>
      </c>
      <c r="L6220" t="str">
        <f t="shared" si="488"/>
        <v/>
      </c>
      <c r="O6220" s="16" t="str">
        <f t="shared" si="489"/>
        <v/>
      </c>
    </row>
    <row r="6221" spans="9:15" x14ac:dyDescent="0.3">
      <c r="I6221" t="str">
        <f t="shared" si="485"/>
        <v/>
      </c>
      <c r="J6221" t="str">
        <f t="shared" si="486"/>
        <v/>
      </c>
      <c r="K6221" t="str">
        <f t="shared" si="487"/>
        <v/>
      </c>
      <c r="L6221" t="str">
        <f t="shared" si="488"/>
        <v/>
      </c>
      <c r="O6221" s="16" t="str">
        <f t="shared" si="489"/>
        <v/>
      </c>
    </row>
    <row r="6222" spans="9:15" x14ac:dyDescent="0.3">
      <c r="I6222" t="str">
        <f t="shared" si="485"/>
        <v/>
      </c>
      <c r="J6222" t="str">
        <f t="shared" si="486"/>
        <v/>
      </c>
      <c r="K6222" t="str">
        <f t="shared" si="487"/>
        <v/>
      </c>
      <c r="L6222" t="str">
        <f t="shared" si="488"/>
        <v/>
      </c>
      <c r="O6222" s="16" t="str">
        <f t="shared" si="489"/>
        <v/>
      </c>
    </row>
    <row r="6223" spans="9:15" x14ac:dyDescent="0.3">
      <c r="I6223" t="str">
        <f t="shared" si="485"/>
        <v/>
      </c>
      <c r="J6223" t="str">
        <f t="shared" si="486"/>
        <v/>
      </c>
      <c r="K6223" t="str">
        <f t="shared" si="487"/>
        <v/>
      </c>
      <c r="L6223" t="str">
        <f t="shared" si="488"/>
        <v/>
      </c>
      <c r="O6223" s="16" t="str">
        <f t="shared" si="489"/>
        <v/>
      </c>
    </row>
    <row r="6224" spans="9:15" x14ac:dyDescent="0.3">
      <c r="I6224" t="str">
        <f t="shared" si="485"/>
        <v/>
      </c>
      <c r="J6224" t="str">
        <f t="shared" si="486"/>
        <v/>
      </c>
      <c r="K6224" t="str">
        <f t="shared" si="487"/>
        <v/>
      </c>
      <c r="L6224" t="str">
        <f t="shared" si="488"/>
        <v/>
      </c>
      <c r="O6224" s="16" t="str">
        <f t="shared" si="489"/>
        <v/>
      </c>
    </row>
    <row r="6225" spans="9:15" x14ac:dyDescent="0.3">
      <c r="I6225" t="str">
        <f t="shared" si="485"/>
        <v/>
      </c>
      <c r="J6225" t="str">
        <f t="shared" si="486"/>
        <v/>
      </c>
      <c r="K6225" t="str">
        <f t="shared" si="487"/>
        <v/>
      </c>
      <c r="L6225" t="str">
        <f t="shared" si="488"/>
        <v/>
      </c>
      <c r="O6225" s="16" t="str">
        <f t="shared" si="489"/>
        <v/>
      </c>
    </row>
    <row r="6226" spans="9:15" x14ac:dyDescent="0.3">
      <c r="I6226" t="str">
        <f t="shared" si="485"/>
        <v/>
      </c>
      <c r="J6226" t="str">
        <f t="shared" si="486"/>
        <v/>
      </c>
      <c r="K6226" t="str">
        <f t="shared" si="487"/>
        <v/>
      </c>
      <c r="L6226" t="str">
        <f t="shared" si="488"/>
        <v/>
      </c>
      <c r="O6226" s="16" t="str">
        <f t="shared" si="489"/>
        <v/>
      </c>
    </row>
    <row r="6227" spans="9:15" x14ac:dyDescent="0.3">
      <c r="I6227" t="str">
        <f t="shared" si="485"/>
        <v/>
      </c>
      <c r="J6227" t="str">
        <f t="shared" si="486"/>
        <v/>
      </c>
      <c r="K6227" t="str">
        <f t="shared" si="487"/>
        <v/>
      </c>
      <c r="L6227" t="str">
        <f t="shared" si="488"/>
        <v/>
      </c>
      <c r="O6227" s="16" t="str">
        <f t="shared" si="489"/>
        <v/>
      </c>
    </row>
    <row r="6228" spans="9:15" x14ac:dyDescent="0.3">
      <c r="I6228" t="str">
        <f t="shared" si="485"/>
        <v/>
      </c>
      <c r="J6228" t="str">
        <f t="shared" si="486"/>
        <v/>
      </c>
      <c r="K6228" t="str">
        <f t="shared" si="487"/>
        <v/>
      </c>
      <c r="L6228" t="str">
        <f t="shared" si="488"/>
        <v/>
      </c>
      <c r="O6228" s="16" t="str">
        <f t="shared" si="489"/>
        <v/>
      </c>
    </row>
    <row r="6229" spans="9:15" x14ac:dyDescent="0.3">
      <c r="I6229" t="str">
        <f t="shared" si="485"/>
        <v/>
      </c>
      <c r="J6229" t="str">
        <f t="shared" si="486"/>
        <v/>
      </c>
      <c r="K6229" t="str">
        <f t="shared" si="487"/>
        <v/>
      </c>
      <c r="L6229" t="str">
        <f t="shared" si="488"/>
        <v/>
      </c>
      <c r="O6229" s="16" t="str">
        <f t="shared" si="489"/>
        <v/>
      </c>
    </row>
    <row r="6230" spans="9:15" x14ac:dyDescent="0.3">
      <c r="I6230" t="str">
        <f t="shared" si="485"/>
        <v/>
      </c>
      <c r="J6230" t="str">
        <f t="shared" si="486"/>
        <v/>
      </c>
      <c r="K6230" t="str">
        <f t="shared" si="487"/>
        <v/>
      </c>
      <c r="L6230" t="str">
        <f t="shared" si="488"/>
        <v/>
      </c>
      <c r="O6230" s="16" t="str">
        <f t="shared" si="489"/>
        <v/>
      </c>
    </row>
    <row r="6231" spans="9:15" x14ac:dyDescent="0.3">
      <c r="I6231" t="str">
        <f t="shared" si="485"/>
        <v/>
      </c>
      <c r="J6231" t="str">
        <f t="shared" si="486"/>
        <v/>
      </c>
      <c r="K6231" t="str">
        <f t="shared" si="487"/>
        <v/>
      </c>
      <c r="L6231" t="str">
        <f t="shared" si="488"/>
        <v/>
      </c>
      <c r="O6231" s="16" t="str">
        <f t="shared" si="489"/>
        <v/>
      </c>
    </row>
    <row r="6232" spans="9:15" x14ac:dyDescent="0.3">
      <c r="I6232" t="str">
        <f t="shared" si="485"/>
        <v/>
      </c>
      <c r="J6232" t="str">
        <f t="shared" si="486"/>
        <v/>
      </c>
      <c r="K6232" t="str">
        <f t="shared" si="487"/>
        <v/>
      </c>
      <c r="L6232" t="str">
        <f t="shared" si="488"/>
        <v/>
      </c>
      <c r="O6232" s="16" t="str">
        <f t="shared" si="489"/>
        <v/>
      </c>
    </row>
    <row r="6233" spans="9:15" x14ac:dyDescent="0.3">
      <c r="I6233" t="str">
        <f t="shared" si="485"/>
        <v/>
      </c>
      <c r="J6233" t="str">
        <f t="shared" si="486"/>
        <v/>
      </c>
      <c r="K6233" t="str">
        <f t="shared" si="487"/>
        <v/>
      </c>
      <c r="L6233" t="str">
        <f t="shared" si="488"/>
        <v/>
      </c>
      <c r="O6233" s="16" t="str">
        <f t="shared" si="489"/>
        <v/>
      </c>
    </row>
    <row r="6234" spans="9:15" x14ac:dyDescent="0.3">
      <c r="I6234" t="str">
        <f t="shared" si="485"/>
        <v/>
      </c>
      <c r="J6234" t="str">
        <f t="shared" si="486"/>
        <v/>
      </c>
      <c r="K6234" t="str">
        <f t="shared" si="487"/>
        <v/>
      </c>
      <c r="L6234" t="str">
        <f t="shared" si="488"/>
        <v/>
      </c>
      <c r="O6234" s="16" t="str">
        <f t="shared" si="489"/>
        <v/>
      </c>
    </row>
    <row r="6235" spans="9:15" x14ac:dyDescent="0.3">
      <c r="I6235" t="str">
        <f t="shared" si="485"/>
        <v/>
      </c>
      <c r="J6235" t="str">
        <f t="shared" si="486"/>
        <v/>
      </c>
      <c r="K6235" t="str">
        <f t="shared" si="487"/>
        <v/>
      </c>
      <c r="L6235" t="str">
        <f t="shared" si="488"/>
        <v/>
      </c>
      <c r="O6235" s="16" t="str">
        <f t="shared" si="489"/>
        <v/>
      </c>
    </row>
    <row r="6236" spans="9:15" x14ac:dyDescent="0.3">
      <c r="I6236" t="str">
        <f t="shared" si="485"/>
        <v/>
      </c>
      <c r="J6236" t="str">
        <f t="shared" si="486"/>
        <v/>
      </c>
      <c r="K6236" t="str">
        <f t="shared" si="487"/>
        <v/>
      </c>
      <c r="L6236" t="str">
        <f t="shared" si="488"/>
        <v/>
      </c>
      <c r="O6236" s="16" t="str">
        <f t="shared" si="489"/>
        <v/>
      </c>
    </row>
    <row r="6237" spans="9:15" x14ac:dyDescent="0.3">
      <c r="I6237" t="str">
        <f t="shared" si="485"/>
        <v/>
      </c>
      <c r="J6237" t="str">
        <f t="shared" si="486"/>
        <v/>
      </c>
      <c r="K6237" t="str">
        <f t="shared" si="487"/>
        <v/>
      </c>
      <c r="L6237" t="str">
        <f t="shared" si="488"/>
        <v/>
      </c>
      <c r="O6237" s="16" t="str">
        <f t="shared" si="489"/>
        <v/>
      </c>
    </row>
    <row r="6238" spans="9:15" x14ac:dyDescent="0.3">
      <c r="I6238" t="str">
        <f t="shared" si="485"/>
        <v/>
      </c>
      <c r="J6238" t="str">
        <f t="shared" si="486"/>
        <v/>
      </c>
      <c r="K6238" t="str">
        <f t="shared" si="487"/>
        <v/>
      </c>
      <c r="L6238" t="str">
        <f t="shared" si="488"/>
        <v/>
      </c>
      <c r="O6238" s="16" t="str">
        <f t="shared" si="489"/>
        <v/>
      </c>
    </row>
    <row r="6239" spans="9:15" x14ac:dyDescent="0.3">
      <c r="I6239" t="str">
        <f t="shared" si="485"/>
        <v/>
      </c>
      <c r="J6239" t="str">
        <f t="shared" si="486"/>
        <v/>
      </c>
      <c r="K6239" t="str">
        <f t="shared" si="487"/>
        <v/>
      </c>
      <c r="L6239" t="str">
        <f t="shared" si="488"/>
        <v/>
      </c>
      <c r="O6239" s="16" t="str">
        <f t="shared" si="489"/>
        <v/>
      </c>
    </row>
    <row r="6240" spans="9:15" x14ac:dyDescent="0.3">
      <c r="I6240" t="str">
        <f t="shared" si="485"/>
        <v/>
      </c>
      <c r="J6240" t="str">
        <f t="shared" si="486"/>
        <v/>
      </c>
      <c r="K6240" t="str">
        <f t="shared" si="487"/>
        <v/>
      </c>
      <c r="L6240" t="str">
        <f t="shared" si="488"/>
        <v/>
      </c>
      <c r="O6240" s="16" t="str">
        <f t="shared" si="489"/>
        <v/>
      </c>
    </row>
    <row r="6241" spans="9:15" x14ac:dyDescent="0.3">
      <c r="I6241" t="str">
        <f t="shared" si="485"/>
        <v/>
      </c>
      <c r="J6241" t="str">
        <f t="shared" si="486"/>
        <v/>
      </c>
      <c r="K6241" t="str">
        <f t="shared" si="487"/>
        <v/>
      </c>
      <c r="L6241" t="str">
        <f t="shared" si="488"/>
        <v/>
      </c>
      <c r="O6241" s="16" t="str">
        <f t="shared" si="489"/>
        <v/>
      </c>
    </row>
    <row r="6242" spans="9:15" x14ac:dyDescent="0.3">
      <c r="I6242" t="str">
        <f t="shared" si="485"/>
        <v/>
      </c>
      <c r="J6242" t="str">
        <f t="shared" si="486"/>
        <v/>
      </c>
      <c r="K6242" t="str">
        <f t="shared" si="487"/>
        <v/>
      </c>
      <c r="L6242" t="str">
        <f t="shared" si="488"/>
        <v/>
      </c>
      <c r="O6242" s="16" t="str">
        <f t="shared" si="489"/>
        <v/>
      </c>
    </row>
    <row r="6243" spans="9:15" x14ac:dyDescent="0.3">
      <c r="I6243" t="str">
        <f t="shared" si="485"/>
        <v/>
      </c>
      <c r="J6243" t="str">
        <f t="shared" si="486"/>
        <v/>
      </c>
      <c r="K6243" t="str">
        <f t="shared" si="487"/>
        <v/>
      </c>
      <c r="L6243" t="str">
        <f t="shared" si="488"/>
        <v/>
      </c>
      <c r="O6243" s="16" t="str">
        <f t="shared" si="489"/>
        <v/>
      </c>
    </row>
    <row r="6244" spans="9:15" x14ac:dyDescent="0.3">
      <c r="I6244" t="str">
        <f t="shared" si="485"/>
        <v/>
      </c>
      <c r="J6244" t="str">
        <f t="shared" si="486"/>
        <v/>
      </c>
      <c r="K6244" t="str">
        <f t="shared" si="487"/>
        <v/>
      </c>
      <c r="L6244" t="str">
        <f t="shared" si="488"/>
        <v/>
      </c>
      <c r="O6244" s="16" t="str">
        <f t="shared" si="489"/>
        <v/>
      </c>
    </row>
    <row r="6245" spans="9:15" x14ac:dyDescent="0.3">
      <c r="I6245" t="str">
        <f t="shared" si="485"/>
        <v/>
      </c>
      <c r="J6245" t="str">
        <f t="shared" si="486"/>
        <v/>
      </c>
      <c r="K6245" t="str">
        <f t="shared" si="487"/>
        <v/>
      </c>
      <c r="L6245" t="str">
        <f t="shared" si="488"/>
        <v/>
      </c>
      <c r="O6245" s="16" t="str">
        <f t="shared" si="489"/>
        <v/>
      </c>
    </row>
    <row r="6246" spans="9:15" x14ac:dyDescent="0.3">
      <c r="I6246" t="str">
        <f t="shared" si="485"/>
        <v/>
      </c>
      <c r="J6246" t="str">
        <f t="shared" si="486"/>
        <v/>
      </c>
      <c r="K6246" t="str">
        <f t="shared" si="487"/>
        <v/>
      </c>
      <c r="L6246" t="str">
        <f t="shared" si="488"/>
        <v/>
      </c>
      <c r="O6246" s="16" t="str">
        <f t="shared" si="489"/>
        <v/>
      </c>
    </row>
    <row r="6247" spans="9:15" x14ac:dyDescent="0.3">
      <c r="I6247" t="str">
        <f t="shared" si="485"/>
        <v/>
      </c>
      <c r="J6247" t="str">
        <f t="shared" si="486"/>
        <v/>
      </c>
      <c r="K6247" t="str">
        <f t="shared" si="487"/>
        <v/>
      </c>
      <c r="L6247" t="str">
        <f t="shared" si="488"/>
        <v/>
      </c>
      <c r="O6247" s="16" t="str">
        <f t="shared" si="489"/>
        <v/>
      </c>
    </row>
    <row r="6248" spans="9:15" x14ac:dyDescent="0.3">
      <c r="I6248" t="str">
        <f t="shared" si="485"/>
        <v/>
      </c>
      <c r="J6248" t="str">
        <f t="shared" si="486"/>
        <v/>
      </c>
      <c r="K6248" t="str">
        <f t="shared" si="487"/>
        <v/>
      </c>
      <c r="L6248" t="str">
        <f t="shared" si="488"/>
        <v/>
      </c>
      <c r="O6248" s="16" t="str">
        <f t="shared" si="489"/>
        <v/>
      </c>
    </row>
    <row r="6249" spans="9:15" x14ac:dyDescent="0.3">
      <c r="I6249" t="str">
        <f t="shared" si="485"/>
        <v/>
      </c>
      <c r="J6249" t="str">
        <f t="shared" si="486"/>
        <v/>
      </c>
      <c r="K6249" t="str">
        <f t="shared" si="487"/>
        <v/>
      </c>
      <c r="L6249" t="str">
        <f t="shared" si="488"/>
        <v/>
      </c>
      <c r="O6249" s="16" t="str">
        <f t="shared" si="489"/>
        <v/>
      </c>
    </row>
    <row r="6250" spans="9:15" x14ac:dyDescent="0.3">
      <c r="I6250" t="str">
        <f t="shared" si="485"/>
        <v/>
      </c>
      <c r="J6250" t="str">
        <f t="shared" si="486"/>
        <v/>
      </c>
      <c r="K6250" t="str">
        <f t="shared" si="487"/>
        <v/>
      </c>
      <c r="L6250" t="str">
        <f t="shared" si="488"/>
        <v/>
      </c>
      <c r="O6250" s="16" t="str">
        <f t="shared" si="489"/>
        <v/>
      </c>
    </row>
    <row r="6251" spans="9:15" x14ac:dyDescent="0.3">
      <c r="I6251" t="str">
        <f t="shared" si="485"/>
        <v/>
      </c>
      <c r="J6251" t="str">
        <f t="shared" si="486"/>
        <v/>
      </c>
      <c r="K6251" t="str">
        <f t="shared" si="487"/>
        <v/>
      </c>
      <c r="L6251" t="str">
        <f t="shared" si="488"/>
        <v/>
      </c>
      <c r="O6251" s="16" t="str">
        <f t="shared" si="489"/>
        <v/>
      </c>
    </row>
    <row r="6252" spans="9:15" x14ac:dyDescent="0.3">
      <c r="I6252" t="str">
        <f t="shared" si="485"/>
        <v/>
      </c>
      <c r="J6252" t="str">
        <f t="shared" si="486"/>
        <v/>
      </c>
      <c r="K6252" t="str">
        <f t="shared" si="487"/>
        <v/>
      </c>
      <c r="L6252" t="str">
        <f t="shared" si="488"/>
        <v/>
      </c>
      <c r="O6252" s="16" t="str">
        <f t="shared" si="489"/>
        <v/>
      </c>
    </row>
    <row r="6253" spans="9:15" x14ac:dyDescent="0.3">
      <c r="I6253" t="str">
        <f t="shared" si="485"/>
        <v/>
      </c>
      <c r="J6253" t="str">
        <f t="shared" si="486"/>
        <v/>
      </c>
      <c r="K6253" t="str">
        <f t="shared" si="487"/>
        <v/>
      </c>
      <c r="L6253" t="str">
        <f t="shared" si="488"/>
        <v/>
      </c>
      <c r="O6253" s="16" t="str">
        <f t="shared" si="489"/>
        <v/>
      </c>
    </row>
    <row r="6254" spans="9:15" x14ac:dyDescent="0.3">
      <c r="I6254" t="str">
        <f t="shared" si="485"/>
        <v/>
      </c>
      <c r="J6254" t="str">
        <f t="shared" si="486"/>
        <v/>
      </c>
      <c r="K6254" t="str">
        <f t="shared" si="487"/>
        <v/>
      </c>
      <c r="L6254" t="str">
        <f t="shared" si="488"/>
        <v/>
      </c>
      <c r="O6254" s="16" t="str">
        <f t="shared" si="489"/>
        <v/>
      </c>
    </row>
    <row r="6255" spans="9:15" x14ac:dyDescent="0.3">
      <c r="I6255" t="str">
        <f t="shared" si="485"/>
        <v/>
      </c>
      <c r="J6255" t="str">
        <f t="shared" si="486"/>
        <v/>
      </c>
      <c r="K6255" t="str">
        <f t="shared" si="487"/>
        <v/>
      </c>
      <c r="L6255" t="str">
        <f t="shared" si="488"/>
        <v/>
      </c>
      <c r="O6255" s="16" t="str">
        <f t="shared" si="489"/>
        <v/>
      </c>
    </row>
    <row r="6256" spans="9:15" x14ac:dyDescent="0.3">
      <c r="I6256" t="str">
        <f t="shared" si="485"/>
        <v/>
      </c>
      <c r="J6256" t="str">
        <f t="shared" si="486"/>
        <v/>
      </c>
      <c r="K6256" t="str">
        <f t="shared" si="487"/>
        <v/>
      </c>
      <c r="L6256" t="str">
        <f t="shared" si="488"/>
        <v/>
      </c>
      <c r="O6256" s="16" t="str">
        <f t="shared" si="489"/>
        <v/>
      </c>
    </row>
    <row r="6257" spans="9:15" x14ac:dyDescent="0.3">
      <c r="I6257" t="str">
        <f t="shared" si="485"/>
        <v/>
      </c>
      <c r="J6257" t="str">
        <f t="shared" si="486"/>
        <v/>
      </c>
      <c r="K6257" t="str">
        <f t="shared" si="487"/>
        <v/>
      </c>
      <c r="L6257" t="str">
        <f t="shared" si="488"/>
        <v/>
      </c>
      <c r="O6257" s="16" t="str">
        <f t="shared" si="489"/>
        <v/>
      </c>
    </row>
    <row r="6258" spans="9:15" x14ac:dyDescent="0.3">
      <c r="I6258" t="str">
        <f t="shared" si="485"/>
        <v/>
      </c>
      <c r="J6258" t="str">
        <f t="shared" si="486"/>
        <v/>
      </c>
      <c r="K6258" t="str">
        <f t="shared" si="487"/>
        <v/>
      </c>
      <c r="L6258" t="str">
        <f t="shared" si="488"/>
        <v/>
      </c>
      <c r="O6258" s="16" t="str">
        <f t="shared" si="489"/>
        <v/>
      </c>
    </row>
    <row r="6259" spans="9:15" x14ac:dyDescent="0.3">
      <c r="I6259" t="str">
        <f t="shared" si="485"/>
        <v/>
      </c>
      <c r="J6259" t="str">
        <f t="shared" si="486"/>
        <v/>
      </c>
      <c r="K6259" t="str">
        <f t="shared" si="487"/>
        <v/>
      </c>
      <c r="L6259" t="str">
        <f t="shared" si="488"/>
        <v/>
      </c>
      <c r="O6259" s="16" t="str">
        <f t="shared" si="489"/>
        <v/>
      </c>
    </row>
    <row r="6260" spans="9:15" x14ac:dyDescent="0.3">
      <c r="I6260" t="str">
        <f t="shared" si="485"/>
        <v/>
      </c>
      <c r="J6260" t="str">
        <f t="shared" si="486"/>
        <v/>
      </c>
      <c r="K6260" t="str">
        <f t="shared" si="487"/>
        <v/>
      </c>
      <c r="L6260" t="str">
        <f t="shared" si="488"/>
        <v/>
      </c>
      <c r="O6260" s="16" t="str">
        <f t="shared" si="489"/>
        <v/>
      </c>
    </row>
    <row r="6261" spans="9:15" x14ac:dyDescent="0.3">
      <c r="I6261" t="str">
        <f t="shared" si="485"/>
        <v/>
      </c>
      <c r="J6261" t="str">
        <f t="shared" si="486"/>
        <v/>
      </c>
      <c r="K6261" t="str">
        <f t="shared" si="487"/>
        <v/>
      </c>
      <c r="L6261" t="str">
        <f t="shared" si="488"/>
        <v/>
      </c>
      <c r="O6261" s="16" t="str">
        <f t="shared" si="489"/>
        <v/>
      </c>
    </row>
    <row r="6262" spans="9:15" x14ac:dyDescent="0.3">
      <c r="I6262" t="str">
        <f t="shared" si="485"/>
        <v/>
      </c>
      <c r="J6262" t="str">
        <f t="shared" si="486"/>
        <v/>
      </c>
      <c r="K6262" t="str">
        <f t="shared" si="487"/>
        <v/>
      </c>
      <c r="L6262" t="str">
        <f t="shared" si="488"/>
        <v/>
      </c>
      <c r="O6262" s="16" t="str">
        <f t="shared" si="489"/>
        <v/>
      </c>
    </row>
    <row r="6263" spans="9:15" x14ac:dyDescent="0.3">
      <c r="I6263" t="str">
        <f t="shared" si="485"/>
        <v/>
      </c>
      <c r="J6263" t="str">
        <f t="shared" si="486"/>
        <v/>
      </c>
      <c r="K6263" t="str">
        <f t="shared" si="487"/>
        <v/>
      </c>
      <c r="L6263" t="str">
        <f t="shared" si="488"/>
        <v/>
      </c>
      <c r="O6263" s="16" t="str">
        <f t="shared" si="489"/>
        <v/>
      </c>
    </row>
    <row r="6264" spans="9:15" x14ac:dyDescent="0.3">
      <c r="I6264" t="str">
        <f t="shared" si="485"/>
        <v/>
      </c>
      <c r="J6264" t="str">
        <f t="shared" si="486"/>
        <v/>
      </c>
      <c r="K6264" t="str">
        <f t="shared" si="487"/>
        <v/>
      </c>
      <c r="L6264" t="str">
        <f t="shared" si="488"/>
        <v/>
      </c>
      <c r="O6264" s="16" t="str">
        <f t="shared" si="489"/>
        <v/>
      </c>
    </row>
    <row r="6265" spans="9:15" x14ac:dyDescent="0.3">
      <c r="I6265" t="str">
        <f t="shared" si="485"/>
        <v/>
      </c>
      <c r="J6265" t="str">
        <f t="shared" si="486"/>
        <v/>
      </c>
      <c r="K6265" t="str">
        <f t="shared" si="487"/>
        <v/>
      </c>
      <c r="L6265" t="str">
        <f t="shared" si="488"/>
        <v/>
      </c>
      <c r="O6265" s="16" t="str">
        <f t="shared" si="489"/>
        <v/>
      </c>
    </row>
    <row r="6266" spans="9:15" x14ac:dyDescent="0.3">
      <c r="I6266" t="str">
        <f t="shared" si="485"/>
        <v/>
      </c>
      <c r="J6266" t="str">
        <f t="shared" si="486"/>
        <v/>
      </c>
      <c r="K6266" t="str">
        <f t="shared" si="487"/>
        <v/>
      </c>
      <c r="L6266" t="str">
        <f t="shared" si="488"/>
        <v/>
      </c>
      <c r="O6266" s="16" t="str">
        <f t="shared" si="489"/>
        <v/>
      </c>
    </row>
    <row r="6267" spans="9:15" x14ac:dyDescent="0.3">
      <c r="I6267" t="str">
        <f t="shared" si="485"/>
        <v/>
      </c>
      <c r="J6267" t="str">
        <f t="shared" si="486"/>
        <v/>
      </c>
      <c r="K6267" t="str">
        <f t="shared" si="487"/>
        <v/>
      </c>
      <c r="L6267" t="str">
        <f t="shared" si="488"/>
        <v/>
      </c>
      <c r="O6267" s="16" t="str">
        <f t="shared" si="489"/>
        <v/>
      </c>
    </row>
    <row r="6268" spans="9:15" x14ac:dyDescent="0.3">
      <c r="I6268" t="str">
        <f t="shared" si="485"/>
        <v/>
      </c>
      <c r="J6268" t="str">
        <f t="shared" si="486"/>
        <v/>
      </c>
      <c r="K6268" t="str">
        <f t="shared" si="487"/>
        <v/>
      </c>
      <c r="L6268" t="str">
        <f t="shared" si="488"/>
        <v/>
      </c>
      <c r="O6268" s="16" t="str">
        <f t="shared" si="489"/>
        <v/>
      </c>
    </row>
    <row r="6269" spans="9:15" x14ac:dyDescent="0.3">
      <c r="I6269" t="str">
        <f t="shared" si="485"/>
        <v/>
      </c>
      <c r="J6269" t="str">
        <f t="shared" si="486"/>
        <v/>
      </c>
      <c r="K6269" t="str">
        <f t="shared" si="487"/>
        <v/>
      </c>
      <c r="L6269" t="str">
        <f t="shared" si="488"/>
        <v/>
      </c>
      <c r="O6269" s="16" t="str">
        <f t="shared" si="489"/>
        <v/>
      </c>
    </row>
    <row r="6270" spans="9:15" x14ac:dyDescent="0.3">
      <c r="I6270" t="str">
        <f t="shared" si="485"/>
        <v/>
      </c>
      <c r="J6270" t="str">
        <f t="shared" si="486"/>
        <v/>
      </c>
      <c r="K6270" t="str">
        <f t="shared" si="487"/>
        <v/>
      </c>
      <c r="L6270" t="str">
        <f t="shared" si="488"/>
        <v/>
      </c>
      <c r="O6270" s="16" t="str">
        <f t="shared" si="489"/>
        <v/>
      </c>
    </row>
    <row r="6271" spans="9:15" x14ac:dyDescent="0.3">
      <c r="I6271" t="str">
        <f t="shared" si="485"/>
        <v/>
      </c>
      <c r="J6271" t="str">
        <f t="shared" si="486"/>
        <v/>
      </c>
      <c r="K6271" t="str">
        <f t="shared" si="487"/>
        <v/>
      </c>
      <c r="L6271" t="str">
        <f t="shared" si="488"/>
        <v/>
      </c>
      <c r="O6271" s="16" t="str">
        <f t="shared" si="489"/>
        <v/>
      </c>
    </row>
    <row r="6272" spans="9:15" x14ac:dyDescent="0.3">
      <c r="I6272" t="str">
        <f t="shared" si="485"/>
        <v/>
      </c>
      <c r="J6272" t="str">
        <f t="shared" si="486"/>
        <v/>
      </c>
      <c r="K6272" t="str">
        <f t="shared" si="487"/>
        <v/>
      </c>
      <c r="L6272" t="str">
        <f t="shared" si="488"/>
        <v/>
      </c>
      <c r="O6272" s="16" t="str">
        <f t="shared" si="489"/>
        <v/>
      </c>
    </row>
    <row r="6273" spans="9:15" x14ac:dyDescent="0.3">
      <c r="I6273" t="str">
        <f t="shared" si="485"/>
        <v/>
      </c>
      <c r="J6273" t="str">
        <f t="shared" si="486"/>
        <v/>
      </c>
      <c r="K6273" t="str">
        <f t="shared" si="487"/>
        <v/>
      </c>
      <c r="L6273" t="str">
        <f t="shared" si="488"/>
        <v/>
      </c>
      <c r="O6273" s="16" t="str">
        <f t="shared" si="489"/>
        <v/>
      </c>
    </row>
    <row r="6274" spans="9:15" x14ac:dyDescent="0.3">
      <c r="I6274" t="str">
        <f t="shared" si="485"/>
        <v/>
      </c>
      <c r="J6274" t="str">
        <f t="shared" si="486"/>
        <v/>
      </c>
      <c r="K6274" t="str">
        <f t="shared" si="487"/>
        <v/>
      </c>
      <c r="L6274" t="str">
        <f t="shared" si="488"/>
        <v/>
      </c>
      <c r="O6274" s="16" t="str">
        <f t="shared" si="489"/>
        <v/>
      </c>
    </row>
    <row r="6275" spans="9:15" x14ac:dyDescent="0.3">
      <c r="I6275" t="str">
        <f t="shared" si="485"/>
        <v/>
      </c>
      <c r="J6275" t="str">
        <f t="shared" si="486"/>
        <v/>
      </c>
      <c r="K6275" t="str">
        <f t="shared" si="487"/>
        <v/>
      </c>
      <c r="L6275" t="str">
        <f t="shared" si="488"/>
        <v/>
      </c>
      <c r="O6275" s="16" t="str">
        <f t="shared" si="489"/>
        <v/>
      </c>
    </row>
    <row r="6276" spans="9:15" x14ac:dyDescent="0.3">
      <c r="I6276" t="str">
        <f t="shared" ref="I6276:I6339" si="490">IF(F6276="","",F6276/PI())</f>
        <v/>
      </c>
      <c r="J6276" t="str">
        <f t="shared" ref="J6276:J6339" si="491">IF(I6276="","",PI()*I6276^2/40000)</f>
        <v/>
      </c>
      <c r="K6276" t="str">
        <f t="shared" ref="K6276:K6339" si="492">IF(J6276="","",J6276*G6276)</f>
        <v/>
      </c>
      <c r="L6276" t="str">
        <f t="shared" ref="L6276:L6339" si="493">IF(K6276="","",K6276*$L$1)</f>
        <v/>
      </c>
      <c r="O6276" s="16" t="str">
        <f t="shared" ref="O6276:O6339" si="494">IF(N6276="","",SUMIFS($L$3:$L$10000,$C$3:$C$10000,N6276))</f>
        <v/>
      </c>
    </row>
    <row r="6277" spans="9:15" x14ac:dyDescent="0.3">
      <c r="I6277" t="str">
        <f t="shared" si="490"/>
        <v/>
      </c>
      <c r="J6277" t="str">
        <f t="shared" si="491"/>
        <v/>
      </c>
      <c r="K6277" t="str">
        <f t="shared" si="492"/>
        <v/>
      </c>
      <c r="L6277" t="str">
        <f t="shared" si="493"/>
        <v/>
      </c>
      <c r="O6277" s="16" t="str">
        <f t="shared" si="494"/>
        <v/>
      </c>
    </row>
    <row r="6278" spans="9:15" x14ac:dyDescent="0.3">
      <c r="I6278" t="str">
        <f t="shared" si="490"/>
        <v/>
      </c>
      <c r="J6278" t="str">
        <f t="shared" si="491"/>
        <v/>
      </c>
      <c r="K6278" t="str">
        <f t="shared" si="492"/>
        <v/>
      </c>
      <c r="L6278" t="str">
        <f t="shared" si="493"/>
        <v/>
      </c>
      <c r="O6278" s="16" t="str">
        <f t="shared" si="494"/>
        <v/>
      </c>
    </row>
    <row r="6279" spans="9:15" x14ac:dyDescent="0.3">
      <c r="I6279" t="str">
        <f t="shared" si="490"/>
        <v/>
      </c>
      <c r="J6279" t="str">
        <f t="shared" si="491"/>
        <v/>
      </c>
      <c r="K6279" t="str">
        <f t="shared" si="492"/>
        <v/>
      </c>
      <c r="L6279" t="str">
        <f t="shared" si="493"/>
        <v/>
      </c>
      <c r="O6279" s="16" t="str">
        <f t="shared" si="494"/>
        <v/>
      </c>
    </row>
    <row r="6280" spans="9:15" x14ac:dyDescent="0.3">
      <c r="I6280" t="str">
        <f t="shared" si="490"/>
        <v/>
      </c>
      <c r="J6280" t="str">
        <f t="shared" si="491"/>
        <v/>
      </c>
      <c r="K6280" t="str">
        <f t="shared" si="492"/>
        <v/>
      </c>
      <c r="L6280" t="str">
        <f t="shared" si="493"/>
        <v/>
      </c>
      <c r="O6280" s="16" t="str">
        <f t="shared" si="494"/>
        <v/>
      </c>
    </row>
    <row r="6281" spans="9:15" x14ac:dyDescent="0.3">
      <c r="I6281" t="str">
        <f t="shared" si="490"/>
        <v/>
      </c>
      <c r="J6281" t="str">
        <f t="shared" si="491"/>
        <v/>
      </c>
      <c r="K6281" t="str">
        <f t="shared" si="492"/>
        <v/>
      </c>
      <c r="L6281" t="str">
        <f t="shared" si="493"/>
        <v/>
      </c>
      <c r="O6281" s="16" t="str">
        <f t="shared" si="494"/>
        <v/>
      </c>
    </row>
    <row r="6282" spans="9:15" x14ac:dyDescent="0.3">
      <c r="I6282" t="str">
        <f t="shared" si="490"/>
        <v/>
      </c>
      <c r="J6282" t="str">
        <f t="shared" si="491"/>
        <v/>
      </c>
      <c r="K6282" t="str">
        <f t="shared" si="492"/>
        <v/>
      </c>
      <c r="L6282" t="str">
        <f t="shared" si="493"/>
        <v/>
      </c>
      <c r="O6282" s="16" t="str">
        <f t="shared" si="494"/>
        <v/>
      </c>
    </row>
    <row r="6283" spans="9:15" x14ac:dyDescent="0.3">
      <c r="I6283" t="str">
        <f t="shared" si="490"/>
        <v/>
      </c>
      <c r="J6283" t="str">
        <f t="shared" si="491"/>
        <v/>
      </c>
      <c r="K6283" t="str">
        <f t="shared" si="492"/>
        <v/>
      </c>
      <c r="L6283" t="str">
        <f t="shared" si="493"/>
        <v/>
      </c>
      <c r="O6283" s="16" t="str">
        <f t="shared" si="494"/>
        <v/>
      </c>
    </row>
    <row r="6284" spans="9:15" x14ac:dyDescent="0.3">
      <c r="I6284" t="str">
        <f t="shared" si="490"/>
        <v/>
      </c>
      <c r="J6284" t="str">
        <f t="shared" si="491"/>
        <v/>
      </c>
      <c r="K6284" t="str">
        <f t="shared" si="492"/>
        <v/>
      </c>
      <c r="L6284" t="str">
        <f t="shared" si="493"/>
        <v/>
      </c>
      <c r="O6284" s="16" t="str">
        <f t="shared" si="494"/>
        <v/>
      </c>
    </row>
    <row r="6285" spans="9:15" x14ac:dyDescent="0.3">
      <c r="I6285" t="str">
        <f t="shared" si="490"/>
        <v/>
      </c>
      <c r="J6285" t="str">
        <f t="shared" si="491"/>
        <v/>
      </c>
      <c r="K6285" t="str">
        <f t="shared" si="492"/>
        <v/>
      </c>
      <c r="L6285" t="str">
        <f t="shared" si="493"/>
        <v/>
      </c>
      <c r="O6285" s="16" t="str">
        <f t="shared" si="494"/>
        <v/>
      </c>
    </row>
    <row r="6286" spans="9:15" x14ac:dyDescent="0.3">
      <c r="I6286" t="str">
        <f t="shared" si="490"/>
        <v/>
      </c>
      <c r="J6286" t="str">
        <f t="shared" si="491"/>
        <v/>
      </c>
      <c r="K6286" t="str">
        <f t="shared" si="492"/>
        <v/>
      </c>
      <c r="L6286" t="str">
        <f t="shared" si="493"/>
        <v/>
      </c>
      <c r="O6286" s="16" t="str">
        <f t="shared" si="494"/>
        <v/>
      </c>
    </row>
    <row r="6287" spans="9:15" x14ac:dyDescent="0.3">
      <c r="I6287" t="str">
        <f t="shared" si="490"/>
        <v/>
      </c>
      <c r="J6287" t="str">
        <f t="shared" si="491"/>
        <v/>
      </c>
      <c r="K6287" t="str">
        <f t="shared" si="492"/>
        <v/>
      </c>
      <c r="L6287" t="str">
        <f t="shared" si="493"/>
        <v/>
      </c>
      <c r="O6287" s="16" t="str">
        <f t="shared" si="494"/>
        <v/>
      </c>
    </row>
    <row r="6288" spans="9:15" x14ac:dyDescent="0.3">
      <c r="I6288" t="str">
        <f t="shared" si="490"/>
        <v/>
      </c>
      <c r="J6288" t="str">
        <f t="shared" si="491"/>
        <v/>
      </c>
      <c r="K6288" t="str">
        <f t="shared" si="492"/>
        <v/>
      </c>
      <c r="L6288" t="str">
        <f t="shared" si="493"/>
        <v/>
      </c>
      <c r="O6288" s="16" t="str">
        <f t="shared" si="494"/>
        <v/>
      </c>
    </row>
    <row r="6289" spans="9:15" x14ac:dyDescent="0.3">
      <c r="I6289" t="str">
        <f t="shared" si="490"/>
        <v/>
      </c>
      <c r="J6289" t="str">
        <f t="shared" si="491"/>
        <v/>
      </c>
      <c r="K6289" t="str">
        <f t="shared" si="492"/>
        <v/>
      </c>
      <c r="L6289" t="str">
        <f t="shared" si="493"/>
        <v/>
      </c>
      <c r="O6289" s="16" t="str">
        <f t="shared" si="494"/>
        <v/>
      </c>
    </row>
    <row r="6290" spans="9:15" x14ac:dyDescent="0.3">
      <c r="I6290" t="str">
        <f t="shared" si="490"/>
        <v/>
      </c>
      <c r="J6290" t="str">
        <f t="shared" si="491"/>
        <v/>
      </c>
      <c r="K6290" t="str">
        <f t="shared" si="492"/>
        <v/>
      </c>
      <c r="L6290" t="str">
        <f t="shared" si="493"/>
        <v/>
      </c>
      <c r="O6290" s="16" t="str">
        <f t="shared" si="494"/>
        <v/>
      </c>
    </row>
    <row r="6291" spans="9:15" x14ac:dyDescent="0.3">
      <c r="I6291" t="str">
        <f t="shared" si="490"/>
        <v/>
      </c>
      <c r="J6291" t="str">
        <f t="shared" si="491"/>
        <v/>
      </c>
      <c r="K6291" t="str">
        <f t="shared" si="492"/>
        <v/>
      </c>
      <c r="L6291" t="str">
        <f t="shared" si="493"/>
        <v/>
      </c>
      <c r="O6291" s="16" t="str">
        <f t="shared" si="494"/>
        <v/>
      </c>
    </row>
    <row r="6292" spans="9:15" x14ac:dyDescent="0.3">
      <c r="I6292" t="str">
        <f t="shared" si="490"/>
        <v/>
      </c>
      <c r="J6292" t="str">
        <f t="shared" si="491"/>
        <v/>
      </c>
      <c r="K6292" t="str">
        <f t="shared" si="492"/>
        <v/>
      </c>
      <c r="L6292" t="str">
        <f t="shared" si="493"/>
        <v/>
      </c>
      <c r="O6292" s="16" t="str">
        <f t="shared" si="494"/>
        <v/>
      </c>
    </row>
    <row r="6293" spans="9:15" x14ac:dyDescent="0.3">
      <c r="I6293" t="str">
        <f t="shared" si="490"/>
        <v/>
      </c>
      <c r="J6293" t="str">
        <f t="shared" si="491"/>
        <v/>
      </c>
      <c r="K6293" t="str">
        <f t="shared" si="492"/>
        <v/>
      </c>
      <c r="L6293" t="str">
        <f t="shared" si="493"/>
        <v/>
      </c>
      <c r="O6293" s="16" t="str">
        <f t="shared" si="494"/>
        <v/>
      </c>
    </row>
    <row r="6294" spans="9:15" x14ac:dyDescent="0.3">
      <c r="I6294" t="str">
        <f t="shared" si="490"/>
        <v/>
      </c>
      <c r="J6294" t="str">
        <f t="shared" si="491"/>
        <v/>
      </c>
      <c r="K6294" t="str">
        <f t="shared" si="492"/>
        <v/>
      </c>
      <c r="L6294" t="str">
        <f t="shared" si="493"/>
        <v/>
      </c>
      <c r="O6294" s="16" t="str">
        <f t="shared" si="494"/>
        <v/>
      </c>
    </row>
    <row r="6295" spans="9:15" x14ac:dyDescent="0.3">
      <c r="I6295" t="str">
        <f t="shared" si="490"/>
        <v/>
      </c>
      <c r="J6295" t="str">
        <f t="shared" si="491"/>
        <v/>
      </c>
      <c r="K6295" t="str">
        <f t="shared" si="492"/>
        <v/>
      </c>
      <c r="L6295" t="str">
        <f t="shared" si="493"/>
        <v/>
      </c>
      <c r="O6295" s="16" t="str">
        <f t="shared" si="494"/>
        <v/>
      </c>
    </row>
    <row r="6296" spans="9:15" x14ac:dyDescent="0.3">
      <c r="I6296" t="str">
        <f t="shared" si="490"/>
        <v/>
      </c>
      <c r="J6296" t="str">
        <f t="shared" si="491"/>
        <v/>
      </c>
      <c r="K6296" t="str">
        <f t="shared" si="492"/>
        <v/>
      </c>
      <c r="L6296" t="str">
        <f t="shared" si="493"/>
        <v/>
      </c>
      <c r="O6296" s="16" t="str">
        <f t="shared" si="494"/>
        <v/>
      </c>
    </row>
    <row r="6297" spans="9:15" x14ac:dyDescent="0.3">
      <c r="I6297" t="str">
        <f t="shared" si="490"/>
        <v/>
      </c>
      <c r="J6297" t="str">
        <f t="shared" si="491"/>
        <v/>
      </c>
      <c r="K6297" t="str">
        <f t="shared" si="492"/>
        <v/>
      </c>
      <c r="L6297" t="str">
        <f t="shared" si="493"/>
        <v/>
      </c>
      <c r="O6297" s="16" t="str">
        <f t="shared" si="494"/>
        <v/>
      </c>
    </row>
    <row r="6298" spans="9:15" x14ac:dyDescent="0.3">
      <c r="I6298" t="str">
        <f t="shared" si="490"/>
        <v/>
      </c>
      <c r="J6298" t="str">
        <f t="shared" si="491"/>
        <v/>
      </c>
      <c r="K6298" t="str">
        <f t="shared" si="492"/>
        <v/>
      </c>
      <c r="L6298" t="str">
        <f t="shared" si="493"/>
        <v/>
      </c>
      <c r="O6298" s="16" t="str">
        <f t="shared" si="494"/>
        <v/>
      </c>
    </row>
    <row r="6299" spans="9:15" x14ac:dyDescent="0.3">
      <c r="I6299" t="str">
        <f t="shared" si="490"/>
        <v/>
      </c>
      <c r="J6299" t="str">
        <f t="shared" si="491"/>
        <v/>
      </c>
      <c r="K6299" t="str">
        <f t="shared" si="492"/>
        <v/>
      </c>
      <c r="L6299" t="str">
        <f t="shared" si="493"/>
        <v/>
      </c>
      <c r="O6299" s="16" t="str">
        <f t="shared" si="494"/>
        <v/>
      </c>
    </row>
    <row r="6300" spans="9:15" x14ac:dyDescent="0.3">
      <c r="I6300" t="str">
        <f t="shared" si="490"/>
        <v/>
      </c>
      <c r="J6300" t="str">
        <f t="shared" si="491"/>
        <v/>
      </c>
      <c r="K6300" t="str">
        <f t="shared" si="492"/>
        <v/>
      </c>
      <c r="L6300" t="str">
        <f t="shared" si="493"/>
        <v/>
      </c>
      <c r="O6300" s="16" t="str">
        <f t="shared" si="494"/>
        <v/>
      </c>
    </row>
    <row r="6301" spans="9:15" x14ac:dyDescent="0.3">
      <c r="I6301" t="str">
        <f t="shared" si="490"/>
        <v/>
      </c>
      <c r="J6301" t="str">
        <f t="shared" si="491"/>
        <v/>
      </c>
      <c r="K6301" t="str">
        <f t="shared" si="492"/>
        <v/>
      </c>
      <c r="L6301" t="str">
        <f t="shared" si="493"/>
        <v/>
      </c>
      <c r="O6301" s="16" t="str">
        <f t="shared" si="494"/>
        <v/>
      </c>
    </row>
    <row r="6302" spans="9:15" x14ac:dyDescent="0.3">
      <c r="I6302" t="str">
        <f t="shared" si="490"/>
        <v/>
      </c>
      <c r="J6302" t="str">
        <f t="shared" si="491"/>
        <v/>
      </c>
      <c r="K6302" t="str">
        <f t="shared" si="492"/>
        <v/>
      </c>
      <c r="L6302" t="str">
        <f t="shared" si="493"/>
        <v/>
      </c>
      <c r="O6302" s="16" t="str">
        <f t="shared" si="494"/>
        <v/>
      </c>
    </row>
    <row r="6303" spans="9:15" x14ac:dyDescent="0.3">
      <c r="I6303" t="str">
        <f t="shared" si="490"/>
        <v/>
      </c>
      <c r="J6303" t="str">
        <f t="shared" si="491"/>
        <v/>
      </c>
      <c r="K6303" t="str">
        <f t="shared" si="492"/>
        <v/>
      </c>
      <c r="L6303" t="str">
        <f t="shared" si="493"/>
        <v/>
      </c>
      <c r="O6303" s="16" t="str">
        <f t="shared" si="494"/>
        <v/>
      </c>
    </row>
    <row r="6304" spans="9:15" x14ac:dyDescent="0.3">
      <c r="I6304" t="str">
        <f t="shared" si="490"/>
        <v/>
      </c>
      <c r="J6304" t="str">
        <f t="shared" si="491"/>
        <v/>
      </c>
      <c r="K6304" t="str">
        <f t="shared" si="492"/>
        <v/>
      </c>
      <c r="L6304" t="str">
        <f t="shared" si="493"/>
        <v/>
      </c>
      <c r="O6304" s="16" t="str">
        <f t="shared" si="494"/>
        <v/>
      </c>
    </row>
    <row r="6305" spans="9:15" x14ac:dyDescent="0.3">
      <c r="I6305" t="str">
        <f t="shared" si="490"/>
        <v/>
      </c>
      <c r="J6305" t="str">
        <f t="shared" si="491"/>
        <v/>
      </c>
      <c r="K6305" t="str">
        <f t="shared" si="492"/>
        <v/>
      </c>
      <c r="L6305" t="str">
        <f t="shared" si="493"/>
        <v/>
      </c>
      <c r="O6305" s="16" t="str">
        <f t="shared" si="494"/>
        <v/>
      </c>
    </row>
    <row r="6306" spans="9:15" x14ac:dyDescent="0.3">
      <c r="I6306" t="str">
        <f t="shared" si="490"/>
        <v/>
      </c>
      <c r="J6306" t="str">
        <f t="shared" si="491"/>
        <v/>
      </c>
      <c r="K6306" t="str">
        <f t="shared" si="492"/>
        <v/>
      </c>
      <c r="L6306" t="str">
        <f t="shared" si="493"/>
        <v/>
      </c>
      <c r="O6306" s="16" t="str">
        <f t="shared" si="494"/>
        <v/>
      </c>
    </row>
    <row r="6307" spans="9:15" x14ac:dyDescent="0.3">
      <c r="I6307" t="str">
        <f t="shared" si="490"/>
        <v/>
      </c>
      <c r="J6307" t="str">
        <f t="shared" si="491"/>
        <v/>
      </c>
      <c r="K6307" t="str">
        <f t="shared" si="492"/>
        <v/>
      </c>
      <c r="L6307" t="str">
        <f t="shared" si="493"/>
        <v/>
      </c>
      <c r="O6307" s="16" t="str">
        <f t="shared" si="494"/>
        <v/>
      </c>
    </row>
    <row r="6308" spans="9:15" x14ac:dyDescent="0.3">
      <c r="I6308" t="str">
        <f t="shared" si="490"/>
        <v/>
      </c>
      <c r="J6308" t="str">
        <f t="shared" si="491"/>
        <v/>
      </c>
      <c r="K6308" t="str">
        <f t="shared" si="492"/>
        <v/>
      </c>
      <c r="L6308" t="str">
        <f t="shared" si="493"/>
        <v/>
      </c>
      <c r="O6308" s="16" t="str">
        <f t="shared" si="494"/>
        <v/>
      </c>
    </row>
    <row r="6309" spans="9:15" x14ac:dyDescent="0.3">
      <c r="I6309" t="str">
        <f t="shared" si="490"/>
        <v/>
      </c>
      <c r="J6309" t="str">
        <f t="shared" si="491"/>
        <v/>
      </c>
      <c r="K6309" t="str">
        <f t="shared" si="492"/>
        <v/>
      </c>
      <c r="L6309" t="str">
        <f t="shared" si="493"/>
        <v/>
      </c>
      <c r="O6309" s="16" t="str">
        <f t="shared" si="494"/>
        <v/>
      </c>
    </row>
    <row r="6310" spans="9:15" x14ac:dyDescent="0.3">
      <c r="I6310" t="str">
        <f t="shared" si="490"/>
        <v/>
      </c>
      <c r="J6310" t="str">
        <f t="shared" si="491"/>
        <v/>
      </c>
      <c r="K6310" t="str">
        <f t="shared" si="492"/>
        <v/>
      </c>
      <c r="L6310" t="str">
        <f t="shared" si="493"/>
        <v/>
      </c>
      <c r="O6310" s="16" t="str">
        <f t="shared" si="494"/>
        <v/>
      </c>
    </row>
    <row r="6311" spans="9:15" x14ac:dyDescent="0.3">
      <c r="I6311" t="str">
        <f t="shared" si="490"/>
        <v/>
      </c>
      <c r="J6311" t="str">
        <f t="shared" si="491"/>
        <v/>
      </c>
      <c r="K6311" t="str">
        <f t="shared" si="492"/>
        <v/>
      </c>
      <c r="L6311" t="str">
        <f t="shared" si="493"/>
        <v/>
      </c>
      <c r="O6311" s="16" t="str">
        <f t="shared" si="494"/>
        <v/>
      </c>
    </row>
    <row r="6312" spans="9:15" x14ac:dyDescent="0.3">
      <c r="I6312" t="str">
        <f t="shared" si="490"/>
        <v/>
      </c>
      <c r="J6312" t="str">
        <f t="shared" si="491"/>
        <v/>
      </c>
      <c r="K6312" t="str">
        <f t="shared" si="492"/>
        <v/>
      </c>
      <c r="L6312" t="str">
        <f t="shared" si="493"/>
        <v/>
      </c>
      <c r="O6312" s="16" t="str">
        <f t="shared" si="494"/>
        <v/>
      </c>
    </row>
    <row r="6313" spans="9:15" x14ac:dyDescent="0.3">
      <c r="I6313" t="str">
        <f t="shared" si="490"/>
        <v/>
      </c>
      <c r="J6313" t="str">
        <f t="shared" si="491"/>
        <v/>
      </c>
      <c r="K6313" t="str">
        <f t="shared" si="492"/>
        <v/>
      </c>
      <c r="L6313" t="str">
        <f t="shared" si="493"/>
        <v/>
      </c>
      <c r="O6313" s="16" t="str">
        <f t="shared" si="494"/>
        <v/>
      </c>
    </row>
    <row r="6314" spans="9:15" x14ac:dyDescent="0.3">
      <c r="I6314" t="str">
        <f t="shared" si="490"/>
        <v/>
      </c>
      <c r="J6314" t="str">
        <f t="shared" si="491"/>
        <v/>
      </c>
      <c r="K6314" t="str">
        <f t="shared" si="492"/>
        <v/>
      </c>
      <c r="L6314" t="str">
        <f t="shared" si="493"/>
        <v/>
      </c>
      <c r="O6314" s="16" t="str">
        <f t="shared" si="494"/>
        <v/>
      </c>
    </row>
    <row r="6315" spans="9:15" x14ac:dyDescent="0.3">
      <c r="I6315" t="str">
        <f t="shared" si="490"/>
        <v/>
      </c>
      <c r="J6315" t="str">
        <f t="shared" si="491"/>
        <v/>
      </c>
      <c r="K6315" t="str">
        <f t="shared" si="492"/>
        <v/>
      </c>
      <c r="L6315" t="str">
        <f t="shared" si="493"/>
        <v/>
      </c>
      <c r="O6315" s="16" t="str">
        <f t="shared" si="494"/>
        <v/>
      </c>
    </row>
    <row r="6316" spans="9:15" x14ac:dyDescent="0.3">
      <c r="I6316" t="str">
        <f t="shared" si="490"/>
        <v/>
      </c>
      <c r="J6316" t="str">
        <f t="shared" si="491"/>
        <v/>
      </c>
      <c r="K6316" t="str">
        <f t="shared" si="492"/>
        <v/>
      </c>
      <c r="L6316" t="str">
        <f t="shared" si="493"/>
        <v/>
      </c>
      <c r="O6316" s="16" t="str">
        <f t="shared" si="494"/>
        <v/>
      </c>
    </row>
    <row r="6317" spans="9:15" x14ac:dyDescent="0.3">
      <c r="I6317" t="str">
        <f t="shared" si="490"/>
        <v/>
      </c>
      <c r="J6317" t="str">
        <f t="shared" si="491"/>
        <v/>
      </c>
      <c r="K6317" t="str">
        <f t="shared" si="492"/>
        <v/>
      </c>
      <c r="L6317" t="str">
        <f t="shared" si="493"/>
        <v/>
      </c>
      <c r="O6317" s="16" t="str">
        <f t="shared" si="494"/>
        <v/>
      </c>
    </row>
    <row r="6318" spans="9:15" x14ac:dyDescent="0.3">
      <c r="I6318" t="str">
        <f t="shared" si="490"/>
        <v/>
      </c>
      <c r="J6318" t="str">
        <f t="shared" si="491"/>
        <v/>
      </c>
      <c r="K6318" t="str">
        <f t="shared" si="492"/>
        <v/>
      </c>
      <c r="L6318" t="str">
        <f t="shared" si="493"/>
        <v/>
      </c>
      <c r="O6318" s="16" t="str">
        <f t="shared" si="494"/>
        <v/>
      </c>
    </row>
    <row r="6319" spans="9:15" x14ac:dyDescent="0.3">
      <c r="I6319" t="str">
        <f t="shared" si="490"/>
        <v/>
      </c>
      <c r="J6319" t="str">
        <f t="shared" si="491"/>
        <v/>
      </c>
      <c r="K6319" t="str">
        <f t="shared" si="492"/>
        <v/>
      </c>
      <c r="L6319" t="str">
        <f t="shared" si="493"/>
        <v/>
      </c>
      <c r="O6319" s="16" t="str">
        <f t="shared" si="494"/>
        <v/>
      </c>
    </row>
    <row r="6320" spans="9:15" x14ac:dyDescent="0.3">
      <c r="I6320" t="str">
        <f t="shared" si="490"/>
        <v/>
      </c>
      <c r="J6320" t="str">
        <f t="shared" si="491"/>
        <v/>
      </c>
      <c r="K6320" t="str">
        <f t="shared" si="492"/>
        <v/>
      </c>
      <c r="L6320" t="str">
        <f t="shared" si="493"/>
        <v/>
      </c>
      <c r="O6320" s="16" t="str">
        <f t="shared" si="494"/>
        <v/>
      </c>
    </row>
    <row r="6321" spans="9:15" x14ac:dyDescent="0.3">
      <c r="I6321" t="str">
        <f t="shared" si="490"/>
        <v/>
      </c>
      <c r="J6321" t="str">
        <f t="shared" si="491"/>
        <v/>
      </c>
      <c r="K6321" t="str">
        <f t="shared" si="492"/>
        <v/>
      </c>
      <c r="L6321" t="str">
        <f t="shared" si="493"/>
        <v/>
      </c>
      <c r="O6321" s="16" t="str">
        <f t="shared" si="494"/>
        <v/>
      </c>
    </row>
    <row r="6322" spans="9:15" x14ac:dyDescent="0.3">
      <c r="I6322" t="str">
        <f t="shared" si="490"/>
        <v/>
      </c>
      <c r="J6322" t="str">
        <f t="shared" si="491"/>
        <v/>
      </c>
      <c r="K6322" t="str">
        <f t="shared" si="492"/>
        <v/>
      </c>
      <c r="L6322" t="str">
        <f t="shared" si="493"/>
        <v/>
      </c>
      <c r="O6322" s="16" t="str">
        <f t="shared" si="494"/>
        <v/>
      </c>
    </row>
    <row r="6323" spans="9:15" x14ac:dyDescent="0.3">
      <c r="I6323" t="str">
        <f t="shared" si="490"/>
        <v/>
      </c>
      <c r="J6323" t="str">
        <f t="shared" si="491"/>
        <v/>
      </c>
      <c r="K6323" t="str">
        <f t="shared" si="492"/>
        <v/>
      </c>
      <c r="L6323" t="str">
        <f t="shared" si="493"/>
        <v/>
      </c>
      <c r="O6323" s="16" t="str">
        <f t="shared" si="494"/>
        <v/>
      </c>
    </row>
    <row r="6324" spans="9:15" x14ac:dyDescent="0.3">
      <c r="I6324" t="str">
        <f t="shared" si="490"/>
        <v/>
      </c>
      <c r="J6324" t="str">
        <f t="shared" si="491"/>
        <v/>
      </c>
      <c r="K6324" t="str">
        <f t="shared" si="492"/>
        <v/>
      </c>
      <c r="L6324" t="str">
        <f t="shared" si="493"/>
        <v/>
      </c>
      <c r="O6324" s="16" t="str">
        <f t="shared" si="494"/>
        <v/>
      </c>
    </row>
    <row r="6325" spans="9:15" x14ac:dyDescent="0.3">
      <c r="I6325" t="str">
        <f t="shared" si="490"/>
        <v/>
      </c>
      <c r="J6325" t="str">
        <f t="shared" si="491"/>
        <v/>
      </c>
      <c r="K6325" t="str">
        <f t="shared" si="492"/>
        <v/>
      </c>
      <c r="L6325" t="str">
        <f t="shared" si="493"/>
        <v/>
      </c>
      <c r="O6325" s="16" t="str">
        <f t="shared" si="494"/>
        <v/>
      </c>
    </row>
    <row r="6326" spans="9:15" x14ac:dyDescent="0.3">
      <c r="I6326" t="str">
        <f t="shared" si="490"/>
        <v/>
      </c>
      <c r="J6326" t="str">
        <f t="shared" si="491"/>
        <v/>
      </c>
      <c r="K6326" t="str">
        <f t="shared" si="492"/>
        <v/>
      </c>
      <c r="L6326" t="str">
        <f t="shared" si="493"/>
        <v/>
      </c>
      <c r="O6326" s="16" t="str">
        <f t="shared" si="494"/>
        <v/>
      </c>
    </row>
    <row r="6327" spans="9:15" x14ac:dyDescent="0.3">
      <c r="I6327" t="str">
        <f t="shared" si="490"/>
        <v/>
      </c>
      <c r="J6327" t="str">
        <f t="shared" si="491"/>
        <v/>
      </c>
      <c r="K6327" t="str">
        <f t="shared" si="492"/>
        <v/>
      </c>
      <c r="L6327" t="str">
        <f t="shared" si="493"/>
        <v/>
      </c>
      <c r="O6327" s="16" t="str">
        <f t="shared" si="494"/>
        <v/>
      </c>
    </row>
    <row r="6328" spans="9:15" x14ac:dyDescent="0.3">
      <c r="I6328" t="str">
        <f t="shared" si="490"/>
        <v/>
      </c>
      <c r="J6328" t="str">
        <f t="shared" si="491"/>
        <v/>
      </c>
      <c r="K6328" t="str">
        <f t="shared" si="492"/>
        <v/>
      </c>
      <c r="L6328" t="str">
        <f t="shared" si="493"/>
        <v/>
      </c>
      <c r="O6328" s="16" t="str">
        <f t="shared" si="494"/>
        <v/>
      </c>
    </row>
    <row r="6329" spans="9:15" x14ac:dyDescent="0.3">
      <c r="I6329" t="str">
        <f t="shared" si="490"/>
        <v/>
      </c>
      <c r="J6329" t="str">
        <f t="shared" si="491"/>
        <v/>
      </c>
      <c r="K6329" t="str">
        <f t="shared" si="492"/>
        <v/>
      </c>
      <c r="L6329" t="str">
        <f t="shared" si="493"/>
        <v/>
      </c>
      <c r="O6329" s="16" t="str">
        <f t="shared" si="494"/>
        <v/>
      </c>
    </row>
    <row r="6330" spans="9:15" x14ac:dyDescent="0.3">
      <c r="I6330" t="str">
        <f t="shared" si="490"/>
        <v/>
      </c>
      <c r="J6330" t="str">
        <f t="shared" si="491"/>
        <v/>
      </c>
      <c r="K6330" t="str">
        <f t="shared" si="492"/>
        <v/>
      </c>
      <c r="L6330" t="str">
        <f t="shared" si="493"/>
        <v/>
      </c>
      <c r="O6330" s="16" t="str">
        <f t="shared" si="494"/>
        <v/>
      </c>
    </row>
    <row r="6331" spans="9:15" x14ac:dyDescent="0.3">
      <c r="I6331" t="str">
        <f t="shared" si="490"/>
        <v/>
      </c>
      <c r="J6331" t="str">
        <f t="shared" si="491"/>
        <v/>
      </c>
      <c r="K6331" t="str">
        <f t="shared" si="492"/>
        <v/>
      </c>
      <c r="L6331" t="str">
        <f t="shared" si="493"/>
        <v/>
      </c>
      <c r="O6331" s="16" t="str">
        <f t="shared" si="494"/>
        <v/>
      </c>
    </row>
    <row r="6332" spans="9:15" x14ac:dyDescent="0.3">
      <c r="I6332" t="str">
        <f t="shared" si="490"/>
        <v/>
      </c>
      <c r="J6332" t="str">
        <f t="shared" si="491"/>
        <v/>
      </c>
      <c r="K6332" t="str">
        <f t="shared" si="492"/>
        <v/>
      </c>
      <c r="L6332" t="str">
        <f t="shared" si="493"/>
        <v/>
      </c>
      <c r="O6332" s="16" t="str">
        <f t="shared" si="494"/>
        <v/>
      </c>
    </row>
    <row r="6333" spans="9:15" x14ac:dyDescent="0.3">
      <c r="I6333" t="str">
        <f t="shared" si="490"/>
        <v/>
      </c>
      <c r="J6333" t="str">
        <f t="shared" si="491"/>
        <v/>
      </c>
      <c r="K6333" t="str">
        <f t="shared" si="492"/>
        <v/>
      </c>
      <c r="L6333" t="str">
        <f t="shared" si="493"/>
        <v/>
      </c>
      <c r="O6333" s="16" t="str">
        <f t="shared" si="494"/>
        <v/>
      </c>
    </row>
    <row r="6334" spans="9:15" x14ac:dyDescent="0.3">
      <c r="I6334" t="str">
        <f t="shared" si="490"/>
        <v/>
      </c>
      <c r="J6334" t="str">
        <f t="shared" si="491"/>
        <v/>
      </c>
      <c r="K6334" t="str">
        <f t="shared" si="492"/>
        <v/>
      </c>
      <c r="L6334" t="str">
        <f t="shared" si="493"/>
        <v/>
      </c>
      <c r="O6334" s="16" t="str">
        <f t="shared" si="494"/>
        <v/>
      </c>
    </row>
    <row r="6335" spans="9:15" x14ac:dyDescent="0.3">
      <c r="I6335" t="str">
        <f t="shared" si="490"/>
        <v/>
      </c>
      <c r="J6335" t="str">
        <f t="shared" si="491"/>
        <v/>
      </c>
      <c r="K6335" t="str">
        <f t="shared" si="492"/>
        <v/>
      </c>
      <c r="L6335" t="str">
        <f t="shared" si="493"/>
        <v/>
      </c>
      <c r="O6335" s="16" t="str">
        <f t="shared" si="494"/>
        <v/>
      </c>
    </row>
    <row r="6336" spans="9:15" x14ac:dyDescent="0.3">
      <c r="I6336" t="str">
        <f t="shared" si="490"/>
        <v/>
      </c>
      <c r="J6336" t="str">
        <f t="shared" si="491"/>
        <v/>
      </c>
      <c r="K6336" t="str">
        <f t="shared" si="492"/>
        <v/>
      </c>
      <c r="L6336" t="str">
        <f t="shared" si="493"/>
        <v/>
      </c>
      <c r="O6336" s="16" t="str">
        <f t="shared" si="494"/>
        <v/>
      </c>
    </row>
    <row r="6337" spans="9:15" x14ac:dyDescent="0.3">
      <c r="I6337" t="str">
        <f t="shared" si="490"/>
        <v/>
      </c>
      <c r="J6337" t="str">
        <f t="shared" si="491"/>
        <v/>
      </c>
      <c r="K6337" t="str">
        <f t="shared" si="492"/>
        <v/>
      </c>
      <c r="L6337" t="str">
        <f t="shared" si="493"/>
        <v/>
      </c>
      <c r="O6337" s="16" t="str">
        <f t="shared" si="494"/>
        <v/>
      </c>
    </row>
    <row r="6338" spans="9:15" x14ac:dyDescent="0.3">
      <c r="I6338" t="str">
        <f t="shared" si="490"/>
        <v/>
      </c>
      <c r="J6338" t="str">
        <f t="shared" si="491"/>
        <v/>
      </c>
      <c r="K6338" t="str">
        <f t="shared" si="492"/>
        <v/>
      </c>
      <c r="L6338" t="str">
        <f t="shared" si="493"/>
        <v/>
      </c>
      <c r="O6338" s="16" t="str">
        <f t="shared" si="494"/>
        <v/>
      </c>
    </row>
    <row r="6339" spans="9:15" x14ac:dyDescent="0.3">
      <c r="I6339" t="str">
        <f t="shared" si="490"/>
        <v/>
      </c>
      <c r="J6339" t="str">
        <f t="shared" si="491"/>
        <v/>
      </c>
      <c r="K6339" t="str">
        <f t="shared" si="492"/>
        <v/>
      </c>
      <c r="L6339" t="str">
        <f t="shared" si="493"/>
        <v/>
      </c>
      <c r="O6339" s="16" t="str">
        <f t="shared" si="494"/>
        <v/>
      </c>
    </row>
    <row r="6340" spans="9:15" x14ac:dyDescent="0.3">
      <c r="I6340" t="str">
        <f t="shared" ref="I6340:I6403" si="495">IF(F6340="","",F6340/PI())</f>
        <v/>
      </c>
      <c r="J6340" t="str">
        <f t="shared" ref="J6340:J6403" si="496">IF(I6340="","",PI()*I6340^2/40000)</f>
        <v/>
      </c>
      <c r="K6340" t="str">
        <f t="shared" ref="K6340:K6403" si="497">IF(J6340="","",J6340*G6340)</f>
        <v/>
      </c>
      <c r="L6340" t="str">
        <f t="shared" ref="L6340:L6403" si="498">IF(K6340="","",K6340*$L$1)</f>
        <v/>
      </c>
      <c r="O6340" s="16" t="str">
        <f t="shared" ref="O6340:O6403" si="499">IF(N6340="","",SUMIFS($L$3:$L$10000,$C$3:$C$10000,N6340))</f>
        <v/>
      </c>
    </row>
    <row r="6341" spans="9:15" x14ac:dyDescent="0.3">
      <c r="I6341" t="str">
        <f t="shared" si="495"/>
        <v/>
      </c>
      <c r="J6341" t="str">
        <f t="shared" si="496"/>
        <v/>
      </c>
      <c r="K6341" t="str">
        <f t="shared" si="497"/>
        <v/>
      </c>
      <c r="L6341" t="str">
        <f t="shared" si="498"/>
        <v/>
      </c>
      <c r="O6341" s="16" t="str">
        <f t="shared" si="499"/>
        <v/>
      </c>
    </row>
    <row r="6342" spans="9:15" x14ac:dyDescent="0.3">
      <c r="I6342" t="str">
        <f t="shared" si="495"/>
        <v/>
      </c>
      <c r="J6342" t="str">
        <f t="shared" si="496"/>
        <v/>
      </c>
      <c r="K6342" t="str">
        <f t="shared" si="497"/>
        <v/>
      </c>
      <c r="L6342" t="str">
        <f t="shared" si="498"/>
        <v/>
      </c>
      <c r="O6342" s="16" t="str">
        <f t="shared" si="499"/>
        <v/>
      </c>
    </row>
    <row r="6343" spans="9:15" x14ac:dyDescent="0.3">
      <c r="I6343" t="str">
        <f t="shared" si="495"/>
        <v/>
      </c>
      <c r="J6343" t="str">
        <f t="shared" si="496"/>
        <v/>
      </c>
      <c r="K6343" t="str">
        <f t="shared" si="497"/>
        <v/>
      </c>
      <c r="L6343" t="str">
        <f t="shared" si="498"/>
        <v/>
      </c>
      <c r="O6343" s="16" t="str">
        <f t="shared" si="499"/>
        <v/>
      </c>
    </row>
    <row r="6344" spans="9:15" x14ac:dyDescent="0.3">
      <c r="I6344" t="str">
        <f t="shared" si="495"/>
        <v/>
      </c>
      <c r="J6344" t="str">
        <f t="shared" si="496"/>
        <v/>
      </c>
      <c r="K6344" t="str">
        <f t="shared" si="497"/>
        <v/>
      </c>
      <c r="L6344" t="str">
        <f t="shared" si="498"/>
        <v/>
      </c>
      <c r="O6344" s="16" t="str">
        <f t="shared" si="499"/>
        <v/>
      </c>
    </row>
    <row r="6345" spans="9:15" x14ac:dyDescent="0.3">
      <c r="I6345" t="str">
        <f t="shared" si="495"/>
        <v/>
      </c>
      <c r="J6345" t="str">
        <f t="shared" si="496"/>
        <v/>
      </c>
      <c r="K6345" t="str">
        <f t="shared" si="497"/>
        <v/>
      </c>
      <c r="L6345" t="str">
        <f t="shared" si="498"/>
        <v/>
      </c>
      <c r="O6345" s="16" t="str">
        <f t="shared" si="499"/>
        <v/>
      </c>
    </row>
    <row r="6346" spans="9:15" x14ac:dyDescent="0.3">
      <c r="I6346" t="str">
        <f t="shared" si="495"/>
        <v/>
      </c>
      <c r="J6346" t="str">
        <f t="shared" si="496"/>
        <v/>
      </c>
      <c r="K6346" t="str">
        <f t="shared" si="497"/>
        <v/>
      </c>
      <c r="L6346" t="str">
        <f t="shared" si="498"/>
        <v/>
      </c>
      <c r="O6346" s="16" t="str">
        <f t="shared" si="499"/>
        <v/>
      </c>
    </row>
    <row r="6347" spans="9:15" x14ac:dyDescent="0.3">
      <c r="I6347" t="str">
        <f t="shared" si="495"/>
        <v/>
      </c>
      <c r="J6347" t="str">
        <f t="shared" si="496"/>
        <v/>
      </c>
      <c r="K6347" t="str">
        <f t="shared" si="497"/>
        <v/>
      </c>
      <c r="L6347" t="str">
        <f t="shared" si="498"/>
        <v/>
      </c>
      <c r="O6347" s="16" t="str">
        <f t="shared" si="499"/>
        <v/>
      </c>
    </row>
    <row r="6348" spans="9:15" x14ac:dyDescent="0.3">
      <c r="I6348" t="str">
        <f t="shared" si="495"/>
        <v/>
      </c>
      <c r="J6348" t="str">
        <f t="shared" si="496"/>
        <v/>
      </c>
      <c r="K6348" t="str">
        <f t="shared" si="497"/>
        <v/>
      </c>
      <c r="L6348" t="str">
        <f t="shared" si="498"/>
        <v/>
      </c>
      <c r="O6348" s="16" t="str">
        <f t="shared" si="499"/>
        <v/>
      </c>
    </row>
    <row r="6349" spans="9:15" x14ac:dyDescent="0.3">
      <c r="I6349" t="str">
        <f t="shared" si="495"/>
        <v/>
      </c>
      <c r="J6349" t="str">
        <f t="shared" si="496"/>
        <v/>
      </c>
      <c r="K6349" t="str">
        <f t="shared" si="497"/>
        <v/>
      </c>
      <c r="L6349" t="str">
        <f t="shared" si="498"/>
        <v/>
      </c>
      <c r="O6349" s="16" t="str">
        <f t="shared" si="499"/>
        <v/>
      </c>
    </row>
    <row r="6350" spans="9:15" x14ac:dyDescent="0.3">
      <c r="I6350" t="str">
        <f t="shared" si="495"/>
        <v/>
      </c>
      <c r="J6350" t="str">
        <f t="shared" si="496"/>
        <v/>
      </c>
      <c r="K6350" t="str">
        <f t="shared" si="497"/>
        <v/>
      </c>
      <c r="L6350" t="str">
        <f t="shared" si="498"/>
        <v/>
      </c>
      <c r="O6350" s="16" t="str">
        <f t="shared" si="499"/>
        <v/>
      </c>
    </row>
    <row r="6351" spans="9:15" x14ac:dyDescent="0.3">
      <c r="I6351" t="str">
        <f t="shared" si="495"/>
        <v/>
      </c>
      <c r="J6351" t="str">
        <f t="shared" si="496"/>
        <v/>
      </c>
      <c r="K6351" t="str">
        <f t="shared" si="497"/>
        <v/>
      </c>
      <c r="L6351" t="str">
        <f t="shared" si="498"/>
        <v/>
      </c>
      <c r="O6351" s="16" t="str">
        <f t="shared" si="499"/>
        <v/>
      </c>
    </row>
    <row r="6352" spans="9:15" x14ac:dyDescent="0.3">
      <c r="I6352" t="str">
        <f t="shared" si="495"/>
        <v/>
      </c>
      <c r="J6352" t="str">
        <f t="shared" si="496"/>
        <v/>
      </c>
      <c r="K6352" t="str">
        <f t="shared" si="497"/>
        <v/>
      </c>
      <c r="L6352" t="str">
        <f t="shared" si="498"/>
        <v/>
      </c>
      <c r="O6352" s="16" t="str">
        <f t="shared" si="499"/>
        <v/>
      </c>
    </row>
    <row r="6353" spans="9:15" x14ac:dyDescent="0.3">
      <c r="I6353" t="str">
        <f t="shared" si="495"/>
        <v/>
      </c>
      <c r="J6353" t="str">
        <f t="shared" si="496"/>
        <v/>
      </c>
      <c r="K6353" t="str">
        <f t="shared" si="497"/>
        <v/>
      </c>
      <c r="L6353" t="str">
        <f t="shared" si="498"/>
        <v/>
      </c>
      <c r="O6353" s="16" t="str">
        <f t="shared" si="499"/>
        <v/>
      </c>
    </row>
    <row r="6354" spans="9:15" x14ac:dyDescent="0.3">
      <c r="I6354" t="str">
        <f t="shared" si="495"/>
        <v/>
      </c>
      <c r="J6354" t="str">
        <f t="shared" si="496"/>
        <v/>
      </c>
      <c r="K6354" t="str">
        <f t="shared" si="497"/>
        <v/>
      </c>
      <c r="L6354" t="str">
        <f t="shared" si="498"/>
        <v/>
      </c>
      <c r="O6354" s="16" t="str">
        <f t="shared" si="499"/>
        <v/>
      </c>
    </row>
    <row r="6355" spans="9:15" x14ac:dyDescent="0.3">
      <c r="I6355" t="str">
        <f t="shared" si="495"/>
        <v/>
      </c>
      <c r="J6355" t="str">
        <f t="shared" si="496"/>
        <v/>
      </c>
      <c r="K6355" t="str">
        <f t="shared" si="497"/>
        <v/>
      </c>
      <c r="L6355" t="str">
        <f t="shared" si="498"/>
        <v/>
      </c>
      <c r="O6355" s="16" t="str">
        <f t="shared" si="499"/>
        <v/>
      </c>
    </row>
    <row r="6356" spans="9:15" x14ac:dyDescent="0.3">
      <c r="I6356" t="str">
        <f t="shared" si="495"/>
        <v/>
      </c>
      <c r="J6356" t="str">
        <f t="shared" si="496"/>
        <v/>
      </c>
      <c r="K6356" t="str">
        <f t="shared" si="497"/>
        <v/>
      </c>
      <c r="L6356" t="str">
        <f t="shared" si="498"/>
        <v/>
      </c>
      <c r="O6356" s="16" t="str">
        <f t="shared" si="499"/>
        <v/>
      </c>
    </row>
    <row r="6357" spans="9:15" x14ac:dyDescent="0.3">
      <c r="I6357" t="str">
        <f t="shared" si="495"/>
        <v/>
      </c>
      <c r="J6357" t="str">
        <f t="shared" si="496"/>
        <v/>
      </c>
      <c r="K6357" t="str">
        <f t="shared" si="497"/>
        <v/>
      </c>
      <c r="L6357" t="str">
        <f t="shared" si="498"/>
        <v/>
      </c>
      <c r="O6357" s="16" t="str">
        <f t="shared" si="499"/>
        <v/>
      </c>
    </row>
    <row r="6358" spans="9:15" x14ac:dyDescent="0.3">
      <c r="I6358" t="str">
        <f t="shared" si="495"/>
        <v/>
      </c>
      <c r="J6358" t="str">
        <f t="shared" si="496"/>
        <v/>
      </c>
      <c r="K6358" t="str">
        <f t="shared" si="497"/>
        <v/>
      </c>
      <c r="L6358" t="str">
        <f t="shared" si="498"/>
        <v/>
      </c>
      <c r="O6358" s="16" t="str">
        <f t="shared" si="499"/>
        <v/>
      </c>
    </row>
    <row r="6359" spans="9:15" x14ac:dyDescent="0.3">
      <c r="I6359" t="str">
        <f t="shared" si="495"/>
        <v/>
      </c>
      <c r="J6359" t="str">
        <f t="shared" si="496"/>
        <v/>
      </c>
      <c r="K6359" t="str">
        <f t="shared" si="497"/>
        <v/>
      </c>
      <c r="L6359" t="str">
        <f t="shared" si="498"/>
        <v/>
      </c>
      <c r="O6359" s="16" t="str">
        <f t="shared" si="499"/>
        <v/>
      </c>
    </row>
    <row r="6360" spans="9:15" x14ac:dyDescent="0.3">
      <c r="I6360" t="str">
        <f t="shared" si="495"/>
        <v/>
      </c>
      <c r="J6360" t="str">
        <f t="shared" si="496"/>
        <v/>
      </c>
      <c r="K6360" t="str">
        <f t="shared" si="497"/>
        <v/>
      </c>
      <c r="L6360" t="str">
        <f t="shared" si="498"/>
        <v/>
      </c>
      <c r="O6360" s="16" t="str">
        <f t="shared" si="499"/>
        <v/>
      </c>
    </row>
    <row r="6361" spans="9:15" x14ac:dyDescent="0.3">
      <c r="I6361" t="str">
        <f t="shared" si="495"/>
        <v/>
      </c>
      <c r="J6361" t="str">
        <f t="shared" si="496"/>
        <v/>
      </c>
      <c r="K6361" t="str">
        <f t="shared" si="497"/>
        <v/>
      </c>
      <c r="L6361" t="str">
        <f t="shared" si="498"/>
        <v/>
      </c>
      <c r="O6361" s="16" t="str">
        <f t="shared" si="499"/>
        <v/>
      </c>
    </row>
    <row r="6362" spans="9:15" x14ac:dyDescent="0.3">
      <c r="I6362" t="str">
        <f t="shared" si="495"/>
        <v/>
      </c>
      <c r="J6362" t="str">
        <f t="shared" si="496"/>
        <v/>
      </c>
      <c r="K6362" t="str">
        <f t="shared" si="497"/>
        <v/>
      </c>
      <c r="L6362" t="str">
        <f t="shared" si="498"/>
        <v/>
      </c>
      <c r="O6362" s="16" t="str">
        <f t="shared" si="499"/>
        <v/>
      </c>
    </row>
    <row r="6363" spans="9:15" x14ac:dyDescent="0.3">
      <c r="I6363" t="str">
        <f t="shared" si="495"/>
        <v/>
      </c>
      <c r="J6363" t="str">
        <f t="shared" si="496"/>
        <v/>
      </c>
      <c r="K6363" t="str">
        <f t="shared" si="497"/>
        <v/>
      </c>
      <c r="L6363" t="str">
        <f t="shared" si="498"/>
        <v/>
      </c>
      <c r="O6363" s="16" t="str">
        <f t="shared" si="499"/>
        <v/>
      </c>
    </row>
    <row r="6364" spans="9:15" x14ac:dyDescent="0.3">
      <c r="I6364" t="str">
        <f t="shared" si="495"/>
        <v/>
      </c>
      <c r="J6364" t="str">
        <f t="shared" si="496"/>
        <v/>
      </c>
      <c r="K6364" t="str">
        <f t="shared" si="497"/>
        <v/>
      </c>
      <c r="L6364" t="str">
        <f t="shared" si="498"/>
        <v/>
      </c>
      <c r="O6364" s="16" t="str">
        <f t="shared" si="499"/>
        <v/>
      </c>
    </row>
    <row r="6365" spans="9:15" x14ac:dyDescent="0.3">
      <c r="I6365" t="str">
        <f t="shared" si="495"/>
        <v/>
      </c>
      <c r="J6365" t="str">
        <f t="shared" si="496"/>
        <v/>
      </c>
      <c r="K6365" t="str">
        <f t="shared" si="497"/>
        <v/>
      </c>
      <c r="L6365" t="str">
        <f t="shared" si="498"/>
        <v/>
      </c>
      <c r="O6365" s="16" t="str">
        <f t="shared" si="499"/>
        <v/>
      </c>
    </row>
    <row r="6366" spans="9:15" x14ac:dyDescent="0.3">
      <c r="I6366" t="str">
        <f t="shared" si="495"/>
        <v/>
      </c>
      <c r="J6366" t="str">
        <f t="shared" si="496"/>
        <v/>
      </c>
      <c r="K6366" t="str">
        <f t="shared" si="497"/>
        <v/>
      </c>
      <c r="L6366" t="str">
        <f t="shared" si="498"/>
        <v/>
      </c>
      <c r="O6366" s="16" t="str">
        <f t="shared" si="499"/>
        <v/>
      </c>
    </row>
    <row r="6367" spans="9:15" x14ac:dyDescent="0.3">
      <c r="I6367" t="str">
        <f t="shared" si="495"/>
        <v/>
      </c>
      <c r="J6367" t="str">
        <f t="shared" si="496"/>
        <v/>
      </c>
      <c r="K6367" t="str">
        <f t="shared" si="497"/>
        <v/>
      </c>
      <c r="L6367" t="str">
        <f t="shared" si="498"/>
        <v/>
      </c>
      <c r="O6367" s="16" t="str">
        <f t="shared" si="499"/>
        <v/>
      </c>
    </row>
    <row r="6368" spans="9:15" x14ac:dyDescent="0.3">
      <c r="I6368" t="str">
        <f t="shared" si="495"/>
        <v/>
      </c>
      <c r="J6368" t="str">
        <f t="shared" si="496"/>
        <v/>
      </c>
      <c r="K6368" t="str">
        <f t="shared" si="497"/>
        <v/>
      </c>
      <c r="L6368" t="str">
        <f t="shared" si="498"/>
        <v/>
      </c>
      <c r="O6368" s="16" t="str">
        <f t="shared" si="499"/>
        <v/>
      </c>
    </row>
    <row r="6369" spans="9:15" x14ac:dyDescent="0.3">
      <c r="I6369" t="str">
        <f t="shared" si="495"/>
        <v/>
      </c>
      <c r="J6369" t="str">
        <f t="shared" si="496"/>
        <v/>
      </c>
      <c r="K6369" t="str">
        <f t="shared" si="497"/>
        <v/>
      </c>
      <c r="L6369" t="str">
        <f t="shared" si="498"/>
        <v/>
      </c>
      <c r="O6369" s="16" t="str">
        <f t="shared" si="499"/>
        <v/>
      </c>
    </row>
    <row r="6370" spans="9:15" x14ac:dyDescent="0.3">
      <c r="I6370" t="str">
        <f t="shared" si="495"/>
        <v/>
      </c>
      <c r="J6370" t="str">
        <f t="shared" si="496"/>
        <v/>
      </c>
      <c r="K6370" t="str">
        <f t="shared" si="497"/>
        <v/>
      </c>
      <c r="L6370" t="str">
        <f t="shared" si="498"/>
        <v/>
      </c>
      <c r="O6370" s="16" t="str">
        <f t="shared" si="499"/>
        <v/>
      </c>
    </row>
    <row r="6371" spans="9:15" x14ac:dyDescent="0.3">
      <c r="I6371" t="str">
        <f t="shared" si="495"/>
        <v/>
      </c>
      <c r="J6371" t="str">
        <f t="shared" si="496"/>
        <v/>
      </c>
      <c r="K6371" t="str">
        <f t="shared" si="497"/>
        <v/>
      </c>
      <c r="L6371" t="str">
        <f t="shared" si="498"/>
        <v/>
      </c>
      <c r="O6371" s="16" t="str">
        <f t="shared" si="499"/>
        <v/>
      </c>
    </row>
    <row r="6372" spans="9:15" x14ac:dyDescent="0.3">
      <c r="I6372" t="str">
        <f t="shared" si="495"/>
        <v/>
      </c>
      <c r="J6372" t="str">
        <f t="shared" si="496"/>
        <v/>
      </c>
      <c r="K6372" t="str">
        <f t="shared" si="497"/>
        <v/>
      </c>
      <c r="L6372" t="str">
        <f t="shared" si="498"/>
        <v/>
      </c>
      <c r="O6372" s="16" t="str">
        <f t="shared" si="499"/>
        <v/>
      </c>
    </row>
    <row r="6373" spans="9:15" x14ac:dyDescent="0.3">
      <c r="I6373" t="str">
        <f t="shared" si="495"/>
        <v/>
      </c>
      <c r="J6373" t="str">
        <f t="shared" si="496"/>
        <v/>
      </c>
      <c r="K6373" t="str">
        <f t="shared" si="497"/>
        <v/>
      </c>
      <c r="L6373" t="str">
        <f t="shared" si="498"/>
        <v/>
      </c>
      <c r="O6373" s="16" t="str">
        <f t="shared" si="499"/>
        <v/>
      </c>
    </row>
    <row r="6374" spans="9:15" x14ac:dyDescent="0.3">
      <c r="I6374" t="str">
        <f t="shared" si="495"/>
        <v/>
      </c>
      <c r="J6374" t="str">
        <f t="shared" si="496"/>
        <v/>
      </c>
      <c r="K6374" t="str">
        <f t="shared" si="497"/>
        <v/>
      </c>
      <c r="L6374" t="str">
        <f t="shared" si="498"/>
        <v/>
      </c>
      <c r="O6374" s="16" t="str">
        <f t="shared" si="499"/>
        <v/>
      </c>
    </row>
    <row r="6375" spans="9:15" x14ac:dyDescent="0.3">
      <c r="I6375" t="str">
        <f t="shared" si="495"/>
        <v/>
      </c>
      <c r="J6375" t="str">
        <f t="shared" si="496"/>
        <v/>
      </c>
      <c r="K6375" t="str">
        <f t="shared" si="497"/>
        <v/>
      </c>
      <c r="L6375" t="str">
        <f t="shared" si="498"/>
        <v/>
      </c>
      <c r="O6375" s="16" t="str">
        <f t="shared" si="499"/>
        <v/>
      </c>
    </row>
    <row r="6376" spans="9:15" x14ac:dyDescent="0.3">
      <c r="I6376" t="str">
        <f t="shared" si="495"/>
        <v/>
      </c>
      <c r="J6376" t="str">
        <f t="shared" si="496"/>
        <v/>
      </c>
      <c r="K6376" t="str">
        <f t="shared" si="497"/>
        <v/>
      </c>
      <c r="L6376" t="str">
        <f t="shared" si="498"/>
        <v/>
      </c>
      <c r="O6376" s="16" t="str">
        <f t="shared" si="499"/>
        <v/>
      </c>
    </row>
    <row r="6377" spans="9:15" x14ac:dyDescent="0.3">
      <c r="I6377" t="str">
        <f t="shared" si="495"/>
        <v/>
      </c>
      <c r="J6377" t="str">
        <f t="shared" si="496"/>
        <v/>
      </c>
      <c r="K6377" t="str">
        <f t="shared" si="497"/>
        <v/>
      </c>
      <c r="L6377" t="str">
        <f t="shared" si="498"/>
        <v/>
      </c>
      <c r="O6377" s="16" t="str">
        <f t="shared" si="499"/>
        <v/>
      </c>
    </row>
    <row r="6378" spans="9:15" x14ac:dyDescent="0.3">
      <c r="I6378" t="str">
        <f t="shared" si="495"/>
        <v/>
      </c>
      <c r="J6378" t="str">
        <f t="shared" si="496"/>
        <v/>
      </c>
      <c r="K6378" t="str">
        <f t="shared" si="497"/>
        <v/>
      </c>
      <c r="L6378" t="str">
        <f t="shared" si="498"/>
        <v/>
      </c>
      <c r="O6378" s="16" t="str">
        <f t="shared" si="499"/>
        <v/>
      </c>
    </row>
    <row r="6379" spans="9:15" x14ac:dyDescent="0.3">
      <c r="I6379" t="str">
        <f t="shared" si="495"/>
        <v/>
      </c>
      <c r="J6379" t="str">
        <f t="shared" si="496"/>
        <v/>
      </c>
      <c r="K6379" t="str">
        <f t="shared" si="497"/>
        <v/>
      </c>
      <c r="L6379" t="str">
        <f t="shared" si="498"/>
        <v/>
      </c>
      <c r="O6379" s="16" t="str">
        <f t="shared" si="499"/>
        <v/>
      </c>
    </row>
    <row r="6380" spans="9:15" x14ac:dyDescent="0.3">
      <c r="I6380" t="str">
        <f t="shared" si="495"/>
        <v/>
      </c>
      <c r="J6380" t="str">
        <f t="shared" si="496"/>
        <v/>
      </c>
      <c r="K6380" t="str">
        <f t="shared" si="497"/>
        <v/>
      </c>
      <c r="L6380" t="str">
        <f t="shared" si="498"/>
        <v/>
      </c>
      <c r="O6380" s="16" t="str">
        <f t="shared" si="499"/>
        <v/>
      </c>
    </row>
    <row r="6381" spans="9:15" x14ac:dyDescent="0.3">
      <c r="I6381" t="str">
        <f t="shared" si="495"/>
        <v/>
      </c>
      <c r="J6381" t="str">
        <f t="shared" si="496"/>
        <v/>
      </c>
      <c r="K6381" t="str">
        <f t="shared" si="497"/>
        <v/>
      </c>
      <c r="L6381" t="str">
        <f t="shared" si="498"/>
        <v/>
      </c>
      <c r="O6381" s="16" t="str">
        <f t="shared" si="499"/>
        <v/>
      </c>
    </row>
    <row r="6382" spans="9:15" x14ac:dyDescent="0.3">
      <c r="I6382" t="str">
        <f t="shared" si="495"/>
        <v/>
      </c>
      <c r="J6382" t="str">
        <f t="shared" si="496"/>
        <v/>
      </c>
      <c r="K6382" t="str">
        <f t="shared" si="497"/>
        <v/>
      </c>
      <c r="L6382" t="str">
        <f t="shared" si="498"/>
        <v/>
      </c>
      <c r="O6382" s="16" t="str">
        <f t="shared" si="499"/>
        <v/>
      </c>
    </row>
    <row r="6383" spans="9:15" x14ac:dyDescent="0.3">
      <c r="I6383" t="str">
        <f t="shared" si="495"/>
        <v/>
      </c>
      <c r="J6383" t="str">
        <f t="shared" si="496"/>
        <v/>
      </c>
      <c r="K6383" t="str">
        <f t="shared" si="497"/>
        <v/>
      </c>
      <c r="L6383" t="str">
        <f t="shared" si="498"/>
        <v/>
      </c>
      <c r="O6383" s="16" t="str">
        <f t="shared" si="499"/>
        <v/>
      </c>
    </row>
    <row r="6384" spans="9:15" x14ac:dyDescent="0.3">
      <c r="I6384" t="str">
        <f t="shared" si="495"/>
        <v/>
      </c>
      <c r="J6384" t="str">
        <f t="shared" si="496"/>
        <v/>
      </c>
      <c r="K6384" t="str">
        <f t="shared" si="497"/>
        <v/>
      </c>
      <c r="L6384" t="str">
        <f t="shared" si="498"/>
        <v/>
      </c>
      <c r="O6384" s="16" t="str">
        <f t="shared" si="499"/>
        <v/>
      </c>
    </row>
    <row r="6385" spans="9:15" x14ac:dyDescent="0.3">
      <c r="I6385" t="str">
        <f t="shared" si="495"/>
        <v/>
      </c>
      <c r="J6385" t="str">
        <f t="shared" si="496"/>
        <v/>
      </c>
      <c r="K6385" t="str">
        <f t="shared" si="497"/>
        <v/>
      </c>
      <c r="L6385" t="str">
        <f t="shared" si="498"/>
        <v/>
      </c>
      <c r="O6385" s="16" t="str">
        <f t="shared" si="499"/>
        <v/>
      </c>
    </row>
    <row r="6386" spans="9:15" x14ac:dyDescent="0.3">
      <c r="I6386" t="str">
        <f t="shared" si="495"/>
        <v/>
      </c>
      <c r="J6386" t="str">
        <f t="shared" si="496"/>
        <v/>
      </c>
      <c r="K6386" t="str">
        <f t="shared" si="497"/>
        <v/>
      </c>
      <c r="L6386" t="str">
        <f t="shared" si="498"/>
        <v/>
      </c>
      <c r="O6386" s="16" t="str">
        <f t="shared" si="499"/>
        <v/>
      </c>
    </row>
    <row r="6387" spans="9:15" x14ac:dyDescent="0.3">
      <c r="I6387" t="str">
        <f t="shared" si="495"/>
        <v/>
      </c>
      <c r="J6387" t="str">
        <f t="shared" si="496"/>
        <v/>
      </c>
      <c r="K6387" t="str">
        <f t="shared" si="497"/>
        <v/>
      </c>
      <c r="L6387" t="str">
        <f t="shared" si="498"/>
        <v/>
      </c>
      <c r="O6387" s="16" t="str">
        <f t="shared" si="499"/>
        <v/>
      </c>
    </row>
    <row r="6388" spans="9:15" x14ac:dyDescent="0.3">
      <c r="I6388" t="str">
        <f t="shared" si="495"/>
        <v/>
      </c>
      <c r="J6388" t="str">
        <f t="shared" si="496"/>
        <v/>
      </c>
      <c r="K6388" t="str">
        <f t="shared" si="497"/>
        <v/>
      </c>
      <c r="L6388" t="str">
        <f t="shared" si="498"/>
        <v/>
      </c>
      <c r="O6388" s="16" t="str">
        <f t="shared" si="499"/>
        <v/>
      </c>
    </row>
    <row r="6389" spans="9:15" x14ac:dyDescent="0.3">
      <c r="I6389" t="str">
        <f t="shared" si="495"/>
        <v/>
      </c>
      <c r="J6389" t="str">
        <f t="shared" si="496"/>
        <v/>
      </c>
      <c r="K6389" t="str">
        <f t="shared" si="497"/>
        <v/>
      </c>
      <c r="L6389" t="str">
        <f t="shared" si="498"/>
        <v/>
      </c>
      <c r="O6389" s="16" t="str">
        <f t="shared" si="499"/>
        <v/>
      </c>
    </row>
    <row r="6390" spans="9:15" x14ac:dyDescent="0.3">
      <c r="I6390" t="str">
        <f t="shared" si="495"/>
        <v/>
      </c>
      <c r="J6390" t="str">
        <f t="shared" si="496"/>
        <v/>
      </c>
      <c r="K6390" t="str">
        <f t="shared" si="497"/>
        <v/>
      </c>
      <c r="L6390" t="str">
        <f t="shared" si="498"/>
        <v/>
      </c>
      <c r="O6390" s="16" t="str">
        <f t="shared" si="499"/>
        <v/>
      </c>
    </row>
    <row r="6391" spans="9:15" x14ac:dyDescent="0.3">
      <c r="I6391" t="str">
        <f t="shared" si="495"/>
        <v/>
      </c>
      <c r="J6391" t="str">
        <f t="shared" si="496"/>
        <v/>
      </c>
      <c r="K6391" t="str">
        <f t="shared" si="497"/>
        <v/>
      </c>
      <c r="L6391" t="str">
        <f t="shared" si="498"/>
        <v/>
      </c>
      <c r="O6391" s="16" t="str">
        <f t="shared" si="499"/>
        <v/>
      </c>
    </row>
    <row r="6392" spans="9:15" x14ac:dyDescent="0.3">
      <c r="I6392" t="str">
        <f t="shared" si="495"/>
        <v/>
      </c>
      <c r="J6392" t="str">
        <f t="shared" si="496"/>
        <v/>
      </c>
      <c r="K6392" t="str">
        <f t="shared" si="497"/>
        <v/>
      </c>
      <c r="L6392" t="str">
        <f t="shared" si="498"/>
        <v/>
      </c>
      <c r="O6392" s="16" t="str">
        <f t="shared" si="499"/>
        <v/>
      </c>
    </row>
    <row r="6393" spans="9:15" x14ac:dyDescent="0.3">
      <c r="I6393" t="str">
        <f t="shared" si="495"/>
        <v/>
      </c>
      <c r="J6393" t="str">
        <f t="shared" si="496"/>
        <v/>
      </c>
      <c r="K6393" t="str">
        <f t="shared" si="497"/>
        <v/>
      </c>
      <c r="L6393" t="str">
        <f t="shared" si="498"/>
        <v/>
      </c>
      <c r="O6393" s="16" t="str">
        <f t="shared" si="499"/>
        <v/>
      </c>
    </row>
    <row r="6394" spans="9:15" x14ac:dyDescent="0.3">
      <c r="I6394" t="str">
        <f t="shared" si="495"/>
        <v/>
      </c>
      <c r="J6394" t="str">
        <f t="shared" si="496"/>
        <v/>
      </c>
      <c r="K6394" t="str">
        <f t="shared" si="497"/>
        <v/>
      </c>
      <c r="L6394" t="str">
        <f t="shared" si="498"/>
        <v/>
      </c>
      <c r="O6394" s="16" t="str">
        <f t="shared" si="499"/>
        <v/>
      </c>
    </row>
    <row r="6395" spans="9:15" x14ac:dyDescent="0.3">
      <c r="I6395" t="str">
        <f t="shared" si="495"/>
        <v/>
      </c>
      <c r="J6395" t="str">
        <f t="shared" si="496"/>
        <v/>
      </c>
      <c r="K6395" t="str">
        <f t="shared" si="497"/>
        <v/>
      </c>
      <c r="L6395" t="str">
        <f t="shared" si="498"/>
        <v/>
      </c>
      <c r="O6395" s="16" t="str">
        <f t="shared" si="499"/>
        <v/>
      </c>
    </row>
    <row r="6396" spans="9:15" x14ac:dyDescent="0.3">
      <c r="I6396" t="str">
        <f t="shared" si="495"/>
        <v/>
      </c>
      <c r="J6396" t="str">
        <f t="shared" si="496"/>
        <v/>
      </c>
      <c r="K6396" t="str">
        <f t="shared" si="497"/>
        <v/>
      </c>
      <c r="L6396" t="str">
        <f t="shared" si="498"/>
        <v/>
      </c>
      <c r="O6396" s="16" t="str">
        <f t="shared" si="499"/>
        <v/>
      </c>
    </row>
    <row r="6397" spans="9:15" x14ac:dyDescent="0.3">
      <c r="I6397" t="str">
        <f t="shared" si="495"/>
        <v/>
      </c>
      <c r="J6397" t="str">
        <f t="shared" si="496"/>
        <v/>
      </c>
      <c r="K6397" t="str">
        <f t="shared" si="497"/>
        <v/>
      </c>
      <c r="L6397" t="str">
        <f t="shared" si="498"/>
        <v/>
      </c>
      <c r="O6397" s="16" t="str">
        <f t="shared" si="499"/>
        <v/>
      </c>
    </row>
    <row r="6398" spans="9:15" x14ac:dyDescent="0.3">
      <c r="I6398" t="str">
        <f t="shared" si="495"/>
        <v/>
      </c>
      <c r="J6398" t="str">
        <f t="shared" si="496"/>
        <v/>
      </c>
      <c r="K6398" t="str">
        <f t="shared" si="497"/>
        <v/>
      </c>
      <c r="L6398" t="str">
        <f t="shared" si="498"/>
        <v/>
      </c>
      <c r="O6398" s="16" t="str">
        <f t="shared" si="499"/>
        <v/>
      </c>
    </row>
    <row r="6399" spans="9:15" x14ac:dyDescent="0.3">
      <c r="I6399" t="str">
        <f t="shared" si="495"/>
        <v/>
      </c>
      <c r="J6399" t="str">
        <f t="shared" si="496"/>
        <v/>
      </c>
      <c r="K6399" t="str">
        <f t="shared" si="497"/>
        <v/>
      </c>
      <c r="L6399" t="str">
        <f t="shared" si="498"/>
        <v/>
      </c>
      <c r="O6399" s="16" t="str">
        <f t="shared" si="499"/>
        <v/>
      </c>
    </row>
    <row r="6400" spans="9:15" x14ac:dyDescent="0.3">
      <c r="I6400" t="str">
        <f t="shared" si="495"/>
        <v/>
      </c>
      <c r="J6400" t="str">
        <f t="shared" si="496"/>
        <v/>
      </c>
      <c r="K6400" t="str">
        <f t="shared" si="497"/>
        <v/>
      </c>
      <c r="L6400" t="str">
        <f t="shared" si="498"/>
        <v/>
      </c>
      <c r="O6400" s="16" t="str">
        <f t="shared" si="499"/>
        <v/>
      </c>
    </row>
    <row r="6401" spans="9:15" x14ac:dyDescent="0.3">
      <c r="I6401" t="str">
        <f t="shared" si="495"/>
        <v/>
      </c>
      <c r="J6401" t="str">
        <f t="shared" si="496"/>
        <v/>
      </c>
      <c r="K6401" t="str">
        <f t="shared" si="497"/>
        <v/>
      </c>
      <c r="L6401" t="str">
        <f t="shared" si="498"/>
        <v/>
      </c>
      <c r="O6401" s="16" t="str">
        <f t="shared" si="499"/>
        <v/>
      </c>
    </row>
    <row r="6402" spans="9:15" x14ac:dyDescent="0.3">
      <c r="I6402" t="str">
        <f t="shared" si="495"/>
        <v/>
      </c>
      <c r="J6402" t="str">
        <f t="shared" si="496"/>
        <v/>
      </c>
      <c r="K6402" t="str">
        <f t="shared" si="497"/>
        <v/>
      </c>
      <c r="L6402" t="str">
        <f t="shared" si="498"/>
        <v/>
      </c>
      <c r="O6402" s="16" t="str">
        <f t="shared" si="499"/>
        <v/>
      </c>
    </row>
    <row r="6403" spans="9:15" x14ac:dyDescent="0.3">
      <c r="I6403" t="str">
        <f t="shared" si="495"/>
        <v/>
      </c>
      <c r="J6403" t="str">
        <f t="shared" si="496"/>
        <v/>
      </c>
      <c r="K6403" t="str">
        <f t="shared" si="497"/>
        <v/>
      </c>
      <c r="L6403" t="str">
        <f t="shared" si="498"/>
        <v/>
      </c>
      <c r="O6403" s="16" t="str">
        <f t="shared" si="499"/>
        <v/>
      </c>
    </row>
    <row r="6404" spans="9:15" x14ac:dyDescent="0.3">
      <c r="I6404" t="str">
        <f t="shared" ref="I6404:I6467" si="500">IF(F6404="","",F6404/PI())</f>
        <v/>
      </c>
      <c r="J6404" t="str">
        <f t="shared" ref="J6404:J6467" si="501">IF(I6404="","",PI()*I6404^2/40000)</f>
        <v/>
      </c>
      <c r="K6404" t="str">
        <f t="shared" ref="K6404:K6467" si="502">IF(J6404="","",J6404*G6404)</f>
        <v/>
      </c>
      <c r="L6404" t="str">
        <f t="shared" ref="L6404:L6467" si="503">IF(K6404="","",K6404*$L$1)</f>
        <v/>
      </c>
      <c r="O6404" s="16" t="str">
        <f t="shared" ref="O6404:O6467" si="504">IF(N6404="","",SUMIFS($L$3:$L$10000,$C$3:$C$10000,N6404))</f>
        <v/>
      </c>
    </row>
    <row r="6405" spans="9:15" x14ac:dyDescent="0.3">
      <c r="I6405" t="str">
        <f t="shared" si="500"/>
        <v/>
      </c>
      <c r="J6405" t="str">
        <f t="shared" si="501"/>
        <v/>
      </c>
      <c r="K6405" t="str">
        <f t="shared" si="502"/>
        <v/>
      </c>
      <c r="L6405" t="str">
        <f t="shared" si="503"/>
        <v/>
      </c>
      <c r="O6405" s="16" t="str">
        <f t="shared" si="504"/>
        <v/>
      </c>
    </row>
    <row r="6406" spans="9:15" x14ac:dyDescent="0.3">
      <c r="I6406" t="str">
        <f t="shared" si="500"/>
        <v/>
      </c>
      <c r="J6406" t="str">
        <f t="shared" si="501"/>
        <v/>
      </c>
      <c r="K6406" t="str">
        <f t="shared" si="502"/>
        <v/>
      </c>
      <c r="L6406" t="str">
        <f t="shared" si="503"/>
        <v/>
      </c>
      <c r="O6406" s="16" t="str">
        <f t="shared" si="504"/>
        <v/>
      </c>
    </row>
    <row r="6407" spans="9:15" x14ac:dyDescent="0.3">
      <c r="I6407" t="str">
        <f t="shared" si="500"/>
        <v/>
      </c>
      <c r="J6407" t="str">
        <f t="shared" si="501"/>
        <v/>
      </c>
      <c r="K6407" t="str">
        <f t="shared" si="502"/>
        <v/>
      </c>
      <c r="L6407" t="str">
        <f t="shared" si="503"/>
        <v/>
      </c>
      <c r="O6407" s="16" t="str">
        <f t="shared" si="504"/>
        <v/>
      </c>
    </row>
    <row r="6408" spans="9:15" x14ac:dyDescent="0.3">
      <c r="I6408" t="str">
        <f t="shared" si="500"/>
        <v/>
      </c>
      <c r="J6408" t="str">
        <f t="shared" si="501"/>
        <v/>
      </c>
      <c r="K6408" t="str">
        <f t="shared" si="502"/>
        <v/>
      </c>
      <c r="L6408" t="str">
        <f t="shared" si="503"/>
        <v/>
      </c>
      <c r="O6408" s="16" t="str">
        <f t="shared" si="504"/>
        <v/>
      </c>
    </row>
    <row r="6409" spans="9:15" x14ac:dyDescent="0.3">
      <c r="I6409" t="str">
        <f t="shared" si="500"/>
        <v/>
      </c>
      <c r="J6409" t="str">
        <f t="shared" si="501"/>
        <v/>
      </c>
      <c r="K6409" t="str">
        <f t="shared" si="502"/>
        <v/>
      </c>
      <c r="L6409" t="str">
        <f t="shared" si="503"/>
        <v/>
      </c>
      <c r="O6409" s="16" t="str">
        <f t="shared" si="504"/>
        <v/>
      </c>
    </row>
    <row r="6410" spans="9:15" x14ac:dyDescent="0.3">
      <c r="I6410" t="str">
        <f t="shared" si="500"/>
        <v/>
      </c>
      <c r="J6410" t="str">
        <f t="shared" si="501"/>
        <v/>
      </c>
      <c r="K6410" t="str">
        <f t="shared" si="502"/>
        <v/>
      </c>
      <c r="L6410" t="str">
        <f t="shared" si="503"/>
        <v/>
      </c>
      <c r="O6410" s="16" t="str">
        <f t="shared" si="504"/>
        <v/>
      </c>
    </row>
    <row r="6411" spans="9:15" x14ac:dyDescent="0.3">
      <c r="I6411" t="str">
        <f t="shared" si="500"/>
        <v/>
      </c>
      <c r="J6411" t="str">
        <f t="shared" si="501"/>
        <v/>
      </c>
      <c r="K6411" t="str">
        <f t="shared" si="502"/>
        <v/>
      </c>
      <c r="L6411" t="str">
        <f t="shared" si="503"/>
        <v/>
      </c>
      <c r="O6411" s="16" t="str">
        <f t="shared" si="504"/>
        <v/>
      </c>
    </row>
    <row r="6412" spans="9:15" x14ac:dyDescent="0.3">
      <c r="I6412" t="str">
        <f t="shared" si="500"/>
        <v/>
      </c>
      <c r="J6412" t="str">
        <f t="shared" si="501"/>
        <v/>
      </c>
      <c r="K6412" t="str">
        <f t="shared" si="502"/>
        <v/>
      </c>
      <c r="L6412" t="str">
        <f t="shared" si="503"/>
        <v/>
      </c>
      <c r="O6412" s="16" t="str">
        <f t="shared" si="504"/>
        <v/>
      </c>
    </row>
    <row r="6413" spans="9:15" x14ac:dyDescent="0.3">
      <c r="I6413" t="str">
        <f t="shared" si="500"/>
        <v/>
      </c>
      <c r="J6413" t="str">
        <f t="shared" si="501"/>
        <v/>
      </c>
      <c r="K6413" t="str">
        <f t="shared" si="502"/>
        <v/>
      </c>
      <c r="L6413" t="str">
        <f t="shared" si="503"/>
        <v/>
      </c>
      <c r="O6413" s="16" t="str">
        <f t="shared" si="504"/>
        <v/>
      </c>
    </row>
    <row r="6414" spans="9:15" x14ac:dyDescent="0.3">
      <c r="I6414" t="str">
        <f t="shared" si="500"/>
        <v/>
      </c>
      <c r="J6414" t="str">
        <f t="shared" si="501"/>
        <v/>
      </c>
      <c r="K6414" t="str">
        <f t="shared" si="502"/>
        <v/>
      </c>
      <c r="L6414" t="str">
        <f t="shared" si="503"/>
        <v/>
      </c>
      <c r="O6414" s="16" t="str">
        <f t="shared" si="504"/>
        <v/>
      </c>
    </row>
    <row r="6415" spans="9:15" x14ac:dyDescent="0.3">
      <c r="I6415" t="str">
        <f t="shared" si="500"/>
        <v/>
      </c>
      <c r="J6415" t="str">
        <f t="shared" si="501"/>
        <v/>
      </c>
      <c r="K6415" t="str">
        <f t="shared" si="502"/>
        <v/>
      </c>
      <c r="L6415" t="str">
        <f t="shared" si="503"/>
        <v/>
      </c>
      <c r="O6415" s="16" t="str">
        <f t="shared" si="504"/>
        <v/>
      </c>
    </row>
    <row r="6416" spans="9:15" x14ac:dyDescent="0.3">
      <c r="I6416" t="str">
        <f t="shared" si="500"/>
        <v/>
      </c>
      <c r="J6416" t="str">
        <f t="shared" si="501"/>
        <v/>
      </c>
      <c r="K6416" t="str">
        <f t="shared" si="502"/>
        <v/>
      </c>
      <c r="L6416" t="str">
        <f t="shared" si="503"/>
        <v/>
      </c>
      <c r="O6416" s="16" t="str">
        <f t="shared" si="504"/>
        <v/>
      </c>
    </row>
    <row r="6417" spans="9:15" x14ac:dyDescent="0.3">
      <c r="I6417" t="str">
        <f t="shared" si="500"/>
        <v/>
      </c>
      <c r="J6417" t="str">
        <f t="shared" si="501"/>
        <v/>
      </c>
      <c r="K6417" t="str">
        <f t="shared" si="502"/>
        <v/>
      </c>
      <c r="L6417" t="str">
        <f t="shared" si="503"/>
        <v/>
      </c>
      <c r="O6417" s="16" t="str">
        <f t="shared" si="504"/>
        <v/>
      </c>
    </row>
    <row r="6418" spans="9:15" x14ac:dyDescent="0.3">
      <c r="I6418" t="str">
        <f t="shared" si="500"/>
        <v/>
      </c>
      <c r="J6418" t="str">
        <f t="shared" si="501"/>
        <v/>
      </c>
      <c r="K6418" t="str">
        <f t="shared" si="502"/>
        <v/>
      </c>
      <c r="L6418" t="str">
        <f t="shared" si="503"/>
        <v/>
      </c>
      <c r="O6418" s="16" t="str">
        <f t="shared" si="504"/>
        <v/>
      </c>
    </row>
    <row r="6419" spans="9:15" x14ac:dyDescent="0.3">
      <c r="I6419" t="str">
        <f t="shared" si="500"/>
        <v/>
      </c>
      <c r="J6419" t="str">
        <f t="shared" si="501"/>
        <v/>
      </c>
      <c r="K6419" t="str">
        <f t="shared" si="502"/>
        <v/>
      </c>
      <c r="L6419" t="str">
        <f t="shared" si="503"/>
        <v/>
      </c>
      <c r="O6419" s="16" t="str">
        <f t="shared" si="504"/>
        <v/>
      </c>
    </row>
    <row r="6420" spans="9:15" x14ac:dyDescent="0.3">
      <c r="I6420" t="str">
        <f t="shared" si="500"/>
        <v/>
      </c>
      <c r="J6420" t="str">
        <f t="shared" si="501"/>
        <v/>
      </c>
      <c r="K6420" t="str">
        <f t="shared" si="502"/>
        <v/>
      </c>
      <c r="L6420" t="str">
        <f t="shared" si="503"/>
        <v/>
      </c>
      <c r="O6420" s="16" t="str">
        <f t="shared" si="504"/>
        <v/>
      </c>
    </row>
    <row r="6421" spans="9:15" x14ac:dyDescent="0.3">
      <c r="I6421" t="str">
        <f t="shared" si="500"/>
        <v/>
      </c>
      <c r="J6421" t="str">
        <f t="shared" si="501"/>
        <v/>
      </c>
      <c r="K6421" t="str">
        <f t="shared" si="502"/>
        <v/>
      </c>
      <c r="L6421" t="str">
        <f t="shared" si="503"/>
        <v/>
      </c>
      <c r="O6421" s="16" t="str">
        <f t="shared" si="504"/>
        <v/>
      </c>
    </row>
    <row r="6422" spans="9:15" x14ac:dyDescent="0.3">
      <c r="I6422" t="str">
        <f t="shared" si="500"/>
        <v/>
      </c>
      <c r="J6422" t="str">
        <f t="shared" si="501"/>
        <v/>
      </c>
      <c r="K6422" t="str">
        <f t="shared" si="502"/>
        <v/>
      </c>
      <c r="L6422" t="str">
        <f t="shared" si="503"/>
        <v/>
      </c>
      <c r="O6422" s="16" t="str">
        <f t="shared" si="504"/>
        <v/>
      </c>
    </row>
    <row r="6423" spans="9:15" x14ac:dyDescent="0.3">
      <c r="I6423" t="str">
        <f t="shared" si="500"/>
        <v/>
      </c>
      <c r="J6423" t="str">
        <f t="shared" si="501"/>
        <v/>
      </c>
      <c r="K6423" t="str">
        <f t="shared" si="502"/>
        <v/>
      </c>
      <c r="L6423" t="str">
        <f t="shared" si="503"/>
        <v/>
      </c>
      <c r="O6423" s="16" t="str">
        <f t="shared" si="504"/>
        <v/>
      </c>
    </row>
    <row r="6424" spans="9:15" x14ac:dyDescent="0.3">
      <c r="I6424" t="str">
        <f t="shared" si="500"/>
        <v/>
      </c>
      <c r="J6424" t="str">
        <f t="shared" si="501"/>
        <v/>
      </c>
      <c r="K6424" t="str">
        <f t="shared" si="502"/>
        <v/>
      </c>
      <c r="L6424" t="str">
        <f t="shared" si="503"/>
        <v/>
      </c>
      <c r="O6424" s="16" t="str">
        <f t="shared" si="504"/>
        <v/>
      </c>
    </row>
    <row r="6425" spans="9:15" x14ac:dyDescent="0.3">
      <c r="I6425" t="str">
        <f t="shared" si="500"/>
        <v/>
      </c>
      <c r="J6425" t="str">
        <f t="shared" si="501"/>
        <v/>
      </c>
      <c r="K6425" t="str">
        <f t="shared" si="502"/>
        <v/>
      </c>
      <c r="L6425" t="str">
        <f t="shared" si="503"/>
        <v/>
      </c>
      <c r="O6425" s="16" t="str">
        <f t="shared" si="504"/>
        <v/>
      </c>
    </row>
    <row r="6426" spans="9:15" x14ac:dyDescent="0.3">
      <c r="I6426" t="str">
        <f t="shared" si="500"/>
        <v/>
      </c>
      <c r="J6426" t="str">
        <f t="shared" si="501"/>
        <v/>
      </c>
      <c r="K6426" t="str">
        <f t="shared" si="502"/>
        <v/>
      </c>
      <c r="L6426" t="str">
        <f t="shared" si="503"/>
        <v/>
      </c>
      <c r="O6426" s="16" t="str">
        <f t="shared" si="504"/>
        <v/>
      </c>
    </row>
    <row r="6427" spans="9:15" x14ac:dyDescent="0.3">
      <c r="I6427" t="str">
        <f t="shared" si="500"/>
        <v/>
      </c>
      <c r="J6427" t="str">
        <f t="shared" si="501"/>
        <v/>
      </c>
      <c r="K6427" t="str">
        <f t="shared" si="502"/>
        <v/>
      </c>
      <c r="L6427" t="str">
        <f t="shared" si="503"/>
        <v/>
      </c>
      <c r="O6427" s="16" t="str">
        <f t="shared" si="504"/>
        <v/>
      </c>
    </row>
    <row r="6428" spans="9:15" x14ac:dyDescent="0.3">
      <c r="I6428" t="str">
        <f t="shared" si="500"/>
        <v/>
      </c>
      <c r="J6428" t="str">
        <f t="shared" si="501"/>
        <v/>
      </c>
      <c r="K6428" t="str">
        <f t="shared" si="502"/>
        <v/>
      </c>
      <c r="L6428" t="str">
        <f t="shared" si="503"/>
        <v/>
      </c>
      <c r="O6428" s="16" t="str">
        <f t="shared" si="504"/>
        <v/>
      </c>
    </row>
    <row r="6429" spans="9:15" x14ac:dyDescent="0.3">
      <c r="I6429" t="str">
        <f t="shared" si="500"/>
        <v/>
      </c>
      <c r="J6429" t="str">
        <f t="shared" si="501"/>
        <v/>
      </c>
      <c r="K6429" t="str">
        <f t="shared" si="502"/>
        <v/>
      </c>
      <c r="L6429" t="str">
        <f t="shared" si="503"/>
        <v/>
      </c>
      <c r="O6429" s="16" t="str">
        <f t="shared" si="504"/>
        <v/>
      </c>
    </row>
    <row r="6430" spans="9:15" x14ac:dyDescent="0.3">
      <c r="I6430" t="str">
        <f t="shared" si="500"/>
        <v/>
      </c>
      <c r="J6430" t="str">
        <f t="shared" si="501"/>
        <v/>
      </c>
      <c r="K6430" t="str">
        <f t="shared" si="502"/>
        <v/>
      </c>
      <c r="L6430" t="str">
        <f t="shared" si="503"/>
        <v/>
      </c>
      <c r="O6430" s="16" t="str">
        <f t="shared" si="504"/>
        <v/>
      </c>
    </row>
    <row r="6431" spans="9:15" x14ac:dyDescent="0.3">
      <c r="I6431" t="str">
        <f t="shared" si="500"/>
        <v/>
      </c>
      <c r="J6431" t="str">
        <f t="shared" si="501"/>
        <v/>
      </c>
      <c r="K6431" t="str">
        <f t="shared" si="502"/>
        <v/>
      </c>
      <c r="L6431" t="str">
        <f t="shared" si="503"/>
        <v/>
      </c>
      <c r="O6431" s="16" t="str">
        <f t="shared" si="504"/>
        <v/>
      </c>
    </row>
    <row r="6432" spans="9:15" x14ac:dyDescent="0.3">
      <c r="I6432" t="str">
        <f t="shared" si="500"/>
        <v/>
      </c>
      <c r="J6432" t="str">
        <f t="shared" si="501"/>
        <v/>
      </c>
      <c r="K6432" t="str">
        <f t="shared" si="502"/>
        <v/>
      </c>
      <c r="L6432" t="str">
        <f t="shared" si="503"/>
        <v/>
      </c>
      <c r="O6432" s="16" t="str">
        <f t="shared" si="504"/>
        <v/>
      </c>
    </row>
    <row r="6433" spans="9:15" x14ac:dyDescent="0.3">
      <c r="I6433" t="str">
        <f t="shared" si="500"/>
        <v/>
      </c>
      <c r="J6433" t="str">
        <f t="shared" si="501"/>
        <v/>
      </c>
      <c r="K6433" t="str">
        <f t="shared" si="502"/>
        <v/>
      </c>
      <c r="L6433" t="str">
        <f t="shared" si="503"/>
        <v/>
      </c>
      <c r="O6433" s="16" t="str">
        <f t="shared" si="504"/>
        <v/>
      </c>
    </row>
    <row r="6434" spans="9:15" x14ac:dyDescent="0.3">
      <c r="I6434" t="str">
        <f t="shared" si="500"/>
        <v/>
      </c>
      <c r="J6434" t="str">
        <f t="shared" si="501"/>
        <v/>
      </c>
      <c r="K6434" t="str">
        <f t="shared" si="502"/>
        <v/>
      </c>
      <c r="L6434" t="str">
        <f t="shared" si="503"/>
        <v/>
      </c>
      <c r="O6434" s="16" t="str">
        <f t="shared" si="504"/>
        <v/>
      </c>
    </row>
    <row r="6435" spans="9:15" x14ac:dyDescent="0.3">
      <c r="I6435" t="str">
        <f t="shared" si="500"/>
        <v/>
      </c>
      <c r="J6435" t="str">
        <f t="shared" si="501"/>
        <v/>
      </c>
      <c r="K6435" t="str">
        <f t="shared" si="502"/>
        <v/>
      </c>
      <c r="L6435" t="str">
        <f t="shared" si="503"/>
        <v/>
      </c>
      <c r="O6435" s="16" t="str">
        <f t="shared" si="504"/>
        <v/>
      </c>
    </row>
    <row r="6436" spans="9:15" x14ac:dyDescent="0.3">
      <c r="I6436" t="str">
        <f t="shared" si="500"/>
        <v/>
      </c>
      <c r="J6436" t="str">
        <f t="shared" si="501"/>
        <v/>
      </c>
      <c r="K6436" t="str">
        <f t="shared" si="502"/>
        <v/>
      </c>
      <c r="L6436" t="str">
        <f t="shared" si="503"/>
        <v/>
      </c>
      <c r="O6436" s="16" t="str">
        <f t="shared" si="504"/>
        <v/>
      </c>
    </row>
    <row r="6437" spans="9:15" x14ac:dyDescent="0.3">
      <c r="I6437" t="str">
        <f t="shared" si="500"/>
        <v/>
      </c>
      <c r="J6437" t="str">
        <f t="shared" si="501"/>
        <v/>
      </c>
      <c r="K6437" t="str">
        <f t="shared" si="502"/>
        <v/>
      </c>
      <c r="L6437" t="str">
        <f t="shared" si="503"/>
        <v/>
      </c>
      <c r="O6437" s="16" t="str">
        <f t="shared" si="504"/>
        <v/>
      </c>
    </row>
    <row r="6438" spans="9:15" x14ac:dyDescent="0.3">
      <c r="I6438" t="str">
        <f t="shared" si="500"/>
        <v/>
      </c>
      <c r="J6438" t="str">
        <f t="shared" si="501"/>
        <v/>
      </c>
      <c r="K6438" t="str">
        <f t="shared" si="502"/>
        <v/>
      </c>
      <c r="L6438" t="str">
        <f t="shared" si="503"/>
        <v/>
      </c>
      <c r="O6438" s="16" t="str">
        <f t="shared" si="504"/>
        <v/>
      </c>
    </row>
    <row r="6439" spans="9:15" x14ac:dyDescent="0.3">
      <c r="I6439" t="str">
        <f t="shared" si="500"/>
        <v/>
      </c>
      <c r="J6439" t="str">
        <f t="shared" si="501"/>
        <v/>
      </c>
      <c r="K6439" t="str">
        <f t="shared" si="502"/>
        <v/>
      </c>
      <c r="L6439" t="str">
        <f t="shared" si="503"/>
        <v/>
      </c>
      <c r="O6439" s="16" t="str">
        <f t="shared" si="504"/>
        <v/>
      </c>
    </row>
    <row r="6440" spans="9:15" x14ac:dyDescent="0.3">
      <c r="I6440" t="str">
        <f t="shared" si="500"/>
        <v/>
      </c>
      <c r="J6440" t="str">
        <f t="shared" si="501"/>
        <v/>
      </c>
      <c r="K6440" t="str">
        <f t="shared" si="502"/>
        <v/>
      </c>
      <c r="L6440" t="str">
        <f t="shared" si="503"/>
        <v/>
      </c>
      <c r="O6440" s="16" t="str">
        <f t="shared" si="504"/>
        <v/>
      </c>
    </row>
    <row r="6441" spans="9:15" x14ac:dyDescent="0.3">
      <c r="I6441" t="str">
        <f t="shared" si="500"/>
        <v/>
      </c>
      <c r="J6441" t="str">
        <f t="shared" si="501"/>
        <v/>
      </c>
      <c r="K6441" t="str">
        <f t="shared" si="502"/>
        <v/>
      </c>
      <c r="L6441" t="str">
        <f t="shared" si="503"/>
        <v/>
      </c>
      <c r="O6441" s="16" t="str">
        <f t="shared" si="504"/>
        <v/>
      </c>
    </row>
    <row r="6442" spans="9:15" x14ac:dyDescent="0.3">
      <c r="I6442" t="str">
        <f t="shared" si="500"/>
        <v/>
      </c>
      <c r="J6442" t="str">
        <f t="shared" si="501"/>
        <v/>
      </c>
      <c r="K6442" t="str">
        <f t="shared" si="502"/>
        <v/>
      </c>
      <c r="L6442" t="str">
        <f t="shared" si="503"/>
        <v/>
      </c>
      <c r="O6442" s="16" t="str">
        <f t="shared" si="504"/>
        <v/>
      </c>
    </row>
    <row r="6443" spans="9:15" x14ac:dyDescent="0.3">
      <c r="I6443" t="str">
        <f t="shared" si="500"/>
        <v/>
      </c>
      <c r="J6443" t="str">
        <f t="shared" si="501"/>
        <v/>
      </c>
      <c r="K6443" t="str">
        <f t="shared" si="502"/>
        <v/>
      </c>
      <c r="L6443" t="str">
        <f t="shared" si="503"/>
        <v/>
      </c>
      <c r="O6443" s="16" t="str">
        <f t="shared" si="504"/>
        <v/>
      </c>
    </row>
    <row r="6444" spans="9:15" x14ac:dyDescent="0.3">
      <c r="I6444" t="str">
        <f t="shared" si="500"/>
        <v/>
      </c>
      <c r="J6444" t="str">
        <f t="shared" si="501"/>
        <v/>
      </c>
      <c r="K6444" t="str">
        <f t="shared" si="502"/>
        <v/>
      </c>
      <c r="L6444" t="str">
        <f t="shared" si="503"/>
        <v/>
      </c>
      <c r="O6444" s="16" t="str">
        <f t="shared" si="504"/>
        <v/>
      </c>
    </row>
    <row r="6445" spans="9:15" x14ac:dyDescent="0.3">
      <c r="I6445" t="str">
        <f t="shared" si="500"/>
        <v/>
      </c>
      <c r="J6445" t="str">
        <f t="shared" si="501"/>
        <v/>
      </c>
      <c r="K6445" t="str">
        <f t="shared" si="502"/>
        <v/>
      </c>
      <c r="L6445" t="str">
        <f t="shared" si="503"/>
        <v/>
      </c>
      <c r="O6445" s="16" t="str">
        <f t="shared" si="504"/>
        <v/>
      </c>
    </row>
    <row r="6446" spans="9:15" x14ac:dyDescent="0.3">
      <c r="I6446" t="str">
        <f t="shared" si="500"/>
        <v/>
      </c>
      <c r="J6446" t="str">
        <f t="shared" si="501"/>
        <v/>
      </c>
      <c r="K6446" t="str">
        <f t="shared" si="502"/>
        <v/>
      </c>
      <c r="L6446" t="str">
        <f t="shared" si="503"/>
        <v/>
      </c>
      <c r="O6446" s="16" t="str">
        <f t="shared" si="504"/>
        <v/>
      </c>
    </row>
    <row r="6447" spans="9:15" x14ac:dyDescent="0.3">
      <c r="I6447" t="str">
        <f t="shared" si="500"/>
        <v/>
      </c>
      <c r="J6447" t="str">
        <f t="shared" si="501"/>
        <v/>
      </c>
      <c r="K6447" t="str">
        <f t="shared" si="502"/>
        <v/>
      </c>
      <c r="L6447" t="str">
        <f t="shared" si="503"/>
        <v/>
      </c>
      <c r="O6447" s="16" t="str">
        <f t="shared" si="504"/>
        <v/>
      </c>
    </row>
    <row r="6448" spans="9:15" x14ac:dyDescent="0.3">
      <c r="I6448" t="str">
        <f t="shared" si="500"/>
        <v/>
      </c>
      <c r="J6448" t="str">
        <f t="shared" si="501"/>
        <v/>
      </c>
      <c r="K6448" t="str">
        <f t="shared" si="502"/>
        <v/>
      </c>
      <c r="L6448" t="str">
        <f t="shared" si="503"/>
        <v/>
      </c>
      <c r="O6448" s="16" t="str">
        <f t="shared" si="504"/>
        <v/>
      </c>
    </row>
    <row r="6449" spans="9:15" x14ac:dyDescent="0.3">
      <c r="I6449" t="str">
        <f t="shared" si="500"/>
        <v/>
      </c>
      <c r="J6449" t="str">
        <f t="shared" si="501"/>
        <v/>
      </c>
      <c r="K6449" t="str">
        <f t="shared" si="502"/>
        <v/>
      </c>
      <c r="L6449" t="str">
        <f t="shared" si="503"/>
        <v/>
      </c>
      <c r="O6449" s="16" t="str">
        <f t="shared" si="504"/>
        <v/>
      </c>
    </row>
    <row r="6450" spans="9:15" x14ac:dyDescent="0.3">
      <c r="I6450" t="str">
        <f t="shared" si="500"/>
        <v/>
      </c>
      <c r="J6450" t="str">
        <f t="shared" si="501"/>
        <v/>
      </c>
      <c r="K6450" t="str">
        <f t="shared" si="502"/>
        <v/>
      </c>
      <c r="L6450" t="str">
        <f t="shared" si="503"/>
        <v/>
      </c>
      <c r="O6450" s="16" t="str">
        <f t="shared" si="504"/>
        <v/>
      </c>
    </row>
    <row r="6451" spans="9:15" x14ac:dyDescent="0.3">
      <c r="I6451" t="str">
        <f t="shared" si="500"/>
        <v/>
      </c>
      <c r="J6451" t="str">
        <f t="shared" si="501"/>
        <v/>
      </c>
      <c r="K6451" t="str">
        <f t="shared" si="502"/>
        <v/>
      </c>
      <c r="L6451" t="str">
        <f t="shared" si="503"/>
        <v/>
      </c>
      <c r="O6451" s="16" t="str">
        <f t="shared" si="504"/>
        <v/>
      </c>
    </row>
    <row r="6452" spans="9:15" x14ac:dyDescent="0.3">
      <c r="I6452" t="str">
        <f t="shared" si="500"/>
        <v/>
      </c>
      <c r="J6452" t="str">
        <f t="shared" si="501"/>
        <v/>
      </c>
      <c r="K6452" t="str">
        <f t="shared" si="502"/>
        <v/>
      </c>
      <c r="L6452" t="str">
        <f t="shared" si="503"/>
        <v/>
      </c>
      <c r="O6452" s="16" t="str">
        <f t="shared" si="504"/>
        <v/>
      </c>
    </row>
    <row r="6453" spans="9:15" x14ac:dyDescent="0.3">
      <c r="I6453" t="str">
        <f t="shared" si="500"/>
        <v/>
      </c>
      <c r="J6453" t="str">
        <f t="shared" si="501"/>
        <v/>
      </c>
      <c r="K6453" t="str">
        <f t="shared" si="502"/>
        <v/>
      </c>
      <c r="L6453" t="str">
        <f t="shared" si="503"/>
        <v/>
      </c>
      <c r="O6453" s="16" t="str">
        <f t="shared" si="504"/>
        <v/>
      </c>
    </row>
    <row r="6454" spans="9:15" x14ac:dyDescent="0.3">
      <c r="I6454" t="str">
        <f t="shared" si="500"/>
        <v/>
      </c>
      <c r="J6454" t="str">
        <f t="shared" si="501"/>
        <v/>
      </c>
      <c r="K6454" t="str">
        <f t="shared" si="502"/>
        <v/>
      </c>
      <c r="L6454" t="str">
        <f t="shared" si="503"/>
        <v/>
      </c>
      <c r="O6454" s="16" t="str">
        <f t="shared" si="504"/>
        <v/>
      </c>
    </row>
    <row r="6455" spans="9:15" x14ac:dyDescent="0.3">
      <c r="I6455" t="str">
        <f t="shared" si="500"/>
        <v/>
      </c>
      <c r="J6455" t="str">
        <f t="shared" si="501"/>
        <v/>
      </c>
      <c r="K6455" t="str">
        <f t="shared" si="502"/>
        <v/>
      </c>
      <c r="L6455" t="str">
        <f t="shared" si="503"/>
        <v/>
      </c>
      <c r="O6455" s="16" t="str">
        <f t="shared" si="504"/>
        <v/>
      </c>
    </row>
    <row r="6456" spans="9:15" x14ac:dyDescent="0.3">
      <c r="I6456" t="str">
        <f t="shared" si="500"/>
        <v/>
      </c>
      <c r="J6456" t="str">
        <f t="shared" si="501"/>
        <v/>
      </c>
      <c r="K6456" t="str">
        <f t="shared" si="502"/>
        <v/>
      </c>
      <c r="L6456" t="str">
        <f t="shared" si="503"/>
        <v/>
      </c>
      <c r="O6456" s="16" t="str">
        <f t="shared" si="504"/>
        <v/>
      </c>
    </row>
    <row r="6457" spans="9:15" x14ac:dyDescent="0.3">
      <c r="I6457" t="str">
        <f t="shared" si="500"/>
        <v/>
      </c>
      <c r="J6457" t="str">
        <f t="shared" si="501"/>
        <v/>
      </c>
      <c r="K6457" t="str">
        <f t="shared" si="502"/>
        <v/>
      </c>
      <c r="L6457" t="str">
        <f t="shared" si="503"/>
        <v/>
      </c>
      <c r="O6457" s="16" t="str">
        <f t="shared" si="504"/>
        <v/>
      </c>
    </row>
    <row r="6458" spans="9:15" x14ac:dyDescent="0.3">
      <c r="I6458" t="str">
        <f t="shared" si="500"/>
        <v/>
      </c>
      <c r="J6458" t="str">
        <f t="shared" si="501"/>
        <v/>
      </c>
      <c r="K6458" t="str">
        <f t="shared" si="502"/>
        <v/>
      </c>
      <c r="L6458" t="str">
        <f t="shared" si="503"/>
        <v/>
      </c>
      <c r="O6458" s="16" t="str">
        <f t="shared" si="504"/>
        <v/>
      </c>
    </row>
    <row r="6459" spans="9:15" x14ac:dyDescent="0.3">
      <c r="I6459" t="str">
        <f t="shared" si="500"/>
        <v/>
      </c>
      <c r="J6459" t="str">
        <f t="shared" si="501"/>
        <v/>
      </c>
      <c r="K6459" t="str">
        <f t="shared" si="502"/>
        <v/>
      </c>
      <c r="L6459" t="str">
        <f t="shared" si="503"/>
        <v/>
      </c>
      <c r="O6459" s="16" t="str">
        <f t="shared" si="504"/>
        <v/>
      </c>
    </row>
    <row r="6460" spans="9:15" x14ac:dyDescent="0.3">
      <c r="I6460" t="str">
        <f t="shared" si="500"/>
        <v/>
      </c>
      <c r="J6460" t="str">
        <f t="shared" si="501"/>
        <v/>
      </c>
      <c r="K6460" t="str">
        <f t="shared" si="502"/>
        <v/>
      </c>
      <c r="L6460" t="str">
        <f t="shared" si="503"/>
        <v/>
      </c>
      <c r="O6460" s="16" t="str">
        <f t="shared" si="504"/>
        <v/>
      </c>
    </row>
    <row r="6461" spans="9:15" x14ac:dyDescent="0.3">
      <c r="I6461" t="str">
        <f t="shared" si="500"/>
        <v/>
      </c>
      <c r="J6461" t="str">
        <f t="shared" si="501"/>
        <v/>
      </c>
      <c r="K6461" t="str">
        <f t="shared" si="502"/>
        <v/>
      </c>
      <c r="L6461" t="str">
        <f t="shared" si="503"/>
        <v/>
      </c>
      <c r="O6461" s="16" t="str">
        <f t="shared" si="504"/>
        <v/>
      </c>
    </row>
    <row r="6462" spans="9:15" x14ac:dyDescent="0.3">
      <c r="I6462" t="str">
        <f t="shared" si="500"/>
        <v/>
      </c>
      <c r="J6462" t="str">
        <f t="shared" si="501"/>
        <v/>
      </c>
      <c r="K6462" t="str">
        <f t="shared" si="502"/>
        <v/>
      </c>
      <c r="L6462" t="str">
        <f t="shared" si="503"/>
        <v/>
      </c>
      <c r="O6462" s="16" t="str">
        <f t="shared" si="504"/>
        <v/>
      </c>
    </row>
    <row r="6463" spans="9:15" x14ac:dyDescent="0.3">
      <c r="I6463" t="str">
        <f t="shared" si="500"/>
        <v/>
      </c>
      <c r="J6463" t="str">
        <f t="shared" si="501"/>
        <v/>
      </c>
      <c r="K6463" t="str">
        <f t="shared" si="502"/>
        <v/>
      </c>
      <c r="L6463" t="str">
        <f t="shared" si="503"/>
        <v/>
      </c>
      <c r="O6463" s="16" t="str">
        <f t="shared" si="504"/>
        <v/>
      </c>
    </row>
    <row r="6464" spans="9:15" x14ac:dyDescent="0.3">
      <c r="I6464" t="str">
        <f t="shared" si="500"/>
        <v/>
      </c>
      <c r="J6464" t="str">
        <f t="shared" si="501"/>
        <v/>
      </c>
      <c r="K6464" t="str">
        <f t="shared" si="502"/>
        <v/>
      </c>
      <c r="L6464" t="str">
        <f t="shared" si="503"/>
        <v/>
      </c>
      <c r="O6464" s="16" t="str">
        <f t="shared" si="504"/>
        <v/>
      </c>
    </row>
    <row r="6465" spans="9:15" x14ac:dyDescent="0.3">
      <c r="I6465" t="str">
        <f t="shared" si="500"/>
        <v/>
      </c>
      <c r="J6465" t="str">
        <f t="shared" si="501"/>
        <v/>
      </c>
      <c r="K6465" t="str">
        <f t="shared" si="502"/>
        <v/>
      </c>
      <c r="L6465" t="str">
        <f t="shared" si="503"/>
        <v/>
      </c>
      <c r="O6465" s="16" t="str">
        <f t="shared" si="504"/>
        <v/>
      </c>
    </row>
    <row r="6466" spans="9:15" x14ac:dyDescent="0.3">
      <c r="I6466" t="str">
        <f t="shared" si="500"/>
        <v/>
      </c>
      <c r="J6466" t="str">
        <f t="shared" si="501"/>
        <v/>
      </c>
      <c r="K6466" t="str">
        <f t="shared" si="502"/>
        <v/>
      </c>
      <c r="L6466" t="str">
        <f t="shared" si="503"/>
        <v/>
      </c>
      <c r="O6466" s="16" t="str">
        <f t="shared" si="504"/>
        <v/>
      </c>
    </row>
    <row r="6467" spans="9:15" x14ac:dyDescent="0.3">
      <c r="I6467" t="str">
        <f t="shared" si="500"/>
        <v/>
      </c>
      <c r="J6467" t="str">
        <f t="shared" si="501"/>
        <v/>
      </c>
      <c r="K6467" t="str">
        <f t="shared" si="502"/>
        <v/>
      </c>
      <c r="L6467" t="str">
        <f t="shared" si="503"/>
        <v/>
      </c>
      <c r="O6467" s="16" t="str">
        <f t="shared" si="504"/>
        <v/>
      </c>
    </row>
    <row r="6468" spans="9:15" x14ac:dyDescent="0.3">
      <c r="I6468" t="str">
        <f t="shared" ref="I6468:I6531" si="505">IF(F6468="","",F6468/PI())</f>
        <v/>
      </c>
      <c r="J6468" t="str">
        <f t="shared" ref="J6468:J6531" si="506">IF(I6468="","",PI()*I6468^2/40000)</f>
        <v/>
      </c>
      <c r="K6468" t="str">
        <f t="shared" ref="K6468:K6531" si="507">IF(J6468="","",J6468*G6468)</f>
        <v/>
      </c>
      <c r="L6468" t="str">
        <f t="shared" ref="L6468:L6531" si="508">IF(K6468="","",K6468*$L$1)</f>
        <v/>
      </c>
      <c r="O6468" s="16" t="str">
        <f t="shared" ref="O6468:O6531" si="509">IF(N6468="","",SUMIFS($L$3:$L$10000,$C$3:$C$10000,N6468))</f>
        <v/>
      </c>
    </row>
    <row r="6469" spans="9:15" x14ac:dyDescent="0.3">
      <c r="I6469" t="str">
        <f t="shared" si="505"/>
        <v/>
      </c>
      <c r="J6469" t="str">
        <f t="shared" si="506"/>
        <v/>
      </c>
      <c r="K6469" t="str">
        <f t="shared" si="507"/>
        <v/>
      </c>
      <c r="L6469" t="str">
        <f t="shared" si="508"/>
        <v/>
      </c>
      <c r="O6469" s="16" t="str">
        <f t="shared" si="509"/>
        <v/>
      </c>
    </row>
    <row r="6470" spans="9:15" x14ac:dyDescent="0.3">
      <c r="I6470" t="str">
        <f t="shared" si="505"/>
        <v/>
      </c>
      <c r="J6470" t="str">
        <f t="shared" si="506"/>
        <v/>
      </c>
      <c r="K6470" t="str">
        <f t="shared" si="507"/>
        <v/>
      </c>
      <c r="L6470" t="str">
        <f t="shared" si="508"/>
        <v/>
      </c>
      <c r="O6470" s="16" t="str">
        <f t="shared" si="509"/>
        <v/>
      </c>
    </row>
    <row r="6471" spans="9:15" x14ac:dyDescent="0.3">
      <c r="I6471" t="str">
        <f t="shared" si="505"/>
        <v/>
      </c>
      <c r="J6471" t="str">
        <f t="shared" si="506"/>
        <v/>
      </c>
      <c r="K6471" t="str">
        <f t="shared" si="507"/>
        <v/>
      </c>
      <c r="L6471" t="str">
        <f t="shared" si="508"/>
        <v/>
      </c>
      <c r="O6471" s="16" t="str">
        <f t="shared" si="509"/>
        <v/>
      </c>
    </row>
    <row r="6472" spans="9:15" x14ac:dyDescent="0.3">
      <c r="I6472" t="str">
        <f t="shared" si="505"/>
        <v/>
      </c>
      <c r="J6472" t="str">
        <f t="shared" si="506"/>
        <v/>
      </c>
      <c r="K6472" t="str">
        <f t="shared" si="507"/>
        <v/>
      </c>
      <c r="L6472" t="str">
        <f t="shared" si="508"/>
        <v/>
      </c>
      <c r="O6472" s="16" t="str">
        <f t="shared" si="509"/>
        <v/>
      </c>
    </row>
    <row r="6473" spans="9:15" x14ac:dyDescent="0.3">
      <c r="I6473" t="str">
        <f t="shared" si="505"/>
        <v/>
      </c>
      <c r="J6473" t="str">
        <f t="shared" si="506"/>
        <v/>
      </c>
      <c r="K6473" t="str">
        <f t="shared" si="507"/>
        <v/>
      </c>
      <c r="L6473" t="str">
        <f t="shared" si="508"/>
        <v/>
      </c>
      <c r="O6473" s="16" t="str">
        <f t="shared" si="509"/>
        <v/>
      </c>
    </row>
    <row r="6474" spans="9:15" x14ac:dyDescent="0.3">
      <c r="I6474" t="str">
        <f t="shared" si="505"/>
        <v/>
      </c>
      <c r="J6474" t="str">
        <f t="shared" si="506"/>
        <v/>
      </c>
      <c r="K6474" t="str">
        <f t="shared" si="507"/>
        <v/>
      </c>
      <c r="L6474" t="str">
        <f t="shared" si="508"/>
        <v/>
      </c>
      <c r="O6474" s="16" t="str">
        <f t="shared" si="509"/>
        <v/>
      </c>
    </row>
    <row r="6475" spans="9:15" x14ac:dyDescent="0.3">
      <c r="I6475" t="str">
        <f t="shared" si="505"/>
        <v/>
      </c>
      <c r="J6475" t="str">
        <f t="shared" si="506"/>
        <v/>
      </c>
      <c r="K6475" t="str">
        <f t="shared" si="507"/>
        <v/>
      </c>
      <c r="L6475" t="str">
        <f t="shared" si="508"/>
        <v/>
      </c>
      <c r="O6475" s="16" t="str">
        <f t="shared" si="509"/>
        <v/>
      </c>
    </row>
    <row r="6476" spans="9:15" x14ac:dyDescent="0.3">
      <c r="I6476" t="str">
        <f t="shared" si="505"/>
        <v/>
      </c>
      <c r="J6476" t="str">
        <f t="shared" si="506"/>
        <v/>
      </c>
      <c r="K6476" t="str">
        <f t="shared" si="507"/>
        <v/>
      </c>
      <c r="L6476" t="str">
        <f t="shared" si="508"/>
        <v/>
      </c>
      <c r="O6476" s="16" t="str">
        <f t="shared" si="509"/>
        <v/>
      </c>
    </row>
    <row r="6477" spans="9:15" x14ac:dyDescent="0.3">
      <c r="I6477" t="str">
        <f t="shared" si="505"/>
        <v/>
      </c>
      <c r="J6477" t="str">
        <f t="shared" si="506"/>
        <v/>
      </c>
      <c r="K6477" t="str">
        <f t="shared" si="507"/>
        <v/>
      </c>
      <c r="L6477" t="str">
        <f t="shared" si="508"/>
        <v/>
      </c>
      <c r="O6477" s="16" t="str">
        <f t="shared" si="509"/>
        <v/>
      </c>
    </row>
    <row r="6478" spans="9:15" x14ac:dyDescent="0.3">
      <c r="I6478" t="str">
        <f t="shared" si="505"/>
        <v/>
      </c>
      <c r="J6478" t="str">
        <f t="shared" si="506"/>
        <v/>
      </c>
      <c r="K6478" t="str">
        <f t="shared" si="507"/>
        <v/>
      </c>
      <c r="L6478" t="str">
        <f t="shared" si="508"/>
        <v/>
      </c>
      <c r="O6478" s="16" t="str">
        <f t="shared" si="509"/>
        <v/>
      </c>
    </row>
    <row r="6479" spans="9:15" x14ac:dyDescent="0.3">
      <c r="I6479" t="str">
        <f t="shared" si="505"/>
        <v/>
      </c>
      <c r="J6479" t="str">
        <f t="shared" si="506"/>
        <v/>
      </c>
      <c r="K6479" t="str">
        <f t="shared" si="507"/>
        <v/>
      </c>
      <c r="L6479" t="str">
        <f t="shared" si="508"/>
        <v/>
      </c>
      <c r="O6479" s="16" t="str">
        <f t="shared" si="509"/>
        <v/>
      </c>
    </row>
    <row r="6480" spans="9:15" x14ac:dyDescent="0.3">
      <c r="I6480" t="str">
        <f t="shared" si="505"/>
        <v/>
      </c>
      <c r="J6480" t="str">
        <f t="shared" si="506"/>
        <v/>
      </c>
      <c r="K6480" t="str">
        <f t="shared" si="507"/>
        <v/>
      </c>
      <c r="L6480" t="str">
        <f t="shared" si="508"/>
        <v/>
      </c>
      <c r="O6480" s="16" t="str">
        <f t="shared" si="509"/>
        <v/>
      </c>
    </row>
    <row r="6481" spans="9:15" x14ac:dyDescent="0.3">
      <c r="I6481" t="str">
        <f t="shared" si="505"/>
        <v/>
      </c>
      <c r="J6481" t="str">
        <f t="shared" si="506"/>
        <v/>
      </c>
      <c r="K6481" t="str">
        <f t="shared" si="507"/>
        <v/>
      </c>
      <c r="L6481" t="str">
        <f t="shared" si="508"/>
        <v/>
      </c>
      <c r="O6481" s="16" t="str">
        <f t="shared" si="509"/>
        <v/>
      </c>
    </row>
    <row r="6482" spans="9:15" x14ac:dyDescent="0.3">
      <c r="I6482" t="str">
        <f t="shared" si="505"/>
        <v/>
      </c>
      <c r="J6482" t="str">
        <f t="shared" si="506"/>
        <v/>
      </c>
      <c r="K6482" t="str">
        <f t="shared" si="507"/>
        <v/>
      </c>
      <c r="L6482" t="str">
        <f t="shared" si="508"/>
        <v/>
      </c>
      <c r="O6482" s="16" t="str">
        <f t="shared" si="509"/>
        <v/>
      </c>
    </row>
    <row r="6483" spans="9:15" x14ac:dyDescent="0.3">
      <c r="I6483" t="str">
        <f t="shared" si="505"/>
        <v/>
      </c>
      <c r="J6483" t="str">
        <f t="shared" si="506"/>
        <v/>
      </c>
      <c r="K6483" t="str">
        <f t="shared" si="507"/>
        <v/>
      </c>
      <c r="L6483" t="str">
        <f t="shared" si="508"/>
        <v/>
      </c>
      <c r="O6483" s="16" t="str">
        <f t="shared" si="509"/>
        <v/>
      </c>
    </row>
    <row r="6484" spans="9:15" x14ac:dyDescent="0.3">
      <c r="I6484" t="str">
        <f t="shared" si="505"/>
        <v/>
      </c>
      <c r="J6484" t="str">
        <f t="shared" si="506"/>
        <v/>
      </c>
      <c r="K6484" t="str">
        <f t="shared" si="507"/>
        <v/>
      </c>
      <c r="L6484" t="str">
        <f t="shared" si="508"/>
        <v/>
      </c>
      <c r="O6484" s="16" t="str">
        <f t="shared" si="509"/>
        <v/>
      </c>
    </row>
    <row r="6485" spans="9:15" x14ac:dyDescent="0.3">
      <c r="I6485" t="str">
        <f t="shared" si="505"/>
        <v/>
      </c>
      <c r="J6485" t="str">
        <f t="shared" si="506"/>
        <v/>
      </c>
      <c r="K6485" t="str">
        <f t="shared" si="507"/>
        <v/>
      </c>
      <c r="L6485" t="str">
        <f t="shared" si="508"/>
        <v/>
      </c>
      <c r="O6485" s="16" t="str">
        <f t="shared" si="509"/>
        <v/>
      </c>
    </row>
    <row r="6486" spans="9:15" x14ac:dyDescent="0.3">
      <c r="I6486" t="str">
        <f t="shared" si="505"/>
        <v/>
      </c>
      <c r="J6486" t="str">
        <f t="shared" si="506"/>
        <v/>
      </c>
      <c r="K6486" t="str">
        <f t="shared" si="507"/>
        <v/>
      </c>
      <c r="L6486" t="str">
        <f t="shared" si="508"/>
        <v/>
      </c>
      <c r="O6486" s="16" t="str">
        <f t="shared" si="509"/>
        <v/>
      </c>
    </row>
    <row r="6487" spans="9:15" x14ac:dyDescent="0.3">
      <c r="I6487" t="str">
        <f t="shared" si="505"/>
        <v/>
      </c>
      <c r="J6487" t="str">
        <f t="shared" si="506"/>
        <v/>
      </c>
      <c r="K6487" t="str">
        <f t="shared" si="507"/>
        <v/>
      </c>
      <c r="L6487" t="str">
        <f t="shared" si="508"/>
        <v/>
      </c>
      <c r="O6487" s="16" t="str">
        <f t="shared" si="509"/>
        <v/>
      </c>
    </row>
    <row r="6488" spans="9:15" x14ac:dyDescent="0.3">
      <c r="I6488" t="str">
        <f t="shared" si="505"/>
        <v/>
      </c>
      <c r="J6488" t="str">
        <f t="shared" si="506"/>
        <v/>
      </c>
      <c r="K6488" t="str">
        <f t="shared" si="507"/>
        <v/>
      </c>
      <c r="L6488" t="str">
        <f t="shared" si="508"/>
        <v/>
      </c>
      <c r="O6488" s="16" t="str">
        <f t="shared" si="509"/>
        <v/>
      </c>
    </row>
    <row r="6489" spans="9:15" x14ac:dyDescent="0.3">
      <c r="I6489" t="str">
        <f t="shared" si="505"/>
        <v/>
      </c>
      <c r="J6489" t="str">
        <f t="shared" si="506"/>
        <v/>
      </c>
      <c r="K6489" t="str">
        <f t="shared" si="507"/>
        <v/>
      </c>
      <c r="L6489" t="str">
        <f t="shared" si="508"/>
        <v/>
      </c>
      <c r="O6489" s="16" t="str">
        <f t="shared" si="509"/>
        <v/>
      </c>
    </row>
    <row r="6490" spans="9:15" x14ac:dyDescent="0.3">
      <c r="I6490" t="str">
        <f t="shared" si="505"/>
        <v/>
      </c>
      <c r="J6490" t="str">
        <f t="shared" si="506"/>
        <v/>
      </c>
      <c r="K6490" t="str">
        <f t="shared" si="507"/>
        <v/>
      </c>
      <c r="L6490" t="str">
        <f t="shared" si="508"/>
        <v/>
      </c>
      <c r="O6490" s="16" t="str">
        <f t="shared" si="509"/>
        <v/>
      </c>
    </row>
    <row r="6491" spans="9:15" x14ac:dyDescent="0.3">
      <c r="I6491" t="str">
        <f t="shared" si="505"/>
        <v/>
      </c>
      <c r="J6491" t="str">
        <f t="shared" si="506"/>
        <v/>
      </c>
      <c r="K6491" t="str">
        <f t="shared" si="507"/>
        <v/>
      </c>
      <c r="L6491" t="str">
        <f t="shared" si="508"/>
        <v/>
      </c>
      <c r="O6491" s="16" t="str">
        <f t="shared" si="509"/>
        <v/>
      </c>
    </row>
    <row r="6492" spans="9:15" x14ac:dyDescent="0.3">
      <c r="I6492" t="str">
        <f t="shared" si="505"/>
        <v/>
      </c>
      <c r="J6492" t="str">
        <f t="shared" si="506"/>
        <v/>
      </c>
      <c r="K6492" t="str">
        <f t="shared" si="507"/>
        <v/>
      </c>
      <c r="L6492" t="str">
        <f t="shared" si="508"/>
        <v/>
      </c>
      <c r="O6492" s="16" t="str">
        <f t="shared" si="509"/>
        <v/>
      </c>
    </row>
    <row r="6493" spans="9:15" x14ac:dyDescent="0.3">
      <c r="I6493" t="str">
        <f t="shared" si="505"/>
        <v/>
      </c>
      <c r="J6493" t="str">
        <f t="shared" si="506"/>
        <v/>
      </c>
      <c r="K6493" t="str">
        <f t="shared" si="507"/>
        <v/>
      </c>
      <c r="L6493" t="str">
        <f t="shared" si="508"/>
        <v/>
      </c>
      <c r="O6493" s="16" t="str">
        <f t="shared" si="509"/>
        <v/>
      </c>
    </row>
    <row r="6494" spans="9:15" x14ac:dyDescent="0.3">
      <c r="I6494" t="str">
        <f t="shared" si="505"/>
        <v/>
      </c>
      <c r="J6494" t="str">
        <f t="shared" si="506"/>
        <v/>
      </c>
      <c r="K6494" t="str">
        <f t="shared" si="507"/>
        <v/>
      </c>
      <c r="L6494" t="str">
        <f t="shared" si="508"/>
        <v/>
      </c>
      <c r="O6494" s="16" t="str">
        <f t="shared" si="509"/>
        <v/>
      </c>
    </row>
    <row r="6495" spans="9:15" x14ac:dyDescent="0.3">
      <c r="I6495" t="str">
        <f t="shared" si="505"/>
        <v/>
      </c>
      <c r="J6495" t="str">
        <f t="shared" si="506"/>
        <v/>
      </c>
      <c r="K6495" t="str">
        <f t="shared" si="507"/>
        <v/>
      </c>
      <c r="L6495" t="str">
        <f t="shared" si="508"/>
        <v/>
      </c>
      <c r="O6495" s="16" t="str">
        <f t="shared" si="509"/>
        <v/>
      </c>
    </row>
    <row r="6496" spans="9:15" x14ac:dyDescent="0.3">
      <c r="I6496" t="str">
        <f t="shared" si="505"/>
        <v/>
      </c>
      <c r="J6496" t="str">
        <f t="shared" si="506"/>
        <v/>
      </c>
      <c r="K6496" t="str">
        <f t="shared" si="507"/>
        <v/>
      </c>
      <c r="L6496" t="str">
        <f t="shared" si="508"/>
        <v/>
      </c>
      <c r="O6496" s="16" t="str">
        <f t="shared" si="509"/>
        <v/>
      </c>
    </row>
    <row r="6497" spans="9:15" x14ac:dyDescent="0.3">
      <c r="I6497" t="str">
        <f t="shared" si="505"/>
        <v/>
      </c>
      <c r="J6497" t="str">
        <f t="shared" si="506"/>
        <v/>
      </c>
      <c r="K6497" t="str">
        <f t="shared" si="507"/>
        <v/>
      </c>
      <c r="L6497" t="str">
        <f t="shared" si="508"/>
        <v/>
      </c>
      <c r="O6497" s="16" t="str">
        <f t="shared" si="509"/>
        <v/>
      </c>
    </row>
    <row r="6498" spans="9:15" x14ac:dyDescent="0.3">
      <c r="I6498" t="str">
        <f t="shared" si="505"/>
        <v/>
      </c>
      <c r="J6498" t="str">
        <f t="shared" si="506"/>
        <v/>
      </c>
      <c r="K6498" t="str">
        <f t="shared" si="507"/>
        <v/>
      </c>
      <c r="L6498" t="str">
        <f t="shared" si="508"/>
        <v/>
      </c>
      <c r="O6498" s="16" t="str">
        <f t="shared" si="509"/>
        <v/>
      </c>
    </row>
    <row r="6499" spans="9:15" x14ac:dyDescent="0.3">
      <c r="I6499" t="str">
        <f t="shared" si="505"/>
        <v/>
      </c>
      <c r="J6499" t="str">
        <f t="shared" si="506"/>
        <v/>
      </c>
      <c r="K6499" t="str">
        <f t="shared" si="507"/>
        <v/>
      </c>
      <c r="L6499" t="str">
        <f t="shared" si="508"/>
        <v/>
      </c>
      <c r="O6499" s="16" t="str">
        <f t="shared" si="509"/>
        <v/>
      </c>
    </row>
    <row r="6500" spans="9:15" x14ac:dyDescent="0.3">
      <c r="I6500" t="str">
        <f t="shared" si="505"/>
        <v/>
      </c>
      <c r="J6500" t="str">
        <f t="shared" si="506"/>
        <v/>
      </c>
      <c r="K6500" t="str">
        <f t="shared" si="507"/>
        <v/>
      </c>
      <c r="L6500" t="str">
        <f t="shared" si="508"/>
        <v/>
      </c>
      <c r="O6500" s="16" t="str">
        <f t="shared" si="509"/>
        <v/>
      </c>
    </row>
    <row r="6501" spans="9:15" x14ac:dyDescent="0.3">
      <c r="I6501" t="str">
        <f t="shared" si="505"/>
        <v/>
      </c>
      <c r="J6501" t="str">
        <f t="shared" si="506"/>
        <v/>
      </c>
      <c r="K6501" t="str">
        <f t="shared" si="507"/>
        <v/>
      </c>
      <c r="L6501" t="str">
        <f t="shared" si="508"/>
        <v/>
      </c>
      <c r="O6501" s="16" t="str">
        <f t="shared" si="509"/>
        <v/>
      </c>
    </row>
    <row r="6502" spans="9:15" x14ac:dyDescent="0.3">
      <c r="I6502" t="str">
        <f t="shared" si="505"/>
        <v/>
      </c>
      <c r="J6502" t="str">
        <f t="shared" si="506"/>
        <v/>
      </c>
      <c r="K6502" t="str">
        <f t="shared" si="507"/>
        <v/>
      </c>
      <c r="L6502" t="str">
        <f t="shared" si="508"/>
        <v/>
      </c>
      <c r="O6502" s="16" t="str">
        <f t="shared" si="509"/>
        <v/>
      </c>
    </row>
    <row r="6503" spans="9:15" x14ac:dyDescent="0.3">
      <c r="I6503" t="str">
        <f t="shared" si="505"/>
        <v/>
      </c>
      <c r="J6503" t="str">
        <f t="shared" si="506"/>
        <v/>
      </c>
      <c r="K6503" t="str">
        <f t="shared" si="507"/>
        <v/>
      </c>
      <c r="L6503" t="str">
        <f t="shared" si="508"/>
        <v/>
      </c>
      <c r="O6503" s="16" t="str">
        <f t="shared" si="509"/>
        <v/>
      </c>
    </row>
    <row r="6504" spans="9:15" x14ac:dyDescent="0.3">
      <c r="I6504" t="str">
        <f t="shared" si="505"/>
        <v/>
      </c>
      <c r="J6504" t="str">
        <f t="shared" si="506"/>
        <v/>
      </c>
      <c r="K6504" t="str">
        <f t="shared" si="507"/>
        <v/>
      </c>
      <c r="L6504" t="str">
        <f t="shared" si="508"/>
        <v/>
      </c>
      <c r="O6504" s="16" t="str">
        <f t="shared" si="509"/>
        <v/>
      </c>
    </row>
    <row r="6505" spans="9:15" x14ac:dyDescent="0.3">
      <c r="I6505" t="str">
        <f t="shared" si="505"/>
        <v/>
      </c>
      <c r="J6505" t="str">
        <f t="shared" si="506"/>
        <v/>
      </c>
      <c r="K6505" t="str">
        <f t="shared" si="507"/>
        <v/>
      </c>
      <c r="L6505" t="str">
        <f t="shared" si="508"/>
        <v/>
      </c>
      <c r="O6505" s="16" t="str">
        <f t="shared" si="509"/>
        <v/>
      </c>
    </row>
    <row r="6506" spans="9:15" x14ac:dyDescent="0.3">
      <c r="I6506" t="str">
        <f t="shared" si="505"/>
        <v/>
      </c>
      <c r="J6506" t="str">
        <f t="shared" si="506"/>
        <v/>
      </c>
      <c r="K6506" t="str">
        <f t="shared" si="507"/>
        <v/>
      </c>
      <c r="L6506" t="str">
        <f t="shared" si="508"/>
        <v/>
      </c>
      <c r="O6506" s="16" t="str">
        <f t="shared" si="509"/>
        <v/>
      </c>
    </row>
    <row r="6507" spans="9:15" x14ac:dyDescent="0.3">
      <c r="I6507" t="str">
        <f t="shared" si="505"/>
        <v/>
      </c>
      <c r="J6507" t="str">
        <f t="shared" si="506"/>
        <v/>
      </c>
      <c r="K6507" t="str">
        <f t="shared" si="507"/>
        <v/>
      </c>
      <c r="L6507" t="str">
        <f t="shared" si="508"/>
        <v/>
      </c>
      <c r="O6507" s="16" t="str">
        <f t="shared" si="509"/>
        <v/>
      </c>
    </row>
    <row r="6508" spans="9:15" x14ac:dyDescent="0.3">
      <c r="I6508" t="str">
        <f t="shared" si="505"/>
        <v/>
      </c>
      <c r="J6508" t="str">
        <f t="shared" si="506"/>
        <v/>
      </c>
      <c r="K6508" t="str">
        <f t="shared" si="507"/>
        <v/>
      </c>
      <c r="L6508" t="str">
        <f t="shared" si="508"/>
        <v/>
      </c>
      <c r="O6508" s="16" t="str">
        <f t="shared" si="509"/>
        <v/>
      </c>
    </row>
    <row r="6509" spans="9:15" x14ac:dyDescent="0.3">
      <c r="I6509" t="str">
        <f t="shared" si="505"/>
        <v/>
      </c>
      <c r="J6509" t="str">
        <f t="shared" si="506"/>
        <v/>
      </c>
      <c r="K6509" t="str">
        <f t="shared" si="507"/>
        <v/>
      </c>
      <c r="L6509" t="str">
        <f t="shared" si="508"/>
        <v/>
      </c>
      <c r="O6509" s="16" t="str">
        <f t="shared" si="509"/>
        <v/>
      </c>
    </row>
    <row r="6510" spans="9:15" x14ac:dyDescent="0.3">
      <c r="I6510" t="str">
        <f t="shared" si="505"/>
        <v/>
      </c>
      <c r="J6510" t="str">
        <f t="shared" si="506"/>
        <v/>
      </c>
      <c r="K6510" t="str">
        <f t="shared" si="507"/>
        <v/>
      </c>
      <c r="L6510" t="str">
        <f t="shared" si="508"/>
        <v/>
      </c>
      <c r="O6510" s="16" t="str">
        <f t="shared" si="509"/>
        <v/>
      </c>
    </row>
    <row r="6511" spans="9:15" x14ac:dyDescent="0.3">
      <c r="I6511" t="str">
        <f t="shared" si="505"/>
        <v/>
      </c>
      <c r="J6511" t="str">
        <f t="shared" si="506"/>
        <v/>
      </c>
      <c r="K6511" t="str">
        <f t="shared" si="507"/>
        <v/>
      </c>
      <c r="L6511" t="str">
        <f t="shared" si="508"/>
        <v/>
      </c>
      <c r="O6511" s="16" t="str">
        <f t="shared" si="509"/>
        <v/>
      </c>
    </row>
    <row r="6512" spans="9:15" x14ac:dyDescent="0.3">
      <c r="I6512" t="str">
        <f t="shared" si="505"/>
        <v/>
      </c>
      <c r="J6512" t="str">
        <f t="shared" si="506"/>
        <v/>
      </c>
      <c r="K6512" t="str">
        <f t="shared" si="507"/>
        <v/>
      </c>
      <c r="L6512" t="str">
        <f t="shared" si="508"/>
        <v/>
      </c>
      <c r="O6512" s="16" t="str">
        <f t="shared" si="509"/>
        <v/>
      </c>
    </row>
    <row r="6513" spans="9:15" x14ac:dyDescent="0.3">
      <c r="I6513" t="str">
        <f t="shared" si="505"/>
        <v/>
      </c>
      <c r="J6513" t="str">
        <f t="shared" si="506"/>
        <v/>
      </c>
      <c r="K6513" t="str">
        <f t="shared" si="507"/>
        <v/>
      </c>
      <c r="L6513" t="str">
        <f t="shared" si="508"/>
        <v/>
      </c>
      <c r="O6513" s="16" t="str">
        <f t="shared" si="509"/>
        <v/>
      </c>
    </row>
    <row r="6514" spans="9:15" x14ac:dyDescent="0.3">
      <c r="I6514" t="str">
        <f t="shared" si="505"/>
        <v/>
      </c>
      <c r="J6514" t="str">
        <f t="shared" si="506"/>
        <v/>
      </c>
      <c r="K6514" t="str">
        <f t="shared" si="507"/>
        <v/>
      </c>
      <c r="L6514" t="str">
        <f t="shared" si="508"/>
        <v/>
      </c>
      <c r="O6514" s="16" t="str">
        <f t="shared" si="509"/>
        <v/>
      </c>
    </row>
    <row r="6515" spans="9:15" x14ac:dyDescent="0.3">
      <c r="I6515" t="str">
        <f t="shared" si="505"/>
        <v/>
      </c>
      <c r="J6515" t="str">
        <f t="shared" si="506"/>
        <v/>
      </c>
      <c r="K6515" t="str">
        <f t="shared" si="507"/>
        <v/>
      </c>
      <c r="L6515" t="str">
        <f t="shared" si="508"/>
        <v/>
      </c>
      <c r="O6515" s="16" t="str">
        <f t="shared" si="509"/>
        <v/>
      </c>
    </row>
    <row r="6516" spans="9:15" x14ac:dyDescent="0.3">
      <c r="I6516" t="str">
        <f t="shared" si="505"/>
        <v/>
      </c>
      <c r="J6516" t="str">
        <f t="shared" si="506"/>
        <v/>
      </c>
      <c r="K6516" t="str">
        <f t="shared" si="507"/>
        <v/>
      </c>
      <c r="L6516" t="str">
        <f t="shared" si="508"/>
        <v/>
      </c>
      <c r="O6516" s="16" t="str">
        <f t="shared" si="509"/>
        <v/>
      </c>
    </row>
    <row r="6517" spans="9:15" x14ac:dyDescent="0.3">
      <c r="I6517" t="str">
        <f t="shared" si="505"/>
        <v/>
      </c>
      <c r="J6517" t="str">
        <f t="shared" si="506"/>
        <v/>
      </c>
      <c r="K6517" t="str">
        <f t="shared" si="507"/>
        <v/>
      </c>
      <c r="L6517" t="str">
        <f t="shared" si="508"/>
        <v/>
      </c>
      <c r="O6517" s="16" t="str">
        <f t="shared" si="509"/>
        <v/>
      </c>
    </row>
    <row r="6518" spans="9:15" x14ac:dyDescent="0.3">
      <c r="I6518" t="str">
        <f t="shared" si="505"/>
        <v/>
      </c>
      <c r="J6518" t="str">
        <f t="shared" si="506"/>
        <v/>
      </c>
      <c r="K6518" t="str">
        <f t="shared" si="507"/>
        <v/>
      </c>
      <c r="L6518" t="str">
        <f t="shared" si="508"/>
        <v/>
      </c>
      <c r="O6518" s="16" t="str">
        <f t="shared" si="509"/>
        <v/>
      </c>
    </row>
    <row r="6519" spans="9:15" x14ac:dyDescent="0.3">
      <c r="I6519" t="str">
        <f t="shared" si="505"/>
        <v/>
      </c>
      <c r="J6519" t="str">
        <f t="shared" si="506"/>
        <v/>
      </c>
      <c r="K6519" t="str">
        <f t="shared" si="507"/>
        <v/>
      </c>
      <c r="L6519" t="str">
        <f t="shared" si="508"/>
        <v/>
      </c>
      <c r="O6519" s="16" t="str">
        <f t="shared" si="509"/>
        <v/>
      </c>
    </row>
    <row r="6520" spans="9:15" x14ac:dyDescent="0.3">
      <c r="I6520" t="str">
        <f t="shared" si="505"/>
        <v/>
      </c>
      <c r="J6520" t="str">
        <f t="shared" si="506"/>
        <v/>
      </c>
      <c r="K6520" t="str">
        <f t="shared" si="507"/>
        <v/>
      </c>
      <c r="L6520" t="str">
        <f t="shared" si="508"/>
        <v/>
      </c>
      <c r="O6520" s="16" t="str">
        <f t="shared" si="509"/>
        <v/>
      </c>
    </row>
    <row r="6521" spans="9:15" x14ac:dyDescent="0.3">
      <c r="I6521" t="str">
        <f t="shared" si="505"/>
        <v/>
      </c>
      <c r="J6521" t="str">
        <f t="shared" si="506"/>
        <v/>
      </c>
      <c r="K6521" t="str">
        <f t="shared" si="507"/>
        <v/>
      </c>
      <c r="L6521" t="str">
        <f t="shared" si="508"/>
        <v/>
      </c>
      <c r="O6521" s="16" t="str">
        <f t="shared" si="509"/>
        <v/>
      </c>
    </row>
    <row r="6522" spans="9:15" x14ac:dyDescent="0.3">
      <c r="I6522" t="str">
        <f t="shared" si="505"/>
        <v/>
      </c>
      <c r="J6522" t="str">
        <f t="shared" si="506"/>
        <v/>
      </c>
      <c r="K6522" t="str">
        <f t="shared" si="507"/>
        <v/>
      </c>
      <c r="L6522" t="str">
        <f t="shared" si="508"/>
        <v/>
      </c>
      <c r="O6522" s="16" t="str">
        <f t="shared" si="509"/>
        <v/>
      </c>
    </row>
    <row r="6523" spans="9:15" x14ac:dyDescent="0.3">
      <c r="I6523" t="str">
        <f t="shared" si="505"/>
        <v/>
      </c>
      <c r="J6523" t="str">
        <f t="shared" si="506"/>
        <v/>
      </c>
      <c r="K6523" t="str">
        <f t="shared" si="507"/>
        <v/>
      </c>
      <c r="L6523" t="str">
        <f t="shared" si="508"/>
        <v/>
      </c>
      <c r="O6523" s="16" t="str">
        <f t="shared" si="509"/>
        <v/>
      </c>
    </row>
    <row r="6524" spans="9:15" x14ac:dyDescent="0.3">
      <c r="I6524" t="str">
        <f t="shared" si="505"/>
        <v/>
      </c>
      <c r="J6524" t="str">
        <f t="shared" si="506"/>
        <v/>
      </c>
      <c r="K6524" t="str">
        <f t="shared" si="507"/>
        <v/>
      </c>
      <c r="L6524" t="str">
        <f t="shared" si="508"/>
        <v/>
      </c>
      <c r="O6524" s="16" t="str">
        <f t="shared" si="509"/>
        <v/>
      </c>
    </row>
    <row r="6525" spans="9:15" x14ac:dyDescent="0.3">
      <c r="I6525" t="str">
        <f t="shared" si="505"/>
        <v/>
      </c>
      <c r="J6525" t="str">
        <f t="shared" si="506"/>
        <v/>
      </c>
      <c r="K6525" t="str">
        <f t="shared" si="507"/>
        <v/>
      </c>
      <c r="L6525" t="str">
        <f t="shared" si="508"/>
        <v/>
      </c>
      <c r="O6525" s="16" t="str">
        <f t="shared" si="509"/>
        <v/>
      </c>
    </row>
    <row r="6526" spans="9:15" x14ac:dyDescent="0.3">
      <c r="I6526" t="str">
        <f t="shared" si="505"/>
        <v/>
      </c>
      <c r="J6526" t="str">
        <f t="shared" si="506"/>
        <v/>
      </c>
      <c r="K6526" t="str">
        <f t="shared" si="507"/>
        <v/>
      </c>
      <c r="L6526" t="str">
        <f t="shared" si="508"/>
        <v/>
      </c>
      <c r="O6526" s="16" t="str">
        <f t="shared" si="509"/>
        <v/>
      </c>
    </row>
    <row r="6527" spans="9:15" x14ac:dyDescent="0.3">
      <c r="I6527" t="str">
        <f t="shared" si="505"/>
        <v/>
      </c>
      <c r="J6527" t="str">
        <f t="shared" si="506"/>
        <v/>
      </c>
      <c r="K6527" t="str">
        <f t="shared" si="507"/>
        <v/>
      </c>
      <c r="L6527" t="str">
        <f t="shared" si="508"/>
        <v/>
      </c>
      <c r="O6527" s="16" t="str">
        <f t="shared" si="509"/>
        <v/>
      </c>
    </row>
    <row r="6528" spans="9:15" x14ac:dyDescent="0.3">
      <c r="I6528" t="str">
        <f t="shared" si="505"/>
        <v/>
      </c>
      <c r="J6528" t="str">
        <f t="shared" si="506"/>
        <v/>
      </c>
      <c r="K6528" t="str">
        <f t="shared" si="507"/>
        <v/>
      </c>
      <c r="L6528" t="str">
        <f t="shared" si="508"/>
        <v/>
      </c>
      <c r="O6528" s="16" t="str">
        <f t="shared" si="509"/>
        <v/>
      </c>
    </row>
    <row r="6529" spans="9:15" x14ac:dyDescent="0.3">
      <c r="I6529" t="str">
        <f t="shared" si="505"/>
        <v/>
      </c>
      <c r="J6529" t="str">
        <f t="shared" si="506"/>
        <v/>
      </c>
      <c r="K6529" t="str">
        <f t="shared" si="507"/>
        <v/>
      </c>
      <c r="L6529" t="str">
        <f t="shared" si="508"/>
        <v/>
      </c>
      <c r="O6529" s="16" t="str">
        <f t="shared" si="509"/>
        <v/>
      </c>
    </row>
    <row r="6530" spans="9:15" x14ac:dyDescent="0.3">
      <c r="I6530" t="str">
        <f t="shared" si="505"/>
        <v/>
      </c>
      <c r="J6530" t="str">
        <f t="shared" si="506"/>
        <v/>
      </c>
      <c r="K6530" t="str">
        <f t="shared" si="507"/>
        <v/>
      </c>
      <c r="L6530" t="str">
        <f t="shared" si="508"/>
        <v/>
      </c>
      <c r="O6530" s="16" t="str">
        <f t="shared" si="509"/>
        <v/>
      </c>
    </row>
    <row r="6531" spans="9:15" x14ac:dyDescent="0.3">
      <c r="I6531" t="str">
        <f t="shared" si="505"/>
        <v/>
      </c>
      <c r="J6531" t="str">
        <f t="shared" si="506"/>
        <v/>
      </c>
      <c r="K6531" t="str">
        <f t="shared" si="507"/>
        <v/>
      </c>
      <c r="L6531" t="str">
        <f t="shared" si="508"/>
        <v/>
      </c>
      <c r="O6531" s="16" t="str">
        <f t="shared" si="509"/>
        <v/>
      </c>
    </row>
    <row r="6532" spans="9:15" x14ac:dyDescent="0.3">
      <c r="I6532" t="str">
        <f t="shared" ref="I6532:I6595" si="510">IF(F6532="","",F6532/PI())</f>
        <v/>
      </c>
      <c r="J6532" t="str">
        <f t="shared" ref="J6532:J6595" si="511">IF(I6532="","",PI()*I6532^2/40000)</f>
        <v/>
      </c>
      <c r="K6532" t="str">
        <f t="shared" ref="K6532:K6595" si="512">IF(J6532="","",J6532*G6532)</f>
        <v/>
      </c>
      <c r="L6532" t="str">
        <f t="shared" ref="L6532:L6595" si="513">IF(K6532="","",K6532*$L$1)</f>
        <v/>
      </c>
      <c r="O6532" s="16" t="str">
        <f t="shared" ref="O6532:O6595" si="514">IF(N6532="","",SUMIFS($L$3:$L$10000,$C$3:$C$10000,N6532))</f>
        <v/>
      </c>
    </row>
    <row r="6533" spans="9:15" x14ac:dyDescent="0.3">
      <c r="I6533" t="str">
        <f t="shared" si="510"/>
        <v/>
      </c>
      <c r="J6533" t="str">
        <f t="shared" si="511"/>
        <v/>
      </c>
      <c r="K6533" t="str">
        <f t="shared" si="512"/>
        <v/>
      </c>
      <c r="L6533" t="str">
        <f t="shared" si="513"/>
        <v/>
      </c>
      <c r="O6533" s="16" t="str">
        <f t="shared" si="514"/>
        <v/>
      </c>
    </row>
    <row r="6534" spans="9:15" x14ac:dyDescent="0.3">
      <c r="I6534" t="str">
        <f t="shared" si="510"/>
        <v/>
      </c>
      <c r="J6534" t="str">
        <f t="shared" si="511"/>
        <v/>
      </c>
      <c r="K6534" t="str">
        <f t="shared" si="512"/>
        <v/>
      </c>
      <c r="L6534" t="str">
        <f t="shared" si="513"/>
        <v/>
      </c>
      <c r="O6534" s="16" t="str">
        <f t="shared" si="514"/>
        <v/>
      </c>
    </row>
    <row r="6535" spans="9:15" x14ac:dyDescent="0.3">
      <c r="I6535" t="str">
        <f t="shared" si="510"/>
        <v/>
      </c>
      <c r="J6535" t="str">
        <f t="shared" si="511"/>
        <v/>
      </c>
      <c r="K6535" t="str">
        <f t="shared" si="512"/>
        <v/>
      </c>
      <c r="L6535" t="str">
        <f t="shared" si="513"/>
        <v/>
      </c>
      <c r="O6535" s="16" t="str">
        <f t="shared" si="514"/>
        <v/>
      </c>
    </row>
    <row r="6536" spans="9:15" x14ac:dyDescent="0.3">
      <c r="I6536" t="str">
        <f t="shared" si="510"/>
        <v/>
      </c>
      <c r="J6536" t="str">
        <f t="shared" si="511"/>
        <v/>
      </c>
      <c r="K6536" t="str">
        <f t="shared" si="512"/>
        <v/>
      </c>
      <c r="L6536" t="str">
        <f t="shared" si="513"/>
        <v/>
      </c>
      <c r="O6536" s="16" t="str">
        <f t="shared" si="514"/>
        <v/>
      </c>
    </row>
    <row r="6537" spans="9:15" x14ac:dyDescent="0.3">
      <c r="I6537" t="str">
        <f t="shared" si="510"/>
        <v/>
      </c>
      <c r="J6537" t="str">
        <f t="shared" si="511"/>
        <v/>
      </c>
      <c r="K6537" t="str">
        <f t="shared" si="512"/>
        <v/>
      </c>
      <c r="L6537" t="str">
        <f t="shared" si="513"/>
        <v/>
      </c>
      <c r="O6537" s="16" t="str">
        <f t="shared" si="514"/>
        <v/>
      </c>
    </row>
    <row r="6538" spans="9:15" x14ac:dyDescent="0.3">
      <c r="I6538" t="str">
        <f t="shared" si="510"/>
        <v/>
      </c>
      <c r="J6538" t="str">
        <f t="shared" si="511"/>
        <v/>
      </c>
      <c r="K6538" t="str">
        <f t="shared" si="512"/>
        <v/>
      </c>
      <c r="L6538" t="str">
        <f t="shared" si="513"/>
        <v/>
      </c>
      <c r="O6538" s="16" t="str">
        <f t="shared" si="514"/>
        <v/>
      </c>
    </row>
    <row r="6539" spans="9:15" x14ac:dyDescent="0.3">
      <c r="I6539" t="str">
        <f t="shared" si="510"/>
        <v/>
      </c>
      <c r="J6539" t="str">
        <f t="shared" si="511"/>
        <v/>
      </c>
      <c r="K6539" t="str">
        <f t="shared" si="512"/>
        <v/>
      </c>
      <c r="L6539" t="str">
        <f t="shared" si="513"/>
        <v/>
      </c>
      <c r="O6539" s="16" t="str">
        <f t="shared" si="514"/>
        <v/>
      </c>
    </row>
    <row r="6540" spans="9:15" x14ac:dyDescent="0.3">
      <c r="I6540" t="str">
        <f t="shared" si="510"/>
        <v/>
      </c>
      <c r="J6540" t="str">
        <f t="shared" si="511"/>
        <v/>
      </c>
      <c r="K6540" t="str">
        <f t="shared" si="512"/>
        <v/>
      </c>
      <c r="L6540" t="str">
        <f t="shared" si="513"/>
        <v/>
      </c>
      <c r="O6540" s="16" t="str">
        <f t="shared" si="514"/>
        <v/>
      </c>
    </row>
    <row r="6541" spans="9:15" x14ac:dyDescent="0.3">
      <c r="I6541" t="str">
        <f t="shared" si="510"/>
        <v/>
      </c>
      <c r="J6541" t="str">
        <f t="shared" si="511"/>
        <v/>
      </c>
      <c r="K6541" t="str">
        <f t="shared" si="512"/>
        <v/>
      </c>
      <c r="L6541" t="str">
        <f t="shared" si="513"/>
        <v/>
      </c>
      <c r="O6541" s="16" t="str">
        <f t="shared" si="514"/>
        <v/>
      </c>
    </row>
    <row r="6542" spans="9:15" x14ac:dyDescent="0.3">
      <c r="I6542" t="str">
        <f t="shared" si="510"/>
        <v/>
      </c>
      <c r="J6542" t="str">
        <f t="shared" si="511"/>
        <v/>
      </c>
      <c r="K6542" t="str">
        <f t="shared" si="512"/>
        <v/>
      </c>
      <c r="L6542" t="str">
        <f t="shared" si="513"/>
        <v/>
      </c>
      <c r="O6542" s="16" t="str">
        <f t="shared" si="514"/>
        <v/>
      </c>
    </row>
    <row r="6543" spans="9:15" x14ac:dyDescent="0.3">
      <c r="I6543" t="str">
        <f t="shared" si="510"/>
        <v/>
      </c>
      <c r="J6543" t="str">
        <f t="shared" si="511"/>
        <v/>
      </c>
      <c r="K6543" t="str">
        <f t="shared" si="512"/>
        <v/>
      </c>
      <c r="L6543" t="str">
        <f t="shared" si="513"/>
        <v/>
      </c>
      <c r="O6543" s="16" t="str">
        <f t="shared" si="514"/>
        <v/>
      </c>
    </row>
    <row r="6544" spans="9:15" x14ac:dyDescent="0.3">
      <c r="I6544" t="str">
        <f t="shared" si="510"/>
        <v/>
      </c>
      <c r="J6544" t="str">
        <f t="shared" si="511"/>
        <v/>
      </c>
      <c r="K6544" t="str">
        <f t="shared" si="512"/>
        <v/>
      </c>
      <c r="L6544" t="str">
        <f t="shared" si="513"/>
        <v/>
      </c>
      <c r="O6544" s="16" t="str">
        <f t="shared" si="514"/>
        <v/>
      </c>
    </row>
    <row r="6545" spans="9:15" x14ac:dyDescent="0.3">
      <c r="I6545" t="str">
        <f t="shared" si="510"/>
        <v/>
      </c>
      <c r="J6545" t="str">
        <f t="shared" si="511"/>
        <v/>
      </c>
      <c r="K6545" t="str">
        <f t="shared" si="512"/>
        <v/>
      </c>
      <c r="L6545" t="str">
        <f t="shared" si="513"/>
        <v/>
      </c>
      <c r="O6545" s="16" t="str">
        <f t="shared" si="514"/>
        <v/>
      </c>
    </row>
    <row r="6546" spans="9:15" x14ac:dyDescent="0.3">
      <c r="I6546" t="str">
        <f t="shared" si="510"/>
        <v/>
      </c>
      <c r="J6546" t="str">
        <f t="shared" si="511"/>
        <v/>
      </c>
      <c r="K6546" t="str">
        <f t="shared" si="512"/>
        <v/>
      </c>
      <c r="L6546" t="str">
        <f t="shared" si="513"/>
        <v/>
      </c>
      <c r="O6546" s="16" t="str">
        <f t="shared" si="514"/>
        <v/>
      </c>
    </row>
    <row r="6547" spans="9:15" x14ac:dyDescent="0.3">
      <c r="I6547" t="str">
        <f t="shared" si="510"/>
        <v/>
      </c>
      <c r="J6547" t="str">
        <f t="shared" si="511"/>
        <v/>
      </c>
      <c r="K6547" t="str">
        <f t="shared" si="512"/>
        <v/>
      </c>
      <c r="L6547" t="str">
        <f t="shared" si="513"/>
        <v/>
      </c>
      <c r="O6547" s="16" t="str">
        <f t="shared" si="514"/>
        <v/>
      </c>
    </row>
    <row r="6548" spans="9:15" x14ac:dyDescent="0.3">
      <c r="I6548" t="str">
        <f t="shared" si="510"/>
        <v/>
      </c>
      <c r="J6548" t="str">
        <f t="shared" si="511"/>
        <v/>
      </c>
      <c r="K6548" t="str">
        <f t="shared" si="512"/>
        <v/>
      </c>
      <c r="L6548" t="str">
        <f t="shared" si="513"/>
        <v/>
      </c>
      <c r="O6548" s="16" t="str">
        <f t="shared" si="514"/>
        <v/>
      </c>
    </row>
    <row r="6549" spans="9:15" x14ac:dyDescent="0.3">
      <c r="I6549" t="str">
        <f t="shared" si="510"/>
        <v/>
      </c>
      <c r="J6549" t="str">
        <f t="shared" si="511"/>
        <v/>
      </c>
      <c r="K6549" t="str">
        <f t="shared" si="512"/>
        <v/>
      </c>
      <c r="L6549" t="str">
        <f t="shared" si="513"/>
        <v/>
      </c>
      <c r="O6549" s="16" t="str">
        <f t="shared" si="514"/>
        <v/>
      </c>
    </row>
    <row r="6550" spans="9:15" x14ac:dyDescent="0.3">
      <c r="I6550" t="str">
        <f t="shared" si="510"/>
        <v/>
      </c>
      <c r="J6550" t="str">
        <f t="shared" si="511"/>
        <v/>
      </c>
      <c r="K6550" t="str">
        <f t="shared" si="512"/>
        <v/>
      </c>
      <c r="L6550" t="str">
        <f t="shared" si="513"/>
        <v/>
      </c>
      <c r="O6550" s="16" t="str">
        <f t="shared" si="514"/>
        <v/>
      </c>
    </row>
    <row r="6551" spans="9:15" x14ac:dyDescent="0.3">
      <c r="I6551" t="str">
        <f t="shared" si="510"/>
        <v/>
      </c>
      <c r="J6551" t="str">
        <f t="shared" si="511"/>
        <v/>
      </c>
      <c r="K6551" t="str">
        <f t="shared" si="512"/>
        <v/>
      </c>
      <c r="L6551" t="str">
        <f t="shared" si="513"/>
        <v/>
      </c>
      <c r="O6551" s="16" t="str">
        <f t="shared" si="514"/>
        <v/>
      </c>
    </row>
    <row r="6552" spans="9:15" x14ac:dyDescent="0.3">
      <c r="I6552" t="str">
        <f t="shared" si="510"/>
        <v/>
      </c>
      <c r="J6552" t="str">
        <f t="shared" si="511"/>
        <v/>
      </c>
      <c r="K6552" t="str">
        <f t="shared" si="512"/>
        <v/>
      </c>
      <c r="L6552" t="str">
        <f t="shared" si="513"/>
        <v/>
      </c>
      <c r="O6552" s="16" t="str">
        <f t="shared" si="514"/>
        <v/>
      </c>
    </row>
    <row r="6553" spans="9:15" x14ac:dyDescent="0.3">
      <c r="I6553" t="str">
        <f t="shared" si="510"/>
        <v/>
      </c>
      <c r="J6553" t="str">
        <f t="shared" si="511"/>
        <v/>
      </c>
      <c r="K6553" t="str">
        <f t="shared" si="512"/>
        <v/>
      </c>
      <c r="L6553" t="str">
        <f t="shared" si="513"/>
        <v/>
      </c>
      <c r="O6553" s="16" t="str">
        <f t="shared" si="514"/>
        <v/>
      </c>
    </row>
    <row r="6554" spans="9:15" x14ac:dyDescent="0.3">
      <c r="I6554" t="str">
        <f t="shared" si="510"/>
        <v/>
      </c>
      <c r="J6554" t="str">
        <f t="shared" si="511"/>
        <v/>
      </c>
      <c r="K6554" t="str">
        <f t="shared" si="512"/>
        <v/>
      </c>
      <c r="L6554" t="str">
        <f t="shared" si="513"/>
        <v/>
      </c>
      <c r="O6554" s="16" t="str">
        <f t="shared" si="514"/>
        <v/>
      </c>
    </row>
    <row r="6555" spans="9:15" x14ac:dyDescent="0.3">
      <c r="I6555" t="str">
        <f t="shared" si="510"/>
        <v/>
      </c>
      <c r="J6555" t="str">
        <f t="shared" si="511"/>
        <v/>
      </c>
      <c r="K6555" t="str">
        <f t="shared" si="512"/>
        <v/>
      </c>
      <c r="L6555" t="str">
        <f t="shared" si="513"/>
        <v/>
      </c>
      <c r="O6555" s="16" t="str">
        <f t="shared" si="514"/>
        <v/>
      </c>
    </row>
    <row r="6556" spans="9:15" x14ac:dyDescent="0.3">
      <c r="I6556" t="str">
        <f t="shared" si="510"/>
        <v/>
      </c>
      <c r="J6556" t="str">
        <f t="shared" si="511"/>
        <v/>
      </c>
      <c r="K6556" t="str">
        <f t="shared" si="512"/>
        <v/>
      </c>
      <c r="L6556" t="str">
        <f t="shared" si="513"/>
        <v/>
      </c>
      <c r="O6556" s="16" t="str">
        <f t="shared" si="514"/>
        <v/>
      </c>
    </row>
    <row r="6557" spans="9:15" x14ac:dyDescent="0.3">
      <c r="I6557" t="str">
        <f t="shared" si="510"/>
        <v/>
      </c>
      <c r="J6557" t="str">
        <f t="shared" si="511"/>
        <v/>
      </c>
      <c r="K6557" t="str">
        <f t="shared" si="512"/>
        <v/>
      </c>
      <c r="L6557" t="str">
        <f t="shared" si="513"/>
        <v/>
      </c>
      <c r="O6557" s="16" t="str">
        <f t="shared" si="514"/>
        <v/>
      </c>
    </row>
    <row r="6558" spans="9:15" x14ac:dyDescent="0.3">
      <c r="I6558" t="str">
        <f t="shared" si="510"/>
        <v/>
      </c>
      <c r="J6558" t="str">
        <f t="shared" si="511"/>
        <v/>
      </c>
      <c r="K6558" t="str">
        <f t="shared" si="512"/>
        <v/>
      </c>
      <c r="L6558" t="str">
        <f t="shared" si="513"/>
        <v/>
      </c>
      <c r="O6558" s="16" t="str">
        <f t="shared" si="514"/>
        <v/>
      </c>
    </row>
    <row r="6559" spans="9:15" x14ac:dyDescent="0.3">
      <c r="I6559" t="str">
        <f t="shared" si="510"/>
        <v/>
      </c>
      <c r="J6559" t="str">
        <f t="shared" si="511"/>
        <v/>
      </c>
      <c r="K6559" t="str">
        <f t="shared" si="512"/>
        <v/>
      </c>
      <c r="L6559" t="str">
        <f t="shared" si="513"/>
        <v/>
      </c>
      <c r="O6559" s="16" t="str">
        <f t="shared" si="514"/>
        <v/>
      </c>
    </row>
    <row r="6560" spans="9:15" x14ac:dyDescent="0.3">
      <c r="I6560" t="str">
        <f t="shared" si="510"/>
        <v/>
      </c>
      <c r="J6560" t="str">
        <f t="shared" si="511"/>
        <v/>
      </c>
      <c r="K6560" t="str">
        <f t="shared" si="512"/>
        <v/>
      </c>
      <c r="L6560" t="str">
        <f t="shared" si="513"/>
        <v/>
      </c>
      <c r="O6560" s="16" t="str">
        <f t="shared" si="514"/>
        <v/>
      </c>
    </row>
    <row r="6561" spans="9:15" x14ac:dyDescent="0.3">
      <c r="I6561" t="str">
        <f t="shared" si="510"/>
        <v/>
      </c>
      <c r="J6561" t="str">
        <f t="shared" si="511"/>
        <v/>
      </c>
      <c r="K6561" t="str">
        <f t="shared" si="512"/>
        <v/>
      </c>
      <c r="L6561" t="str">
        <f t="shared" si="513"/>
        <v/>
      </c>
      <c r="O6561" s="16" t="str">
        <f t="shared" si="514"/>
        <v/>
      </c>
    </row>
    <row r="6562" spans="9:15" x14ac:dyDescent="0.3">
      <c r="I6562" t="str">
        <f t="shared" si="510"/>
        <v/>
      </c>
      <c r="J6562" t="str">
        <f t="shared" si="511"/>
        <v/>
      </c>
      <c r="K6562" t="str">
        <f t="shared" si="512"/>
        <v/>
      </c>
      <c r="L6562" t="str">
        <f t="shared" si="513"/>
        <v/>
      </c>
      <c r="O6562" s="16" t="str">
        <f t="shared" si="514"/>
        <v/>
      </c>
    </row>
    <row r="6563" spans="9:15" x14ac:dyDescent="0.3">
      <c r="I6563" t="str">
        <f t="shared" si="510"/>
        <v/>
      </c>
      <c r="J6563" t="str">
        <f t="shared" si="511"/>
        <v/>
      </c>
      <c r="K6563" t="str">
        <f t="shared" si="512"/>
        <v/>
      </c>
      <c r="L6563" t="str">
        <f t="shared" si="513"/>
        <v/>
      </c>
      <c r="O6563" s="16" t="str">
        <f t="shared" si="514"/>
        <v/>
      </c>
    </row>
    <row r="6564" spans="9:15" x14ac:dyDescent="0.3">
      <c r="I6564" t="str">
        <f t="shared" si="510"/>
        <v/>
      </c>
      <c r="J6564" t="str">
        <f t="shared" si="511"/>
        <v/>
      </c>
      <c r="K6564" t="str">
        <f t="shared" si="512"/>
        <v/>
      </c>
      <c r="L6564" t="str">
        <f t="shared" si="513"/>
        <v/>
      </c>
      <c r="O6564" s="16" t="str">
        <f t="shared" si="514"/>
        <v/>
      </c>
    </row>
    <row r="6565" spans="9:15" x14ac:dyDescent="0.3">
      <c r="I6565" t="str">
        <f t="shared" si="510"/>
        <v/>
      </c>
      <c r="J6565" t="str">
        <f t="shared" si="511"/>
        <v/>
      </c>
      <c r="K6565" t="str">
        <f t="shared" si="512"/>
        <v/>
      </c>
      <c r="L6565" t="str">
        <f t="shared" si="513"/>
        <v/>
      </c>
      <c r="O6565" s="16" t="str">
        <f t="shared" si="514"/>
        <v/>
      </c>
    </row>
    <row r="6566" spans="9:15" x14ac:dyDescent="0.3">
      <c r="I6566" t="str">
        <f t="shared" si="510"/>
        <v/>
      </c>
      <c r="J6566" t="str">
        <f t="shared" si="511"/>
        <v/>
      </c>
      <c r="K6566" t="str">
        <f t="shared" si="512"/>
        <v/>
      </c>
      <c r="L6566" t="str">
        <f t="shared" si="513"/>
        <v/>
      </c>
      <c r="O6566" s="16" t="str">
        <f t="shared" si="514"/>
        <v/>
      </c>
    </row>
    <row r="6567" spans="9:15" x14ac:dyDescent="0.3">
      <c r="I6567" t="str">
        <f t="shared" si="510"/>
        <v/>
      </c>
      <c r="J6567" t="str">
        <f t="shared" si="511"/>
        <v/>
      </c>
      <c r="K6567" t="str">
        <f t="shared" si="512"/>
        <v/>
      </c>
      <c r="L6567" t="str">
        <f t="shared" si="513"/>
        <v/>
      </c>
      <c r="O6567" s="16" t="str">
        <f t="shared" si="514"/>
        <v/>
      </c>
    </row>
    <row r="6568" spans="9:15" x14ac:dyDescent="0.3">
      <c r="I6568" t="str">
        <f t="shared" si="510"/>
        <v/>
      </c>
      <c r="J6568" t="str">
        <f t="shared" si="511"/>
        <v/>
      </c>
      <c r="K6568" t="str">
        <f t="shared" si="512"/>
        <v/>
      </c>
      <c r="L6568" t="str">
        <f t="shared" si="513"/>
        <v/>
      </c>
      <c r="O6568" s="16" t="str">
        <f t="shared" si="514"/>
        <v/>
      </c>
    </row>
    <row r="6569" spans="9:15" x14ac:dyDescent="0.3">
      <c r="I6569" t="str">
        <f t="shared" si="510"/>
        <v/>
      </c>
      <c r="J6569" t="str">
        <f t="shared" si="511"/>
        <v/>
      </c>
      <c r="K6569" t="str">
        <f t="shared" si="512"/>
        <v/>
      </c>
      <c r="L6569" t="str">
        <f t="shared" si="513"/>
        <v/>
      </c>
      <c r="O6569" s="16" t="str">
        <f t="shared" si="514"/>
        <v/>
      </c>
    </row>
    <row r="6570" spans="9:15" x14ac:dyDescent="0.3">
      <c r="I6570" t="str">
        <f t="shared" si="510"/>
        <v/>
      </c>
      <c r="J6570" t="str">
        <f t="shared" si="511"/>
        <v/>
      </c>
      <c r="K6570" t="str">
        <f t="shared" si="512"/>
        <v/>
      </c>
      <c r="L6570" t="str">
        <f t="shared" si="513"/>
        <v/>
      </c>
      <c r="O6570" s="16" t="str">
        <f t="shared" si="514"/>
        <v/>
      </c>
    </row>
    <row r="6571" spans="9:15" x14ac:dyDescent="0.3">
      <c r="I6571" t="str">
        <f t="shared" si="510"/>
        <v/>
      </c>
      <c r="J6571" t="str">
        <f t="shared" si="511"/>
        <v/>
      </c>
      <c r="K6571" t="str">
        <f t="shared" si="512"/>
        <v/>
      </c>
      <c r="L6571" t="str">
        <f t="shared" si="513"/>
        <v/>
      </c>
      <c r="O6571" s="16" t="str">
        <f t="shared" si="514"/>
        <v/>
      </c>
    </row>
    <row r="6572" spans="9:15" x14ac:dyDescent="0.3">
      <c r="I6572" t="str">
        <f t="shared" si="510"/>
        <v/>
      </c>
      <c r="J6572" t="str">
        <f t="shared" si="511"/>
        <v/>
      </c>
      <c r="K6572" t="str">
        <f t="shared" si="512"/>
        <v/>
      </c>
      <c r="L6572" t="str">
        <f t="shared" si="513"/>
        <v/>
      </c>
      <c r="O6572" s="16" t="str">
        <f t="shared" si="514"/>
        <v/>
      </c>
    </row>
    <row r="6573" spans="9:15" x14ac:dyDescent="0.3">
      <c r="I6573" t="str">
        <f t="shared" si="510"/>
        <v/>
      </c>
      <c r="J6573" t="str">
        <f t="shared" si="511"/>
        <v/>
      </c>
      <c r="K6573" t="str">
        <f t="shared" si="512"/>
        <v/>
      </c>
      <c r="L6573" t="str">
        <f t="shared" si="513"/>
        <v/>
      </c>
      <c r="O6573" s="16" t="str">
        <f t="shared" si="514"/>
        <v/>
      </c>
    </row>
    <row r="6574" spans="9:15" x14ac:dyDescent="0.3">
      <c r="I6574" t="str">
        <f t="shared" si="510"/>
        <v/>
      </c>
      <c r="J6574" t="str">
        <f t="shared" si="511"/>
        <v/>
      </c>
      <c r="K6574" t="str">
        <f t="shared" si="512"/>
        <v/>
      </c>
      <c r="L6574" t="str">
        <f t="shared" si="513"/>
        <v/>
      </c>
      <c r="O6574" s="16" t="str">
        <f t="shared" si="514"/>
        <v/>
      </c>
    </row>
    <row r="6575" spans="9:15" x14ac:dyDescent="0.3">
      <c r="I6575" t="str">
        <f t="shared" si="510"/>
        <v/>
      </c>
      <c r="J6575" t="str">
        <f t="shared" si="511"/>
        <v/>
      </c>
      <c r="K6575" t="str">
        <f t="shared" si="512"/>
        <v/>
      </c>
      <c r="L6575" t="str">
        <f t="shared" si="513"/>
        <v/>
      </c>
      <c r="O6575" s="16" t="str">
        <f t="shared" si="514"/>
        <v/>
      </c>
    </row>
    <row r="6576" spans="9:15" x14ac:dyDescent="0.3">
      <c r="I6576" t="str">
        <f t="shared" si="510"/>
        <v/>
      </c>
      <c r="J6576" t="str">
        <f t="shared" si="511"/>
        <v/>
      </c>
      <c r="K6576" t="str">
        <f t="shared" si="512"/>
        <v/>
      </c>
      <c r="L6576" t="str">
        <f t="shared" si="513"/>
        <v/>
      </c>
      <c r="O6576" s="16" t="str">
        <f t="shared" si="514"/>
        <v/>
      </c>
    </row>
    <row r="6577" spans="9:15" x14ac:dyDescent="0.3">
      <c r="I6577" t="str">
        <f t="shared" si="510"/>
        <v/>
      </c>
      <c r="J6577" t="str">
        <f t="shared" si="511"/>
        <v/>
      </c>
      <c r="K6577" t="str">
        <f t="shared" si="512"/>
        <v/>
      </c>
      <c r="L6577" t="str">
        <f t="shared" si="513"/>
        <v/>
      </c>
      <c r="O6577" s="16" t="str">
        <f t="shared" si="514"/>
        <v/>
      </c>
    </row>
    <row r="6578" spans="9:15" x14ac:dyDescent="0.3">
      <c r="I6578" t="str">
        <f t="shared" si="510"/>
        <v/>
      </c>
      <c r="J6578" t="str">
        <f t="shared" si="511"/>
        <v/>
      </c>
      <c r="K6578" t="str">
        <f t="shared" si="512"/>
        <v/>
      </c>
      <c r="L6578" t="str">
        <f t="shared" si="513"/>
        <v/>
      </c>
      <c r="O6578" s="16" t="str">
        <f t="shared" si="514"/>
        <v/>
      </c>
    </row>
    <row r="6579" spans="9:15" x14ac:dyDescent="0.3">
      <c r="I6579" t="str">
        <f t="shared" si="510"/>
        <v/>
      </c>
      <c r="J6579" t="str">
        <f t="shared" si="511"/>
        <v/>
      </c>
      <c r="K6579" t="str">
        <f t="shared" si="512"/>
        <v/>
      </c>
      <c r="L6579" t="str">
        <f t="shared" si="513"/>
        <v/>
      </c>
      <c r="O6579" s="16" t="str">
        <f t="shared" si="514"/>
        <v/>
      </c>
    </row>
    <row r="6580" spans="9:15" x14ac:dyDescent="0.3">
      <c r="I6580" t="str">
        <f t="shared" si="510"/>
        <v/>
      </c>
      <c r="J6580" t="str">
        <f t="shared" si="511"/>
        <v/>
      </c>
      <c r="K6580" t="str">
        <f t="shared" si="512"/>
        <v/>
      </c>
      <c r="L6580" t="str">
        <f t="shared" si="513"/>
        <v/>
      </c>
      <c r="O6580" s="16" t="str">
        <f t="shared" si="514"/>
        <v/>
      </c>
    </row>
    <row r="6581" spans="9:15" x14ac:dyDescent="0.3">
      <c r="I6581" t="str">
        <f t="shared" si="510"/>
        <v/>
      </c>
      <c r="J6581" t="str">
        <f t="shared" si="511"/>
        <v/>
      </c>
      <c r="K6581" t="str">
        <f t="shared" si="512"/>
        <v/>
      </c>
      <c r="L6581" t="str">
        <f t="shared" si="513"/>
        <v/>
      </c>
      <c r="O6581" s="16" t="str">
        <f t="shared" si="514"/>
        <v/>
      </c>
    </row>
    <row r="6582" spans="9:15" x14ac:dyDescent="0.3">
      <c r="I6582" t="str">
        <f t="shared" si="510"/>
        <v/>
      </c>
      <c r="J6582" t="str">
        <f t="shared" si="511"/>
        <v/>
      </c>
      <c r="K6582" t="str">
        <f t="shared" si="512"/>
        <v/>
      </c>
      <c r="L6582" t="str">
        <f t="shared" si="513"/>
        <v/>
      </c>
      <c r="O6582" s="16" t="str">
        <f t="shared" si="514"/>
        <v/>
      </c>
    </row>
    <row r="6583" spans="9:15" x14ac:dyDescent="0.3">
      <c r="I6583" t="str">
        <f t="shared" si="510"/>
        <v/>
      </c>
      <c r="J6583" t="str">
        <f t="shared" si="511"/>
        <v/>
      </c>
      <c r="K6583" t="str">
        <f t="shared" si="512"/>
        <v/>
      </c>
      <c r="L6583" t="str">
        <f t="shared" si="513"/>
        <v/>
      </c>
      <c r="O6583" s="16" t="str">
        <f t="shared" si="514"/>
        <v/>
      </c>
    </row>
    <row r="6584" spans="9:15" x14ac:dyDescent="0.3">
      <c r="I6584" t="str">
        <f t="shared" si="510"/>
        <v/>
      </c>
      <c r="J6584" t="str">
        <f t="shared" si="511"/>
        <v/>
      </c>
      <c r="K6584" t="str">
        <f t="shared" si="512"/>
        <v/>
      </c>
      <c r="L6584" t="str">
        <f t="shared" si="513"/>
        <v/>
      </c>
      <c r="O6584" s="16" t="str">
        <f t="shared" si="514"/>
        <v/>
      </c>
    </row>
    <row r="6585" spans="9:15" x14ac:dyDescent="0.3">
      <c r="I6585" t="str">
        <f t="shared" si="510"/>
        <v/>
      </c>
      <c r="J6585" t="str">
        <f t="shared" si="511"/>
        <v/>
      </c>
      <c r="K6585" t="str">
        <f t="shared" si="512"/>
        <v/>
      </c>
      <c r="L6585" t="str">
        <f t="shared" si="513"/>
        <v/>
      </c>
      <c r="O6585" s="16" t="str">
        <f t="shared" si="514"/>
        <v/>
      </c>
    </row>
    <row r="6586" spans="9:15" x14ac:dyDescent="0.3">
      <c r="I6586" t="str">
        <f t="shared" si="510"/>
        <v/>
      </c>
      <c r="J6586" t="str">
        <f t="shared" si="511"/>
        <v/>
      </c>
      <c r="K6586" t="str">
        <f t="shared" si="512"/>
        <v/>
      </c>
      <c r="L6586" t="str">
        <f t="shared" si="513"/>
        <v/>
      </c>
      <c r="O6586" s="16" t="str">
        <f t="shared" si="514"/>
        <v/>
      </c>
    </row>
    <row r="6587" spans="9:15" x14ac:dyDescent="0.3">
      <c r="I6587" t="str">
        <f t="shared" si="510"/>
        <v/>
      </c>
      <c r="J6587" t="str">
        <f t="shared" si="511"/>
        <v/>
      </c>
      <c r="K6587" t="str">
        <f t="shared" si="512"/>
        <v/>
      </c>
      <c r="L6587" t="str">
        <f t="shared" si="513"/>
        <v/>
      </c>
      <c r="O6587" s="16" t="str">
        <f t="shared" si="514"/>
        <v/>
      </c>
    </row>
    <row r="6588" spans="9:15" x14ac:dyDescent="0.3">
      <c r="I6588" t="str">
        <f t="shared" si="510"/>
        <v/>
      </c>
      <c r="J6588" t="str">
        <f t="shared" si="511"/>
        <v/>
      </c>
      <c r="K6588" t="str">
        <f t="shared" si="512"/>
        <v/>
      </c>
      <c r="L6588" t="str">
        <f t="shared" si="513"/>
        <v/>
      </c>
      <c r="O6588" s="16" t="str">
        <f t="shared" si="514"/>
        <v/>
      </c>
    </row>
    <row r="6589" spans="9:15" x14ac:dyDescent="0.3">
      <c r="I6589" t="str">
        <f t="shared" si="510"/>
        <v/>
      </c>
      <c r="J6589" t="str">
        <f t="shared" si="511"/>
        <v/>
      </c>
      <c r="K6589" t="str">
        <f t="shared" si="512"/>
        <v/>
      </c>
      <c r="L6589" t="str">
        <f t="shared" si="513"/>
        <v/>
      </c>
      <c r="O6589" s="16" t="str">
        <f t="shared" si="514"/>
        <v/>
      </c>
    </row>
    <row r="6590" spans="9:15" x14ac:dyDescent="0.3">
      <c r="I6590" t="str">
        <f t="shared" si="510"/>
        <v/>
      </c>
      <c r="J6590" t="str">
        <f t="shared" si="511"/>
        <v/>
      </c>
      <c r="K6590" t="str">
        <f t="shared" si="512"/>
        <v/>
      </c>
      <c r="L6590" t="str">
        <f t="shared" si="513"/>
        <v/>
      </c>
      <c r="O6590" s="16" t="str">
        <f t="shared" si="514"/>
        <v/>
      </c>
    </row>
    <row r="6591" spans="9:15" x14ac:dyDescent="0.3">
      <c r="I6591" t="str">
        <f t="shared" si="510"/>
        <v/>
      </c>
      <c r="J6591" t="str">
        <f t="shared" si="511"/>
        <v/>
      </c>
      <c r="K6591" t="str">
        <f t="shared" si="512"/>
        <v/>
      </c>
      <c r="L6591" t="str">
        <f t="shared" si="513"/>
        <v/>
      </c>
      <c r="O6591" s="16" t="str">
        <f t="shared" si="514"/>
        <v/>
      </c>
    </row>
    <row r="6592" spans="9:15" x14ac:dyDescent="0.3">
      <c r="I6592" t="str">
        <f t="shared" si="510"/>
        <v/>
      </c>
      <c r="J6592" t="str">
        <f t="shared" si="511"/>
        <v/>
      </c>
      <c r="K6592" t="str">
        <f t="shared" si="512"/>
        <v/>
      </c>
      <c r="L6592" t="str">
        <f t="shared" si="513"/>
        <v/>
      </c>
      <c r="O6592" s="16" t="str">
        <f t="shared" si="514"/>
        <v/>
      </c>
    </row>
    <row r="6593" spans="9:15" x14ac:dyDescent="0.3">
      <c r="I6593" t="str">
        <f t="shared" si="510"/>
        <v/>
      </c>
      <c r="J6593" t="str">
        <f t="shared" si="511"/>
        <v/>
      </c>
      <c r="K6593" t="str">
        <f t="shared" si="512"/>
        <v/>
      </c>
      <c r="L6593" t="str">
        <f t="shared" si="513"/>
        <v/>
      </c>
      <c r="O6593" s="16" t="str">
        <f t="shared" si="514"/>
        <v/>
      </c>
    </row>
    <row r="6594" spans="9:15" x14ac:dyDescent="0.3">
      <c r="I6594" t="str">
        <f t="shared" si="510"/>
        <v/>
      </c>
      <c r="J6594" t="str">
        <f t="shared" si="511"/>
        <v/>
      </c>
      <c r="K6594" t="str">
        <f t="shared" si="512"/>
        <v/>
      </c>
      <c r="L6594" t="str">
        <f t="shared" si="513"/>
        <v/>
      </c>
      <c r="O6594" s="16" t="str">
        <f t="shared" si="514"/>
        <v/>
      </c>
    </row>
    <row r="6595" spans="9:15" x14ac:dyDescent="0.3">
      <c r="I6595" t="str">
        <f t="shared" si="510"/>
        <v/>
      </c>
      <c r="J6595" t="str">
        <f t="shared" si="511"/>
        <v/>
      </c>
      <c r="K6595" t="str">
        <f t="shared" si="512"/>
        <v/>
      </c>
      <c r="L6595" t="str">
        <f t="shared" si="513"/>
        <v/>
      </c>
      <c r="O6595" s="16" t="str">
        <f t="shared" si="514"/>
        <v/>
      </c>
    </row>
    <row r="6596" spans="9:15" x14ac:dyDescent="0.3">
      <c r="I6596" t="str">
        <f t="shared" ref="I6596:I6659" si="515">IF(F6596="","",F6596/PI())</f>
        <v/>
      </c>
      <c r="J6596" t="str">
        <f t="shared" ref="J6596:J6659" si="516">IF(I6596="","",PI()*I6596^2/40000)</f>
        <v/>
      </c>
      <c r="K6596" t="str">
        <f t="shared" ref="K6596:K6659" si="517">IF(J6596="","",J6596*G6596)</f>
        <v/>
      </c>
      <c r="L6596" t="str">
        <f t="shared" ref="L6596:L6659" si="518">IF(K6596="","",K6596*$L$1)</f>
        <v/>
      </c>
      <c r="O6596" s="16" t="str">
        <f t="shared" ref="O6596:O6659" si="519">IF(N6596="","",SUMIFS($L$3:$L$10000,$C$3:$C$10000,N6596))</f>
        <v/>
      </c>
    </row>
    <row r="6597" spans="9:15" x14ac:dyDescent="0.3">
      <c r="I6597" t="str">
        <f t="shared" si="515"/>
        <v/>
      </c>
      <c r="J6597" t="str">
        <f t="shared" si="516"/>
        <v/>
      </c>
      <c r="K6597" t="str">
        <f t="shared" si="517"/>
        <v/>
      </c>
      <c r="L6597" t="str">
        <f t="shared" si="518"/>
        <v/>
      </c>
      <c r="O6597" s="16" t="str">
        <f t="shared" si="519"/>
        <v/>
      </c>
    </row>
    <row r="6598" spans="9:15" x14ac:dyDescent="0.3">
      <c r="I6598" t="str">
        <f t="shared" si="515"/>
        <v/>
      </c>
      <c r="J6598" t="str">
        <f t="shared" si="516"/>
        <v/>
      </c>
      <c r="K6598" t="str">
        <f t="shared" si="517"/>
        <v/>
      </c>
      <c r="L6598" t="str">
        <f t="shared" si="518"/>
        <v/>
      </c>
      <c r="O6598" s="16" t="str">
        <f t="shared" si="519"/>
        <v/>
      </c>
    </row>
    <row r="6599" spans="9:15" x14ac:dyDescent="0.3">
      <c r="I6599" t="str">
        <f t="shared" si="515"/>
        <v/>
      </c>
      <c r="J6599" t="str">
        <f t="shared" si="516"/>
        <v/>
      </c>
      <c r="K6599" t="str">
        <f t="shared" si="517"/>
        <v/>
      </c>
      <c r="L6599" t="str">
        <f t="shared" si="518"/>
        <v/>
      </c>
      <c r="O6599" s="16" t="str">
        <f t="shared" si="519"/>
        <v/>
      </c>
    </row>
    <row r="6600" spans="9:15" x14ac:dyDescent="0.3">
      <c r="I6600" t="str">
        <f t="shared" si="515"/>
        <v/>
      </c>
      <c r="J6600" t="str">
        <f t="shared" si="516"/>
        <v/>
      </c>
      <c r="K6600" t="str">
        <f t="shared" si="517"/>
        <v/>
      </c>
      <c r="L6600" t="str">
        <f t="shared" si="518"/>
        <v/>
      </c>
      <c r="O6600" s="16" t="str">
        <f t="shared" si="519"/>
        <v/>
      </c>
    </row>
    <row r="6601" spans="9:15" x14ac:dyDescent="0.3">
      <c r="I6601" t="str">
        <f t="shared" si="515"/>
        <v/>
      </c>
      <c r="J6601" t="str">
        <f t="shared" si="516"/>
        <v/>
      </c>
      <c r="K6601" t="str">
        <f t="shared" si="517"/>
        <v/>
      </c>
      <c r="L6601" t="str">
        <f t="shared" si="518"/>
        <v/>
      </c>
      <c r="O6601" s="16" t="str">
        <f t="shared" si="519"/>
        <v/>
      </c>
    </row>
    <row r="6602" spans="9:15" x14ac:dyDescent="0.3">
      <c r="I6602" t="str">
        <f t="shared" si="515"/>
        <v/>
      </c>
      <c r="J6602" t="str">
        <f t="shared" si="516"/>
        <v/>
      </c>
      <c r="K6602" t="str">
        <f t="shared" si="517"/>
        <v/>
      </c>
      <c r="L6602" t="str">
        <f t="shared" si="518"/>
        <v/>
      </c>
      <c r="O6602" s="16" t="str">
        <f t="shared" si="519"/>
        <v/>
      </c>
    </row>
    <row r="6603" spans="9:15" x14ac:dyDescent="0.3">
      <c r="I6603" t="str">
        <f t="shared" si="515"/>
        <v/>
      </c>
      <c r="J6603" t="str">
        <f t="shared" si="516"/>
        <v/>
      </c>
      <c r="K6603" t="str">
        <f t="shared" si="517"/>
        <v/>
      </c>
      <c r="L6603" t="str">
        <f t="shared" si="518"/>
        <v/>
      </c>
      <c r="O6603" s="16" t="str">
        <f t="shared" si="519"/>
        <v/>
      </c>
    </row>
    <row r="6604" spans="9:15" x14ac:dyDescent="0.3">
      <c r="I6604" t="str">
        <f t="shared" si="515"/>
        <v/>
      </c>
      <c r="J6604" t="str">
        <f t="shared" si="516"/>
        <v/>
      </c>
      <c r="K6604" t="str">
        <f t="shared" si="517"/>
        <v/>
      </c>
      <c r="L6604" t="str">
        <f t="shared" si="518"/>
        <v/>
      </c>
      <c r="O6604" s="16" t="str">
        <f t="shared" si="519"/>
        <v/>
      </c>
    </row>
    <row r="6605" spans="9:15" x14ac:dyDescent="0.3">
      <c r="I6605" t="str">
        <f t="shared" si="515"/>
        <v/>
      </c>
      <c r="J6605" t="str">
        <f t="shared" si="516"/>
        <v/>
      </c>
      <c r="K6605" t="str">
        <f t="shared" si="517"/>
        <v/>
      </c>
      <c r="L6605" t="str">
        <f t="shared" si="518"/>
        <v/>
      </c>
      <c r="O6605" s="16" t="str">
        <f t="shared" si="519"/>
        <v/>
      </c>
    </row>
    <row r="6606" spans="9:15" x14ac:dyDescent="0.3">
      <c r="I6606" t="str">
        <f t="shared" si="515"/>
        <v/>
      </c>
      <c r="J6606" t="str">
        <f t="shared" si="516"/>
        <v/>
      </c>
      <c r="K6606" t="str">
        <f t="shared" si="517"/>
        <v/>
      </c>
      <c r="L6606" t="str">
        <f t="shared" si="518"/>
        <v/>
      </c>
      <c r="O6606" s="16" t="str">
        <f t="shared" si="519"/>
        <v/>
      </c>
    </row>
    <row r="6607" spans="9:15" x14ac:dyDescent="0.3">
      <c r="I6607" t="str">
        <f t="shared" si="515"/>
        <v/>
      </c>
      <c r="J6607" t="str">
        <f t="shared" si="516"/>
        <v/>
      </c>
      <c r="K6607" t="str">
        <f t="shared" si="517"/>
        <v/>
      </c>
      <c r="L6607" t="str">
        <f t="shared" si="518"/>
        <v/>
      </c>
      <c r="O6607" s="16" t="str">
        <f t="shared" si="519"/>
        <v/>
      </c>
    </row>
    <row r="6608" spans="9:15" x14ac:dyDescent="0.3">
      <c r="I6608" t="str">
        <f t="shared" si="515"/>
        <v/>
      </c>
      <c r="J6608" t="str">
        <f t="shared" si="516"/>
        <v/>
      </c>
      <c r="K6608" t="str">
        <f t="shared" si="517"/>
        <v/>
      </c>
      <c r="L6608" t="str">
        <f t="shared" si="518"/>
        <v/>
      </c>
      <c r="O6608" s="16" t="str">
        <f t="shared" si="519"/>
        <v/>
      </c>
    </row>
    <row r="6609" spans="9:15" x14ac:dyDescent="0.3">
      <c r="I6609" t="str">
        <f t="shared" si="515"/>
        <v/>
      </c>
      <c r="J6609" t="str">
        <f t="shared" si="516"/>
        <v/>
      </c>
      <c r="K6609" t="str">
        <f t="shared" si="517"/>
        <v/>
      </c>
      <c r="L6609" t="str">
        <f t="shared" si="518"/>
        <v/>
      </c>
      <c r="O6609" s="16" t="str">
        <f t="shared" si="519"/>
        <v/>
      </c>
    </row>
    <row r="6610" spans="9:15" x14ac:dyDescent="0.3">
      <c r="I6610" t="str">
        <f t="shared" si="515"/>
        <v/>
      </c>
      <c r="J6610" t="str">
        <f t="shared" si="516"/>
        <v/>
      </c>
      <c r="K6610" t="str">
        <f t="shared" si="517"/>
        <v/>
      </c>
      <c r="L6610" t="str">
        <f t="shared" si="518"/>
        <v/>
      </c>
      <c r="O6610" s="16" t="str">
        <f t="shared" si="519"/>
        <v/>
      </c>
    </row>
    <row r="6611" spans="9:15" x14ac:dyDescent="0.3">
      <c r="I6611" t="str">
        <f t="shared" si="515"/>
        <v/>
      </c>
      <c r="J6611" t="str">
        <f t="shared" si="516"/>
        <v/>
      </c>
      <c r="K6611" t="str">
        <f t="shared" si="517"/>
        <v/>
      </c>
      <c r="L6611" t="str">
        <f t="shared" si="518"/>
        <v/>
      </c>
      <c r="O6611" s="16" t="str">
        <f t="shared" si="519"/>
        <v/>
      </c>
    </row>
    <row r="6612" spans="9:15" x14ac:dyDescent="0.3">
      <c r="I6612" t="str">
        <f t="shared" si="515"/>
        <v/>
      </c>
      <c r="J6612" t="str">
        <f t="shared" si="516"/>
        <v/>
      </c>
      <c r="K6612" t="str">
        <f t="shared" si="517"/>
        <v/>
      </c>
      <c r="L6612" t="str">
        <f t="shared" si="518"/>
        <v/>
      </c>
      <c r="O6612" s="16" t="str">
        <f t="shared" si="519"/>
        <v/>
      </c>
    </row>
    <row r="6613" spans="9:15" x14ac:dyDescent="0.3">
      <c r="I6613" t="str">
        <f t="shared" si="515"/>
        <v/>
      </c>
      <c r="J6613" t="str">
        <f t="shared" si="516"/>
        <v/>
      </c>
      <c r="K6613" t="str">
        <f t="shared" si="517"/>
        <v/>
      </c>
      <c r="L6613" t="str">
        <f t="shared" si="518"/>
        <v/>
      </c>
      <c r="O6613" s="16" t="str">
        <f t="shared" si="519"/>
        <v/>
      </c>
    </row>
    <row r="6614" spans="9:15" x14ac:dyDescent="0.3">
      <c r="I6614" t="str">
        <f t="shared" si="515"/>
        <v/>
      </c>
      <c r="J6614" t="str">
        <f t="shared" si="516"/>
        <v/>
      </c>
      <c r="K6614" t="str">
        <f t="shared" si="517"/>
        <v/>
      </c>
      <c r="L6614" t="str">
        <f t="shared" si="518"/>
        <v/>
      </c>
      <c r="O6614" s="16" t="str">
        <f t="shared" si="519"/>
        <v/>
      </c>
    </row>
    <row r="6615" spans="9:15" x14ac:dyDescent="0.3">
      <c r="I6615" t="str">
        <f t="shared" si="515"/>
        <v/>
      </c>
      <c r="J6615" t="str">
        <f t="shared" si="516"/>
        <v/>
      </c>
      <c r="K6615" t="str">
        <f t="shared" si="517"/>
        <v/>
      </c>
      <c r="L6615" t="str">
        <f t="shared" si="518"/>
        <v/>
      </c>
      <c r="O6615" s="16" t="str">
        <f t="shared" si="519"/>
        <v/>
      </c>
    </row>
    <row r="6616" spans="9:15" x14ac:dyDescent="0.3">
      <c r="I6616" t="str">
        <f t="shared" si="515"/>
        <v/>
      </c>
      <c r="J6616" t="str">
        <f t="shared" si="516"/>
        <v/>
      </c>
      <c r="K6616" t="str">
        <f t="shared" si="517"/>
        <v/>
      </c>
      <c r="L6616" t="str">
        <f t="shared" si="518"/>
        <v/>
      </c>
      <c r="O6616" s="16" t="str">
        <f t="shared" si="519"/>
        <v/>
      </c>
    </row>
    <row r="6617" spans="9:15" x14ac:dyDescent="0.3">
      <c r="I6617" t="str">
        <f t="shared" si="515"/>
        <v/>
      </c>
      <c r="J6617" t="str">
        <f t="shared" si="516"/>
        <v/>
      </c>
      <c r="K6617" t="str">
        <f t="shared" si="517"/>
        <v/>
      </c>
      <c r="L6617" t="str">
        <f t="shared" si="518"/>
        <v/>
      </c>
      <c r="O6617" s="16" t="str">
        <f t="shared" si="519"/>
        <v/>
      </c>
    </row>
    <row r="6618" spans="9:15" x14ac:dyDescent="0.3">
      <c r="I6618" t="str">
        <f t="shared" si="515"/>
        <v/>
      </c>
      <c r="J6618" t="str">
        <f t="shared" si="516"/>
        <v/>
      </c>
      <c r="K6618" t="str">
        <f t="shared" si="517"/>
        <v/>
      </c>
      <c r="L6618" t="str">
        <f t="shared" si="518"/>
        <v/>
      </c>
      <c r="O6618" s="16" t="str">
        <f t="shared" si="519"/>
        <v/>
      </c>
    </row>
    <row r="6619" spans="9:15" x14ac:dyDescent="0.3">
      <c r="I6619" t="str">
        <f t="shared" si="515"/>
        <v/>
      </c>
      <c r="J6619" t="str">
        <f t="shared" si="516"/>
        <v/>
      </c>
      <c r="K6619" t="str">
        <f t="shared" si="517"/>
        <v/>
      </c>
      <c r="L6619" t="str">
        <f t="shared" si="518"/>
        <v/>
      </c>
      <c r="O6619" s="16" t="str">
        <f t="shared" si="519"/>
        <v/>
      </c>
    </row>
    <row r="6620" spans="9:15" x14ac:dyDescent="0.3">
      <c r="I6620" t="str">
        <f t="shared" si="515"/>
        <v/>
      </c>
      <c r="J6620" t="str">
        <f t="shared" si="516"/>
        <v/>
      </c>
      <c r="K6620" t="str">
        <f t="shared" si="517"/>
        <v/>
      </c>
      <c r="L6620" t="str">
        <f t="shared" si="518"/>
        <v/>
      </c>
      <c r="O6620" s="16" t="str">
        <f t="shared" si="519"/>
        <v/>
      </c>
    </row>
    <row r="6621" spans="9:15" x14ac:dyDescent="0.3">
      <c r="I6621" t="str">
        <f t="shared" si="515"/>
        <v/>
      </c>
      <c r="J6621" t="str">
        <f t="shared" si="516"/>
        <v/>
      </c>
      <c r="K6621" t="str">
        <f t="shared" si="517"/>
        <v/>
      </c>
      <c r="L6621" t="str">
        <f t="shared" si="518"/>
        <v/>
      </c>
      <c r="O6621" s="16" t="str">
        <f t="shared" si="519"/>
        <v/>
      </c>
    </row>
    <row r="6622" spans="9:15" x14ac:dyDescent="0.3">
      <c r="I6622" t="str">
        <f t="shared" si="515"/>
        <v/>
      </c>
      <c r="J6622" t="str">
        <f t="shared" si="516"/>
        <v/>
      </c>
      <c r="K6622" t="str">
        <f t="shared" si="517"/>
        <v/>
      </c>
      <c r="L6622" t="str">
        <f t="shared" si="518"/>
        <v/>
      </c>
      <c r="O6622" s="16" t="str">
        <f t="shared" si="519"/>
        <v/>
      </c>
    </row>
    <row r="6623" spans="9:15" x14ac:dyDescent="0.3">
      <c r="I6623" t="str">
        <f t="shared" si="515"/>
        <v/>
      </c>
      <c r="J6623" t="str">
        <f t="shared" si="516"/>
        <v/>
      </c>
      <c r="K6623" t="str">
        <f t="shared" si="517"/>
        <v/>
      </c>
      <c r="L6623" t="str">
        <f t="shared" si="518"/>
        <v/>
      </c>
      <c r="O6623" s="16" t="str">
        <f t="shared" si="519"/>
        <v/>
      </c>
    </row>
    <row r="6624" spans="9:15" x14ac:dyDescent="0.3">
      <c r="I6624" t="str">
        <f t="shared" si="515"/>
        <v/>
      </c>
      <c r="J6624" t="str">
        <f t="shared" si="516"/>
        <v/>
      </c>
      <c r="K6624" t="str">
        <f t="shared" si="517"/>
        <v/>
      </c>
      <c r="L6624" t="str">
        <f t="shared" si="518"/>
        <v/>
      </c>
      <c r="O6624" s="16" t="str">
        <f t="shared" si="519"/>
        <v/>
      </c>
    </row>
    <row r="6625" spans="9:15" x14ac:dyDescent="0.3">
      <c r="I6625" t="str">
        <f t="shared" si="515"/>
        <v/>
      </c>
      <c r="J6625" t="str">
        <f t="shared" si="516"/>
        <v/>
      </c>
      <c r="K6625" t="str">
        <f t="shared" si="517"/>
        <v/>
      </c>
      <c r="L6625" t="str">
        <f t="shared" si="518"/>
        <v/>
      </c>
      <c r="O6625" s="16" t="str">
        <f t="shared" si="519"/>
        <v/>
      </c>
    </row>
    <row r="6626" spans="9:15" x14ac:dyDescent="0.3">
      <c r="I6626" t="str">
        <f t="shared" si="515"/>
        <v/>
      </c>
      <c r="J6626" t="str">
        <f t="shared" si="516"/>
        <v/>
      </c>
      <c r="K6626" t="str">
        <f t="shared" si="517"/>
        <v/>
      </c>
      <c r="L6626" t="str">
        <f t="shared" si="518"/>
        <v/>
      </c>
      <c r="O6626" s="16" t="str">
        <f t="shared" si="519"/>
        <v/>
      </c>
    </row>
    <row r="6627" spans="9:15" x14ac:dyDescent="0.3">
      <c r="I6627" t="str">
        <f t="shared" si="515"/>
        <v/>
      </c>
      <c r="J6627" t="str">
        <f t="shared" si="516"/>
        <v/>
      </c>
      <c r="K6627" t="str">
        <f t="shared" si="517"/>
        <v/>
      </c>
      <c r="L6627" t="str">
        <f t="shared" si="518"/>
        <v/>
      </c>
      <c r="O6627" s="16" t="str">
        <f t="shared" si="519"/>
        <v/>
      </c>
    </row>
    <row r="6628" spans="9:15" x14ac:dyDescent="0.3">
      <c r="I6628" t="str">
        <f t="shared" si="515"/>
        <v/>
      </c>
      <c r="J6628" t="str">
        <f t="shared" si="516"/>
        <v/>
      </c>
      <c r="K6628" t="str">
        <f t="shared" si="517"/>
        <v/>
      </c>
      <c r="L6628" t="str">
        <f t="shared" si="518"/>
        <v/>
      </c>
      <c r="O6628" s="16" t="str">
        <f t="shared" si="519"/>
        <v/>
      </c>
    </row>
    <row r="6629" spans="9:15" x14ac:dyDescent="0.3">
      <c r="I6629" t="str">
        <f t="shared" si="515"/>
        <v/>
      </c>
      <c r="J6629" t="str">
        <f t="shared" si="516"/>
        <v/>
      </c>
      <c r="K6629" t="str">
        <f t="shared" si="517"/>
        <v/>
      </c>
      <c r="L6629" t="str">
        <f t="shared" si="518"/>
        <v/>
      </c>
      <c r="O6629" s="16" t="str">
        <f t="shared" si="519"/>
        <v/>
      </c>
    </row>
    <row r="6630" spans="9:15" x14ac:dyDescent="0.3">
      <c r="I6630" t="str">
        <f t="shared" si="515"/>
        <v/>
      </c>
      <c r="J6630" t="str">
        <f t="shared" si="516"/>
        <v/>
      </c>
      <c r="K6630" t="str">
        <f t="shared" si="517"/>
        <v/>
      </c>
      <c r="L6630" t="str">
        <f t="shared" si="518"/>
        <v/>
      </c>
      <c r="O6630" s="16" t="str">
        <f t="shared" si="519"/>
        <v/>
      </c>
    </row>
    <row r="6631" spans="9:15" x14ac:dyDescent="0.3">
      <c r="I6631" t="str">
        <f t="shared" si="515"/>
        <v/>
      </c>
      <c r="J6631" t="str">
        <f t="shared" si="516"/>
        <v/>
      </c>
      <c r="K6631" t="str">
        <f t="shared" si="517"/>
        <v/>
      </c>
      <c r="L6631" t="str">
        <f t="shared" si="518"/>
        <v/>
      </c>
      <c r="O6631" s="16" t="str">
        <f t="shared" si="519"/>
        <v/>
      </c>
    </row>
    <row r="6632" spans="9:15" x14ac:dyDescent="0.3">
      <c r="I6632" t="str">
        <f t="shared" si="515"/>
        <v/>
      </c>
      <c r="J6632" t="str">
        <f t="shared" si="516"/>
        <v/>
      </c>
      <c r="K6632" t="str">
        <f t="shared" si="517"/>
        <v/>
      </c>
      <c r="L6632" t="str">
        <f t="shared" si="518"/>
        <v/>
      </c>
      <c r="O6632" s="16" t="str">
        <f t="shared" si="519"/>
        <v/>
      </c>
    </row>
    <row r="6633" spans="9:15" x14ac:dyDescent="0.3">
      <c r="I6633" t="str">
        <f t="shared" si="515"/>
        <v/>
      </c>
      <c r="J6633" t="str">
        <f t="shared" si="516"/>
        <v/>
      </c>
      <c r="K6633" t="str">
        <f t="shared" si="517"/>
        <v/>
      </c>
      <c r="L6633" t="str">
        <f t="shared" si="518"/>
        <v/>
      </c>
      <c r="O6633" s="16" t="str">
        <f t="shared" si="519"/>
        <v/>
      </c>
    </row>
    <row r="6634" spans="9:15" x14ac:dyDescent="0.3">
      <c r="I6634" t="str">
        <f t="shared" si="515"/>
        <v/>
      </c>
      <c r="J6634" t="str">
        <f t="shared" si="516"/>
        <v/>
      </c>
      <c r="K6634" t="str">
        <f t="shared" si="517"/>
        <v/>
      </c>
      <c r="L6634" t="str">
        <f t="shared" si="518"/>
        <v/>
      </c>
      <c r="O6634" s="16" t="str">
        <f t="shared" si="519"/>
        <v/>
      </c>
    </row>
    <row r="6635" spans="9:15" x14ac:dyDescent="0.3">
      <c r="I6635" t="str">
        <f t="shared" si="515"/>
        <v/>
      </c>
      <c r="J6635" t="str">
        <f t="shared" si="516"/>
        <v/>
      </c>
      <c r="K6635" t="str">
        <f t="shared" si="517"/>
        <v/>
      </c>
      <c r="L6635" t="str">
        <f t="shared" si="518"/>
        <v/>
      </c>
      <c r="O6635" s="16" t="str">
        <f t="shared" si="519"/>
        <v/>
      </c>
    </row>
    <row r="6636" spans="9:15" x14ac:dyDescent="0.3">
      <c r="I6636" t="str">
        <f t="shared" si="515"/>
        <v/>
      </c>
      <c r="J6636" t="str">
        <f t="shared" si="516"/>
        <v/>
      </c>
      <c r="K6636" t="str">
        <f t="shared" si="517"/>
        <v/>
      </c>
      <c r="L6636" t="str">
        <f t="shared" si="518"/>
        <v/>
      </c>
      <c r="O6636" s="16" t="str">
        <f t="shared" si="519"/>
        <v/>
      </c>
    </row>
    <row r="6637" spans="9:15" x14ac:dyDescent="0.3">
      <c r="I6637" t="str">
        <f t="shared" si="515"/>
        <v/>
      </c>
      <c r="J6637" t="str">
        <f t="shared" si="516"/>
        <v/>
      </c>
      <c r="K6637" t="str">
        <f t="shared" si="517"/>
        <v/>
      </c>
      <c r="L6637" t="str">
        <f t="shared" si="518"/>
        <v/>
      </c>
      <c r="O6637" s="16" t="str">
        <f t="shared" si="519"/>
        <v/>
      </c>
    </row>
    <row r="6638" spans="9:15" x14ac:dyDescent="0.3">
      <c r="I6638" t="str">
        <f t="shared" si="515"/>
        <v/>
      </c>
      <c r="J6638" t="str">
        <f t="shared" si="516"/>
        <v/>
      </c>
      <c r="K6638" t="str">
        <f t="shared" si="517"/>
        <v/>
      </c>
      <c r="L6638" t="str">
        <f t="shared" si="518"/>
        <v/>
      </c>
      <c r="O6638" s="16" t="str">
        <f t="shared" si="519"/>
        <v/>
      </c>
    </row>
    <row r="6639" spans="9:15" x14ac:dyDescent="0.3">
      <c r="I6639" t="str">
        <f t="shared" si="515"/>
        <v/>
      </c>
      <c r="J6639" t="str">
        <f t="shared" si="516"/>
        <v/>
      </c>
      <c r="K6639" t="str">
        <f t="shared" si="517"/>
        <v/>
      </c>
      <c r="L6639" t="str">
        <f t="shared" si="518"/>
        <v/>
      </c>
      <c r="O6639" s="16" t="str">
        <f t="shared" si="519"/>
        <v/>
      </c>
    </row>
    <row r="6640" spans="9:15" x14ac:dyDescent="0.3">
      <c r="I6640" t="str">
        <f t="shared" si="515"/>
        <v/>
      </c>
      <c r="J6640" t="str">
        <f t="shared" si="516"/>
        <v/>
      </c>
      <c r="K6640" t="str">
        <f t="shared" si="517"/>
        <v/>
      </c>
      <c r="L6640" t="str">
        <f t="shared" si="518"/>
        <v/>
      </c>
      <c r="O6640" s="16" t="str">
        <f t="shared" si="519"/>
        <v/>
      </c>
    </row>
    <row r="6641" spans="9:15" x14ac:dyDescent="0.3">
      <c r="I6641" t="str">
        <f t="shared" si="515"/>
        <v/>
      </c>
      <c r="J6641" t="str">
        <f t="shared" si="516"/>
        <v/>
      </c>
      <c r="K6641" t="str">
        <f t="shared" si="517"/>
        <v/>
      </c>
      <c r="L6641" t="str">
        <f t="shared" si="518"/>
        <v/>
      </c>
      <c r="O6641" s="16" t="str">
        <f t="shared" si="519"/>
        <v/>
      </c>
    </row>
    <row r="6642" spans="9:15" x14ac:dyDescent="0.3">
      <c r="I6642" t="str">
        <f t="shared" si="515"/>
        <v/>
      </c>
      <c r="J6642" t="str">
        <f t="shared" si="516"/>
        <v/>
      </c>
      <c r="K6642" t="str">
        <f t="shared" si="517"/>
        <v/>
      </c>
      <c r="L6642" t="str">
        <f t="shared" si="518"/>
        <v/>
      </c>
      <c r="O6642" s="16" t="str">
        <f t="shared" si="519"/>
        <v/>
      </c>
    </row>
    <row r="6643" spans="9:15" x14ac:dyDescent="0.3">
      <c r="I6643" t="str">
        <f t="shared" si="515"/>
        <v/>
      </c>
      <c r="J6643" t="str">
        <f t="shared" si="516"/>
        <v/>
      </c>
      <c r="K6643" t="str">
        <f t="shared" si="517"/>
        <v/>
      </c>
      <c r="L6643" t="str">
        <f t="shared" si="518"/>
        <v/>
      </c>
      <c r="O6643" s="16" t="str">
        <f t="shared" si="519"/>
        <v/>
      </c>
    </row>
    <row r="6644" spans="9:15" x14ac:dyDescent="0.3">
      <c r="I6644" t="str">
        <f t="shared" si="515"/>
        <v/>
      </c>
      <c r="J6644" t="str">
        <f t="shared" si="516"/>
        <v/>
      </c>
      <c r="K6644" t="str">
        <f t="shared" si="517"/>
        <v/>
      </c>
      <c r="L6644" t="str">
        <f t="shared" si="518"/>
        <v/>
      </c>
      <c r="O6644" s="16" t="str">
        <f t="shared" si="519"/>
        <v/>
      </c>
    </row>
    <row r="6645" spans="9:15" x14ac:dyDescent="0.3">
      <c r="I6645" t="str">
        <f t="shared" si="515"/>
        <v/>
      </c>
      <c r="J6645" t="str">
        <f t="shared" si="516"/>
        <v/>
      </c>
      <c r="K6645" t="str">
        <f t="shared" si="517"/>
        <v/>
      </c>
      <c r="L6645" t="str">
        <f t="shared" si="518"/>
        <v/>
      </c>
      <c r="O6645" s="16" t="str">
        <f t="shared" si="519"/>
        <v/>
      </c>
    </row>
    <row r="6646" spans="9:15" x14ac:dyDescent="0.3">
      <c r="I6646" t="str">
        <f t="shared" si="515"/>
        <v/>
      </c>
      <c r="J6646" t="str">
        <f t="shared" si="516"/>
        <v/>
      </c>
      <c r="K6646" t="str">
        <f t="shared" si="517"/>
        <v/>
      </c>
      <c r="L6646" t="str">
        <f t="shared" si="518"/>
        <v/>
      </c>
      <c r="O6646" s="16" t="str">
        <f t="shared" si="519"/>
        <v/>
      </c>
    </row>
    <row r="6647" spans="9:15" x14ac:dyDescent="0.3">
      <c r="I6647" t="str">
        <f t="shared" si="515"/>
        <v/>
      </c>
      <c r="J6647" t="str">
        <f t="shared" si="516"/>
        <v/>
      </c>
      <c r="K6647" t="str">
        <f t="shared" si="517"/>
        <v/>
      </c>
      <c r="L6647" t="str">
        <f t="shared" si="518"/>
        <v/>
      </c>
      <c r="O6647" s="16" t="str">
        <f t="shared" si="519"/>
        <v/>
      </c>
    </row>
    <row r="6648" spans="9:15" x14ac:dyDescent="0.3">
      <c r="I6648" t="str">
        <f t="shared" si="515"/>
        <v/>
      </c>
      <c r="J6648" t="str">
        <f t="shared" si="516"/>
        <v/>
      </c>
      <c r="K6648" t="str">
        <f t="shared" si="517"/>
        <v/>
      </c>
      <c r="L6648" t="str">
        <f t="shared" si="518"/>
        <v/>
      </c>
      <c r="O6648" s="16" t="str">
        <f t="shared" si="519"/>
        <v/>
      </c>
    </row>
    <row r="6649" spans="9:15" x14ac:dyDescent="0.3">
      <c r="I6649" t="str">
        <f t="shared" si="515"/>
        <v/>
      </c>
      <c r="J6649" t="str">
        <f t="shared" si="516"/>
        <v/>
      </c>
      <c r="K6649" t="str">
        <f t="shared" si="517"/>
        <v/>
      </c>
      <c r="L6649" t="str">
        <f t="shared" si="518"/>
        <v/>
      </c>
      <c r="O6649" s="16" t="str">
        <f t="shared" si="519"/>
        <v/>
      </c>
    </row>
    <row r="6650" spans="9:15" x14ac:dyDescent="0.3">
      <c r="I6650" t="str">
        <f t="shared" si="515"/>
        <v/>
      </c>
      <c r="J6650" t="str">
        <f t="shared" si="516"/>
        <v/>
      </c>
      <c r="K6650" t="str">
        <f t="shared" si="517"/>
        <v/>
      </c>
      <c r="L6650" t="str">
        <f t="shared" si="518"/>
        <v/>
      </c>
      <c r="O6650" s="16" t="str">
        <f t="shared" si="519"/>
        <v/>
      </c>
    </row>
    <row r="6651" spans="9:15" x14ac:dyDescent="0.3">
      <c r="I6651" t="str">
        <f t="shared" si="515"/>
        <v/>
      </c>
      <c r="J6651" t="str">
        <f t="shared" si="516"/>
        <v/>
      </c>
      <c r="K6651" t="str">
        <f t="shared" si="517"/>
        <v/>
      </c>
      <c r="L6651" t="str">
        <f t="shared" si="518"/>
        <v/>
      </c>
      <c r="O6651" s="16" t="str">
        <f t="shared" si="519"/>
        <v/>
      </c>
    </row>
    <row r="6652" spans="9:15" x14ac:dyDescent="0.3">
      <c r="I6652" t="str">
        <f t="shared" si="515"/>
        <v/>
      </c>
      <c r="J6652" t="str">
        <f t="shared" si="516"/>
        <v/>
      </c>
      <c r="K6652" t="str">
        <f t="shared" si="517"/>
        <v/>
      </c>
      <c r="L6652" t="str">
        <f t="shared" si="518"/>
        <v/>
      </c>
      <c r="O6652" s="16" t="str">
        <f t="shared" si="519"/>
        <v/>
      </c>
    </row>
    <row r="6653" spans="9:15" x14ac:dyDescent="0.3">
      <c r="I6653" t="str">
        <f t="shared" si="515"/>
        <v/>
      </c>
      <c r="J6653" t="str">
        <f t="shared" si="516"/>
        <v/>
      </c>
      <c r="K6653" t="str">
        <f t="shared" si="517"/>
        <v/>
      </c>
      <c r="L6653" t="str">
        <f t="shared" si="518"/>
        <v/>
      </c>
      <c r="O6653" s="16" t="str">
        <f t="shared" si="519"/>
        <v/>
      </c>
    </row>
    <row r="6654" spans="9:15" x14ac:dyDescent="0.3">
      <c r="I6654" t="str">
        <f t="shared" si="515"/>
        <v/>
      </c>
      <c r="J6654" t="str">
        <f t="shared" si="516"/>
        <v/>
      </c>
      <c r="K6654" t="str">
        <f t="shared" si="517"/>
        <v/>
      </c>
      <c r="L6654" t="str">
        <f t="shared" si="518"/>
        <v/>
      </c>
      <c r="O6654" s="16" t="str">
        <f t="shared" si="519"/>
        <v/>
      </c>
    </row>
    <row r="6655" spans="9:15" x14ac:dyDescent="0.3">
      <c r="I6655" t="str">
        <f t="shared" si="515"/>
        <v/>
      </c>
      <c r="J6655" t="str">
        <f t="shared" si="516"/>
        <v/>
      </c>
      <c r="K6655" t="str">
        <f t="shared" si="517"/>
        <v/>
      </c>
      <c r="L6655" t="str">
        <f t="shared" si="518"/>
        <v/>
      </c>
      <c r="O6655" s="16" t="str">
        <f t="shared" si="519"/>
        <v/>
      </c>
    </row>
    <row r="6656" spans="9:15" x14ac:dyDescent="0.3">
      <c r="I6656" t="str">
        <f t="shared" si="515"/>
        <v/>
      </c>
      <c r="J6656" t="str">
        <f t="shared" si="516"/>
        <v/>
      </c>
      <c r="K6656" t="str">
        <f t="shared" si="517"/>
        <v/>
      </c>
      <c r="L6656" t="str">
        <f t="shared" si="518"/>
        <v/>
      </c>
      <c r="O6656" s="16" t="str">
        <f t="shared" si="519"/>
        <v/>
      </c>
    </row>
    <row r="6657" spans="9:15" x14ac:dyDescent="0.3">
      <c r="I6657" t="str">
        <f t="shared" si="515"/>
        <v/>
      </c>
      <c r="J6657" t="str">
        <f t="shared" si="516"/>
        <v/>
      </c>
      <c r="K6657" t="str">
        <f t="shared" si="517"/>
        <v/>
      </c>
      <c r="L6657" t="str">
        <f t="shared" si="518"/>
        <v/>
      </c>
      <c r="O6657" s="16" t="str">
        <f t="shared" si="519"/>
        <v/>
      </c>
    </row>
    <row r="6658" spans="9:15" x14ac:dyDescent="0.3">
      <c r="I6658" t="str">
        <f t="shared" si="515"/>
        <v/>
      </c>
      <c r="J6658" t="str">
        <f t="shared" si="516"/>
        <v/>
      </c>
      <c r="K6658" t="str">
        <f t="shared" si="517"/>
        <v/>
      </c>
      <c r="L6658" t="str">
        <f t="shared" si="518"/>
        <v/>
      </c>
      <c r="O6658" s="16" t="str">
        <f t="shared" si="519"/>
        <v/>
      </c>
    </row>
    <row r="6659" spans="9:15" x14ac:dyDescent="0.3">
      <c r="I6659" t="str">
        <f t="shared" si="515"/>
        <v/>
      </c>
      <c r="J6659" t="str">
        <f t="shared" si="516"/>
        <v/>
      </c>
      <c r="K6659" t="str">
        <f t="shared" si="517"/>
        <v/>
      </c>
      <c r="L6659" t="str">
        <f t="shared" si="518"/>
        <v/>
      </c>
      <c r="O6659" s="16" t="str">
        <f t="shared" si="519"/>
        <v/>
      </c>
    </row>
    <row r="6660" spans="9:15" x14ac:dyDescent="0.3">
      <c r="I6660" t="str">
        <f t="shared" ref="I6660:I6723" si="520">IF(F6660="","",F6660/PI())</f>
        <v/>
      </c>
      <c r="J6660" t="str">
        <f t="shared" ref="J6660:J6723" si="521">IF(I6660="","",PI()*I6660^2/40000)</f>
        <v/>
      </c>
      <c r="K6660" t="str">
        <f t="shared" ref="K6660:K6723" si="522">IF(J6660="","",J6660*G6660)</f>
        <v/>
      </c>
      <c r="L6660" t="str">
        <f t="shared" ref="L6660:L6723" si="523">IF(K6660="","",K6660*$L$1)</f>
        <v/>
      </c>
      <c r="O6660" s="16" t="str">
        <f t="shared" ref="O6660:O6723" si="524">IF(N6660="","",SUMIFS($L$3:$L$10000,$C$3:$C$10000,N6660))</f>
        <v/>
      </c>
    </row>
    <row r="6661" spans="9:15" x14ac:dyDescent="0.3">
      <c r="I6661" t="str">
        <f t="shared" si="520"/>
        <v/>
      </c>
      <c r="J6661" t="str">
        <f t="shared" si="521"/>
        <v/>
      </c>
      <c r="K6661" t="str">
        <f t="shared" si="522"/>
        <v/>
      </c>
      <c r="L6661" t="str">
        <f t="shared" si="523"/>
        <v/>
      </c>
      <c r="O6661" s="16" t="str">
        <f t="shared" si="524"/>
        <v/>
      </c>
    </row>
    <row r="6662" spans="9:15" x14ac:dyDescent="0.3">
      <c r="I6662" t="str">
        <f t="shared" si="520"/>
        <v/>
      </c>
      <c r="J6662" t="str">
        <f t="shared" si="521"/>
        <v/>
      </c>
      <c r="K6662" t="str">
        <f t="shared" si="522"/>
        <v/>
      </c>
      <c r="L6662" t="str">
        <f t="shared" si="523"/>
        <v/>
      </c>
      <c r="O6662" s="16" t="str">
        <f t="shared" si="524"/>
        <v/>
      </c>
    </row>
    <row r="6663" spans="9:15" x14ac:dyDescent="0.3">
      <c r="I6663" t="str">
        <f t="shared" si="520"/>
        <v/>
      </c>
      <c r="J6663" t="str">
        <f t="shared" si="521"/>
        <v/>
      </c>
      <c r="K6663" t="str">
        <f t="shared" si="522"/>
        <v/>
      </c>
      <c r="L6663" t="str">
        <f t="shared" si="523"/>
        <v/>
      </c>
      <c r="O6663" s="16" t="str">
        <f t="shared" si="524"/>
        <v/>
      </c>
    </row>
    <row r="6664" spans="9:15" x14ac:dyDescent="0.3">
      <c r="I6664" t="str">
        <f t="shared" si="520"/>
        <v/>
      </c>
      <c r="J6664" t="str">
        <f t="shared" si="521"/>
        <v/>
      </c>
      <c r="K6664" t="str">
        <f t="shared" si="522"/>
        <v/>
      </c>
      <c r="L6664" t="str">
        <f t="shared" si="523"/>
        <v/>
      </c>
      <c r="O6664" s="16" t="str">
        <f t="shared" si="524"/>
        <v/>
      </c>
    </row>
    <row r="6665" spans="9:15" x14ac:dyDescent="0.3">
      <c r="I6665" t="str">
        <f t="shared" si="520"/>
        <v/>
      </c>
      <c r="J6665" t="str">
        <f t="shared" si="521"/>
        <v/>
      </c>
      <c r="K6665" t="str">
        <f t="shared" si="522"/>
        <v/>
      </c>
      <c r="L6665" t="str">
        <f t="shared" si="523"/>
        <v/>
      </c>
      <c r="O6665" s="16" t="str">
        <f t="shared" si="524"/>
        <v/>
      </c>
    </row>
    <row r="6666" spans="9:15" x14ac:dyDescent="0.3">
      <c r="I6666" t="str">
        <f t="shared" si="520"/>
        <v/>
      </c>
      <c r="J6666" t="str">
        <f t="shared" si="521"/>
        <v/>
      </c>
      <c r="K6666" t="str">
        <f t="shared" si="522"/>
        <v/>
      </c>
      <c r="L6666" t="str">
        <f t="shared" si="523"/>
        <v/>
      </c>
      <c r="O6666" s="16" t="str">
        <f t="shared" si="524"/>
        <v/>
      </c>
    </row>
    <row r="6667" spans="9:15" x14ac:dyDescent="0.3">
      <c r="I6667" t="str">
        <f t="shared" si="520"/>
        <v/>
      </c>
      <c r="J6667" t="str">
        <f t="shared" si="521"/>
        <v/>
      </c>
      <c r="K6667" t="str">
        <f t="shared" si="522"/>
        <v/>
      </c>
      <c r="L6667" t="str">
        <f t="shared" si="523"/>
        <v/>
      </c>
      <c r="O6667" s="16" t="str">
        <f t="shared" si="524"/>
        <v/>
      </c>
    </row>
    <row r="6668" spans="9:15" x14ac:dyDescent="0.3">
      <c r="I6668" t="str">
        <f t="shared" si="520"/>
        <v/>
      </c>
      <c r="J6668" t="str">
        <f t="shared" si="521"/>
        <v/>
      </c>
      <c r="K6668" t="str">
        <f t="shared" si="522"/>
        <v/>
      </c>
      <c r="L6668" t="str">
        <f t="shared" si="523"/>
        <v/>
      </c>
      <c r="O6668" s="16" t="str">
        <f t="shared" si="524"/>
        <v/>
      </c>
    </row>
    <row r="6669" spans="9:15" x14ac:dyDescent="0.3">
      <c r="I6669" t="str">
        <f t="shared" si="520"/>
        <v/>
      </c>
      <c r="J6669" t="str">
        <f t="shared" si="521"/>
        <v/>
      </c>
      <c r="K6669" t="str">
        <f t="shared" si="522"/>
        <v/>
      </c>
      <c r="L6669" t="str">
        <f t="shared" si="523"/>
        <v/>
      </c>
      <c r="O6669" s="16" t="str">
        <f t="shared" si="524"/>
        <v/>
      </c>
    </row>
    <row r="6670" spans="9:15" x14ac:dyDescent="0.3">
      <c r="I6670" t="str">
        <f t="shared" si="520"/>
        <v/>
      </c>
      <c r="J6670" t="str">
        <f t="shared" si="521"/>
        <v/>
      </c>
      <c r="K6670" t="str">
        <f t="shared" si="522"/>
        <v/>
      </c>
      <c r="L6670" t="str">
        <f t="shared" si="523"/>
        <v/>
      </c>
      <c r="O6670" s="16" t="str">
        <f t="shared" si="524"/>
        <v/>
      </c>
    </row>
    <row r="6671" spans="9:15" x14ac:dyDescent="0.3">
      <c r="I6671" t="str">
        <f t="shared" si="520"/>
        <v/>
      </c>
      <c r="J6671" t="str">
        <f t="shared" si="521"/>
        <v/>
      </c>
      <c r="K6671" t="str">
        <f t="shared" si="522"/>
        <v/>
      </c>
      <c r="L6671" t="str">
        <f t="shared" si="523"/>
        <v/>
      </c>
      <c r="O6671" s="16" t="str">
        <f t="shared" si="524"/>
        <v/>
      </c>
    </row>
    <row r="6672" spans="9:15" x14ac:dyDescent="0.3">
      <c r="I6672" t="str">
        <f t="shared" si="520"/>
        <v/>
      </c>
      <c r="J6672" t="str">
        <f t="shared" si="521"/>
        <v/>
      </c>
      <c r="K6672" t="str">
        <f t="shared" si="522"/>
        <v/>
      </c>
      <c r="L6672" t="str">
        <f t="shared" si="523"/>
        <v/>
      </c>
      <c r="O6672" s="16" t="str">
        <f t="shared" si="524"/>
        <v/>
      </c>
    </row>
    <row r="6673" spans="9:15" x14ac:dyDescent="0.3">
      <c r="I6673" t="str">
        <f t="shared" si="520"/>
        <v/>
      </c>
      <c r="J6673" t="str">
        <f t="shared" si="521"/>
        <v/>
      </c>
      <c r="K6673" t="str">
        <f t="shared" si="522"/>
        <v/>
      </c>
      <c r="L6673" t="str">
        <f t="shared" si="523"/>
        <v/>
      </c>
      <c r="O6673" s="16" t="str">
        <f t="shared" si="524"/>
        <v/>
      </c>
    </row>
    <row r="6674" spans="9:15" x14ac:dyDescent="0.3">
      <c r="I6674" t="str">
        <f t="shared" si="520"/>
        <v/>
      </c>
      <c r="J6674" t="str">
        <f t="shared" si="521"/>
        <v/>
      </c>
      <c r="K6674" t="str">
        <f t="shared" si="522"/>
        <v/>
      </c>
      <c r="L6674" t="str">
        <f t="shared" si="523"/>
        <v/>
      </c>
      <c r="O6674" s="16" t="str">
        <f t="shared" si="524"/>
        <v/>
      </c>
    </row>
    <row r="6675" spans="9:15" x14ac:dyDescent="0.3">
      <c r="I6675" t="str">
        <f t="shared" si="520"/>
        <v/>
      </c>
      <c r="J6675" t="str">
        <f t="shared" si="521"/>
        <v/>
      </c>
      <c r="K6675" t="str">
        <f t="shared" si="522"/>
        <v/>
      </c>
      <c r="L6675" t="str">
        <f t="shared" si="523"/>
        <v/>
      </c>
      <c r="O6675" s="16" t="str">
        <f t="shared" si="524"/>
        <v/>
      </c>
    </row>
    <row r="6676" spans="9:15" x14ac:dyDescent="0.3">
      <c r="I6676" t="str">
        <f t="shared" si="520"/>
        <v/>
      </c>
      <c r="J6676" t="str">
        <f t="shared" si="521"/>
        <v/>
      </c>
      <c r="K6676" t="str">
        <f t="shared" si="522"/>
        <v/>
      </c>
      <c r="L6676" t="str">
        <f t="shared" si="523"/>
        <v/>
      </c>
      <c r="O6676" s="16" t="str">
        <f t="shared" si="524"/>
        <v/>
      </c>
    </row>
    <row r="6677" spans="9:15" x14ac:dyDescent="0.3">
      <c r="I6677" t="str">
        <f t="shared" si="520"/>
        <v/>
      </c>
      <c r="J6677" t="str">
        <f t="shared" si="521"/>
        <v/>
      </c>
      <c r="K6677" t="str">
        <f t="shared" si="522"/>
        <v/>
      </c>
      <c r="L6677" t="str">
        <f t="shared" si="523"/>
        <v/>
      </c>
      <c r="O6677" s="16" t="str">
        <f t="shared" si="524"/>
        <v/>
      </c>
    </row>
    <row r="6678" spans="9:15" x14ac:dyDescent="0.3">
      <c r="I6678" t="str">
        <f t="shared" si="520"/>
        <v/>
      </c>
      <c r="J6678" t="str">
        <f t="shared" si="521"/>
        <v/>
      </c>
      <c r="K6678" t="str">
        <f t="shared" si="522"/>
        <v/>
      </c>
      <c r="L6678" t="str">
        <f t="shared" si="523"/>
        <v/>
      </c>
      <c r="O6678" s="16" t="str">
        <f t="shared" si="524"/>
        <v/>
      </c>
    </row>
    <row r="6679" spans="9:15" x14ac:dyDescent="0.3">
      <c r="I6679" t="str">
        <f t="shared" si="520"/>
        <v/>
      </c>
      <c r="J6679" t="str">
        <f t="shared" si="521"/>
        <v/>
      </c>
      <c r="K6679" t="str">
        <f t="shared" si="522"/>
        <v/>
      </c>
      <c r="L6679" t="str">
        <f t="shared" si="523"/>
        <v/>
      </c>
      <c r="O6679" s="16" t="str">
        <f t="shared" si="524"/>
        <v/>
      </c>
    </row>
    <row r="6680" spans="9:15" x14ac:dyDescent="0.3">
      <c r="I6680" t="str">
        <f t="shared" si="520"/>
        <v/>
      </c>
      <c r="J6680" t="str">
        <f t="shared" si="521"/>
        <v/>
      </c>
      <c r="K6680" t="str">
        <f t="shared" si="522"/>
        <v/>
      </c>
      <c r="L6680" t="str">
        <f t="shared" si="523"/>
        <v/>
      </c>
      <c r="O6680" s="16" t="str">
        <f t="shared" si="524"/>
        <v/>
      </c>
    </row>
    <row r="6681" spans="9:15" x14ac:dyDescent="0.3">
      <c r="I6681" t="str">
        <f t="shared" si="520"/>
        <v/>
      </c>
      <c r="J6681" t="str">
        <f t="shared" si="521"/>
        <v/>
      </c>
      <c r="K6681" t="str">
        <f t="shared" si="522"/>
        <v/>
      </c>
      <c r="L6681" t="str">
        <f t="shared" si="523"/>
        <v/>
      </c>
      <c r="O6681" s="16" t="str">
        <f t="shared" si="524"/>
        <v/>
      </c>
    </row>
    <row r="6682" spans="9:15" x14ac:dyDescent="0.3">
      <c r="I6682" t="str">
        <f t="shared" si="520"/>
        <v/>
      </c>
      <c r="J6682" t="str">
        <f t="shared" si="521"/>
        <v/>
      </c>
      <c r="K6682" t="str">
        <f t="shared" si="522"/>
        <v/>
      </c>
      <c r="L6682" t="str">
        <f t="shared" si="523"/>
        <v/>
      </c>
      <c r="O6682" s="16" t="str">
        <f t="shared" si="524"/>
        <v/>
      </c>
    </row>
    <row r="6683" spans="9:15" x14ac:dyDescent="0.3">
      <c r="I6683" t="str">
        <f t="shared" si="520"/>
        <v/>
      </c>
      <c r="J6683" t="str">
        <f t="shared" si="521"/>
        <v/>
      </c>
      <c r="K6683" t="str">
        <f t="shared" si="522"/>
        <v/>
      </c>
      <c r="L6683" t="str">
        <f t="shared" si="523"/>
        <v/>
      </c>
      <c r="O6683" s="16" t="str">
        <f t="shared" si="524"/>
        <v/>
      </c>
    </row>
    <row r="6684" spans="9:15" x14ac:dyDescent="0.3">
      <c r="I6684" t="str">
        <f t="shared" si="520"/>
        <v/>
      </c>
      <c r="J6684" t="str">
        <f t="shared" si="521"/>
        <v/>
      </c>
      <c r="K6684" t="str">
        <f t="shared" si="522"/>
        <v/>
      </c>
      <c r="L6684" t="str">
        <f t="shared" si="523"/>
        <v/>
      </c>
      <c r="O6684" s="16" t="str">
        <f t="shared" si="524"/>
        <v/>
      </c>
    </row>
    <row r="6685" spans="9:15" x14ac:dyDescent="0.3">
      <c r="I6685" t="str">
        <f t="shared" si="520"/>
        <v/>
      </c>
      <c r="J6685" t="str">
        <f t="shared" si="521"/>
        <v/>
      </c>
      <c r="K6685" t="str">
        <f t="shared" si="522"/>
        <v/>
      </c>
      <c r="L6685" t="str">
        <f t="shared" si="523"/>
        <v/>
      </c>
      <c r="O6685" s="16" t="str">
        <f t="shared" si="524"/>
        <v/>
      </c>
    </row>
    <row r="6686" spans="9:15" x14ac:dyDescent="0.3">
      <c r="I6686" t="str">
        <f t="shared" si="520"/>
        <v/>
      </c>
      <c r="J6686" t="str">
        <f t="shared" si="521"/>
        <v/>
      </c>
      <c r="K6686" t="str">
        <f t="shared" si="522"/>
        <v/>
      </c>
      <c r="L6686" t="str">
        <f t="shared" si="523"/>
        <v/>
      </c>
      <c r="O6686" s="16" t="str">
        <f t="shared" si="524"/>
        <v/>
      </c>
    </row>
    <row r="6687" spans="9:15" x14ac:dyDescent="0.3">
      <c r="I6687" t="str">
        <f t="shared" si="520"/>
        <v/>
      </c>
      <c r="J6687" t="str">
        <f t="shared" si="521"/>
        <v/>
      </c>
      <c r="K6687" t="str">
        <f t="shared" si="522"/>
        <v/>
      </c>
      <c r="L6687" t="str">
        <f t="shared" si="523"/>
        <v/>
      </c>
      <c r="O6687" s="16" t="str">
        <f t="shared" si="524"/>
        <v/>
      </c>
    </row>
    <row r="6688" spans="9:15" x14ac:dyDescent="0.3">
      <c r="I6688" t="str">
        <f t="shared" si="520"/>
        <v/>
      </c>
      <c r="J6688" t="str">
        <f t="shared" si="521"/>
        <v/>
      </c>
      <c r="K6688" t="str">
        <f t="shared" si="522"/>
        <v/>
      </c>
      <c r="L6688" t="str">
        <f t="shared" si="523"/>
        <v/>
      </c>
      <c r="O6688" s="16" t="str">
        <f t="shared" si="524"/>
        <v/>
      </c>
    </row>
    <row r="6689" spans="9:15" x14ac:dyDescent="0.3">
      <c r="I6689" t="str">
        <f t="shared" si="520"/>
        <v/>
      </c>
      <c r="J6689" t="str">
        <f t="shared" si="521"/>
        <v/>
      </c>
      <c r="K6689" t="str">
        <f t="shared" si="522"/>
        <v/>
      </c>
      <c r="L6689" t="str">
        <f t="shared" si="523"/>
        <v/>
      </c>
      <c r="O6689" s="16" t="str">
        <f t="shared" si="524"/>
        <v/>
      </c>
    </row>
    <row r="6690" spans="9:15" x14ac:dyDescent="0.3">
      <c r="I6690" t="str">
        <f t="shared" si="520"/>
        <v/>
      </c>
      <c r="J6690" t="str">
        <f t="shared" si="521"/>
        <v/>
      </c>
      <c r="K6690" t="str">
        <f t="shared" si="522"/>
        <v/>
      </c>
      <c r="L6690" t="str">
        <f t="shared" si="523"/>
        <v/>
      </c>
      <c r="O6690" s="16" t="str">
        <f t="shared" si="524"/>
        <v/>
      </c>
    </row>
    <row r="6691" spans="9:15" x14ac:dyDescent="0.3">
      <c r="I6691" t="str">
        <f t="shared" si="520"/>
        <v/>
      </c>
      <c r="J6691" t="str">
        <f t="shared" si="521"/>
        <v/>
      </c>
      <c r="K6691" t="str">
        <f t="shared" si="522"/>
        <v/>
      </c>
      <c r="L6691" t="str">
        <f t="shared" si="523"/>
        <v/>
      </c>
      <c r="O6691" s="16" t="str">
        <f t="shared" si="524"/>
        <v/>
      </c>
    </row>
    <row r="6692" spans="9:15" x14ac:dyDescent="0.3">
      <c r="I6692" t="str">
        <f t="shared" si="520"/>
        <v/>
      </c>
      <c r="J6692" t="str">
        <f t="shared" si="521"/>
        <v/>
      </c>
      <c r="K6692" t="str">
        <f t="shared" si="522"/>
        <v/>
      </c>
      <c r="L6692" t="str">
        <f t="shared" si="523"/>
        <v/>
      </c>
      <c r="O6692" s="16" t="str">
        <f t="shared" si="524"/>
        <v/>
      </c>
    </row>
    <row r="6693" spans="9:15" x14ac:dyDescent="0.3">
      <c r="I6693" t="str">
        <f t="shared" si="520"/>
        <v/>
      </c>
      <c r="J6693" t="str">
        <f t="shared" si="521"/>
        <v/>
      </c>
      <c r="K6693" t="str">
        <f t="shared" si="522"/>
        <v/>
      </c>
      <c r="L6693" t="str">
        <f t="shared" si="523"/>
        <v/>
      </c>
      <c r="O6693" s="16" t="str">
        <f t="shared" si="524"/>
        <v/>
      </c>
    </row>
    <row r="6694" spans="9:15" x14ac:dyDescent="0.3">
      <c r="I6694" t="str">
        <f t="shared" si="520"/>
        <v/>
      </c>
      <c r="J6694" t="str">
        <f t="shared" si="521"/>
        <v/>
      </c>
      <c r="K6694" t="str">
        <f t="shared" si="522"/>
        <v/>
      </c>
      <c r="L6694" t="str">
        <f t="shared" si="523"/>
        <v/>
      </c>
      <c r="O6694" s="16" t="str">
        <f t="shared" si="524"/>
        <v/>
      </c>
    </row>
    <row r="6695" spans="9:15" x14ac:dyDescent="0.3">
      <c r="I6695" t="str">
        <f t="shared" si="520"/>
        <v/>
      </c>
      <c r="J6695" t="str">
        <f t="shared" si="521"/>
        <v/>
      </c>
      <c r="K6695" t="str">
        <f t="shared" si="522"/>
        <v/>
      </c>
      <c r="L6695" t="str">
        <f t="shared" si="523"/>
        <v/>
      </c>
      <c r="O6695" s="16" t="str">
        <f t="shared" si="524"/>
        <v/>
      </c>
    </row>
    <row r="6696" spans="9:15" x14ac:dyDescent="0.3">
      <c r="I6696" t="str">
        <f t="shared" si="520"/>
        <v/>
      </c>
      <c r="J6696" t="str">
        <f t="shared" si="521"/>
        <v/>
      </c>
      <c r="K6696" t="str">
        <f t="shared" si="522"/>
        <v/>
      </c>
      <c r="L6696" t="str">
        <f t="shared" si="523"/>
        <v/>
      </c>
      <c r="O6696" s="16" t="str">
        <f t="shared" si="524"/>
        <v/>
      </c>
    </row>
    <row r="6697" spans="9:15" x14ac:dyDescent="0.3">
      <c r="I6697" t="str">
        <f t="shared" si="520"/>
        <v/>
      </c>
      <c r="J6697" t="str">
        <f t="shared" si="521"/>
        <v/>
      </c>
      <c r="K6697" t="str">
        <f t="shared" si="522"/>
        <v/>
      </c>
      <c r="L6697" t="str">
        <f t="shared" si="523"/>
        <v/>
      </c>
      <c r="O6697" s="16" t="str">
        <f t="shared" si="524"/>
        <v/>
      </c>
    </row>
    <row r="6698" spans="9:15" x14ac:dyDescent="0.3">
      <c r="I6698" t="str">
        <f t="shared" si="520"/>
        <v/>
      </c>
      <c r="J6698" t="str">
        <f t="shared" si="521"/>
        <v/>
      </c>
      <c r="K6698" t="str">
        <f t="shared" si="522"/>
        <v/>
      </c>
      <c r="L6698" t="str">
        <f t="shared" si="523"/>
        <v/>
      </c>
      <c r="O6698" s="16" t="str">
        <f t="shared" si="524"/>
        <v/>
      </c>
    </row>
    <row r="6699" spans="9:15" x14ac:dyDescent="0.3">
      <c r="I6699" t="str">
        <f t="shared" si="520"/>
        <v/>
      </c>
      <c r="J6699" t="str">
        <f t="shared" si="521"/>
        <v/>
      </c>
      <c r="K6699" t="str">
        <f t="shared" si="522"/>
        <v/>
      </c>
      <c r="L6699" t="str">
        <f t="shared" si="523"/>
        <v/>
      </c>
      <c r="O6699" s="16" t="str">
        <f t="shared" si="524"/>
        <v/>
      </c>
    </row>
    <row r="6700" spans="9:15" x14ac:dyDescent="0.3">
      <c r="I6700" t="str">
        <f t="shared" si="520"/>
        <v/>
      </c>
      <c r="J6700" t="str">
        <f t="shared" si="521"/>
        <v/>
      </c>
      <c r="K6700" t="str">
        <f t="shared" si="522"/>
        <v/>
      </c>
      <c r="L6700" t="str">
        <f t="shared" si="523"/>
        <v/>
      </c>
      <c r="O6700" s="16" t="str">
        <f t="shared" si="524"/>
        <v/>
      </c>
    </row>
    <row r="6701" spans="9:15" x14ac:dyDescent="0.3">
      <c r="I6701" t="str">
        <f t="shared" si="520"/>
        <v/>
      </c>
      <c r="J6701" t="str">
        <f t="shared" si="521"/>
        <v/>
      </c>
      <c r="K6701" t="str">
        <f t="shared" si="522"/>
        <v/>
      </c>
      <c r="L6701" t="str">
        <f t="shared" si="523"/>
        <v/>
      </c>
      <c r="O6701" s="16" t="str">
        <f t="shared" si="524"/>
        <v/>
      </c>
    </row>
    <row r="6702" spans="9:15" x14ac:dyDescent="0.3">
      <c r="I6702" t="str">
        <f t="shared" si="520"/>
        <v/>
      </c>
      <c r="J6702" t="str">
        <f t="shared" si="521"/>
        <v/>
      </c>
      <c r="K6702" t="str">
        <f t="shared" si="522"/>
        <v/>
      </c>
      <c r="L6702" t="str">
        <f t="shared" si="523"/>
        <v/>
      </c>
      <c r="O6702" s="16" t="str">
        <f t="shared" si="524"/>
        <v/>
      </c>
    </row>
    <row r="6703" spans="9:15" x14ac:dyDescent="0.3">
      <c r="I6703" t="str">
        <f t="shared" si="520"/>
        <v/>
      </c>
      <c r="J6703" t="str">
        <f t="shared" si="521"/>
        <v/>
      </c>
      <c r="K6703" t="str">
        <f t="shared" si="522"/>
        <v/>
      </c>
      <c r="L6703" t="str">
        <f t="shared" si="523"/>
        <v/>
      </c>
      <c r="O6703" s="16" t="str">
        <f t="shared" si="524"/>
        <v/>
      </c>
    </row>
    <row r="6704" spans="9:15" x14ac:dyDescent="0.3">
      <c r="I6704" t="str">
        <f t="shared" si="520"/>
        <v/>
      </c>
      <c r="J6704" t="str">
        <f t="shared" si="521"/>
        <v/>
      </c>
      <c r="K6704" t="str">
        <f t="shared" si="522"/>
        <v/>
      </c>
      <c r="L6704" t="str">
        <f t="shared" si="523"/>
        <v/>
      </c>
      <c r="O6704" s="16" t="str">
        <f t="shared" si="524"/>
        <v/>
      </c>
    </row>
    <row r="6705" spans="9:15" x14ac:dyDescent="0.3">
      <c r="I6705" t="str">
        <f t="shared" si="520"/>
        <v/>
      </c>
      <c r="J6705" t="str">
        <f t="shared" si="521"/>
        <v/>
      </c>
      <c r="K6705" t="str">
        <f t="shared" si="522"/>
        <v/>
      </c>
      <c r="L6705" t="str">
        <f t="shared" si="523"/>
        <v/>
      </c>
      <c r="O6705" s="16" t="str">
        <f t="shared" si="524"/>
        <v/>
      </c>
    </row>
    <row r="6706" spans="9:15" x14ac:dyDescent="0.3">
      <c r="I6706" t="str">
        <f t="shared" si="520"/>
        <v/>
      </c>
      <c r="J6706" t="str">
        <f t="shared" si="521"/>
        <v/>
      </c>
      <c r="K6706" t="str">
        <f t="shared" si="522"/>
        <v/>
      </c>
      <c r="L6706" t="str">
        <f t="shared" si="523"/>
        <v/>
      </c>
      <c r="O6706" s="16" t="str">
        <f t="shared" si="524"/>
        <v/>
      </c>
    </row>
    <row r="6707" spans="9:15" x14ac:dyDescent="0.3">
      <c r="I6707" t="str">
        <f t="shared" si="520"/>
        <v/>
      </c>
      <c r="J6707" t="str">
        <f t="shared" si="521"/>
        <v/>
      </c>
      <c r="K6707" t="str">
        <f t="shared" si="522"/>
        <v/>
      </c>
      <c r="L6707" t="str">
        <f t="shared" si="523"/>
        <v/>
      </c>
      <c r="O6707" s="16" t="str">
        <f t="shared" si="524"/>
        <v/>
      </c>
    </row>
    <row r="6708" spans="9:15" x14ac:dyDescent="0.3">
      <c r="I6708" t="str">
        <f t="shared" si="520"/>
        <v/>
      </c>
      <c r="J6708" t="str">
        <f t="shared" si="521"/>
        <v/>
      </c>
      <c r="K6708" t="str">
        <f t="shared" si="522"/>
        <v/>
      </c>
      <c r="L6708" t="str">
        <f t="shared" si="523"/>
        <v/>
      </c>
      <c r="O6708" s="16" t="str">
        <f t="shared" si="524"/>
        <v/>
      </c>
    </row>
    <row r="6709" spans="9:15" x14ac:dyDescent="0.3">
      <c r="I6709" t="str">
        <f t="shared" si="520"/>
        <v/>
      </c>
      <c r="J6709" t="str">
        <f t="shared" si="521"/>
        <v/>
      </c>
      <c r="K6709" t="str">
        <f t="shared" si="522"/>
        <v/>
      </c>
      <c r="L6709" t="str">
        <f t="shared" si="523"/>
        <v/>
      </c>
      <c r="O6709" s="16" t="str">
        <f t="shared" si="524"/>
        <v/>
      </c>
    </row>
    <row r="6710" spans="9:15" x14ac:dyDescent="0.3">
      <c r="I6710" t="str">
        <f t="shared" si="520"/>
        <v/>
      </c>
      <c r="J6710" t="str">
        <f t="shared" si="521"/>
        <v/>
      </c>
      <c r="K6710" t="str">
        <f t="shared" si="522"/>
        <v/>
      </c>
      <c r="L6710" t="str">
        <f t="shared" si="523"/>
        <v/>
      </c>
      <c r="O6710" s="16" t="str">
        <f t="shared" si="524"/>
        <v/>
      </c>
    </row>
    <row r="6711" spans="9:15" x14ac:dyDescent="0.3">
      <c r="I6711" t="str">
        <f t="shared" si="520"/>
        <v/>
      </c>
      <c r="J6711" t="str">
        <f t="shared" si="521"/>
        <v/>
      </c>
      <c r="K6711" t="str">
        <f t="shared" si="522"/>
        <v/>
      </c>
      <c r="L6711" t="str">
        <f t="shared" si="523"/>
        <v/>
      </c>
      <c r="O6711" s="16" t="str">
        <f t="shared" si="524"/>
        <v/>
      </c>
    </row>
    <row r="6712" spans="9:15" x14ac:dyDescent="0.3">
      <c r="I6712" t="str">
        <f t="shared" si="520"/>
        <v/>
      </c>
      <c r="J6712" t="str">
        <f t="shared" si="521"/>
        <v/>
      </c>
      <c r="K6712" t="str">
        <f t="shared" si="522"/>
        <v/>
      </c>
      <c r="L6712" t="str">
        <f t="shared" si="523"/>
        <v/>
      </c>
      <c r="O6712" s="16" t="str">
        <f t="shared" si="524"/>
        <v/>
      </c>
    </row>
    <row r="6713" spans="9:15" x14ac:dyDescent="0.3">
      <c r="I6713" t="str">
        <f t="shared" si="520"/>
        <v/>
      </c>
      <c r="J6713" t="str">
        <f t="shared" si="521"/>
        <v/>
      </c>
      <c r="K6713" t="str">
        <f t="shared" si="522"/>
        <v/>
      </c>
      <c r="L6713" t="str">
        <f t="shared" si="523"/>
        <v/>
      </c>
      <c r="O6713" s="16" t="str">
        <f t="shared" si="524"/>
        <v/>
      </c>
    </row>
    <row r="6714" spans="9:15" x14ac:dyDescent="0.3">
      <c r="I6714" t="str">
        <f t="shared" si="520"/>
        <v/>
      </c>
      <c r="J6714" t="str">
        <f t="shared" si="521"/>
        <v/>
      </c>
      <c r="K6714" t="str">
        <f t="shared" si="522"/>
        <v/>
      </c>
      <c r="L6714" t="str">
        <f t="shared" si="523"/>
        <v/>
      </c>
      <c r="O6714" s="16" t="str">
        <f t="shared" si="524"/>
        <v/>
      </c>
    </row>
    <row r="6715" spans="9:15" x14ac:dyDescent="0.3">
      <c r="I6715" t="str">
        <f t="shared" si="520"/>
        <v/>
      </c>
      <c r="J6715" t="str">
        <f t="shared" si="521"/>
        <v/>
      </c>
      <c r="K6715" t="str">
        <f t="shared" si="522"/>
        <v/>
      </c>
      <c r="L6715" t="str">
        <f t="shared" si="523"/>
        <v/>
      </c>
      <c r="O6715" s="16" t="str">
        <f t="shared" si="524"/>
        <v/>
      </c>
    </row>
    <row r="6716" spans="9:15" x14ac:dyDescent="0.3">
      <c r="I6716" t="str">
        <f t="shared" si="520"/>
        <v/>
      </c>
      <c r="J6716" t="str">
        <f t="shared" si="521"/>
        <v/>
      </c>
      <c r="K6716" t="str">
        <f t="shared" si="522"/>
        <v/>
      </c>
      <c r="L6716" t="str">
        <f t="shared" si="523"/>
        <v/>
      </c>
      <c r="O6716" s="16" t="str">
        <f t="shared" si="524"/>
        <v/>
      </c>
    </row>
    <row r="6717" spans="9:15" x14ac:dyDescent="0.3">
      <c r="I6717" t="str">
        <f t="shared" si="520"/>
        <v/>
      </c>
      <c r="J6717" t="str">
        <f t="shared" si="521"/>
        <v/>
      </c>
      <c r="K6717" t="str">
        <f t="shared" si="522"/>
        <v/>
      </c>
      <c r="L6717" t="str">
        <f t="shared" si="523"/>
        <v/>
      </c>
      <c r="O6717" s="16" t="str">
        <f t="shared" si="524"/>
        <v/>
      </c>
    </row>
    <row r="6718" spans="9:15" x14ac:dyDescent="0.3">
      <c r="I6718" t="str">
        <f t="shared" si="520"/>
        <v/>
      </c>
      <c r="J6718" t="str">
        <f t="shared" si="521"/>
        <v/>
      </c>
      <c r="K6718" t="str">
        <f t="shared" si="522"/>
        <v/>
      </c>
      <c r="L6718" t="str">
        <f t="shared" si="523"/>
        <v/>
      </c>
      <c r="O6718" s="16" t="str">
        <f t="shared" si="524"/>
        <v/>
      </c>
    </row>
    <row r="6719" spans="9:15" x14ac:dyDescent="0.3">
      <c r="I6719" t="str">
        <f t="shared" si="520"/>
        <v/>
      </c>
      <c r="J6719" t="str">
        <f t="shared" si="521"/>
        <v/>
      </c>
      <c r="K6719" t="str">
        <f t="shared" si="522"/>
        <v/>
      </c>
      <c r="L6719" t="str">
        <f t="shared" si="523"/>
        <v/>
      </c>
      <c r="O6719" s="16" t="str">
        <f t="shared" si="524"/>
        <v/>
      </c>
    </row>
    <row r="6720" spans="9:15" x14ac:dyDescent="0.3">
      <c r="I6720" t="str">
        <f t="shared" si="520"/>
        <v/>
      </c>
      <c r="J6720" t="str">
        <f t="shared" si="521"/>
        <v/>
      </c>
      <c r="K6720" t="str">
        <f t="shared" si="522"/>
        <v/>
      </c>
      <c r="L6720" t="str">
        <f t="shared" si="523"/>
        <v/>
      </c>
      <c r="O6720" s="16" t="str">
        <f t="shared" si="524"/>
        <v/>
      </c>
    </row>
    <row r="6721" spans="9:15" x14ac:dyDescent="0.3">
      <c r="I6721" t="str">
        <f t="shared" si="520"/>
        <v/>
      </c>
      <c r="J6721" t="str">
        <f t="shared" si="521"/>
        <v/>
      </c>
      <c r="K6721" t="str">
        <f t="shared" si="522"/>
        <v/>
      </c>
      <c r="L6721" t="str">
        <f t="shared" si="523"/>
        <v/>
      </c>
      <c r="O6721" s="16" t="str">
        <f t="shared" si="524"/>
        <v/>
      </c>
    </row>
    <row r="6722" spans="9:15" x14ac:dyDescent="0.3">
      <c r="I6722" t="str">
        <f t="shared" si="520"/>
        <v/>
      </c>
      <c r="J6722" t="str">
        <f t="shared" si="521"/>
        <v/>
      </c>
      <c r="K6722" t="str">
        <f t="shared" si="522"/>
        <v/>
      </c>
      <c r="L6722" t="str">
        <f t="shared" si="523"/>
        <v/>
      </c>
      <c r="O6722" s="16" t="str">
        <f t="shared" si="524"/>
        <v/>
      </c>
    </row>
    <row r="6723" spans="9:15" x14ac:dyDescent="0.3">
      <c r="I6723" t="str">
        <f t="shared" si="520"/>
        <v/>
      </c>
      <c r="J6723" t="str">
        <f t="shared" si="521"/>
        <v/>
      </c>
      <c r="K6723" t="str">
        <f t="shared" si="522"/>
        <v/>
      </c>
      <c r="L6723" t="str">
        <f t="shared" si="523"/>
        <v/>
      </c>
      <c r="O6723" s="16" t="str">
        <f t="shared" si="524"/>
        <v/>
      </c>
    </row>
    <row r="6724" spans="9:15" x14ac:dyDescent="0.3">
      <c r="I6724" t="str">
        <f t="shared" ref="I6724:I6787" si="525">IF(F6724="","",F6724/PI())</f>
        <v/>
      </c>
      <c r="J6724" t="str">
        <f t="shared" ref="J6724:J6787" si="526">IF(I6724="","",PI()*I6724^2/40000)</f>
        <v/>
      </c>
      <c r="K6724" t="str">
        <f t="shared" ref="K6724:K6787" si="527">IF(J6724="","",J6724*G6724)</f>
        <v/>
      </c>
      <c r="L6724" t="str">
        <f t="shared" ref="L6724:L6787" si="528">IF(K6724="","",K6724*$L$1)</f>
        <v/>
      </c>
      <c r="O6724" s="16" t="str">
        <f t="shared" ref="O6724:O6787" si="529">IF(N6724="","",SUMIFS($L$3:$L$10000,$C$3:$C$10000,N6724))</f>
        <v/>
      </c>
    </row>
    <row r="6725" spans="9:15" x14ac:dyDescent="0.3">
      <c r="I6725" t="str">
        <f t="shared" si="525"/>
        <v/>
      </c>
      <c r="J6725" t="str">
        <f t="shared" si="526"/>
        <v/>
      </c>
      <c r="K6725" t="str">
        <f t="shared" si="527"/>
        <v/>
      </c>
      <c r="L6725" t="str">
        <f t="shared" si="528"/>
        <v/>
      </c>
      <c r="O6725" s="16" t="str">
        <f t="shared" si="529"/>
        <v/>
      </c>
    </row>
    <row r="6726" spans="9:15" x14ac:dyDescent="0.3">
      <c r="I6726" t="str">
        <f t="shared" si="525"/>
        <v/>
      </c>
      <c r="J6726" t="str">
        <f t="shared" si="526"/>
        <v/>
      </c>
      <c r="K6726" t="str">
        <f t="shared" si="527"/>
        <v/>
      </c>
      <c r="L6726" t="str">
        <f t="shared" si="528"/>
        <v/>
      </c>
      <c r="O6726" s="16" t="str">
        <f t="shared" si="529"/>
        <v/>
      </c>
    </row>
    <row r="6727" spans="9:15" x14ac:dyDescent="0.3">
      <c r="I6727" t="str">
        <f t="shared" si="525"/>
        <v/>
      </c>
      <c r="J6727" t="str">
        <f t="shared" si="526"/>
        <v/>
      </c>
      <c r="K6727" t="str">
        <f t="shared" si="527"/>
        <v/>
      </c>
      <c r="L6727" t="str">
        <f t="shared" si="528"/>
        <v/>
      </c>
      <c r="O6727" s="16" t="str">
        <f t="shared" si="529"/>
        <v/>
      </c>
    </row>
    <row r="6728" spans="9:15" x14ac:dyDescent="0.3">
      <c r="I6728" t="str">
        <f t="shared" si="525"/>
        <v/>
      </c>
      <c r="J6728" t="str">
        <f t="shared" si="526"/>
        <v/>
      </c>
      <c r="K6728" t="str">
        <f t="shared" si="527"/>
        <v/>
      </c>
      <c r="L6728" t="str">
        <f t="shared" si="528"/>
        <v/>
      </c>
      <c r="O6728" s="16" t="str">
        <f t="shared" si="529"/>
        <v/>
      </c>
    </row>
    <row r="6729" spans="9:15" x14ac:dyDescent="0.3">
      <c r="I6729" t="str">
        <f t="shared" si="525"/>
        <v/>
      </c>
      <c r="J6729" t="str">
        <f t="shared" si="526"/>
        <v/>
      </c>
      <c r="K6729" t="str">
        <f t="shared" si="527"/>
        <v/>
      </c>
      <c r="L6729" t="str">
        <f t="shared" si="528"/>
        <v/>
      </c>
      <c r="O6729" s="16" t="str">
        <f t="shared" si="529"/>
        <v/>
      </c>
    </row>
    <row r="6730" spans="9:15" x14ac:dyDescent="0.3">
      <c r="I6730" t="str">
        <f t="shared" si="525"/>
        <v/>
      </c>
      <c r="J6730" t="str">
        <f t="shared" si="526"/>
        <v/>
      </c>
      <c r="K6730" t="str">
        <f t="shared" si="527"/>
        <v/>
      </c>
      <c r="L6730" t="str">
        <f t="shared" si="528"/>
        <v/>
      </c>
      <c r="O6730" s="16" t="str">
        <f t="shared" si="529"/>
        <v/>
      </c>
    </row>
    <row r="6731" spans="9:15" x14ac:dyDescent="0.3">
      <c r="I6731" t="str">
        <f t="shared" si="525"/>
        <v/>
      </c>
      <c r="J6731" t="str">
        <f t="shared" si="526"/>
        <v/>
      </c>
      <c r="K6731" t="str">
        <f t="shared" si="527"/>
        <v/>
      </c>
      <c r="L6731" t="str">
        <f t="shared" si="528"/>
        <v/>
      </c>
      <c r="O6731" s="16" t="str">
        <f t="shared" si="529"/>
        <v/>
      </c>
    </row>
    <row r="6732" spans="9:15" x14ac:dyDescent="0.3">
      <c r="I6732" t="str">
        <f t="shared" si="525"/>
        <v/>
      </c>
      <c r="J6732" t="str">
        <f t="shared" si="526"/>
        <v/>
      </c>
      <c r="K6732" t="str">
        <f t="shared" si="527"/>
        <v/>
      </c>
      <c r="L6732" t="str">
        <f t="shared" si="528"/>
        <v/>
      </c>
      <c r="O6732" s="16" t="str">
        <f t="shared" si="529"/>
        <v/>
      </c>
    </row>
    <row r="6733" spans="9:15" x14ac:dyDescent="0.3">
      <c r="I6733" t="str">
        <f t="shared" si="525"/>
        <v/>
      </c>
      <c r="J6733" t="str">
        <f t="shared" si="526"/>
        <v/>
      </c>
      <c r="K6733" t="str">
        <f t="shared" si="527"/>
        <v/>
      </c>
      <c r="L6733" t="str">
        <f t="shared" si="528"/>
        <v/>
      </c>
      <c r="O6733" s="16" t="str">
        <f t="shared" si="529"/>
        <v/>
      </c>
    </row>
    <row r="6734" spans="9:15" x14ac:dyDescent="0.3">
      <c r="I6734" t="str">
        <f t="shared" si="525"/>
        <v/>
      </c>
      <c r="J6734" t="str">
        <f t="shared" si="526"/>
        <v/>
      </c>
      <c r="K6734" t="str">
        <f t="shared" si="527"/>
        <v/>
      </c>
      <c r="L6734" t="str">
        <f t="shared" si="528"/>
        <v/>
      </c>
      <c r="O6734" s="16" t="str">
        <f t="shared" si="529"/>
        <v/>
      </c>
    </row>
    <row r="6735" spans="9:15" x14ac:dyDescent="0.3">
      <c r="I6735" t="str">
        <f t="shared" si="525"/>
        <v/>
      </c>
      <c r="J6735" t="str">
        <f t="shared" si="526"/>
        <v/>
      </c>
      <c r="K6735" t="str">
        <f t="shared" si="527"/>
        <v/>
      </c>
      <c r="L6735" t="str">
        <f t="shared" si="528"/>
        <v/>
      </c>
      <c r="O6735" s="16" t="str">
        <f t="shared" si="529"/>
        <v/>
      </c>
    </row>
    <row r="6736" spans="9:15" x14ac:dyDescent="0.3">
      <c r="I6736" t="str">
        <f t="shared" si="525"/>
        <v/>
      </c>
      <c r="J6736" t="str">
        <f t="shared" si="526"/>
        <v/>
      </c>
      <c r="K6736" t="str">
        <f t="shared" si="527"/>
        <v/>
      </c>
      <c r="L6736" t="str">
        <f t="shared" si="528"/>
        <v/>
      </c>
      <c r="O6736" s="16" t="str">
        <f t="shared" si="529"/>
        <v/>
      </c>
    </row>
    <row r="6737" spans="9:15" x14ac:dyDescent="0.3">
      <c r="I6737" t="str">
        <f t="shared" si="525"/>
        <v/>
      </c>
      <c r="J6737" t="str">
        <f t="shared" si="526"/>
        <v/>
      </c>
      <c r="K6737" t="str">
        <f t="shared" si="527"/>
        <v/>
      </c>
      <c r="L6737" t="str">
        <f t="shared" si="528"/>
        <v/>
      </c>
      <c r="O6737" s="16" t="str">
        <f t="shared" si="529"/>
        <v/>
      </c>
    </row>
    <row r="6738" spans="9:15" x14ac:dyDescent="0.3">
      <c r="I6738" t="str">
        <f t="shared" si="525"/>
        <v/>
      </c>
      <c r="J6738" t="str">
        <f t="shared" si="526"/>
        <v/>
      </c>
      <c r="K6738" t="str">
        <f t="shared" si="527"/>
        <v/>
      </c>
      <c r="L6738" t="str">
        <f t="shared" si="528"/>
        <v/>
      </c>
      <c r="O6738" s="16" t="str">
        <f t="shared" si="529"/>
        <v/>
      </c>
    </row>
    <row r="6739" spans="9:15" x14ac:dyDescent="0.3">
      <c r="I6739" t="str">
        <f t="shared" si="525"/>
        <v/>
      </c>
      <c r="J6739" t="str">
        <f t="shared" si="526"/>
        <v/>
      </c>
      <c r="K6739" t="str">
        <f t="shared" si="527"/>
        <v/>
      </c>
      <c r="L6739" t="str">
        <f t="shared" si="528"/>
        <v/>
      </c>
      <c r="O6739" s="16" t="str">
        <f t="shared" si="529"/>
        <v/>
      </c>
    </row>
    <row r="6740" spans="9:15" x14ac:dyDescent="0.3">
      <c r="I6740" t="str">
        <f t="shared" si="525"/>
        <v/>
      </c>
      <c r="J6740" t="str">
        <f t="shared" si="526"/>
        <v/>
      </c>
      <c r="K6740" t="str">
        <f t="shared" si="527"/>
        <v/>
      </c>
      <c r="L6740" t="str">
        <f t="shared" si="528"/>
        <v/>
      </c>
      <c r="O6740" s="16" t="str">
        <f t="shared" si="529"/>
        <v/>
      </c>
    </row>
    <row r="6741" spans="9:15" x14ac:dyDescent="0.3">
      <c r="I6741" t="str">
        <f t="shared" si="525"/>
        <v/>
      </c>
      <c r="J6741" t="str">
        <f t="shared" si="526"/>
        <v/>
      </c>
      <c r="K6741" t="str">
        <f t="shared" si="527"/>
        <v/>
      </c>
      <c r="L6741" t="str">
        <f t="shared" si="528"/>
        <v/>
      </c>
      <c r="O6741" s="16" t="str">
        <f t="shared" si="529"/>
        <v/>
      </c>
    </row>
    <row r="6742" spans="9:15" x14ac:dyDescent="0.3">
      <c r="I6742" t="str">
        <f t="shared" si="525"/>
        <v/>
      </c>
      <c r="J6742" t="str">
        <f t="shared" si="526"/>
        <v/>
      </c>
      <c r="K6742" t="str">
        <f t="shared" si="527"/>
        <v/>
      </c>
      <c r="L6742" t="str">
        <f t="shared" si="528"/>
        <v/>
      </c>
      <c r="O6742" s="16" t="str">
        <f t="shared" si="529"/>
        <v/>
      </c>
    </row>
    <row r="6743" spans="9:15" x14ac:dyDescent="0.3">
      <c r="I6743" t="str">
        <f t="shared" si="525"/>
        <v/>
      </c>
      <c r="J6743" t="str">
        <f t="shared" si="526"/>
        <v/>
      </c>
      <c r="K6743" t="str">
        <f t="shared" si="527"/>
        <v/>
      </c>
      <c r="L6743" t="str">
        <f t="shared" si="528"/>
        <v/>
      </c>
      <c r="O6743" s="16" t="str">
        <f t="shared" si="529"/>
        <v/>
      </c>
    </row>
    <row r="6744" spans="9:15" x14ac:dyDescent="0.3">
      <c r="I6744" t="str">
        <f t="shared" si="525"/>
        <v/>
      </c>
      <c r="J6744" t="str">
        <f t="shared" si="526"/>
        <v/>
      </c>
      <c r="K6744" t="str">
        <f t="shared" si="527"/>
        <v/>
      </c>
      <c r="L6744" t="str">
        <f t="shared" si="528"/>
        <v/>
      </c>
      <c r="O6744" s="16" t="str">
        <f t="shared" si="529"/>
        <v/>
      </c>
    </row>
    <row r="6745" spans="9:15" x14ac:dyDescent="0.3">
      <c r="I6745" t="str">
        <f t="shared" si="525"/>
        <v/>
      </c>
      <c r="J6745" t="str">
        <f t="shared" si="526"/>
        <v/>
      </c>
      <c r="K6745" t="str">
        <f t="shared" si="527"/>
        <v/>
      </c>
      <c r="L6745" t="str">
        <f t="shared" si="528"/>
        <v/>
      </c>
      <c r="O6745" s="16" t="str">
        <f t="shared" si="529"/>
        <v/>
      </c>
    </row>
    <row r="6746" spans="9:15" x14ac:dyDescent="0.3">
      <c r="I6746" t="str">
        <f t="shared" si="525"/>
        <v/>
      </c>
      <c r="J6746" t="str">
        <f t="shared" si="526"/>
        <v/>
      </c>
      <c r="K6746" t="str">
        <f t="shared" si="527"/>
        <v/>
      </c>
      <c r="L6746" t="str">
        <f t="shared" si="528"/>
        <v/>
      </c>
      <c r="O6746" s="16" t="str">
        <f t="shared" si="529"/>
        <v/>
      </c>
    </row>
    <row r="6747" spans="9:15" x14ac:dyDescent="0.3">
      <c r="I6747" t="str">
        <f t="shared" si="525"/>
        <v/>
      </c>
      <c r="J6747" t="str">
        <f t="shared" si="526"/>
        <v/>
      </c>
      <c r="K6747" t="str">
        <f t="shared" si="527"/>
        <v/>
      </c>
      <c r="L6747" t="str">
        <f t="shared" si="528"/>
        <v/>
      </c>
      <c r="O6747" s="16" t="str">
        <f t="shared" si="529"/>
        <v/>
      </c>
    </row>
    <row r="6748" spans="9:15" x14ac:dyDescent="0.3">
      <c r="I6748" t="str">
        <f t="shared" si="525"/>
        <v/>
      </c>
      <c r="J6748" t="str">
        <f t="shared" si="526"/>
        <v/>
      </c>
      <c r="K6748" t="str">
        <f t="shared" si="527"/>
        <v/>
      </c>
      <c r="L6748" t="str">
        <f t="shared" si="528"/>
        <v/>
      </c>
      <c r="O6748" s="16" t="str">
        <f t="shared" si="529"/>
        <v/>
      </c>
    </row>
    <row r="6749" spans="9:15" x14ac:dyDescent="0.3">
      <c r="I6749" t="str">
        <f t="shared" si="525"/>
        <v/>
      </c>
      <c r="J6749" t="str">
        <f t="shared" si="526"/>
        <v/>
      </c>
      <c r="K6749" t="str">
        <f t="shared" si="527"/>
        <v/>
      </c>
      <c r="L6749" t="str">
        <f t="shared" si="528"/>
        <v/>
      </c>
      <c r="O6749" s="16" t="str">
        <f t="shared" si="529"/>
        <v/>
      </c>
    </row>
    <row r="6750" spans="9:15" x14ac:dyDescent="0.3">
      <c r="I6750" t="str">
        <f t="shared" si="525"/>
        <v/>
      </c>
      <c r="J6750" t="str">
        <f t="shared" si="526"/>
        <v/>
      </c>
      <c r="K6750" t="str">
        <f t="shared" si="527"/>
        <v/>
      </c>
      <c r="L6750" t="str">
        <f t="shared" si="528"/>
        <v/>
      </c>
      <c r="O6750" s="16" t="str">
        <f t="shared" si="529"/>
        <v/>
      </c>
    </row>
    <row r="6751" spans="9:15" x14ac:dyDescent="0.3">
      <c r="I6751" t="str">
        <f t="shared" si="525"/>
        <v/>
      </c>
      <c r="J6751" t="str">
        <f t="shared" si="526"/>
        <v/>
      </c>
      <c r="K6751" t="str">
        <f t="shared" si="527"/>
        <v/>
      </c>
      <c r="L6751" t="str">
        <f t="shared" si="528"/>
        <v/>
      </c>
      <c r="O6751" s="16" t="str">
        <f t="shared" si="529"/>
        <v/>
      </c>
    </row>
    <row r="6752" spans="9:15" x14ac:dyDescent="0.3">
      <c r="I6752" t="str">
        <f t="shared" si="525"/>
        <v/>
      </c>
      <c r="J6752" t="str">
        <f t="shared" si="526"/>
        <v/>
      </c>
      <c r="K6752" t="str">
        <f t="shared" si="527"/>
        <v/>
      </c>
      <c r="L6752" t="str">
        <f t="shared" si="528"/>
        <v/>
      </c>
      <c r="O6752" s="16" t="str">
        <f t="shared" si="529"/>
        <v/>
      </c>
    </row>
    <row r="6753" spans="9:15" x14ac:dyDescent="0.3">
      <c r="I6753" t="str">
        <f t="shared" si="525"/>
        <v/>
      </c>
      <c r="J6753" t="str">
        <f t="shared" si="526"/>
        <v/>
      </c>
      <c r="K6753" t="str">
        <f t="shared" si="527"/>
        <v/>
      </c>
      <c r="L6753" t="str">
        <f t="shared" si="528"/>
        <v/>
      </c>
      <c r="O6753" s="16" t="str">
        <f t="shared" si="529"/>
        <v/>
      </c>
    </row>
    <row r="6754" spans="9:15" x14ac:dyDescent="0.3">
      <c r="I6754" t="str">
        <f t="shared" si="525"/>
        <v/>
      </c>
      <c r="J6754" t="str">
        <f t="shared" si="526"/>
        <v/>
      </c>
      <c r="K6754" t="str">
        <f t="shared" si="527"/>
        <v/>
      </c>
      <c r="L6754" t="str">
        <f t="shared" si="528"/>
        <v/>
      </c>
      <c r="O6754" s="16" t="str">
        <f t="shared" si="529"/>
        <v/>
      </c>
    </row>
    <row r="6755" spans="9:15" x14ac:dyDescent="0.3">
      <c r="I6755" t="str">
        <f t="shared" si="525"/>
        <v/>
      </c>
      <c r="J6755" t="str">
        <f t="shared" si="526"/>
        <v/>
      </c>
      <c r="K6755" t="str">
        <f t="shared" si="527"/>
        <v/>
      </c>
      <c r="L6755" t="str">
        <f t="shared" si="528"/>
        <v/>
      </c>
      <c r="O6755" s="16" t="str">
        <f t="shared" si="529"/>
        <v/>
      </c>
    </row>
    <row r="6756" spans="9:15" x14ac:dyDescent="0.3">
      <c r="I6756" t="str">
        <f t="shared" si="525"/>
        <v/>
      </c>
      <c r="J6756" t="str">
        <f t="shared" si="526"/>
        <v/>
      </c>
      <c r="K6756" t="str">
        <f t="shared" si="527"/>
        <v/>
      </c>
      <c r="L6756" t="str">
        <f t="shared" si="528"/>
        <v/>
      </c>
      <c r="O6756" s="16" t="str">
        <f t="shared" si="529"/>
        <v/>
      </c>
    </row>
    <row r="6757" spans="9:15" x14ac:dyDescent="0.3">
      <c r="I6757" t="str">
        <f t="shared" si="525"/>
        <v/>
      </c>
      <c r="J6757" t="str">
        <f t="shared" si="526"/>
        <v/>
      </c>
      <c r="K6757" t="str">
        <f t="shared" si="527"/>
        <v/>
      </c>
      <c r="L6757" t="str">
        <f t="shared" si="528"/>
        <v/>
      </c>
      <c r="O6757" s="16" t="str">
        <f t="shared" si="529"/>
        <v/>
      </c>
    </row>
    <row r="6758" spans="9:15" x14ac:dyDescent="0.3">
      <c r="I6758" t="str">
        <f t="shared" si="525"/>
        <v/>
      </c>
      <c r="J6758" t="str">
        <f t="shared" si="526"/>
        <v/>
      </c>
      <c r="K6758" t="str">
        <f t="shared" si="527"/>
        <v/>
      </c>
      <c r="L6758" t="str">
        <f t="shared" si="528"/>
        <v/>
      </c>
      <c r="O6758" s="16" t="str">
        <f t="shared" si="529"/>
        <v/>
      </c>
    </row>
    <row r="6759" spans="9:15" x14ac:dyDescent="0.3">
      <c r="I6759" t="str">
        <f t="shared" si="525"/>
        <v/>
      </c>
      <c r="J6759" t="str">
        <f t="shared" si="526"/>
        <v/>
      </c>
      <c r="K6759" t="str">
        <f t="shared" si="527"/>
        <v/>
      </c>
      <c r="L6759" t="str">
        <f t="shared" si="528"/>
        <v/>
      </c>
      <c r="O6759" s="16" t="str">
        <f t="shared" si="529"/>
        <v/>
      </c>
    </row>
    <row r="6760" spans="9:15" x14ac:dyDescent="0.3">
      <c r="I6760" t="str">
        <f t="shared" si="525"/>
        <v/>
      </c>
      <c r="J6760" t="str">
        <f t="shared" si="526"/>
        <v/>
      </c>
      <c r="K6760" t="str">
        <f t="shared" si="527"/>
        <v/>
      </c>
      <c r="L6760" t="str">
        <f t="shared" si="528"/>
        <v/>
      </c>
      <c r="O6760" s="16" t="str">
        <f t="shared" si="529"/>
        <v/>
      </c>
    </row>
    <row r="6761" spans="9:15" x14ac:dyDescent="0.3">
      <c r="I6761" t="str">
        <f t="shared" si="525"/>
        <v/>
      </c>
      <c r="J6761" t="str">
        <f t="shared" si="526"/>
        <v/>
      </c>
      <c r="K6761" t="str">
        <f t="shared" si="527"/>
        <v/>
      </c>
      <c r="L6761" t="str">
        <f t="shared" si="528"/>
        <v/>
      </c>
      <c r="O6761" s="16" t="str">
        <f t="shared" si="529"/>
        <v/>
      </c>
    </row>
    <row r="6762" spans="9:15" x14ac:dyDescent="0.3">
      <c r="I6762" t="str">
        <f t="shared" si="525"/>
        <v/>
      </c>
      <c r="J6762" t="str">
        <f t="shared" si="526"/>
        <v/>
      </c>
      <c r="K6762" t="str">
        <f t="shared" si="527"/>
        <v/>
      </c>
      <c r="L6762" t="str">
        <f t="shared" si="528"/>
        <v/>
      </c>
      <c r="O6762" s="16" t="str">
        <f t="shared" si="529"/>
        <v/>
      </c>
    </row>
    <row r="6763" spans="9:15" x14ac:dyDescent="0.3">
      <c r="I6763" t="str">
        <f t="shared" si="525"/>
        <v/>
      </c>
      <c r="J6763" t="str">
        <f t="shared" si="526"/>
        <v/>
      </c>
      <c r="K6763" t="str">
        <f t="shared" si="527"/>
        <v/>
      </c>
      <c r="L6763" t="str">
        <f t="shared" si="528"/>
        <v/>
      </c>
      <c r="O6763" s="16" t="str">
        <f t="shared" si="529"/>
        <v/>
      </c>
    </row>
    <row r="6764" spans="9:15" x14ac:dyDescent="0.3">
      <c r="I6764" t="str">
        <f t="shared" si="525"/>
        <v/>
      </c>
      <c r="J6764" t="str">
        <f t="shared" si="526"/>
        <v/>
      </c>
      <c r="K6764" t="str">
        <f t="shared" si="527"/>
        <v/>
      </c>
      <c r="L6764" t="str">
        <f t="shared" si="528"/>
        <v/>
      </c>
      <c r="O6764" s="16" t="str">
        <f t="shared" si="529"/>
        <v/>
      </c>
    </row>
    <row r="6765" spans="9:15" x14ac:dyDescent="0.3">
      <c r="I6765" t="str">
        <f t="shared" si="525"/>
        <v/>
      </c>
      <c r="J6765" t="str">
        <f t="shared" si="526"/>
        <v/>
      </c>
      <c r="K6765" t="str">
        <f t="shared" si="527"/>
        <v/>
      </c>
      <c r="L6765" t="str">
        <f t="shared" si="528"/>
        <v/>
      </c>
      <c r="O6765" s="16" t="str">
        <f t="shared" si="529"/>
        <v/>
      </c>
    </row>
    <row r="6766" spans="9:15" x14ac:dyDescent="0.3">
      <c r="I6766" t="str">
        <f t="shared" si="525"/>
        <v/>
      </c>
      <c r="J6766" t="str">
        <f t="shared" si="526"/>
        <v/>
      </c>
      <c r="K6766" t="str">
        <f t="shared" si="527"/>
        <v/>
      </c>
      <c r="L6766" t="str">
        <f t="shared" si="528"/>
        <v/>
      </c>
      <c r="O6766" s="16" t="str">
        <f t="shared" si="529"/>
        <v/>
      </c>
    </row>
    <row r="6767" spans="9:15" x14ac:dyDescent="0.3">
      <c r="I6767" t="str">
        <f t="shared" si="525"/>
        <v/>
      </c>
      <c r="J6767" t="str">
        <f t="shared" si="526"/>
        <v/>
      </c>
      <c r="K6767" t="str">
        <f t="shared" si="527"/>
        <v/>
      </c>
      <c r="L6767" t="str">
        <f t="shared" si="528"/>
        <v/>
      </c>
      <c r="O6767" s="16" t="str">
        <f t="shared" si="529"/>
        <v/>
      </c>
    </row>
    <row r="6768" spans="9:15" x14ac:dyDescent="0.3">
      <c r="I6768" t="str">
        <f t="shared" si="525"/>
        <v/>
      </c>
      <c r="J6768" t="str">
        <f t="shared" si="526"/>
        <v/>
      </c>
      <c r="K6768" t="str">
        <f t="shared" si="527"/>
        <v/>
      </c>
      <c r="L6768" t="str">
        <f t="shared" si="528"/>
        <v/>
      </c>
      <c r="O6768" s="16" t="str">
        <f t="shared" si="529"/>
        <v/>
      </c>
    </row>
    <row r="6769" spans="9:15" x14ac:dyDescent="0.3">
      <c r="I6769" t="str">
        <f t="shared" si="525"/>
        <v/>
      </c>
      <c r="J6769" t="str">
        <f t="shared" si="526"/>
        <v/>
      </c>
      <c r="K6769" t="str">
        <f t="shared" si="527"/>
        <v/>
      </c>
      <c r="L6769" t="str">
        <f t="shared" si="528"/>
        <v/>
      </c>
      <c r="O6769" s="16" t="str">
        <f t="shared" si="529"/>
        <v/>
      </c>
    </row>
    <row r="6770" spans="9:15" x14ac:dyDescent="0.3">
      <c r="I6770" t="str">
        <f t="shared" si="525"/>
        <v/>
      </c>
      <c r="J6770" t="str">
        <f t="shared" si="526"/>
        <v/>
      </c>
      <c r="K6770" t="str">
        <f t="shared" si="527"/>
        <v/>
      </c>
      <c r="L6770" t="str">
        <f t="shared" si="528"/>
        <v/>
      </c>
      <c r="O6770" s="16" t="str">
        <f t="shared" si="529"/>
        <v/>
      </c>
    </row>
    <row r="6771" spans="9:15" x14ac:dyDescent="0.3">
      <c r="I6771" t="str">
        <f t="shared" si="525"/>
        <v/>
      </c>
      <c r="J6771" t="str">
        <f t="shared" si="526"/>
        <v/>
      </c>
      <c r="K6771" t="str">
        <f t="shared" si="527"/>
        <v/>
      </c>
      <c r="L6771" t="str">
        <f t="shared" si="528"/>
        <v/>
      </c>
      <c r="O6771" s="16" t="str">
        <f t="shared" si="529"/>
        <v/>
      </c>
    </row>
    <row r="6772" spans="9:15" x14ac:dyDescent="0.3">
      <c r="I6772" t="str">
        <f t="shared" si="525"/>
        <v/>
      </c>
      <c r="J6772" t="str">
        <f t="shared" si="526"/>
        <v/>
      </c>
      <c r="K6772" t="str">
        <f t="shared" si="527"/>
        <v/>
      </c>
      <c r="L6772" t="str">
        <f t="shared" si="528"/>
        <v/>
      </c>
      <c r="O6772" s="16" t="str">
        <f t="shared" si="529"/>
        <v/>
      </c>
    </row>
    <row r="6773" spans="9:15" x14ac:dyDescent="0.3">
      <c r="I6773" t="str">
        <f t="shared" si="525"/>
        <v/>
      </c>
      <c r="J6773" t="str">
        <f t="shared" si="526"/>
        <v/>
      </c>
      <c r="K6773" t="str">
        <f t="shared" si="527"/>
        <v/>
      </c>
      <c r="L6773" t="str">
        <f t="shared" si="528"/>
        <v/>
      </c>
      <c r="O6773" s="16" t="str">
        <f t="shared" si="529"/>
        <v/>
      </c>
    </row>
    <row r="6774" spans="9:15" x14ac:dyDescent="0.3">
      <c r="I6774" t="str">
        <f t="shared" si="525"/>
        <v/>
      </c>
      <c r="J6774" t="str">
        <f t="shared" si="526"/>
        <v/>
      </c>
      <c r="K6774" t="str">
        <f t="shared" si="527"/>
        <v/>
      </c>
      <c r="L6774" t="str">
        <f t="shared" si="528"/>
        <v/>
      </c>
      <c r="O6774" s="16" t="str">
        <f t="shared" si="529"/>
        <v/>
      </c>
    </row>
    <row r="6775" spans="9:15" x14ac:dyDescent="0.3">
      <c r="I6775" t="str">
        <f t="shared" si="525"/>
        <v/>
      </c>
      <c r="J6775" t="str">
        <f t="shared" si="526"/>
        <v/>
      </c>
      <c r="K6775" t="str">
        <f t="shared" si="527"/>
        <v/>
      </c>
      <c r="L6775" t="str">
        <f t="shared" si="528"/>
        <v/>
      </c>
      <c r="O6775" s="16" t="str">
        <f t="shared" si="529"/>
        <v/>
      </c>
    </row>
    <row r="6776" spans="9:15" x14ac:dyDescent="0.3">
      <c r="I6776" t="str">
        <f t="shared" si="525"/>
        <v/>
      </c>
      <c r="J6776" t="str">
        <f t="shared" si="526"/>
        <v/>
      </c>
      <c r="K6776" t="str">
        <f t="shared" si="527"/>
        <v/>
      </c>
      <c r="L6776" t="str">
        <f t="shared" si="528"/>
        <v/>
      </c>
      <c r="O6776" s="16" t="str">
        <f t="shared" si="529"/>
        <v/>
      </c>
    </row>
    <row r="6777" spans="9:15" x14ac:dyDescent="0.3">
      <c r="I6777" t="str">
        <f t="shared" si="525"/>
        <v/>
      </c>
      <c r="J6777" t="str">
        <f t="shared" si="526"/>
        <v/>
      </c>
      <c r="K6777" t="str">
        <f t="shared" si="527"/>
        <v/>
      </c>
      <c r="L6777" t="str">
        <f t="shared" si="528"/>
        <v/>
      </c>
      <c r="O6777" s="16" t="str">
        <f t="shared" si="529"/>
        <v/>
      </c>
    </row>
    <row r="6778" spans="9:15" x14ac:dyDescent="0.3">
      <c r="I6778" t="str">
        <f t="shared" si="525"/>
        <v/>
      </c>
      <c r="J6778" t="str">
        <f t="shared" si="526"/>
        <v/>
      </c>
      <c r="K6778" t="str">
        <f t="shared" si="527"/>
        <v/>
      </c>
      <c r="L6778" t="str">
        <f t="shared" si="528"/>
        <v/>
      </c>
      <c r="O6778" s="16" t="str">
        <f t="shared" si="529"/>
        <v/>
      </c>
    </row>
    <row r="6779" spans="9:15" x14ac:dyDescent="0.3">
      <c r="I6779" t="str">
        <f t="shared" si="525"/>
        <v/>
      </c>
      <c r="J6779" t="str">
        <f t="shared" si="526"/>
        <v/>
      </c>
      <c r="K6779" t="str">
        <f t="shared" si="527"/>
        <v/>
      </c>
      <c r="L6779" t="str">
        <f t="shared" si="528"/>
        <v/>
      </c>
      <c r="O6779" s="16" t="str">
        <f t="shared" si="529"/>
        <v/>
      </c>
    </row>
    <row r="6780" spans="9:15" x14ac:dyDescent="0.3">
      <c r="I6780" t="str">
        <f t="shared" si="525"/>
        <v/>
      </c>
      <c r="J6780" t="str">
        <f t="shared" si="526"/>
        <v/>
      </c>
      <c r="K6780" t="str">
        <f t="shared" si="527"/>
        <v/>
      </c>
      <c r="L6780" t="str">
        <f t="shared" si="528"/>
        <v/>
      </c>
      <c r="O6780" s="16" t="str">
        <f t="shared" si="529"/>
        <v/>
      </c>
    </row>
    <row r="6781" spans="9:15" x14ac:dyDescent="0.3">
      <c r="I6781" t="str">
        <f t="shared" si="525"/>
        <v/>
      </c>
      <c r="J6781" t="str">
        <f t="shared" si="526"/>
        <v/>
      </c>
      <c r="K6781" t="str">
        <f t="shared" si="527"/>
        <v/>
      </c>
      <c r="L6781" t="str">
        <f t="shared" si="528"/>
        <v/>
      </c>
      <c r="O6781" s="16" t="str">
        <f t="shared" si="529"/>
        <v/>
      </c>
    </row>
    <row r="6782" spans="9:15" x14ac:dyDescent="0.3">
      <c r="I6782" t="str">
        <f t="shared" si="525"/>
        <v/>
      </c>
      <c r="J6782" t="str">
        <f t="shared" si="526"/>
        <v/>
      </c>
      <c r="K6782" t="str">
        <f t="shared" si="527"/>
        <v/>
      </c>
      <c r="L6782" t="str">
        <f t="shared" si="528"/>
        <v/>
      </c>
      <c r="O6782" s="16" t="str">
        <f t="shared" si="529"/>
        <v/>
      </c>
    </row>
    <row r="6783" spans="9:15" x14ac:dyDescent="0.3">
      <c r="I6783" t="str">
        <f t="shared" si="525"/>
        <v/>
      </c>
      <c r="J6783" t="str">
        <f t="shared" si="526"/>
        <v/>
      </c>
      <c r="K6783" t="str">
        <f t="shared" si="527"/>
        <v/>
      </c>
      <c r="L6783" t="str">
        <f t="shared" si="528"/>
        <v/>
      </c>
      <c r="O6783" s="16" t="str">
        <f t="shared" si="529"/>
        <v/>
      </c>
    </row>
    <row r="6784" spans="9:15" x14ac:dyDescent="0.3">
      <c r="I6784" t="str">
        <f t="shared" si="525"/>
        <v/>
      </c>
      <c r="J6784" t="str">
        <f t="shared" si="526"/>
        <v/>
      </c>
      <c r="K6784" t="str">
        <f t="shared" si="527"/>
        <v/>
      </c>
      <c r="L6784" t="str">
        <f t="shared" si="528"/>
        <v/>
      </c>
      <c r="O6784" s="16" t="str">
        <f t="shared" si="529"/>
        <v/>
      </c>
    </row>
    <row r="6785" spans="9:15" x14ac:dyDescent="0.3">
      <c r="I6785" t="str">
        <f t="shared" si="525"/>
        <v/>
      </c>
      <c r="J6785" t="str">
        <f t="shared" si="526"/>
        <v/>
      </c>
      <c r="K6785" t="str">
        <f t="shared" si="527"/>
        <v/>
      </c>
      <c r="L6785" t="str">
        <f t="shared" si="528"/>
        <v/>
      </c>
      <c r="O6785" s="16" t="str">
        <f t="shared" si="529"/>
        <v/>
      </c>
    </row>
    <row r="6786" spans="9:15" x14ac:dyDescent="0.3">
      <c r="I6786" t="str">
        <f t="shared" si="525"/>
        <v/>
      </c>
      <c r="J6786" t="str">
        <f t="shared" si="526"/>
        <v/>
      </c>
      <c r="K6786" t="str">
        <f t="shared" si="527"/>
        <v/>
      </c>
      <c r="L6786" t="str">
        <f t="shared" si="528"/>
        <v/>
      </c>
      <c r="O6786" s="16" t="str">
        <f t="shared" si="529"/>
        <v/>
      </c>
    </row>
    <row r="6787" spans="9:15" x14ac:dyDescent="0.3">
      <c r="I6787" t="str">
        <f t="shared" si="525"/>
        <v/>
      </c>
      <c r="J6787" t="str">
        <f t="shared" si="526"/>
        <v/>
      </c>
      <c r="K6787" t="str">
        <f t="shared" si="527"/>
        <v/>
      </c>
      <c r="L6787" t="str">
        <f t="shared" si="528"/>
        <v/>
      </c>
      <c r="O6787" s="16" t="str">
        <f t="shared" si="529"/>
        <v/>
      </c>
    </row>
    <row r="6788" spans="9:15" x14ac:dyDescent="0.3">
      <c r="I6788" t="str">
        <f t="shared" ref="I6788:I6851" si="530">IF(F6788="","",F6788/PI())</f>
        <v/>
      </c>
      <c r="J6788" t="str">
        <f t="shared" ref="J6788:J6851" si="531">IF(I6788="","",PI()*I6788^2/40000)</f>
        <v/>
      </c>
      <c r="K6788" t="str">
        <f t="shared" ref="K6788:K6851" si="532">IF(J6788="","",J6788*G6788)</f>
        <v/>
      </c>
      <c r="L6788" t="str">
        <f t="shared" ref="L6788:L6851" si="533">IF(K6788="","",K6788*$L$1)</f>
        <v/>
      </c>
      <c r="O6788" s="16" t="str">
        <f t="shared" ref="O6788:O6851" si="534">IF(N6788="","",SUMIFS($L$3:$L$10000,$C$3:$C$10000,N6788))</f>
        <v/>
      </c>
    </row>
    <row r="6789" spans="9:15" x14ac:dyDescent="0.3">
      <c r="I6789" t="str">
        <f t="shared" si="530"/>
        <v/>
      </c>
      <c r="J6789" t="str">
        <f t="shared" si="531"/>
        <v/>
      </c>
      <c r="K6789" t="str">
        <f t="shared" si="532"/>
        <v/>
      </c>
      <c r="L6789" t="str">
        <f t="shared" si="533"/>
        <v/>
      </c>
      <c r="O6789" s="16" t="str">
        <f t="shared" si="534"/>
        <v/>
      </c>
    </row>
    <row r="6790" spans="9:15" x14ac:dyDescent="0.3">
      <c r="I6790" t="str">
        <f t="shared" si="530"/>
        <v/>
      </c>
      <c r="J6790" t="str">
        <f t="shared" si="531"/>
        <v/>
      </c>
      <c r="K6790" t="str">
        <f t="shared" si="532"/>
        <v/>
      </c>
      <c r="L6790" t="str">
        <f t="shared" si="533"/>
        <v/>
      </c>
      <c r="O6790" s="16" t="str">
        <f t="shared" si="534"/>
        <v/>
      </c>
    </row>
    <row r="6791" spans="9:15" x14ac:dyDescent="0.3">
      <c r="I6791" t="str">
        <f t="shared" si="530"/>
        <v/>
      </c>
      <c r="J6791" t="str">
        <f t="shared" si="531"/>
        <v/>
      </c>
      <c r="K6791" t="str">
        <f t="shared" si="532"/>
        <v/>
      </c>
      <c r="L6791" t="str">
        <f t="shared" si="533"/>
        <v/>
      </c>
      <c r="O6791" s="16" t="str">
        <f t="shared" si="534"/>
        <v/>
      </c>
    </row>
    <row r="6792" spans="9:15" x14ac:dyDescent="0.3">
      <c r="I6792" t="str">
        <f t="shared" si="530"/>
        <v/>
      </c>
      <c r="J6792" t="str">
        <f t="shared" si="531"/>
        <v/>
      </c>
      <c r="K6792" t="str">
        <f t="shared" si="532"/>
        <v/>
      </c>
      <c r="L6792" t="str">
        <f t="shared" si="533"/>
        <v/>
      </c>
      <c r="O6792" s="16" t="str">
        <f t="shared" si="534"/>
        <v/>
      </c>
    </row>
    <row r="6793" spans="9:15" x14ac:dyDescent="0.3">
      <c r="I6793" t="str">
        <f t="shared" si="530"/>
        <v/>
      </c>
      <c r="J6793" t="str">
        <f t="shared" si="531"/>
        <v/>
      </c>
      <c r="K6793" t="str">
        <f t="shared" si="532"/>
        <v/>
      </c>
      <c r="L6793" t="str">
        <f t="shared" si="533"/>
        <v/>
      </c>
      <c r="O6793" s="16" t="str">
        <f t="shared" si="534"/>
        <v/>
      </c>
    </row>
    <row r="6794" spans="9:15" x14ac:dyDescent="0.3">
      <c r="I6794" t="str">
        <f t="shared" si="530"/>
        <v/>
      </c>
      <c r="J6794" t="str">
        <f t="shared" si="531"/>
        <v/>
      </c>
      <c r="K6794" t="str">
        <f t="shared" si="532"/>
        <v/>
      </c>
      <c r="L6794" t="str">
        <f t="shared" si="533"/>
        <v/>
      </c>
      <c r="O6794" s="16" t="str">
        <f t="shared" si="534"/>
        <v/>
      </c>
    </row>
    <row r="6795" spans="9:15" x14ac:dyDescent="0.3">
      <c r="I6795" t="str">
        <f t="shared" si="530"/>
        <v/>
      </c>
      <c r="J6795" t="str">
        <f t="shared" si="531"/>
        <v/>
      </c>
      <c r="K6795" t="str">
        <f t="shared" si="532"/>
        <v/>
      </c>
      <c r="L6795" t="str">
        <f t="shared" si="533"/>
        <v/>
      </c>
      <c r="O6795" s="16" t="str">
        <f t="shared" si="534"/>
        <v/>
      </c>
    </row>
    <row r="6796" spans="9:15" x14ac:dyDescent="0.3">
      <c r="I6796" t="str">
        <f t="shared" si="530"/>
        <v/>
      </c>
      <c r="J6796" t="str">
        <f t="shared" si="531"/>
        <v/>
      </c>
      <c r="K6796" t="str">
        <f t="shared" si="532"/>
        <v/>
      </c>
      <c r="L6796" t="str">
        <f t="shared" si="533"/>
        <v/>
      </c>
      <c r="O6796" s="16" t="str">
        <f t="shared" si="534"/>
        <v/>
      </c>
    </row>
    <row r="6797" spans="9:15" x14ac:dyDescent="0.3">
      <c r="I6797" t="str">
        <f t="shared" si="530"/>
        <v/>
      </c>
      <c r="J6797" t="str">
        <f t="shared" si="531"/>
        <v/>
      </c>
      <c r="K6797" t="str">
        <f t="shared" si="532"/>
        <v/>
      </c>
      <c r="L6797" t="str">
        <f t="shared" si="533"/>
        <v/>
      </c>
      <c r="O6797" s="16" t="str">
        <f t="shared" si="534"/>
        <v/>
      </c>
    </row>
    <row r="6798" spans="9:15" x14ac:dyDescent="0.3">
      <c r="I6798" t="str">
        <f t="shared" si="530"/>
        <v/>
      </c>
      <c r="J6798" t="str">
        <f t="shared" si="531"/>
        <v/>
      </c>
      <c r="K6798" t="str">
        <f t="shared" si="532"/>
        <v/>
      </c>
      <c r="L6798" t="str">
        <f t="shared" si="533"/>
        <v/>
      </c>
      <c r="O6798" s="16" t="str">
        <f t="shared" si="534"/>
        <v/>
      </c>
    </row>
    <row r="6799" spans="9:15" x14ac:dyDescent="0.3">
      <c r="I6799" t="str">
        <f t="shared" si="530"/>
        <v/>
      </c>
      <c r="J6799" t="str">
        <f t="shared" si="531"/>
        <v/>
      </c>
      <c r="K6799" t="str">
        <f t="shared" si="532"/>
        <v/>
      </c>
      <c r="L6799" t="str">
        <f t="shared" si="533"/>
        <v/>
      </c>
      <c r="O6799" s="16" t="str">
        <f t="shared" si="534"/>
        <v/>
      </c>
    </row>
    <row r="6800" spans="9:15" x14ac:dyDescent="0.3">
      <c r="I6800" t="str">
        <f t="shared" si="530"/>
        <v/>
      </c>
      <c r="J6800" t="str">
        <f t="shared" si="531"/>
        <v/>
      </c>
      <c r="K6800" t="str">
        <f t="shared" si="532"/>
        <v/>
      </c>
      <c r="L6800" t="str">
        <f t="shared" si="533"/>
        <v/>
      </c>
      <c r="O6800" s="16" t="str">
        <f t="shared" si="534"/>
        <v/>
      </c>
    </row>
    <row r="6801" spans="9:15" x14ac:dyDescent="0.3">
      <c r="I6801" t="str">
        <f t="shared" si="530"/>
        <v/>
      </c>
      <c r="J6801" t="str">
        <f t="shared" si="531"/>
        <v/>
      </c>
      <c r="K6801" t="str">
        <f t="shared" si="532"/>
        <v/>
      </c>
      <c r="L6801" t="str">
        <f t="shared" si="533"/>
        <v/>
      </c>
      <c r="O6801" s="16" t="str">
        <f t="shared" si="534"/>
        <v/>
      </c>
    </row>
    <row r="6802" spans="9:15" x14ac:dyDescent="0.3">
      <c r="I6802" t="str">
        <f t="shared" si="530"/>
        <v/>
      </c>
      <c r="J6802" t="str">
        <f t="shared" si="531"/>
        <v/>
      </c>
      <c r="K6802" t="str">
        <f t="shared" si="532"/>
        <v/>
      </c>
      <c r="L6802" t="str">
        <f t="shared" si="533"/>
        <v/>
      </c>
      <c r="O6802" s="16" t="str">
        <f t="shared" si="534"/>
        <v/>
      </c>
    </row>
    <row r="6803" spans="9:15" x14ac:dyDescent="0.3">
      <c r="I6803" t="str">
        <f t="shared" si="530"/>
        <v/>
      </c>
      <c r="J6803" t="str">
        <f t="shared" si="531"/>
        <v/>
      </c>
      <c r="K6803" t="str">
        <f t="shared" si="532"/>
        <v/>
      </c>
      <c r="L6803" t="str">
        <f t="shared" si="533"/>
        <v/>
      </c>
      <c r="O6803" s="16" t="str">
        <f t="shared" si="534"/>
        <v/>
      </c>
    </row>
    <row r="6804" spans="9:15" x14ac:dyDescent="0.3">
      <c r="I6804" t="str">
        <f t="shared" si="530"/>
        <v/>
      </c>
      <c r="J6804" t="str">
        <f t="shared" si="531"/>
        <v/>
      </c>
      <c r="K6804" t="str">
        <f t="shared" si="532"/>
        <v/>
      </c>
      <c r="L6804" t="str">
        <f t="shared" si="533"/>
        <v/>
      </c>
      <c r="O6804" s="16" t="str">
        <f t="shared" si="534"/>
        <v/>
      </c>
    </row>
    <row r="6805" spans="9:15" x14ac:dyDescent="0.3">
      <c r="I6805" t="str">
        <f t="shared" si="530"/>
        <v/>
      </c>
      <c r="J6805" t="str">
        <f t="shared" si="531"/>
        <v/>
      </c>
      <c r="K6805" t="str">
        <f t="shared" si="532"/>
        <v/>
      </c>
      <c r="L6805" t="str">
        <f t="shared" si="533"/>
        <v/>
      </c>
      <c r="O6805" s="16" t="str">
        <f t="shared" si="534"/>
        <v/>
      </c>
    </row>
    <row r="6806" spans="9:15" x14ac:dyDescent="0.3">
      <c r="I6806" t="str">
        <f t="shared" si="530"/>
        <v/>
      </c>
      <c r="J6806" t="str">
        <f t="shared" si="531"/>
        <v/>
      </c>
      <c r="K6806" t="str">
        <f t="shared" si="532"/>
        <v/>
      </c>
      <c r="L6806" t="str">
        <f t="shared" si="533"/>
        <v/>
      </c>
      <c r="O6806" s="16" t="str">
        <f t="shared" si="534"/>
        <v/>
      </c>
    </row>
    <row r="6807" spans="9:15" x14ac:dyDescent="0.3">
      <c r="I6807" t="str">
        <f t="shared" si="530"/>
        <v/>
      </c>
      <c r="J6807" t="str">
        <f t="shared" si="531"/>
        <v/>
      </c>
      <c r="K6807" t="str">
        <f t="shared" si="532"/>
        <v/>
      </c>
      <c r="L6807" t="str">
        <f t="shared" si="533"/>
        <v/>
      </c>
      <c r="O6807" s="16" t="str">
        <f t="shared" si="534"/>
        <v/>
      </c>
    </row>
    <row r="6808" spans="9:15" x14ac:dyDescent="0.3">
      <c r="I6808" t="str">
        <f t="shared" si="530"/>
        <v/>
      </c>
      <c r="J6808" t="str">
        <f t="shared" si="531"/>
        <v/>
      </c>
      <c r="K6808" t="str">
        <f t="shared" si="532"/>
        <v/>
      </c>
      <c r="L6808" t="str">
        <f t="shared" si="533"/>
        <v/>
      </c>
      <c r="O6808" s="16" t="str">
        <f t="shared" si="534"/>
        <v/>
      </c>
    </row>
    <row r="6809" spans="9:15" x14ac:dyDescent="0.3">
      <c r="I6809" t="str">
        <f t="shared" si="530"/>
        <v/>
      </c>
      <c r="J6809" t="str">
        <f t="shared" si="531"/>
        <v/>
      </c>
      <c r="K6809" t="str">
        <f t="shared" si="532"/>
        <v/>
      </c>
      <c r="L6809" t="str">
        <f t="shared" si="533"/>
        <v/>
      </c>
      <c r="O6809" s="16" t="str">
        <f t="shared" si="534"/>
        <v/>
      </c>
    </row>
    <row r="6810" spans="9:15" x14ac:dyDescent="0.3">
      <c r="I6810" t="str">
        <f t="shared" si="530"/>
        <v/>
      </c>
      <c r="J6810" t="str">
        <f t="shared" si="531"/>
        <v/>
      </c>
      <c r="K6810" t="str">
        <f t="shared" si="532"/>
        <v/>
      </c>
      <c r="L6810" t="str">
        <f t="shared" si="533"/>
        <v/>
      </c>
      <c r="O6810" s="16" t="str">
        <f t="shared" si="534"/>
        <v/>
      </c>
    </row>
    <row r="6811" spans="9:15" x14ac:dyDescent="0.3">
      <c r="I6811" t="str">
        <f t="shared" si="530"/>
        <v/>
      </c>
      <c r="J6811" t="str">
        <f t="shared" si="531"/>
        <v/>
      </c>
      <c r="K6811" t="str">
        <f t="shared" si="532"/>
        <v/>
      </c>
      <c r="L6811" t="str">
        <f t="shared" si="533"/>
        <v/>
      </c>
      <c r="O6811" s="16" t="str">
        <f t="shared" si="534"/>
        <v/>
      </c>
    </row>
    <row r="6812" spans="9:15" x14ac:dyDescent="0.3">
      <c r="I6812" t="str">
        <f t="shared" si="530"/>
        <v/>
      </c>
      <c r="J6812" t="str">
        <f t="shared" si="531"/>
        <v/>
      </c>
      <c r="K6812" t="str">
        <f t="shared" si="532"/>
        <v/>
      </c>
      <c r="L6812" t="str">
        <f t="shared" si="533"/>
        <v/>
      </c>
      <c r="O6812" s="16" t="str">
        <f t="shared" si="534"/>
        <v/>
      </c>
    </row>
    <row r="6813" spans="9:15" x14ac:dyDescent="0.3">
      <c r="I6813" t="str">
        <f t="shared" si="530"/>
        <v/>
      </c>
      <c r="J6813" t="str">
        <f t="shared" si="531"/>
        <v/>
      </c>
      <c r="K6813" t="str">
        <f t="shared" si="532"/>
        <v/>
      </c>
      <c r="L6813" t="str">
        <f t="shared" si="533"/>
        <v/>
      </c>
      <c r="O6813" s="16" t="str">
        <f t="shared" si="534"/>
        <v/>
      </c>
    </row>
    <row r="6814" spans="9:15" x14ac:dyDescent="0.3">
      <c r="I6814" t="str">
        <f t="shared" si="530"/>
        <v/>
      </c>
      <c r="J6814" t="str">
        <f t="shared" si="531"/>
        <v/>
      </c>
      <c r="K6814" t="str">
        <f t="shared" si="532"/>
        <v/>
      </c>
      <c r="L6814" t="str">
        <f t="shared" si="533"/>
        <v/>
      </c>
      <c r="O6814" s="16" t="str">
        <f t="shared" si="534"/>
        <v/>
      </c>
    </row>
    <row r="6815" spans="9:15" x14ac:dyDescent="0.3">
      <c r="I6815" t="str">
        <f t="shared" si="530"/>
        <v/>
      </c>
      <c r="J6815" t="str">
        <f t="shared" si="531"/>
        <v/>
      </c>
      <c r="K6815" t="str">
        <f t="shared" si="532"/>
        <v/>
      </c>
      <c r="L6815" t="str">
        <f t="shared" si="533"/>
        <v/>
      </c>
      <c r="O6815" s="16" t="str">
        <f t="shared" si="534"/>
        <v/>
      </c>
    </row>
    <row r="6816" spans="9:15" x14ac:dyDescent="0.3">
      <c r="I6816" t="str">
        <f t="shared" si="530"/>
        <v/>
      </c>
      <c r="J6816" t="str">
        <f t="shared" si="531"/>
        <v/>
      </c>
      <c r="K6816" t="str">
        <f t="shared" si="532"/>
        <v/>
      </c>
      <c r="L6816" t="str">
        <f t="shared" si="533"/>
        <v/>
      </c>
      <c r="O6816" s="16" t="str">
        <f t="shared" si="534"/>
        <v/>
      </c>
    </row>
    <row r="6817" spans="9:15" x14ac:dyDescent="0.3">
      <c r="I6817" t="str">
        <f t="shared" si="530"/>
        <v/>
      </c>
      <c r="J6817" t="str">
        <f t="shared" si="531"/>
        <v/>
      </c>
      <c r="K6817" t="str">
        <f t="shared" si="532"/>
        <v/>
      </c>
      <c r="L6817" t="str">
        <f t="shared" si="533"/>
        <v/>
      </c>
      <c r="O6817" s="16" t="str">
        <f t="shared" si="534"/>
        <v/>
      </c>
    </row>
    <row r="6818" spans="9:15" x14ac:dyDescent="0.3">
      <c r="I6818" t="str">
        <f t="shared" si="530"/>
        <v/>
      </c>
      <c r="J6818" t="str">
        <f t="shared" si="531"/>
        <v/>
      </c>
      <c r="K6818" t="str">
        <f t="shared" si="532"/>
        <v/>
      </c>
      <c r="L6818" t="str">
        <f t="shared" si="533"/>
        <v/>
      </c>
      <c r="O6818" s="16" t="str">
        <f t="shared" si="534"/>
        <v/>
      </c>
    </row>
    <row r="6819" spans="9:15" x14ac:dyDescent="0.3">
      <c r="I6819" t="str">
        <f t="shared" si="530"/>
        <v/>
      </c>
      <c r="J6819" t="str">
        <f t="shared" si="531"/>
        <v/>
      </c>
      <c r="K6819" t="str">
        <f t="shared" si="532"/>
        <v/>
      </c>
      <c r="L6819" t="str">
        <f t="shared" si="533"/>
        <v/>
      </c>
      <c r="O6819" s="16" t="str">
        <f t="shared" si="534"/>
        <v/>
      </c>
    </row>
    <row r="6820" spans="9:15" x14ac:dyDescent="0.3">
      <c r="I6820" t="str">
        <f t="shared" si="530"/>
        <v/>
      </c>
      <c r="J6820" t="str">
        <f t="shared" si="531"/>
        <v/>
      </c>
      <c r="K6820" t="str">
        <f t="shared" si="532"/>
        <v/>
      </c>
      <c r="L6820" t="str">
        <f t="shared" si="533"/>
        <v/>
      </c>
      <c r="O6820" s="16" t="str">
        <f t="shared" si="534"/>
        <v/>
      </c>
    </row>
    <row r="6821" spans="9:15" x14ac:dyDescent="0.3">
      <c r="I6821" t="str">
        <f t="shared" si="530"/>
        <v/>
      </c>
      <c r="J6821" t="str">
        <f t="shared" si="531"/>
        <v/>
      </c>
      <c r="K6821" t="str">
        <f t="shared" si="532"/>
        <v/>
      </c>
      <c r="L6821" t="str">
        <f t="shared" si="533"/>
        <v/>
      </c>
      <c r="O6821" s="16" t="str">
        <f t="shared" si="534"/>
        <v/>
      </c>
    </row>
    <row r="6822" spans="9:15" x14ac:dyDescent="0.3">
      <c r="I6822" t="str">
        <f t="shared" si="530"/>
        <v/>
      </c>
      <c r="J6822" t="str">
        <f t="shared" si="531"/>
        <v/>
      </c>
      <c r="K6822" t="str">
        <f t="shared" si="532"/>
        <v/>
      </c>
      <c r="L6822" t="str">
        <f t="shared" si="533"/>
        <v/>
      </c>
      <c r="O6822" s="16" t="str">
        <f t="shared" si="534"/>
        <v/>
      </c>
    </row>
    <row r="6823" spans="9:15" x14ac:dyDescent="0.3">
      <c r="I6823" t="str">
        <f t="shared" si="530"/>
        <v/>
      </c>
      <c r="J6823" t="str">
        <f t="shared" si="531"/>
        <v/>
      </c>
      <c r="K6823" t="str">
        <f t="shared" si="532"/>
        <v/>
      </c>
      <c r="L6823" t="str">
        <f t="shared" si="533"/>
        <v/>
      </c>
      <c r="O6823" s="16" t="str">
        <f t="shared" si="534"/>
        <v/>
      </c>
    </row>
    <row r="6824" spans="9:15" x14ac:dyDescent="0.3">
      <c r="I6824" t="str">
        <f t="shared" si="530"/>
        <v/>
      </c>
      <c r="J6824" t="str">
        <f t="shared" si="531"/>
        <v/>
      </c>
      <c r="K6824" t="str">
        <f t="shared" si="532"/>
        <v/>
      </c>
      <c r="L6824" t="str">
        <f t="shared" si="533"/>
        <v/>
      </c>
      <c r="O6824" s="16" t="str">
        <f t="shared" si="534"/>
        <v/>
      </c>
    </row>
    <row r="6825" spans="9:15" x14ac:dyDescent="0.3">
      <c r="I6825" t="str">
        <f t="shared" si="530"/>
        <v/>
      </c>
      <c r="J6825" t="str">
        <f t="shared" si="531"/>
        <v/>
      </c>
      <c r="K6825" t="str">
        <f t="shared" si="532"/>
        <v/>
      </c>
      <c r="L6825" t="str">
        <f t="shared" si="533"/>
        <v/>
      </c>
      <c r="O6825" s="16" t="str">
        <f t="shared" si="534"/>
        <v/>
      </c>
    </row>
    <row r="6826" spans="9:15" x14ac:dyDescent="0.3">
      <c r="I6826" t="str">
        <f t="shared" si="530"/>
        <v/>
      </c>
      <c r="J6826" t="str">
        <f t="shared" si="531"/>
        <v/>
      </c>
      <c r="K6826" t="str">
        <f t="shared" si="532"/>
        <v/>
      </c>
      <c r="L6826" t="str">
        <f t="shared" si="533"/>
        <v/>
      </c>
      <c r="O6826" s="16" t="str">
        <f t="shared" si="534"/>
        <v/>
      </c>
    </row>
    <row r="6827" spans="9:15" x14ac:dyDescent="0.3">
      <c r="I6827" t="str">
        <f t="shared" si="530"/>
        <v/>
      </c>
      <c r="J6827" t="str">
        <f t="shared" si="531"/>
        <v/>
      </c>
      <c r="K6827" t="str">
        <f t="shared" si="532"/>
        <v/>
      </c>
      <c r="L6827" t="str">
        <f t="shared" si="533"/>
        <v/>
      </c>
      <c r="O6827" s="16" t="str">
        <f t="shared" si="534"/>
        <v/>
      </c>
    </row>
    <row r="6828" spans="9:15" x14ac:dyDescent="0.3">
      <c r="I6828" t="str">
        <f t="shared" si="530"/>
        <v/>
      </c>
      <c r="J6828" t="str">
        <f t="shared" si="531"/>
        <v/>
      </c>
      <c r="K6828" t="str">
        <f t="shared" si="532"/>
        <v/>
      </c>
      <c r="L6828" t="str">
        <f t="shared" si="533"/>
        <v/>
      </c>
      <c r="O6828" s="16" t="str">
        <f t="shared" si="534"/>
        <v/>
      </c>
    </row>
    <row r="6829" spans="9:15" x14ac:dyDescent="0.3">
      <c r="I6829" t="str">
        <f t="shared" si="530"/>
        <v/>
      </c>
      <c r="J6829" t="str">
        <f t="shared" si="531"/>
        <v/>
      </c>
      <c r="K6829" t="str">
        <f t="shared" si="532"/>
        <v/>
      </c>
      <c r="L6829" t="str">
        <f t="shared" si="533"/>
        <v/>
      </c>
      <c r="O6829" s="16" t="str">
        <f t="shared" si="534"/>
        <v/>
      </c>
    </row>
    <row r="6830" spans="9:15" x14ac:dyDescent="0.3">
      <c r="I6830" t="str">
        <f t="shared" si="530"/>
        <v/>
      </c>
      <c r="J6830" t="str">
        <f t="shared" si="531"/>
        <v/>
      </c>
      <c r="K6830" t="str">
        <f t="shared" si="532"/>
        <v/>
      </c>
      <c r="L6830" t="str">
        <f t="shared" si="533"/>
        <v/>
      </c>
      <c r="O6830" s="16" t="str">
        <f t="shared" si="534"/>
        <v/>
      </c>
    </row>
    <row r="6831" spans="9:15" x14ac:dyDescent="0.3">
      <c r="I6831" t="str">
        <f t="shared" si="530"/>
        <v/>
      </c>
      <c r="J6831" t="str">
        <f t="shared" si="531"/>
        <v/>
      </c>
      <c r="K6831" t="str">
        <f t="shared" si="532"/>
        <v/>
      </c>
      <c r="L6831" t="str">
        <f t="shared" si="533"/>
        <v/>
      </c>
      <c r="O6831" s="16" t="str">
        <f t="shared" si="534"/>
        <v/>
      </c>
    </row>
    <row r="6832" spans="9:15" x14ac:dyDescent="0.3">
      <c r="I6832" t="str">
        <f t="shared" si="530"/>
        <v/>
      </c>
      <c r="J6832" t="str">
        <f t="shared" si="531"/>
        <v/>
      </c>
      <c r="K6832" t="str">
        <f t="shared" si="532"/>
        <v/>
      </c>
      <c r="L6832" t="str">
        <f t="shared" si="533"/>
        <v/>
      </c>
      <c r="O6832" s="16" t="str">
        <f t="shared" si="534"/>
        <v/>
      </c>
    </row>
    <row r="6833" spans="9:15" x14ac:dyDescent="0.3">
      <c r="I6833" t="str">
        <f t="shared" si="530"/>
        <v/>
      </c>
      <c r="J6833" t="str">
        <f t="shared" si="531"/>
        <v/>
      </c>
      <c r="K6833" t="str">
        <f t="shared" si="532"/>
        <v/>
      </c>
      <c r="L6833" t="str">
        <f t="shared" si="533"/>
        <v/>
      </c>
      <c r="O6833" s="16" t="str">
        <f t="shared" si="534"/>
        <v/>
      </c>
    </row>
    <row r="6834" spans="9:15" x14ac:dyDescent="0.3">
      <c r="I6834" t="str">
        <f t="shared" si="530"/>
        <v/>
      </c>
      <c r="J6834" t="str">
        <f t="shared" si="531"/>
        <v/>
      </c>
      <c r="K6834" t="str">
        <f t="shared" si="532"/>
        <v/>
      </c>
      <c r="L6834" t="str">
        <f t="shared" si="533"/>
        <v/>
      </c>
      <c r="O6834" s="16" t="str">
        <f t="shared" si="534"/>
        <v/>
      </c>
    </row>
    <row r="6835" spans="9:15" x14ac:dyDescent="0.3">
      <c r="I6835" t="str">
        <f t="shared" si="530"/>
        <v/>
      </c>
      <c r="J6835" t="str">
        <f t="shared" si="531"/>
        <v/>
      </c>
      <c r="K6835" t="str">
        <f t="shared" si="532"/>
        <v/>
      </c>
      <c r="L6835" t="str">
        <f t="shared" si="533"/>
        <v/>
      </c>
      <c r="O6835" s="16" t="str">
        <f t="shared" si="534"/>
        <v/>
      </c>
    </row>
    <row r="6836" spans="9:15" x14ac:dyDescent="0.3">
      <c r="I6836" t="str">
        <f t="shared" si="530"/>
        <v/>
      </c>
      <c r="J6836" t="str">
        <f t="shared" si="531"/>
        <v/>
      </c>
      <c r="K6836" t="str">
        <f t="shared" si="532"/>
        <v/>
      </c>
      <c r="L6836" t="str">
        <f t="shared" si="533"/>
        <v/>
      </c>
      <c r="O6836" s="16" t="str">
        <f t="shared" si="534"/>
        <v/>
      </c>
    </row>
    <row r="6837" spans="9:15" x14ac:dyDescent="0.3">
      <c r="I6837" t="str">
        <f t="shared" si="530"/>
        <v/>
      </c>
      <c r="J6837" t="str">
        <f t="shared" si="531"/>
        <v/>
      </c>
      <c r="K6837" t="str">
        <f t="shared" si="532"/>
        <v/>
      </c>
      <c r="L6837" t="str">
        <f t="shared" si="533"/>
        <v/>
      </c>
      <c r="O6837" s="16" t="str">
        <f t="shared" si="534"/>
        <v/>
      </c>
    </row>
    <row r="6838" spans="9:15" x14ac:dyDescent="0.3">
      <c r="I6838" t="str">
        <f t="shared" si="530"/>
        <v/>
      </c>
      <c r="J6838" t="str">
        <f t="shared" si="531"/>
        <v/>
      </c>
      <c r="K6838" t="str">
        <f t="shared" si="532"/>
        <v/>
      </c>
      <c r="L6838" t="str">
        <f t="shared" si="533"/>
        <v/>
      </c>
      <c r="O6838" s="16" t="str">
        <f t="shared" si="534"/>
        <v/>
      </c>
    </row>
    <row r="6839" spans="9:15" x14ac:dyDescent="0.3">
      <c r="I6839" t="str">
        <f t="shared" si="530"/>
        <v/>
      </c>
      <c r="J6839" t="str">
        <f t="shared" si="531"/>
        <v/>
      </c>
      <c r="K6839" t="str">
        <f t="shared" si="532"/>
        <v/>
      </c>
      <c r="L6839" t="str">
        <f t="shared" si="533"/>
        <v/>
      </c>
      <c r="O6839" s="16" t="str">
        <f t="shared" si="534"/>
        <v/>
      </c>
    </row>
    <row r="6840" spans="9:15" x14ac:dyDescent="0.3">
      <c r="I6840" t="str">
        <f t="shared" si="530"/>
        <v/>
      </c>
      <c r="J6840" t="str">
        <f t="shared" si="531"/>
        <v/>
      </c>
      <c r="K6840" t="str">
        <f t="shared" si="532"/>
        <v/>
      </c>
      <c r="L6840" t="str">
        <f t="shared" si="533"/>
        <v/>
      </c>
      <c r="O6840" s="16" t="str">
        <f t="shared" si="534"/>
        <v/>
      </c>
    </row>
    <row r="6841" spans="9:15" x14ac:dyDescent="0.3">
      <c r="I6841" t="str">
        <f t="shared" si="530"/>
        <v/>
      </c>
      <c r="J6841" t="str">
        <f t="shared" si="531"/>
        <v/>
      </c>
      <c r="K6841" t="str">
        <f t="shared" si="532"/>
        <v/>
      </c>
      <c r="L6841" t="str">
        <f t="shared" si="533"/>
        <v/>
      </c>
      <c r="O6841" s="16" t="str">
        <f t="shared" si="534"/>
        <v/>
      </c>
    </row>
    <row r="6842" spans="9:15" x14ac:dyDescent="0.3">
      <c r="I6842" t="str">
        <f t="shared" si="530"/>
        <v/>
      </c>
      <c r="J6842" t="str">
        <f t="shared" si="531"/>
        <v/>
      </c>
      <c r="K6842" t="str">
        <f t="shared" si="532"/>
        <v/>
      </c>
      <c r="L6842" t="str">
        <f t="shared" si="533"/>
        <v/>
      </c>
      <c r="O6842" s="16" t="str">
        <f t="shared" si="534"/>
        <v/>
      </c>
    </row>
    <row r="6843" spans="9:15" x14ac:dyDescent="0.3">
      <c r="I6843" t="str">
        <f t="shared" si="530"/>
        <v/>
      </c>
      <c r="J6843" t="str">
        <f t="shared" si="531"/>
        <v/>
      </c>
      <c r="K6843" t="str">
        <f t="shared" si="532"/>
        <v/>
      </c>
      <c r="L6843" t="str">
        <f t="shared" si="533"/>
        <v/>
      </c>
      <c r="O6843" s="16" t="str">
        <f t="shared" si="534"/>
        <v/>
      </c>
    </row>
    <row r="6844" spans="9:15" x14ac:dyDescent="0.3">
      <c r="I6844" t="str">
        <f t="shared" si="530"/>
        <v/>
      </c>
      <c r="J6844" t="str">
        <f t="shared" si="531"/>
        <v/>
      </c>
      <c r="K6844" t="str">
        <f t="shared" si="532"/>
        <v/>
      </c>
      <c r="L6844" t="str">
        <f t="shared" si="533"/>
        <v/>
      </c>
      <c r="O6844" s="16" t="str">
        <f t="shared" si="534"/>
        <v/>
      </c>
    </row>
    <row r="6845" spans="9:15" x14ac:dyDescent="0.3">
      <c r="I6845" t="str">
        <f t="shared" si="530"/>
        <v/>
      </c>
      <c r="J6845" t="str">
        <f t="shared" si="531"/>
        <v/>
      </c>
      <c r="K6845" t="str">
        <f t="shared" si="532"/>
        <v/>
      </c>
      <c r="L6845" t="str">
        <f t="shared" si="533"/>
        <v/>
      </c>
      <c r="O6845" s="16" t="str">
        <f t="shared" si="534"/>
        <v/>
      </c>
    </row>
    <row r="6846" spans="9:15" x14ac:dyDescent="0.3">
      <c r="I6846" t="str">
        <f t="shared" si="530"/>
        <v/>
      </c>
      <c r="J6846" t="str">
        <f t="shared" si="531"/>
        <v/>
      </c>
      <c r="K6846" t="str">
        <f t="shared" si="532"/>
        <v/>
      </c>
      <c r="L6846" t="str">
        <f t="shared" si="533"/>
        <v/>
      </c>
      <c r="O6846" s="16" t="str">
        <f t="shared" si="534"/>
        <v/>
      </c>
    </row>
    <row r="6847" spans="9:15" x14ac:dyDescent="0.3">
      <c r="I6847" t="str">
        <f t="shared" si="530"/>
        <v/>
      </c>
      <c r="J6847" t="str">
        <f t="shared" si="531"/>
        <v/>
      </c>
      <c r="K6847" t="str">
        <f t="shared" si="532"/>
        <v/>
      </c>
      <c r="L6847" t="str">
        <f t="shared" si="533"/>
        <v/>
      </c>
      <c r="O6847" s="16" t="str">
        <f t="shared" si="534"/>
        <v/>
      </c>
    </row>
    <row r="6848" spans="9:15" x14ac:dyDescent="0.3">
      <c r="I6848" t="str">
        <f t="shared" si="530"/>
        <v/>
      </c>
      <c r="J6848" t="str">
        <f t="shared" si="531"/>
        <v/>
      </c>
      <c r="K6848" t="str">
        <f t="shared" si="532"/>
        <v/>
      </c>
      <c r="L6848" t="str">
        <f t="shared" si="533"/>
        <v/>
      </c>
      <c r="O6848" s="16" t="str">
        <f t="shared" si="534"/>
        <v/>
      </c>
    </row>
    <row r="6849" spans="9:15" x14ac:dyDescent="0.3">
      <c r="I6849" t="str">
        <f t="shared" si="530"/>
        <v/>
      </c>
      <c r="J6849" t="str">
        <f t="shared" si="531"/>
        <v/>
      </c>
      <c r="K6849" t="str">
        <f t="shared" si="532"/>
        <v/>
      </c>
      <c r="L6849" t="str">
        <f t="shared" si="533"/>
        <v/>
      </c>
      <c r="O6849" s="16" t="str">
        <f t="shared" si="534"/>
        <v/>
      </c>
    </row>
    <row r="6850" spans="9:15" x14ac:dyDescent="0.3">
      <c r="I6850" t="str">
        <f t="shared" si="530"/>
        <v/>
      </c>
      <c r="J6850" t="str">
        <f t="shared" si="531"/>
        <v/>
      </c>
      <c r="K6850" t="str">
        <f t="shared" si="532"/>
        <v/>
      </c>
      <c r="L6850" t="str">
        <f t="shared" si="533"/>
        <v/>
      </c>
      <c r="O6850" s="16" t="str">
        <f t="shared" si="534"/>
        <v/>
      </c>
    </row>
    <row r="6851" spans="9:15" x14ac:dyDescent="0.3">
      <c r="I6851" t="str">
        <f t="shared" si="530"/>
        <v/>
      </c>
      <c r="J6851" t="str">
        <f t="shared" si="531"/>
        <v/>
      </c>
      <c r="K6851" t="str">
        <f t="shared" si="532"/>
        <v/>
      </c>
      <c r="L6851" t="str">
        <f t="shared" si="533"/>
        <v/>
      </c>
      <c r="O6851" s="16" t="str">
        <f t="shared" si="534"/>
        <v/>
      </c>
    </row>
    <row r="6852" spans="9:15" x14ac:dyDescent="0.3">
      <c r="I6852" t="str">
        <f t="shared" ref="I6852:I6915" si="535">IF(F6852="","",F6852/PI())</f>
        <v/>
      </c>
      <c r="J6852" t="str">
        <f t="shared" ref="J6852:J6915" si="536">IF(I6852="","",PI()*I6852^2/40000)</f>
        <v/>
      </c>
      <c r="K6852" t="str">
        <f t="shared" ref="K6852:K6915" si="537">IF(J6852="","",J6852*G6852)</f>
        <v/>
      </c>
      <c r="L6852" t="str">
        <f t="shared" ref="L6852:L6915" si="538">IF(K6852="","",K6852*$L$1)</f>
        <v/>
      </c>
      <c r="O6852" s="16" t="str">
        <f t="shared" ref="O6852:O6915" si="539">IF(N6852="","",SUMIFS($L$3:$L$10000,$C$3:$C$10000,N6852))</f>
        <v/>
      </c>
    </row>
    <row r="6853" spans="9:15" x14ac:dyDescent="0.3">
      <c r="I6853" t="str">
        <f t="shared" si="535"/>
        <v/>
      </c>
      <c r="J6853" t="str">
        <f t="shared" si="536"/>
        <v/>
      </c>
      <c r="K6853" t="str">
        <f t="shared" si="537"/>
        <v/>
      </c>
      <c r="L6853" t="str">
        <f t="shared" si="538"/>
        <v/>
      </c>
      <c r="O6853" s="16" t="str">
        <f t="shared" si="539"/>
        <v/>
      </c>
    </row>
    <row r="6854" spans="9:15" x14ac:dyDescent="0.3">
      <c r="I6854" t="str">
        <f t="shared" si="535"/>
        <v/>
      </c>
      <c r="J6854" t="str">
        <f t="shared" si="536"/>
        <v/>
      </c>
      <c r="K6854" t="str">
        <f t="shared" si="537"/>
        <v/>
      </c>
      <c r="L6854" t="str">
        <f t="shared" si="538"/>
        <v/>
      </c>
      <c r="O6854" s="16" t="str">
        <f t="shared" si="539"/>
        <v/>
      </c>
    </row>
    <row r="6855" spans="9:15" x14ac:dyDescent="0.3">
      <c r="I6855" t="str">
        <f t="shared" si="535"/>
        <v/>
      </c>
      <c r="J6855" t="str">
        <f t="shared" si="536"/>
        <v/>
      </c>
      <c r="K6855" t="str">
        <f t="shared" si="537"/>
        <v/>
      </c>
      <c r="L6855" t="str">
        <f t="shared" si="538"/>
        <v/>
      </c>
      <c r="O6855" s="16" t="str">
        <f t="shared" si="539"/>
        <v/>
      </c>
    </row>
    <row r="6856" spans="9:15" x14ac:dyDescent="0.3">
      <c r="I6856" t="str">
        <f t="shared" si="535"/>
        <v/>
      </c>
      <c r="J6856" t="str">
        <f t="shared" si="536"/>
        <v/>
      </c>
      <c r="K6856" t="str">
        <f t="shared" si="537"/>
        <v/>
      </c>
      <c r="L6856" t="str">
        <f t="shared" si="538"/>
        <v/>
      </c>
      <c r="O6856" s="16" t="str">
        <f t="shared" si="539"/>
        <v/>
      </c>
    </row>
    <row r="6857" spans="9:15" x14ac:dyDescent="0.3">
      <c r="I6857" t="str">
        <f t="shared" si="535"/>
        <v/>
      </c>
      <c r="J6857" t="str">
        <f t="shared" si="536"/>
        <v/>
      </c>
      <c r="K6857" t="str">
        <f t="shared" si="537"/>
        <v/>
      </c>
      <c r="L6857" t="str">
        <f t="shared" si="538"/>
        <v/>
      </c>
      <c r="O6857" s="16" t="str">
        <f t="shared" si="539"/>
        <v/>
      </c>
    </row>
    <row r="6858" spans="9:15" x14ac:dyDescent="0.3">
      <c r="I6858" t="str">
        <f t="shared" si="535"/>
        <v/>
      </c>
      <c r="J6858" t="str">
        <f t="shared" si="536"/>
        <v/>
      </c>
      <c r="K6858" t="str">
        <f t="shared" si="537"/>
        <v/>
      </c>
      <c r="L6858" t="str">
        <f t="shared" si="538"/>
        <v/>
      </c>
      <c r="O6858" s="16" t="str">
        <f t="shared" si="539"/>
        <v/>
      </c>
    </row>
    <row r="6859" spans="9:15" x14ac:dyDescent="0.3">
      <c r="I6859" t="str">
        <f t="shared" si="535"/>
        <v/>
      </c>
      <c r="J6859" t="str">
        <f t="shared" si="536"/>
        <v/>
      </c>
      <c r="K6859" t="str">
        <f t="shared" si="537"/>
        <v/>
      </c>
      <c r="L6859" t="str">
        <f t="shared" si="538"/>
        <v/>
      </c>
      <c r="O6859" s="16" t="str">
        <f t="shared" si="539"/>
        <v/>
      </c>
    </row>
    <row r="6860" spans="9:15" x14ac:dyDescent="0.3">
      <c r="I6860" t="str">
        <f t="shared" si="535"/>
        <v/>
      </c>
      <c r="J6860" t="str">
        <f t="shared" si="536"/>
        <v/>
      </c>
      <c r="K6860" t="str">
        <f t="shared" si="537"/>
        <v/>
      </c>
      <c r="L6860" t="str">
        <f t="shared" si="538"/>
        <v/>
      </c>
      <c r="O6860" s="16" t="str">
        <f t="shared" si="539"/>
        <v/>
      </c>
    </row>
    <row r="6861" spans="9:15" x14ac:dyDescent="0.3">
      <c r="I6861" t="str">
        <f t="shared" si="535"/>
        <v/>
      </c>
      <c r="J6861" t="str">
        <f t="shared" si="536"/>
        <v/>
      </c>
      <c r="K6861" t="str">
        <f t="shared" si="537"/>
        <v/>
      </c>
      <c r="L6861" t="str">
        <f t="shared" si="538"/>
        <v/>
      </c>
      <c r="O6861" s="16" t="str">
        <f t="shared" si="539"/>
        <v/>
      </c>
    </row>
    <row r="6862" spans="9:15" x14ac:dyDescent="0.3">
      <c r="I6862" t="str">
        <f t="shared" si="535"/>
        <v/>
      </c>
      <c r="J6862" t="str">
        <f t="shared" si="536"/>
        <v/>
      </c>
      <c r="K6862" t="str">
        <f t="shared" si="537"/>
        <v/>
      </c>
      <c r="L6862" t="str">
        <f t="shared" si="538"/>
        <v/>
      </c>
      <c r="O6862" s="16" t="str">
        <f t="shared" si="539"/>
        <v/>
      </c>
    </row>
    <row r="6863" spans="9:15" x14ac:dyDescent="0.3">
      <c r="I6863" t="str">
        <f t="shared" si="535"/>
        <v/>
      </c>
      <c r="J6863" t="str">
        <f t="shared" si="536"/>
        <v/>
      </c>
      <c r="K6863" t="str">
        <f t="shared" si="537"/>
        <v/>
      </c>
      <c r="L6863" t="str">
        <f t="shared" si="538"/>
        <v/>
      </c>
      <c r="O6863" s="16" t="str">
        <f t="shared" si="539"/>
        <v/>
      </c>
    </row>
    <row r="6864" spans="9:15" x14ac:dyDescent="0.3">
      <c r="I6864" t="str">
        <f t="shared" si="535"/>
        <v/>
      </c>
      <c r="J6864" t="str">
        <f t="shared" si="536"/>
        <v/>
      </c>
      <c r="K6864" t="str">
        <f t="shared" si="537"/>
        <v/>
      </c>
      <c r="L6864" t="str">
        <f t="shared" si="538"/>
        <v/>
      </c>
      <c r="O6864" s="16" t="str">
        <f t="shared" si="539"/>
        <v/>
      </c>
    </row>
    <row r="6865" spans="9:15" x14ac:dyDescent="0.3">
      <c r="I6865" t="str">
        <f t="shared" si="535"/>
        <v/>
      </c>
      <c r="J6865" t="str">
        <f t="shared" si="536"/>
        <v/>
      </c>
      <c r="K6865" t="str">
        <f t="shared" si="537"/>
        <v/>
      </c>
      <c r="L6865" t="str">
        <f t="shared" si="538"/>
        <v/>
      </c>
      <c r="O6865" s="16" t="str">
        <f t="shared" si="539"/>
        <v/>
      </c>
    </row>
    <row r="6866" spans="9:15" x14ac:dyDescent="0.3">
      <c r="I6866" t="str">
        <f t="shared" si="535"/>
        <v/>
      </c>
      <c r="J6866" t="str">
        <f t="shared" si="536"/>
        <v/>
      </c>
      <c r="K6866" t="str">
        <f t="shared" si="537"/>
        <v/>
      </c>
      <c r="L6866" t="str">
        <f t="shared" si="538"/>
        <v/>
      </c>
      <c r="O6866" s="16" t="str">
        <f t="shared" si="539"/>
        <v/>
      </c>
    </row>
    <row r="6867" spans="9:15" x14ac:dyDescent="0.3">
      <c r="I6867" t="str">
        <f t="shared" si="535"/>
        <v/>
      </c>
      <c r="J6867" t="str">
        <f t="shared" si="536"/>
        <v/>
      </c>
      <c r="K6867" t="str">
        <f t="shared" si="537"/>
        <v/>
      </c>
      <c r="L6867" t="str">
        <f t="shared" si="538"/>
        <v/>
      </c>
      <c r="O6867" s="16" t="str">
        <f t="shared" si="539"/>
        <v/>
      </c>
    </row>
    <row r="6868" spans="9:15" x14ac:dyDescent="0.3">
      <c r="I6868" t="str">
        <f t="shared" si="535"/>
        <v/>
      </c>
      <c r="J6868" t="str">
        <f t="shared" si="536"/>
        <v/>
      </c>
      <c r="K6868" t="str">
        <f t="shared" si="537"/>
        <v/>
      </c>
      <c r="L6868" t="str">
        <f t="shared" si="538"/>
        <v/>
      </c>
      <c r="O6868" s="16" t="str">
        <f t="shared" si="539"/>
        <v/>
      </c>
    </row>
    <row r="6869" spans="9:15" x14ac:dyDescent="0.3">
      <c r="I6869" t="str">
        <f t="shared" si="535"/>
        <v/>
      </c>
      <c r="J6869" t="str">
        <f t="shared" si="536"/>
        <v/>
      </c>
      <c r="K6869" t="str">
        <f t="shared" si="537"/>
        <v/>
      </c>
      <c r="L6869" t="str">
        <f t="shared" si="538"/>
        <v/>
      </c>
      <c r="O6869" s="16" t="str">
        <f t="shared" si="539"/>
        <v/>
      </c>
    </row>
    <row r="6870" spans="9:15" x14ac:dyDescent="0.3">
      <c r="I6870" t="str">
        <f t="shared" si="535"/>
        <v/>
      </c>
      <c r="J6870" t="str">
        <f t="shared" si="536"/>
        <v/>
      </c>
      <c r="K6870" t="str">
        <f t="shared" si="537"/>
        <v/>
      </c>
      <c r="L6870" t="str">
        <f t="shared" si="538"/>
        <v/>
      </c>
      <c r="O6870" s="16" t="str">
        <f t="shared" si="539"/>
        <v/>
      </c>
    </row>
    <row r="6871" spans="9:15" x14ac:dyDescent="0.3">
      <c r="I6871" t="str">
        <f t="shared" si="535"/>
        <v/>
      </c>
      <c r="J6871" t="str">
        <f t="shared" si="536"/>
        <v/>
      </c>
      <c r="K6871" t="str">
        <f t="shared" si="537"/>
        <v/>
      </c>
      <c r="L6871" t="str">
        <f t="shared" si="538"/>
        <v/>
      </c>
      <c r="O6871" s="16" t="str">
        <f t="shared" si="539"/>
        <v/>
      </c>
    </row>
    <row r="6872" spans="9:15" x14ac:dyDescent="0.3">
      <c r="I6872" t="str">
        <f t="shared" si="535"/>
        <v/>
      </c>
      <c r="J6872" t="str">
        <f t="shared" si="536"/>
        <v/>
      </c>
      <c r="K6872" t="str">
        <f t="shared" si="537"/>
        <v/>
      </c>
      <c r="L6872" t="str">
        <f t="shared" si="538"/>
        <v/>
      </c>
      <c r="O6872" s="16" t="str">
        <f t="shared" si="539"/>
        <v/>
      </c>
    </row>
    <row r="6873" spans="9:15" x14ac:dyDescent="0.3">
      <c r="I6873" t="str">
        <f t="shared" si="535"/>
        <v/>
      </c>
      <c r="J6873" t="str">
        <f t="shared" si="536"/>
        <v/>
      </c>
      <c r="K6873" t="str">
        <f t="shared" si="537"/>
        <v/>
      </c>
      <c r="L6873" t="str">
        <f t="shared" si="538"/>
        <v/>
      </c>
      <c r="O6873" s="16" t="str">
        <f t="shared" si="539"/>
        <v/>
      </c>
    </row>
    <row r="6874" spans="9:15" x14ac:dyDescent="0.3">
      <c r="I6874" t="str">
        <f t="shared" si="535"/>
        <v/>
      </c>
      <c r="J6874" t="str">
        <f t="shared" si="536"/>
        <v/>
      </c>
      <c r="K6874" t="str">
        <f t="shared" si="537"/>
        <v/>
      </c>
      <c r="L6874" t="str">
        <f t="shared" si="538"/>
        <v/>
      </c>
      <c r="O6874" s="16" t="str">
        <f t="shared" si="539"/>
        <v/>
      </c>
    </row>
    <row r="6875" spans="9:15" x14ac:dyDescent="0.3">
      <c r="I6875" t="str">
        <f t="shared" si="535"/>
        <v/>
      </c>
      <c r="J6875" t="str">
        <f t="shared" si="536"/>
        <v/>
      </c>
      <c r="K6875" t="str">
        <f t="shared" si="537"/>
        <v/>
      </c>
      <c r="L6875" t="str">
        <f t="shared" si="538"/>
        <v/>
      </c>
      <c r="O6875" s="16" t="str">
        <f t="shared" si="539"/>
        <v/>
      </c>
    </row>
    <row r="6876" spans="9:15" x14ac:dyDescent="0.3">
      <c r="I6876" t="str">
        <f t="shared" si="535"/>
        <v/>
      </c>
      <c r="J6876" t="str">
        <f t="shared" si="536"/>
        <v/>
      </c>
      <c r="K6876" t="str">
        <f t="shared" si="537"/>
        <v/>
      </c>
      <c r="L6876" t="str">
        <f t="shared" si="538"/>
        <v/>
      </c>
      <c r="O6876" s="16" t="str">
        <f t="shared" si="539"/>
        <v/>
      </c>
    </row>
    <row r="6877" spans="9:15" x14ac:dyDescent="0.3">
      <c r="I6877" t="str">
        <f t="shared" si="535"/>
        <v/>
      </c>
      <c r="J6877" t="str">
        <f t="shared" si="536"/>
        <v/>
      </c>
      <c r="K6877" t="str">
        <f t="shared" si="537"/>
        <v/>
      </c>
      <c r="L6877" t="str">
        <f t="shared" si="538"/>
        <v/>
      </c>
      <c r="O6877" s="16" t="str">
        <f t="shared" si="539"/>
        <v/>
      </c>
    </row>
    <row r="6878" spans="9:15" x14ac:dyDescent="0.3">
      <c r="I6878" t="str">
        <f t="shared" si="535"/>
        <v/>
      </c>
      <c r="J6878" t="str">
        <f t="shared" si="536"/>
        <v/>
      </c>
      <c r="K6878" t="str">
        <f t="shared" si="537"/>
        <v/>
      </c>
      <c r="L6878" t="str">
        <f t="shared" si="538"/>
        <v/>
      </c>
      <c r="O6878" s="16" t="str">
        <f t="shared" si="539"/>
        <v/>
      </c>
    </row>
    <row r="6879" spans="9:15" x14ac:dyDescent="0.3">
      <c r="I6879" t="str">
        <f t="shared" si="535"/>
        <v/>
      </c>
      <c r="J6879" t="str">
        <f t="shared" si="536"/>
        <v/>
      </c>
      <c r="K6879" t="str">
        <f t="shared" si="537"/>
        <v/>
      </c>
      <c r="L6879" t="str">
        <f t="shared" si="538"/>
        <v/>
      </c>
      <c r="O6879" s="16" t="str">
        <f t="shared" si="539"/>
        <v/>
      </c>
    </row>
    <row r="6880" spans="9:15" x14ac:dyDescent="0.3">
      <c r="I6880" t="str">
        <f t="shared" si="535"/>
        <v/>
      </c>
      <c r="J6880" t="str">
        <f t="shared" si="536"/>
        <v/>
      </c>
      <c r="K6880" t="str">
        <f t="shared" si="537"/>
        <v/>
      </c>
      <c r="L6880" t="str">
        <f t="shared" si="538"/>
        <v/>
      </c>
      <c r="O6880" s="16" t="str">
        <f t="shared" si="539"/>
        <v/>
      </c>
    </row>
    <row r="6881" spans="9:15" x14ac:dyDescent="0.3">
      <c r="I6881" t="str">
        <f t="shared" si="535"/>
        <v/>
      </c>
      <c r="J6881" t="str">
        <f t="shared" si="536"/>
        <v/>
      </c>
      <c r="K6881" t="str">
        <f t="shared" si="537"/>
        <v/>
      </c>
      <c r="L6881" t="str">
        <f t="shared" si="538"/>
        <v/>
      </c>
      <c r="O6881" s="16" t="str">
        <f t="shared" si="539"/>
        <v/>
      </c>
    </row>
    <row r="6882" spans="9:15" x14ac:dyDescent="0.3">
      <c r="I6882" t="str">
        <f t="shared" si="535"/>
        <v/>
      </c>
      <c r="J6882" t="str">
        <f t="shared" si="536"/>
        <v/>
      </c>
      <c r="K6882" t="str">
        <f t="shared" si="537"/>
        <v/>
      </c>
      <c r="L6882" t="str">
        <f t="shared" si="538"/>
        <v/>
      </c>
      <c r="O6882" s="16" t="str">
        <f t="shared" si="539"/>
        <v/>
      </c>
    </row>
    <row r="6883" spans="9:15" x14ac:dyDescent="0.3">
      <c r="I6883" t="str">
        <f t="shared" si="535"/>
        <v/>
      </c>
      <c r="J6883" t="str">
        <f t="shared" si="536"/>
        <v/>
      </c>
      <c r="K6883" t="str">
        <f t="shared" si="537"/>
        <v/>
      </c>
      <c r="L6883" t="str">
        <f t="shared" si="538"/>
        <v/>
      </c>
      <c r="O6883" s="16" t="str">
        <f t="shared" si="539"/>
        <v/>
      </c>
    </row>
    <row r="6884" spans="9:15" x14ac:dyDescent="0.3">
      <c r="I6884" t="str">
        <f t="shared" si="535"/>
        <v/>
      </c>
      <c r="J6884" t="str">
        <f t="shared" si="536"/>
        <v/>
      </c>
      <c r="K6884" t="str">
        <f t="shared" si="537"/>
        <v/>
      </c>
      <c r="L6884" t="str">
        <f t="shared" si="538"/>
        <v/>
      </c>
      <c r="O6884" s="16" t="str">
        <f t="shared" si="539"/>
        <v/>
      </c>
    </row>
    <row r="6885" spans="9:15" x14ac:dyDescent="0.3">
      <c r="I6885" t="str">
        <f t="shared" si="535"/>
        <v/>
      </c>
      <c r="J6885" t="str">
        <f t="shared" si="536"/>
        <v/>
      </c>
      <c r="K6885" t="str">
        <f t="shared" si="537"/>
        <v/>
      </c>
      <c r="L6885" t="str">
        <f t="shared" si="538"/>
        <v/>
      </c>
      <c r="O6885" s="16" t="str">
        <f t="shared" si="539"/>
        <v/>
      </c>
    </row>
    <row r="6886" spans="9:15" x14ac:dyDescent="0.3">
      <c r="I6886" t="str">
        <f t="shared" si="535"/>
        <v/>
      </c>
      <c r="J6886" t="str">
        <f t="shared" si="536"/>
        <v/>
      </c>
      <c r="K6886" t="str">
        <f t="shared" si="537"/>
        <v/>
      </c>
      <c r="L6886" t="str">
        <f t="shared" si="538"/>
        <v/>
      </c>
      <c r="O6886" s="16" t="str">
        <f t="shared" si="539"/>
        <v/>
      </c>
    </row>
    <row r="6887" spans="9:15" x14ac:dyDescent="0.3">
      <c r="I6887" t="str">
        <f t="shared" si="535"/>
        <v/>
      </c>
      <c r="J6887" t="str">
        <f t="shared" si="536"/>
        <v/>
      </c>
      <c r="K6887" t="str">
        <f t="shared" si="537"/>
        <v/>
      </c>
      <c r="L6887" t="str">
        <f t="shared" si="538"/>
        <v/>
      </c>
      <c r="O6887" s="16" t="str">
        <f t="shared" si="539"/>
        <v/>
      </c>
    </row>
    <row r="6888" spans="9:15" x14ac:dyDescent="0.3">
      <c r="I6888" t="str">
        <f t="shared" si="535"/>
        <v/>
      </c>
      <c r="J6888" t="str">
        <f t="shared" si="536"/>
        <v/>
      </c>
      <c r="K6888" t="str">
        <f t="shared" si="537"/>
        <v/>
      </c>
      <c r="L6888" t="str">
        <f t="shared" si="538"/>
        <v/>
      </c>
      <c r="O6888" s="16" t="str">
        <f t="shared" si="539"/>
        <v/>
      </c>
    </row>
    <row r="6889" spans="9:15" x14ac:dyDescent="0.3">
      <c r="I6889" t="str">
        <f t="shared" si="535"/>
        <v/>
      </c>
      <c r="J6889" t="str">
        <f t="shared" si="536"/>
        <v/>
      </c>
      <c r="K6889" t="str">
        <f t="shared" si="537"/>
        <v/>
      </c>
      <c r="L6889" t="str">
        <f t="shared" si="538"/>
        <v/>
      </c>
      <c r="O6889" s="16" t="str">
        <f t="shared" si="539"/>
        <v/>
      </c>
    </row>
    <row r="6890" spans="9:15" x14ac:dyDescent="0.3">
      <c r="I6890" t="str">
        <f t="shared" si="535"/>
        <v/>
      </c>
      <c r="J6890" t="str">
        <f t="shared" si="536"/>
        <v/>
      </c>
      <c r="K6890" t="str">
        <f t="shared" si="537"/>
        <v/>
      </c>
      <c r="L6890" t="str">
        <f t="shared" si="538"/>
        <v/>
      </c>
      <c r="O6890" s="16" t="str">
        <f t="shared" si="539"/>
        <v/>
      </c>
    </row>
    <row r="6891" spans="9:15" x14ac:dyDescent="0.3">
      <c r="I6891" t="str">
        <f t="shared" si="535"/>
        <v/>
      </c>
      <c r="J6891" t="str">
        <f t="shared" si="536"/>
        <v/>
      </c>
      <c r="K6891" t="str">
        <f t="shared" si="537"/>
        <v/>
      </c>
      <c r="L6891" t="str">
        <f t="shared" si="538"/>
        <v/>
      </c>
      <c r="O6891" s="16" t="str">
        <f t="shared" si="539"/>
        <v/>
      </c>
    </row>
    <row r="6892" spans="9:15" x14ac:dyDescent="0.3">
      <c r="I6892" t="str">
        <f t="shared" si="535"/>
        <v/>
      </c>
      <c r="J6892" t="str">
        <f t="shared" si="536"/>
        <v/>
      </c>
      <c r="K6892" t="str">
        <f t="shared" si="537"/>
        <v/>
      </c>
      <c r="L6892" t="str">
        <f t="shared" si="538"/>
        <v/>
      </c>
      <c r="O6892" s="16" t="str">
        <f t="shared" si="539"/>
        <v/>
      </c>
    </row>
    <row r="6893" spans="9:15" x14ac:dyDescent="0.3">
      <c r="I6893" t="str">
        <f t="shared" si="535"/>
        <v/>
      </c>
      <c r="J6893" t="str">
        <f t="shared" si="536"/>
        <v/>
      </c>
      <c r="K6893" t="str">
        <f t="shared" si="537"/>
        <v/>
      </c>
      <c r="L6893" t="str">
        <f t="shared" si="538"/>
        <v/>
      </c>
      <c r="O6893" s="16" t="str">
        <f t="shared" si="539"/>
        <v/>
      </c>
    </row>
    <row r="6894" spans="9:15" x14ac:dyDescent="0.3">
      <c r="I6894" t="str">
        <f t="shared" si="535"/>
        <v/>
      </c>
      <c r="J6894" t="str">
        <f t="shared" si="536"/>
        <v/>
      </c>
      <c r="K6894" t="str">
        <f t="shared" si="537"/>
        <v/>
      </c>
      <c r="L6894" t="str">
        <f t="shared" si="538"/>
        <v/>
      </c>
      <c r="O6894" s="16" t="str">
        <f t="shared" si="539"/>
        <v/>
      </c>
    </row>
    <row r="6895" spans="9:15" x14ac:dyDescent="0.3">
      <c r="I6895" t="str">
        <f t="shared" si="535"/>
        <v/>
      </c>
      <c r="J6895" t="str">
        <f t="shared" si="536"/>
        <v/>
      </c>
      <c r="K6895" t="str">
        <f t="shared" si="537"/>
        <v/>
      </c>
      <c r="L6895" t="str">
        <f t="shared" si="538"/>
        <v/>
      </c>
      <c r="O6895" s="16" t="str">
        <f t="shared" si="539"/>
        <v/>
      </c>
    </row>
    <row r="6896" spans="9:15" x14ac:dyDescent="0.3">
      <c r="I6896" t="str">
        <f t="shared" si="535"/>
        <v/>
      </c>
      <c r="J6896" t="str">
        <f t="shared" si="536"/>
        <v/>
      </c>
      <c r="K6896" t="str">
        <f t="shared" si="537"/>
        <v/>
      </c>
      <c r="L6896" t="str">
        <f t="shared" si="538"/>
        <v/>
      </c>
      <c r="O6896" s="16" t="str">
        <f t="shared" si="539"/>
        <v/>
      </c>
    </row>
    <row r="6897" spans="9:15" x14ac:dyDescent="0.3">
      <c r="I6897" t="str">
        <f t="shared" si="535"/>
        <v/>
      </c>
      <c r="J6897" t="str">
        <f t="shared" si="536"/>
        <v/>
      </c>
      <c r="K6897" t="str">
        <f t="shared" si="537"/>
        <v/>
      </c>
      <c r="L6897" t="str">
        <f t="shared" si="538"/>
        <v/>
      </c>
      <c r="O6897" s="16" t="str">
        <f t="shared" si="539"/>
        <v/>
      </c>
    </row>
    <row r="6898" spans="9:15" x14ac:dyDescent="0.3">
      <c r="I6898" t="str">
        <f t="shared" si="535"/>
        <v/>
      </c>
      <c r="J6898" t="str">
        <f t="shared" si="536"/>
        <v/>
      </c>
      <c r="K6898" t="str">
        <f t="shared" si="537"/>
        <v/>
      </c>
      <c r="L6898" t="str">
        <f t="shared" si="538"/>
        <v/>
      </c>
      <c r="O6898" s="16" t="str">
        <f t="shared" si="539"/>
        <v/>
      </c>
    </row>
    <row r="6899" spans="9:15" x14ac:dyDescent="0.3">
      <c r="I6899" t="str">
        <f t="shared" si="535"/>
        <v/>
      </c>
      <c r="J6899" t="str">
        <f t="shared" si="536"/>
        <v/>
      </c>
      <c r="K6899" t="str">
        <f t="shared" si="537"/>
        <v/>
      </c>
      <c r="L6899" t="str">
        <f t="shared" si="538"/>
        <v/>
      </c>
      <c r="O6899" s="16" t="str">
        <f t="shared" si="539"/>
        <v/>
      </c>
    </row>
    <row r="6900" spans="9:15" x14ac:dyDescent="0.3">
      <c r="I6900" t="str">
        <f t="shared" si="535"/>
        <v/>
      </c>
      <c r="J6900" t="str">
        <f t="shared" si="536"/>
        <v/>
      </c>
      <c r="K6900" t="str">
        <f t="shared" si="537"/>
        <v/>
      </c>
      <c r="L6900" t="str">
        <f t="shared" si="538"/>
        <v/>
      </c>
      <c r="O6900" s="16" t="str">
        <f t="shared" si="539"/>
        <v/>
      </c>
    </row>
    <row r="6901" spans="9:15" x14ac:dyDescent="0.3">
      <c r="I6901" t="str">
        <f t="shared" si="535"/>
        <v/>
      </c>
      <c r="J6901" t="str">
        <f t="shared" si="536"/>
        <v/>
      </c>
      <c r="K6901" t="str">
        <f t="shared" si="537"/>
        <v/>
      </c>
      <c r="L6901" t="str">
        <f t="shared" si="538"/>
        <v/>
      </c>
      <c r="O6901" s="16" t="str">
        <f t="shared" si="539"/>
        <v/>
      </c>
    </row>
    <row r="6902" spans="9:15" x14ac:dyDescent="0.3">
      <c r="I6902" t="str">
        <f t="shared" si="535"/>
        <v/>
      </c>
      <c r="J6902" t="str">
        <f t="shared" si="536"/>
        <v/>
      </c>
      <c r="K6902" t="str">
        <f t="shared" si="537"/>
        <v/>
      </c>
      <c r="L6902" t="str">
        <f t="shared" si="538"/>
        <v/>
      </c>
      <c r="O6902" s="16" t="str">
        <f t="shared" si="539"/>
        <v/>
      </c>
    </row>
    <row r="6903" spans="9:15" x14ac:dyDescent="0.3">
      <c r="I6903" t="str">
        <f t="shared" si="535"/>
        <v/>
      </c>
      <c r="J6903" t="str">
        <f t="shared" si="536"/>
        <v/>
      </c>
      <c r="K6903" t="str">
        <f t="shared" si="537"/>
        <v/>
      </c>
      <c r="L6903" t="str">
        <f t="shared" si="538"/>
        <v/>
      </c>
      <c r="O6903" s="16" t="str">
        <f t="shared" si="539"/>
        <v/>
      </c>
    </row>
    <row r="6904" spans="9:15" x14ac:dyDescent="0.3">
      <c r="I6904" t="str">
        <f t="shared" si="535"/>
        <v/>
      </c>
      <c r="J6904" t="str">
        <f t="shared" si="536"/>
        <v/>
      </c>
      <c r="K6904" t="str">
        <f t="shared" si="537"/>
        <v/>
      </c>
      <c r="L6904" t="str">
        <f t="shared" si="538"/>
        <v/>
      </c>
      <c r="O6904" s="16" t="str">
        <f t="shared" si="539"/>
        <v/>
      </c>
    </row>
    <row r="6905" spans="9:15" x14ac:dyDescent="0.3">
      <c r="I6905" t="str">
        <f t="shared" si="535"/>
        <v/>
      </c>
      <c r="J6905" t="str">
        <f t="shared" si="536"/>
        <v/>
      </c>
      <c r="K6905" t="str">
        <f t="shared" si="537"/>
        <v/>
      </c>
      <c r="L6905" t="str">
        <f t="shared" si="538"/>
        <v/>
      </c>
      <c r="O6905" s="16" t="str">
        <f t="shared" si="539"/>
        <v/>
      </c>
    </row>
    <row r="6906" spans="9:15" x14ac:dyDescent="0.3">
      <c r="I6906" t="str">
        <f t="shared" si="535"/>
        <v/>
      </c>
      <c r="J6906" t="str">
        <f t="shared" si="536"/>
        <v/>
      </c>
      <c r="K6906" t="str">
        <f t="shared" si="537"/>
        <v/>
      </c>
      <c r="L6906" t="str">
        <f t="shared" si="538"/>
        <v/>
      </c>
      <c r="O6906" s="16" t="str">
        <f t="shared" si="539"/>
        <v/>
      </c>
    </row>
    <row r="6907" spans="9:15" x14ac:dyDescent="0.3">
      <c r="I6907" t="str">
        <f t="shared" si="535"/>
        <v/>
      </c>
      <c r="J6907" t="str">
        <f t="shared" si="536"/>
        <v/>
      </c>
      <c r="K6907" t="str">
        <f t="shared" si="537"/>
        <v/>
      </c>
      <c r="L6907" t="str">
        <f t="shared" si="538"/>
        <v/>
      </c>
      <c r="O6907" s="16" t="str">
        <f t="shared" si="539"/>
        <v/>
      </c>
    </row>
    <row r="6908" spans="9:15" x14ac:dyDescent="0.3">
      <c r="I6908" t="str">
        <f t="shared" si="535"/>
        <v/>
      </c>
      <c r="J6908" t="str">
        <f t="shared" si="536"/>
        <v/>
      </c>
      <c r="K6908" t="str">
        <f t="shared" si="537"/>
        <v/>
      </c>
      <c r="L6908" t="str">
        <f t="shared" si="538"/>
        <v/>
      </c>
      <c r="O6908" s="16" t="str">
        <f t="shared" si="539"/>
        <v/>
      </c>
    </row>
    <row r="6909" spans="9:15" x14ac:dyDescent="0.3">
      <c r="I6909" t="str">
        <f t="shared" si="535"/>
        <v/>
      </c>
      <c r="J6909" t="str">
        <f t="shared" si="536"/>
        <v/>
      </c>
      <c r="K6909" t="str">
        <f t="shared" si="537"/>
        <v/>
      </c>
      <c r="L6909" t="str">
        <f t="shared" si="538"/>
        <v/>
      </c>
      <c r="O6909" s="16" t="str">
        <f t="shared" si="539"/>
        <v/>
      </c>
    </row>
    <row r="6910" spans="9:15" x14ac:dyDescent="0.3">
      <c r="I6910" t="str">
        <f t="shared" si="535"/>
        <v/>
      </c>
      <c r="J6910" t="str">
        <f t="shared" si="536"/>
        <v/>
      </c>
      <c r="K6910" t="str">
        <f t="shared" si="537"/>
        <v/>
      </c>
      <c r="L6910" t="str">
        <f t="shared" si="538"/>
        <v/>
      </c>
      <c r="O6910" s="16" t="str">
        <f t="shared" si="539"/>
        <v/>
      </c>
    </row>
    <row r="6911" spans="9:15" x14ac:dyDescent="0.3">
      <c r="I6911" t="str">
        <f t="shared" si="535"/>
        <v/>
      </c>
      <c r="J6911" t="str">
        <f t="shared" si="536"/>
        <v/>
      </c>
      <c r="K6911" t="str">
        <f t="shared" si="537"/>
        <v/>
      </c>
      <c r="L6911" t="str">
        <f t="shared" si="538"/>
        <v/>
      </c>
      <c r="O6911" s="16" t="str">
        <f t="shared" si="539"/>
        <v/>
      </c>
    </row>
    <row r="6912" spans="9:15" x14ac:dyDescent="0.3">
      <c r="I6912" t="str">
        <f t="shared" si="535"/>
        <v/>
      </c>
      <c r="J6912" t="str">
        <f t="shared" si="536"/>
        <v/>
      </c>
      <c r="K6912" t="str">
        <f t="shared" si="537"/>
        <v/>
      </c>
      <c r="L6912" t="str">
        <f t="shared" si="538"/>
        <v/>
      </c>
      <c r="O6912" s="16" t="str">
        <f t="shared" si="539"/>
        <v/>
      </c>
    </row>
    <row r="6913" spans="9:15" x14ac:dyDescent="0.3">
      <c r="I6913" t="str">
        <f t="shared" si="535"/>
        <v/>
      </c>
      <c r="J6913" t="str">
        <f t="shared" si="536"/>
        <v/>
      </c>
      <c r="K6913" t="str">
        <f t="shared" si="537"/>
        <v/>
      </c>
      <c r="L6913" t="str">
        <f t="shared" si="538"/>
        <v/>
      </c>
      <c r="O6913" s="16" t="str">
        <f t="shared" si="539"/>
        <v/>
      </c>
    </row>
    <row r="6914" spans="9:15" x14ac:dyDescent="0.3">
      <c r="I6914" t="str">
        <f t="shared" si="535"/>
        <v/>
      </c>
      <c r="J6914" t="str">
        <f t="shared" si="536"/>
        <v/>
      </c>
      <c r="K6914" t="str">
        <f t="shared" si="537"/>
        <v/>
      </c>
      <c r="L6914" t="str">
        <f t="shared" si="538"/>
        <v/>
      </c>
      <c r="O6914" s="16" t="str">
        <f t="shared" si="539"/>
        <v/>
      </c>
    </row>
    <row r="6915" spans="9:15" x14ac:dyDescent="0.3">
      <c r="I6915" t="str">
        <f t="shared" si="535"/>
        <v/>
      </c>
      <c r="J6915" t="str">
        <f t="shared" si="536"/>
        <v/>
      </c>
      <c r="K6915" t="str">
        <f t="shared" si="537"/>
        <v/>
      </c>
      <c r="L6915" t="str">
        <f t="shared" si="538"/>
        <v/>
      </c>
      <c r="O6915" s="16" t="str">
        <f t="shared" si="539"/>
        <v/>
      </c>
    </row>
    <row r="6916" spans="9:15" x14ac:dyDescent="0.3">
      <c r="I6916" t="str">
        <f t="shared" ref="I6916:I6979" si="540">IF(F6916="","",F6916/PI())</f>
        <v/>
      </c>
      <c r="J6916" t="str">
        <f t="shared" ref="J6916:J6979" si="541">IF(I6916="","",PI()*I6916^2/40000)</f>
        <v/>
      </c>
      <c r="K6916" t="str">
        <f t="shared" ref="K6916:K6979" si="542">IF(J6916="","",J6916*G6916)</f>
        <v/>
      </c>
      <c r="L6916" t="str">
        <f t="shared" ref="L6916:L6979" si="543">IF(K6916="","",K6916*$L$1)</f>
        <v/>
      </c>
      <c r="O6916" s="16" t="str">
        <f t="shared" ref="O6916:O6979" si="544">IF(N6916="","",SUMIFS($L$3:$L$10000,$C$3:$C$10000,N6916))</f>
        <v/>
      </c>
    </row>
    <row r="6917" spans="9:15" x14ac:dyDescent="0.3">
      <c r="I6917" t="str">
        <f t="shared" si="540"/>
        <v/>
      </c>
      <c r="J6917" t="str">
        <f t="shared" si="541"/>
        <v/>
      </c>
      <c r="K6917" t="str">
        <f t="shared" si="542"/>
        <v/>
      </c>
      <c r="L6917" t="str">
        <f t="shared" si="543"/>
        <v/>
      </c>
      <c r="O6917" s="16" t="str">
        <f t="shared" si="544"/>
        <v/>
      </c>
    </row>
    <row r="6918" spans="9:15" x14ac:dyDescent="0.3">
      <c r="I6918" t="str">
        <f t="shared" si="540"/>
        <v/>
      </c>
      <c r="J6918" t="str">
        <f t="shared" si="541"/>
        <v/>
      </c>
      <c r="K6918" t="str">
        <f t="shared" si="542"/>
        <v/>
      </c>
      <c r="L6918" t="str">
        <f t="shared" si="543"/>
        <v/>
      </c>
      <c r="O6918" s="16" t="str">
        <f t="shared" si="544"/>
        <v/>
      </c>
    </row>
    <row r="6919" spans="9:15" x14ac:dyDescent="0.3">
      <c r="I6919" t="str">
        <f t="shared" si="540"/>
        <v/>
      </c>
      <c r="J6919" t="str">
        <f t="shared" si="541"/>
        <v/>
      </c>
      <c r="K6919" t="str">
        <f t="shared" si="542"/>
        <v/>
      </c>
      <c r="L6919" t="str">
        <f t="shared" si="543"/>
        <v/>
      </c>
      <c r="O6919" s="16" t="str">
        <f t="shared" si="544"/>
        <v/>
      </c>
    </row>
    <row r="6920" spans="9:15" x14ac:dyDescent="0.3">
      <c r="I6920" t="str">
        <f t="shared" si="540"/>
        <v/>
      </c>
      <c r="J6920" t="str">
        <f t="shared" si="541"/>
        <v/>
      </c>
      <c r="K6920" t="str">
        <f t="shared" si="542"/>
        <v/>
      </c>
      <c r="L6920" t="str">
        <f t="shared" si="543"/>
        <v/>
      </c>
      <c r="O6920" s="16" t="str">
        <f t="shared" si="544"/>
        <v/>
      </c>
    </row>
    <row r="6921" spans="9:15" x14ac:dyDescent="0.3">
      <c r="I6921" t="str">
        <f t="shared" si="540"/>
        <v/>
      </c>
      <c r="J6921" t="str">
        <f t="shared" si="541"/>
        <v/>
      </c>
      <c r="K6921" t="str">
        <f t="shared" si="542"/>
        <v/>
      </c>
      <c r="L6921" t="str">
        <f t="shared" si="543"/>
        <v/>
      </c>
      <c r="O6921" s="16" t="str">
        <f t="shared" si="544"/>
        <v/>
      </c>
    </row>
    <row r="6922" spans="9:15" x14ac:dyDescent="0.3">
      <c r="I6922" t="str">
        <f t="shared" si="540"/>
        <v/>
      </c>
      <c r="J6922" t="str">
        <f t="shared" si="541"/>
        <v/>
      </c>
      <c r="K6922" t="str">
        <f t="shared" si="542"/>
        <v/>
      </c>
      <c r="L6922" t="str">
        <f t="shared" si="543"/>
        <v/>
      </c>
      <c r="O6922" s="16" t="str">
        <f t="shared" si="544"/>
        <v/>
      </c>
    </row>
    <row r="6923" spans="9:15" x14ac:dyDescent="0.3">
      <c r="I6923" t="str">
        <f t="shared" si="540"/>
        <v/>
      </c>
      <c r="J6923" t="str">
        <f t="shared" si="541"/>
        <v/>
      </c>
      <c r="K6923" t="str">
        <f t="shared" si="542"/>
        <v/>
      </c>
      <c r="L6923" t="str">
        <f t="shared" si="543"/>
        <v/>
      </c>
      <c r="O6923" s="16" t="str">
        <f t="shared" si="544"/>
        <v/>
      </c>
    </row>
    <row r="6924" spans="9:15" x14ac:dyDescent="0.3">
      <c r="I6924" t="str">
        <f t="shared" si="540"/>
        <v/>
      </c>
      <c r="J6924" t="str">
        <f t="shared" si="541"/>
        <v/>
      </c>
      <c r="K6924" t="str">
        <f t="shared" si="542"/>
        <v/>
      </c>
      <c r="L6924" t="str">
        <f t="shared" si="543"/>
        <v/>
      </c>
      <c r="O6924" s="16" t="str">
        <f t="shared" si="544"/>
        <v/>
      </c>
    </row>
    <row r="6925" spans="9:15" x14ac:dyDescent="0.3">
      <c r="I6925" t="str">
        <f t="shared" si="540"/>
        <v/>
      </c>
      <c r="J6925" t="str">
        <f t="shared" si="541"/>
        <v/>
      </c>
      <c r="K6925" t="str">
        <f t="shared" si="542"/>
        <v/>
      </c>
      <c r="L6925" t="str">
        <f t="shared" si="543"/>
        <v/>
      </c>
      <c r="O6925" s="16" t="str">
        <f t="shared" si="544"/>
        <v/>
      </c>
    </row>
    <row r="6926" spans="9:15" x14ac:dyDescent="0.3">
      <c r="I6926" t="str">
        <f t="shared" si="540"/>
        <v/>
      </c>
      <c r="J6926" t="str">
        <f t="shared" si="541"/>
        <v/>
      </c>
      <c r="K6926" t="str">
        <f t="shared" si="542"/>
        <v/>
      </c>
      <c r="L6926" t="str">
        <f t="shared" si="543"/>
        <v/>
      </c>
      <c r="O6926" s="16" t="str">
        <f t="shared" si="544"/>
        <v/>
      </c>
    </row>
    <row r="6927" spans="9:15" x14ac:dyDescent="0.3">
      <c r="I6927" t="str">
        <f t="shared" si="540"/>
        <v/>
      </c>
      <c r="J6927" t="str">
        <f t="shared" si="541"/>
        <v/>
      </c>
      <c r="K6927" t="str">
        <f t="shared" si="542"/>
        <v/>
      </c>
      <c r="L6927" t="str">
        <f t="shared" si="543"/>
        <v/>
      </c>
      <c r="O6927" s="16" t="str">
        <f t="shared" si="544"/>
        <v/>
      </c>
    </row>
    <row r="6928" spans="9:15" x14ac:dyDescent="0.3">
      <c r="I6928" t="str">
        <f t="shared" si="540"/>
        <v/>
      </c>
      <c r="J6928" t="str">
        <f t="shared" si="541"/>
        <v/>
      </c>
      <c r="K6928" t="str">
        <f t="shared" si="542"/>
        <v/>
      </c>
      <c r="L6928" t="str">
        <f t="shared" si="543"/>
        <v/>
      </c>
      <c r="O6928" s="16" t="str">
        <f t="shared" si="544"/>
        <v/>
      </c>
    </row>
    <row r="6929" spans="9:15" x14ac:dyDescent="0.3">
      <c r="I6929" t="str">
        <f t="shared" si="540"/>
        <v/>
      </c>
      <c r="J6929" t="str">
        <f t="shared" si="541"/>
        <v/>
      </c>
      <c r="K6929" t="str">
        <f t="shared" si="542"/>
        <v/>
      </c>
      <c r="L6929" t="str">
        <f t="shared" si="543"/>
        <v/>
      </c>
      <c r="O6929" s="16" t="str">
        <f t="shared" si="544"/>
        <v/>
      </c>
    </row>
    <row r="6930" spans="9:15" x14ac:dyDescent="0.3">
      <c r="I6930" t="str">
        <f t="shared" si="540"/>
        <v/>
      </c>
      <c r="J6930" t="str">
        <f t="shared" si="541"/>
        <v/>
      </c>
      <c r="K6930" t="str">
        <f t="shared" si="542"/>
        <v/>
      </c>
      <c r="L6930" t="str">
        <f t="shared" si="543"/>
        <v/>
      </c>
      <c r="O6930" s="16" t="str">
        <f t="shared" si="544"/>
        <v/>
      </c>
    </row>
    <row r="6931" spans="9:15" x14ac:dyDescent="0.3">
      <c r="I6931" t="str">
        <f t="shared" si="540"/>
        <v/>
      </c>
      <c r="J6931" t="str">
        <f t="shared" si="541"/>
        <v/>
      </c>
      <c r="K6931" t="str">
        <f t="shared" si="542"/>
        <v/>
      </c>
      <c r="L6931" t="str">
        <f t="shared" si="543"/>
        <v/>
      </c>
      <c r="O6931" s="16" t="str">
        <f t="shared" si="544"/>
        <v/>
      </c>
    </row>
    <row r="6932" spans="9:15" x14ac:dyDescent="0.3">
      <c r="I6932" t="str">
        <f t="shared" si="540"/>
        <v/>
      </c>
      <c r="J6932" t="str">
        <f t="shared" si="541"/>
        <v/>
      </c>
      <c r="K6932" t="str">
        <f t="shared" si="542"/>
        <v/>
      </c>
      <c r="L6932" t="str">
        <f t="shared" si="543"/>
        <v/>
      </c>
      <c r="O6932" s="16" t="str">
        <f t="shared" si="544"/>
        <v/>
      </c>
    </row>
    <row r="6933" spans="9:15" x14ac:dyDescent="0.3">
      <c r="I6933" t="str">
        <f t="shared" si="540"/>
        <v/>
      </c>
      <c r="J6933" t="str">
        <f t="shared" si="541"/>
        <v/>
      </c>
      <c r="K6933" t="str">
        <f t="shared" si="542"/>
        <v/>
      </c>
      <c r="L6933" t="str">
        <f t="shared" si="543"/>
        <v/>
      </c>
      <c r="O6933" s="16" t="str">
        <f t="shared" si="544"/>
        <v/>
      </c>
    </row>
    <row r="6934" spans="9:15" x14ac:dyDescent="0.3">
      <c r="I6934" t="str">
        <f t="shared" si="540"/>
        <v/>
      </c>
      <c r="J6934" t="str">
        <f t="shared" si="541"/>
        <v/>
      </c>
      <c r="K6934" t="str">
        <f t="shared" si="542"/>
        <v/>
      </c>
      <c r="L6934" t="str">
        <f t="shared" si="543"/>
        <v/>
      </c>
      <c r="O6934" s="16" t="str">
        <f t="shared" si="544"/>
        <v/>
      </c>
    </row>
    <row r="6935" spans="9:15" x14ac:dyDescent="0.3">
      <c r="I6935" t="str">
        <f t="shared" si="540"/>
        <v/>
      </c>
      <c r="J6935" t="str">
        <f t="shared" si="541"/>
        <v/>
      </c>
      <c r="K6935" t="str">
        <f t="shared" si="542"/>
        <v/>
      </c>
      <c r="L6935" t="str">
        <f t="shared" si="543"/>
        <v/>
      </c>
      <c r="O6935" s="16" t="str">
        <f t="shared" si="544"/>
        <v/>
      </c>
    </row>
    <row r="6936" spans="9:15" x14ac:dyDescent="0.3">
      <c r="I6936" t="str">
        <f t="shared" si="540"/>
        <v/>
      </c>
      <c r="J6936" t="str">
        <f t="shared" si="541"/>
        <v/>
      </c>
      <c r="K6936" t="str">
        <f t="shared" si="542"/>
        <v/>
      </c>
      <c r="L6936" t="str">
        <f t="shared" si="543"/>
        <v/>
      </c>
      <c r="O6936" s="16" t="str">
        <f t="shared" si="544"/>
        <v/>
      </c>
    </row>
    <row r="6937" spans="9:15" x14ac:dyDescent="0.3">
      <c r="I6937" t="str">
        <f t="shared" si="540"/>
        <v/>
      </c>
      <c r="J6937" t="str">
        <f t="shared" si="541"/>
        <v/>
      </c>
      <c r="K6937" t="str">
        <f t="shared" si="542"/>
        <v/>
      </c>
      <c r="L6937" t="str">
        <f t="shared" si="543"/>
        <v/>
      </c>
      <c r="O6937" s="16" t="str">
        <f t="shared" si="544"/>
        <v/>
      </c>
    </row>
    <row r="6938" spans="9:15" x14ac:dyDescent="0.3">
      <c r="I6938" t="str">
        <f t="shared" si="540"/>
        <v/>
      </c>
      <c r="J6938" t="str">
        <f t="shared" si="541"/>
        <v/>
      </c>
      <c r="K6938" t="str">
        <f t="shared" si="542"/>
        <v/>
      </c>
      <c r="L6938" t="str">
        <f t="shared" si="543"/>
        <v/>
      </c>
      <c r="O6938" s="16" t="str">
        <f t="shared" si="544"/>
        <v/>
      </c>
    </row>
    <row r="6939" spans="9:15" x14ac:dyDescent="0.3">
      <c r="I6939" t="str">
        <f t="shared" si="540"/>
        <v/>
      </c>
      <c r="J6939" t="str">
        <f t="shared" si="541"/>
        <v/>
      </c>
      <c r="K6939" t="str">
        <f t="shared" si="542"/>
        <v/>
      </c>
      <c r="L6939" t="str">
        <f t="shared" si="543"/>
        <v/>
      </c>
      <c r="O6939" s="16" t="str">
        <f t="shared" si="544"/>
        <v/>
      </c>
    </row>
    <row r="6940" spans="9:15" x14ac:dyDescent="0.3">
      <c r="I6940" t="str">
        <f t="shared" si="540"/>
        <v/>
      </c>
      <c r="J6940" t="str">
        <f t="shared" si="541"/>
        <v/>
      </c>
      <c r="K6940" t="str">
        <f t="shared" si="542"/>
        <v/>
      </c>
      <c r="L6940" t="str">
        <f t="shared" si="543"/>
        <v/>
      </c>
      <c r="O6940" s="16" t="str">
        <f t="shared" si="544"/>
        <v/>
      </c>
    </row>
    <row r="6941" spans="9:15" x14ac:dyDescent="0.3">
      <c r="I6941" t="str">
        <f t="shared" si="540"/>
        <v/>
      </c>
      <c r="J6941" t="str">
        <f t="shared" si="541"/>
        <v/>
      </c>
      <c r="K6941" t="str">
        <f t="shared" si="542"/>
        <v/>
      </c>
      <c r="L6941" t="str">
        <f t="shared" si="543"/>
        <v/>
      </c>
      <c r="O6941" s="16" t="str">
        <f t="shared" si="544"/>
        <v/>
      </c>
    </row>
    <row r="6942" spans="9:15" x14ac:dyDescent="0.3">
      <c r="I6942" t="str">
        <f t="shared" si="540"/>
        <v/>
      </c>
      <c r="J6942" t="str">
        <f t="shared" si="541"/>
        <v/>
      </c>
      <c r="K6942" t="str">
        <f t="shared" si="542"/>
        <v/>
      </c>
      <c r="L6942" t="str">
        <f t="shared" si="543"/>
        <v/>
      </c>
      <c r="O6942" s="16" t="str">
        <f t="shared" si="544"/>
        <v/>
      </c>
    </row>
    <row r="6943" spans="9:15" x14ac:dyDescent="0.3">
      <c r="I6943" t="str">
        <f t="shared" si="540"/>
        <v/>
      </c>
      <c r="J6943" t="str">
        <f t="shared" si="541"/>
        <v/>
      </c>
      <c r="K6943" t="str">
        <f t="shared" si="542"/>
        <v/>
      </c>
      <c r="L6943" t="str">
        <f t="shared" si="543"/>
        <v/>
      </c>
      <c r="O6943" s="16" t="str">
        <f t="shared" si="544"/>
        <v/>
      </c>
    </row>
    <row r="6944" spans="9:15" x14ac:dyDescent="0.3">
      <c r="I6944" t="str">
        <f t="shared" si="540"/>
        <v/>
      </c>
      <c r="J6944" t="str">
        <f t="shared" si="541"/>
        <v/>
      </c>
      <c r="K6944" t="str">
        <f t="shared" si="542"/>
        <v/>
      </c>
      <c r="L6944" t="str">
        <f t="shared" si="543"/>
        <v/>
      </c>
      <c r="O6944" s="16" t="str">
        <f t="shared" si="544"/>
        <v/>
      </c>
    </row>
    <row r="6945" spans="9:15" x14ac:dyDescent="0.3">
      <c r="I6945" t="str">
        <f t="shared" si="540"/>
        <v/>
      </c>
      <c r="J6945" t="str">
        <f t="shared" si="541"/>
        <v/>
      </c>
      <c r="K6945" t="str">
        <f t="shared" si="542"/>
        <v/>
      </c>
      <c r="L6945" t="str">
        <f t="shared" si="543"/>
        <v/>
      </c>
      <c r="O6945" s="16" t="str">
        <f t="shared" si="544"/>
        <v/>
      </c>
    </row>
    <row r="6946" spans="9:15" x14ac:dyDescent="0.3">
      <c r="I6946" t="str">
        <f t="shared" si="540"/>
        <v/>
      </c>
      <c r="J6946" t="str">
        <f t="shared" si="541"/>
        <v/>
      </c>
      <c r="K6946" t="str">
        <f t="shared" si="542"/>
        <v/>
      </c>
      <c r="L6946" t="str">
        <f t="shared" si="543"/>
        <v/>
      </c>
      <c r="O6946" s="16" t="str">
        <f t="shared" si="544"/>
        <v/>
      </c>
    </row>
    <row r="6947" spans="9:15" x14ac:dyDescent="0.3">
      <c r="I6947" t="str">
        <f t="shared" si="540"/>
        <v/>
      </c>
      <c r="J6947" t="str">
        <f t="shared" si="541"/>
        <v/>
      </c>
      <c r="K6947" t="str">
        <f t="shared" si="542"/>
        <v/>
      </c>
      <c r="L6947" t="str">
        <f t="shared" si="543"/>
        <v/>
      </c>
      <c r="O6947" s="16" t="str">
        <f t="shared" si="544"/>
        <v/>
      </c>
    </row>
    <row r="6948" spans="9:15" x14ac:dyDescent="0.3">
      <c r="I6948" t="str">
        <f t="shared" si="540"/>
        <v/>
      </c>
      <c r="J6948" t="str">
        <f t="shared" si="541"/>
        <v/>
      </c>
      <c r="K6948" t="str">
        <f t="shared" si="542"/>
        <v/>
      </c>
      <c r="L6948" t="str">
        <f t="shared" si="543"/>
        <v/>
      </c>
      <c r="O6948" s="16" t="str">
        <f t="shared" si="544"/>
        <v/>
      </c>
    </row>
    <row r="6949" spans="9:15" x14ac:dyDescent="0.3">
      <c r="I6949" t="str">
        <f t="shared" si="540"/>
        <v/>
      </c>
      <c r="J6949" t="str">
        <f t="shared" si="541"/>
        <v/>
      </c>
      <c r="K6949" t="str">
        <f t="shared" si="542"/>
        <v/>
      </c>
      <c r="L6949" t="str">
        <f t="shared" si="543"/>
        <v/>
      </c>
      <c r="O6949" s="16" t="str">
        <f t="shared" si="544"/>
        <v/>
      </c>
    </row>
    <row r="6950" spans="9:15" x14ac:dyDescent="0.3">
      <c r="I6950" t="str">
        <f t="shared" si="540"/>
        <v/>
      </c>
      <c r="J6950" t="str">
        <f t="shared" si="541"/>
        <v/>
      </c>
      <c r="K6950" t="str">
        <f t="shared" si="542"/>
        <v/>
      </c>
      <c r="L6950" t="str">
        <f t="shared" si="543"/>
        <v/>
      </c>
      <c r="O6950" s="16" t="str">
        <f t="shared" si="544"/>
        <v/>
      </c>
    </row>
    <row r="6951" spans="9:15" x14ac:dyDescent="0.3">
      <c r="I6951" t="str">
        <f t="shared" si="540"/>
        <v/>
      </c>
      <c r="J6951" t="str">
        <f t="shared" si="541"/>
        <v/>
      </c>
      <c r="K6951" t="str">
        <f t="shared" si="542"/>
        <v/>
      </c>
      <c r="L6951" t="str">
        <f t="shared" si="543"/>
        <v/>
      </c>
      <c r="O6951" s="16" t="str">
        <f t="shared" si="544"/>
        <v/>
      </c>
    </row>
    <row r="6952" spans="9:15" x14ac:dyDescent="0.3">
      <c r="I6952" t="str">
        <f t="shared" si="540"/>
        <v/>
      </c>
      <c r="J6952" t="str">
        <f t="shared" si="541"/>
        <v/>
      </c>
      <c r="K6952" t="str">
        <f t="shared" si="542"/>
        <v/>
      </c>
      <c r="L6952" t="str">
        <f t="shared" si="543"/>
        <v/>
      </c>
      <c r="O6952" s="16" t="str">
        <f t="shared" si="544"/>
        <v/>
      </c>
    </row>
    <row r="6953" spans="9:15" x14ac:dyDescent="0.3">
      <c r="I6953" t="str">
        <f t="shared" si="540"/>
        <v/>
      </c>
      <c r="J6953" t="str">
        <f t="shared" si="541"/>
        <v/>
      </c>
      <c r="K6953" t="str">
        <f t="shared" si="542"/>
        <v/>
      </c>
      <c r="L6953" t="str">
        <f t="shared" si="543"/>
        <v/>
      </c>
      <c r="O6953" s="16" t="str">
        <f t="shared" si="544"/>
        <v/>
      </c>
    </row>
    <row r="6954" spans="9:15" x14ac:dyDescent="0.3">
      <c r="I6954" t="str">
        <f t="shared" si="540"/>
        <v/>
      </c>
      <c r="J6954" t="str">
        <f t="shared" si="541"/>
        <v/>
      </c>
      <c r="K6954" t="str">
        <f t="shared" si="542"/>
        <v/>
      </c>
      <c r="L6954" t="str">
        <f t="shared" si="543"/>
        <v/>
      </c>
      <c r="O6954" s="16" t="str">
        <f t="shared" si="544"/>
        <v/>
      </c>
    </row>
    <row r="6955" spans="9:15" x14ac:dyDescent="0.3">
      <c r="I6955" t="str">
        <f t="shared" si="540"/>
        <v/>
      </c>
      <c r="J6955" t="str">
        <f t="shared" si="541"/>
        <v/>
      </c>
      <c r="K6955" t="str">
        <f t="shared" si="542"/>
        <v/>
      </c>
      <c r="L6955" t="str">
        <f t="shared" si="543"/>
        <v/>
      </c>
      <c r="O6955" s="16" t="str">
        <f t="shared" si="544"/>
        <v/>
      </c>
    </row>
    <row r="6956" spans="9:15" x14ac:dyDescent="0.3">
      <c r="I6956" t="str">
        <f t="shared" si="540"/>
        <v/>
      </c>
      <c r="J6956" t="str">
        <f t="shared" si="541"/>
        <v/>
      </c>
      <c r="K6956" t="str">
        <f t="shared" si="542"/>
        <v/>
      </c>
      <c r="L6956" t="str">
        <f t="shared" si="543"/>
        <v/>
      </c>
      <c r="O6956" s="16" t="str">
        <f t="shared" si="544"/>
        <v/>
      </c>
    </row>
    <row r="6957" spans="9:15" x14ac:dyDescent="0.3">
      <c r="I6957" t="str">
        <f t="shared" si="540"/>
        <v/>
      </c>
      <c r="J6957" t="str">
        <f t="shared" si="541"/>
        <v/>
      </c>
      <c r="K6957" t="str">
        <f t="shared" si="542"/>
        <v/>
      </c>
      <c r="L6957" t="str">
        <f t="shared" si="543"/>
        <v/>
      </c>
      <c r="O6957" s="16" t="str">
        <f t="shared" si="544"/>
        <v/>
      </c>
    </row>
    <row r="6958" spans="9:15" x14ac:dyDescent="0.3">
      <c r="I6958" t="str">
        <f t="shared" si="540"/>
        <v/>
      </c>
      <c r="J6958" t="str">
        <f t="shared" si="541"/>
        <v/>
      </c>
      <c r="K6958" t="str">
        <f t="shared" si="542"/>
        <v/>
      </c>
      <c r="L6958" t="str">
        <f t="shared" si="543"/>
        <v/>
      </c>
      <c r="O6958" s="16" t="str">
        <f t="shared" si="544"/>
        <v/>
      </c>
    </row>
    <row r="6959" spans="9:15" x14ac:dyDescent="0.3">
      <c r="I6959" t="str">
        <f t="shared" si="540"/>
        <v/>
      </c>
      <c r="J6959" t="str">
        <f t="shared" si="541"/>
        <v/>
      </c>
      <c r="K6959" t="str">
        <f t="shared" si="542"/>
        <v/>
      </c>
      <c r="L6959" t="str">
        <f t="shared" si="543"/>
        <v/>
      </c>
      <c r="O6959" s="16" t="str">
        <f t="shared" si="544"/>
        <v/>
      </c>
    </row>
    <row r="6960" spans="9:15" x14ac:dyDescent="0.3">
      <c r="I6960" t="str">
        <f t="shared" si="540"/>
        <v/>
      </c>
      <c r="J6960" t="str">
        <f t="shared" si="541"/>
        <v/>
      </c>
      <c r="K6960" t="str">
        <f t="shared" si="542"/>
        <v/>
      </c>
      <c r="L6960" t="str">
        <f t="shared" si="543"/>
        <v/>
      </c>
      <c r="O6960" s="16" t="str">
        <f t="shared" si="544"/>
        <v/>
      </c>
    </row>
    <row r="6961" spans="9:15" x14ac:dyDescent="0.3">
      <c r="I6961" t="str">
        <f t="shared" si="540"/>
        <v/>
      </c>
      <c r="J6961" t="str">
        <f t="shared" si="541"/>
        <v/>
      </c>
      <c r="K6961" t="str">
        <f t="shared" si="542"/>
        <v/>
      </c>
      <c r="L6961" t="str">
        <f t="shared" si="543"/>
        <v/>
      </c>
      <c r="O6961" s="16" t="str">
        <f t="shared" si="544"/>
        <v/>
      </c>
    </row>
    <row r="6962" spans="9:15" x14ac:dyDescent="0.3">
      <c r="I6962" t="str">
        <f t="shared" si="540"/>
        <v/>
      </c>
      <c r="J6962" t="str">
        <f t="shared" si="541"/>
        <v/>
      </c>
      <c r="K6962" t="str">
        <f t="shared" si="542"/>
        <v/>
      </c>
      <c r="L6962" t="str">
        <f t="shared" si="543"/>
        <v/>
      </c>
      <c r="O6962" s="16" t="str">
        <f t="shared" si="544"/>
        <v/>
      </c>
    </row>
    <row r="6963" spans="9:15" x14ac:dyDescent="0.3">
      <c r="I6963" t="str">
        <f t="shared" si="540"/>
        <v/>
      </c>
      <c r="J6963" t="str">
        <f t="shared" si="541"/>
        <v/>
      </c>
      <c r="K6963" t="str">
        <f t="shared" si="542"/>
        <v/>
      </c>
      <c r="L6963" t="str">
        <f t="shared" si="543"/>
        <v/>
      </c>
      <c r="O6963" s="16" t="str">
        <f t="shared" si="544"/>
        <v/>
      </c>
    </row>
    <row r="6964" spans="9:15" x14ac:dyDescent="0.3">
      <c r="I6964" t="str">
        <f t="shared" si="540"/>
        <v/>
      </c>
      <c r="J6964" t="str">
        <f t="shared" si="541"/>
        <v/>
      </c>
      <c r="K6964" t="str">
        <f t="shared" si="542"/>
        <v/>
      </c>
      <c r="L6964" t="str">
        <f t="shared" si="543"/>
        <v/>
      </c>
      <c r="O6964" s="16" t="str">
        <f t="shared" si="544"/>
        <v/>
      </c>
    </row>
    <row r="6965" spans="9:15" x14ac:dyDescent="0.3">
      <c r="I6965" t="str">
        <f t="shared" si="540"/>
        <v/>
      </c>
      <c r="J6965" t="str">
        <f t="shared" si="541"/>
        <v/>
      </c>
      <c r="K6965" t="str">
        <f t="shared" si="542"/>
        <v/>
      </c>
      <c r="L6965" t="str">
        <f t="shared" si="543"/>
        <v/>
      </c>
      <c r="O6965" s="16" t="str">
        <f t="shared" si="544"/>
        <v/>
      </c>
    </row>
    <row r="6966" spans="9:15" x14ac:dyDescent="0.3">
      <c r="I6966" t="str">
        <f t="shared" si="540"/>
        <v/>
      </c>
      <c r="J6966" t="str">
        <f t="shared" si="541"/>
        <v/>
      </c>
      <c r="K6966" t="str">
        <f t="shared" si="542"/>
        <v/>
      </c>
      <c r="L6966" t="str">
        <f t="shared" si="543"/>
        <v/>
      </c>
      <c r="O6966" s="16" t="str">
        <f t="shared" si="544"/>
        <v/>
      </c>
    </row>
    <row r="6967" spans="9:15" x14ac:dyDescent="0.3">
      <c r="I6967" t="str">
        <f t="shared" si="540"/>
        <v/>
      </c>
      <c r="J6967" t="str">
        <f t="shared" si="541"/>
        <v/>
      </c>
      <c r="K6967" t="str">
        <f t="shared" si="542"/>
        <v/>
      </c>
      <c r="L6967" t="str">
        <f t="shared" si="543"/>
        <v/>
      </c>
      <c r="O6967" s="16" t="str">
        <f t="shared" si="544"/>
        <v/>
      </c>
    </row>
    <row r="6968" spans="9:15" x14ac:dyDescent="0.3">
      <c r="I6968" t="str">
        <f t="shared" si="540"/>
        <v/>
      </c>
      <c r="J6968" t="str">
        <f t="shared" si="541"/>
        <v/>
      </c>
      <c r="K6968" t="str">
        <f t="shared" si="542"/>
        <v/>
      </c>
      <c r="L6968" t="str">
        <f t="shared" si="543"/>
        <v/>
      </c>
      <c r="O6968" s="16" t="str">
        <f t="shared" si="544"/>
        <v/>
      </c>
    </row>
    <row r="6969" spans="9:15" x14ac:dyDescent="0.3">
      <c r="I6969" t="str">
        <f t="shared" si="540"/>
        <v/>
      </c>
      <c r="J6969" t="str">
        <f t="shared" si="541"/>
        <v/>
      </c>
      <c r="K6969" t="str">
        <f t="shared" si="542"/>
        <v/>
      </c>
      <c r="L6969" t="str">
        <f t="shared" si="543"/>
        <v/>
      </c>
      <c r="O6969" s="16" t="str">
        <f t="shared" si="544"/>
        <v/>
      </c>
    </row>
    <row r="6970" spans="9:15" x14ac:dyDescent="0.3">
      <c r="I6970" t="str">
        <f t="shared" si="540"/>
        <v/>
      </c>
      <c r="J6970" t="str">
        <f t="shared" si="541"/>
        <v/>
      </c>
      <c r="K6970" t="str">
        <f t="shared" si="542"/>
        <v/>
      </c>
      <c r="L6970" t="str">
        <f t="shared" si="543"/>
        <v/>
      </c>
      <c r="O6970" s="16" t="str">
        <f t="shared" si="544"/>
        <v/>
      </c>
    </row>
    <row r="6971" spans="9:15" x14ac:dyDescent="0.3">
      <c r="I6971" t="str">
        <f t="shared" si="540"/>
        <v/>
      </c>
      <c r="J6971" t="str">
        <f t="shared" si="541"/>
        <v/>
      </c>
      <c r="K6971" t="str">
        <f t="shared" si="542"/>
        <v/>
      </c>
      <c r="L6971" t="str">
        <f t="shared" si="543"/>
        <v/>
      </c>
      <c r="O6971" s="16" t="str">
        <f t="shared" si="544"/>
        <v/>
      </c>
    </row>
    <row r="6972" spans="9:15" x14ac:dyDescent="0.3">
      <c r="I6972" t="str">
        <f t="shared" si="540"/>
        <v/>
      </c>
      <c r="J6972" t="str">
        <f t="shared" si="541"/>
        <v/>
      </c>
      <c r="K6972" t="str">
        <f t="shared" si="542"/>
        <v/>
      </c>
      <c r="L6972" t="str">
        <f t="shared" si="543"/>
        <v/>
      </c>
      <c r="O6972" s="16" t="str">
        <f t="shared" si="544"/>
        <v/>
      </c>
    </row>
    <row r="6973" spans="9:15" x14ac:dyDescent="0.3">
      <c r="I6973" t="str">
        <f t="shared" si="540"/>
        <v/>
      </c>
      <c r="J6973" t="str">
        <f t="shared" si="541"/>
        <v/>
      </c>
      <c r="K6973" t="str">
        <f t="shared" si="542"/>
        <v/>
      </c>
      <c r="L6973" t="str">
        <f t="shared" si="543"/>
        <v/>
      </c>
      <c r="O6973" s="16" t="str">
        <f t="shared" si="544"/>
        <v/>
      </c>
    </row>
    <row r="6974" spans="9:15" x14ac:dyDescent="0.3">
      <c r="I6974" t="str">
        <f t="shared" si="540"/>
        <v/>
      </c>
      <c r="J6974" t="str">
        <f t="shared" si="541"/>
        <v/>
      </c>
      <c r="K6974" t="str">
        <f t="shared" si="542"/>
        <v/>
      </c>
      <c r="L6974" t="str">
        <f t="shared" si="543"/>
        <v/>
      </c>
      <c r="O6974" s="16" t="str">
        <f t="shared" si="544"/>
        <v/>
      </c>
    </row>
    <row r="6975" spans="9:15" x14ac:dyDescent="0.3">
      <c r="I6975" t="str">
        <f t="shared" si="540"/>
        <v/>
      </c>
      <c r="J6975" t="str">
        <f t="shared" si="541"/>
        <v/>
      </c>
      <c r="K6975" t="str">
        <f t="shared" si="542"/>
        <v/>
      </c>
      <c r="L6975" t="str">
        <f t="shared" si="543"/>
        <v/>
      </c>
      <c r="O6975" s="16" t="str">
        <f t="shared" si="544"/>
        <v/>
      </c>
    </row>
    <row r="6976" spans="9:15" x14ac:dyDescent="0.3">
      <c r="I6976" t="str">
        <f t="shared" si="540"/>
        <v/>
      </c>
      <c r="J6976" t="str">
        <f t="shared" si="541"/>
        <v/>
      </c>
      <c r="K6976" t="str">
        <f t="shared" si="542"/>
        <v/>
      </c>
      <c r="L6976" t="str">
        <f t="shared" si="543"/>
        <v/>
      </c>
      <c r="O6976" s="16" t="str">
        <f t="shared" si="544"/>
        <v/>
      </c>
    </row>
    <row r="6977" spans="9:15" x14ac:dyDescent="0.3">
      <c r="I6977" t="str">
        <f t="shared" si="540"/>
        <v/>
      </c>
      <c r="J6977" t="str">
        <f t="shared" si="541"/>
        <v/>
      </c>
      <c r="K6977" t="str">
        <f t="shared" si="542"/>
        <v/>
      </c>
      <c r="L6977" t="str">
        <f t="shared" si="543"/>
        <v/>
      </c>
      <c r="O6977" s="16" t="str">
        <f t="shared" si="544"/>
        <v/>
      </c>
    </row>
    <row r="6978" spans="9:15" x14ac:dyDescent="0.3">
      <c r="I6978" t="str">
        <f t="shared" si="540"/>
        <v/>
      </c>
      <c r="J6978" t="str">
        <f t="shared" si="541"/>
        <v/>
      </c>
      <c r="K6978" t="str">
        <f t="shared" si="542"/>
        <v/>
      </c>
      <c r="L6978" t="str">
        <f t="shared" si="543"/>
        <v/>
      </c>
      <c r="O6978" s="16" t="str">
        <f t="shared" si="544"/>
        <v/>
      </c>
    </row>
    <row r="6979" spans="9:15" x14ac:dyDescent="0.3">
      <c r="I6979" t="str">
        <f t="shared" si="540"/>
        <v/>
      </c>
      <c r="J6979" t="str">
        <f t="shared" si="541"/>
        <v/>
      </c>
      <c r="K6979" t="str">
        <f t="shared" si="542"/>
        <v/>
      </c>
      <c r="L6979" t="str">
        <f t="shared" si="543"/>
        <v/>
      </c>
      <c r="O6979" s="16" t="str">
        <f t="shared" si="544"/>
        <v/>
      </c>
    </row>
    <row r="6980" spans="9:15" x14ac:dyDescent="0.3">
      <c r="I6980" t="str">
        <f t="shared" ref="I6980:I7043" si="545">IF(F6980="","",F6980/PI())</f>
        <v/>
      </c>
      <c r="J6980" t="str">
        <f t="shared" ref="J6980:J7043" si="546">IF(I6980="","",PI()*I6980^2/40000)</f>
        <v/>
      </c>
      <c r="K6980" t="str">
        <f t="shared" ref="K6980:K7043" si="547">IF(J6980="","",J6980*G6980)</f>
        <v/>
      </c>
      <c r="L6980" t="str">
        <f t="shared" ref="L6980:L7043" si="548">IF(K6980="","",K6980*$L$1)</f>
        <v/>
      </c>
      <c r="O6980" s="16" t="str">
        <f t="shared" ref="O6980:O7043" si="549">IF(N6980="","",SUMIFS($L$3:$L$10000,$C$3:$C$10000,N6980))</f>
        <v/>
      </c>
    </row>
    <row r="6981" spans="9:15" x14ac:dyDescent="0.3">
      <c r="I6981" t="str">
        <f t="shared" si="545"/>
        <v/>
      </c>
      <c r="J6981" t="str">
        <f t="shared" si="546"/>
        <v/>
      </c>
      <c r="K6981" t="str">
        <f t="shared" si="547"/>
        <v/>
      </c>
      <c r="L6981" t="str">
        <f t="shared" si="548"/>
        <v/>
      </c>
      <c r="O6981" s="16" t="str">
        <f t="shared" si="549"/>
        <v/>
      </c>
    </row>
    <row r="6982" spans="9:15" x14ac:dyDescent="0.3">
      <c r="I6982" t="str">
        <f t="shared" si="545"/>
        <v/>
      </c>
      <c r="J6982" t="str">
        <f t="shared" si="546"/>
        <v/>
      </c>
      <c r="K6982" t="str">
        <f t="shared" si="547"/>
        <v/>
      </c>
      <c r="L6982" t="str">
        <f t="shared" si="548"/>
        <v/>
      </c>
      <c r="O6982" s="16" t="str">
        <f t="shared" si="549"/>
        <v/>
      </c>
    </row>
    <row r="6983" spans="9:15" x14ac:dyDescent="0.3">
      <c r="I6983" t="str">
        <f t="shared" si="545"/>
        <v/>
      </c>
      <c r="J6983" t="str">
        <f t="shared" si="546"/>
        <v/>
      </c>
      <c r="K6983" t="str">
        <f t="shared" si="547"/>
        <v/>
      </c>
      <c r="L6983" t="str">
        <f t="shared" si="548"/>
        <v/>
      </c>
      <c r="O6983" s="16" t="str">
        <f t="shared" si="549"/>
        <v/>
      </c>
    </row>
    <row r="6984" spans="9:15" x14ac:dyDescent="0.3">
      <c r="I6984" t="str">
        <f t="shared" si="545"/>
        <v/>
      </c>
      <c r="J6984" t="str">
        <f t="shared" si="546"/>
        <v/>
      </c>
      <c r="K6984" t="str">
        <f t="shared" si="547"/>
        <v/>
      </c>
      <c r="L6984" t="str">
        <f t="shared" si="548"/>
        <v/>
      </c>
      <c r="O6984" s="16" t="str">
        <f t="shared" si="549"/>
        <v/>
      </c>
    </row>
    <row r="6985" spans="9:15" x14ac:dyDescent="0.3">
      <c r="I6985" t="str">
        <f t="shared" si="545"/>
        <v/>
      </c>
      <c r="J6985" t="str">
        <f t="shared" si="546"/>
        <v/>
      </c>
      <c r="K6985" t="str">
        <f t="shared" si="547"/>
        <v/>
      </c>
      <c r="L6985" t="str">
        <f t="shared" si="548"/>
        <v/>
      </c>
      <c r="O6985" s="16" t="str">
        <f t="shared" si="549"/>
        <v/>
      </c>
    </row>
    <row r="6986" spans="9:15" x14ac:dyDescent="0.3">
      <c r="I6986" t="str">
        <f t="shared" si="545"/>
        <v/>
      </c>
      <c r="J6986" t="str">
        <f t="shared" si="546"/>
        <v/>
      </c>
      <c r="K6986" t="str">
        <f t="shared" si="547"/>
        <v/>
      </c>
      <c r="L6986" t="str">
        <f t="shared" si="548"/>
        <v/>
      </c>
      <c r="O6986" s="16" t="str">
        <f t="shared" si="549"/>
        <v/>
      </c>
    </row>
    <row r="6987" spans="9:15" x14ac:dyDescent="0.3">
      <c r="I6987" t="str">
        <f t="shared" si="545"/>
        <v/>
      </c>
      <c r="J6987" t="str">
        <f t="shared" si="546"/>
        <v/>
      </c>
      <c r="K6987" t="str">
        <f t="shared" si="547"/>
        <v/>
      </c>
      <c r="L6987" t="str">
        <f t="shared" si="548"/>
        <v/>
      </c>
      <c r="O6987" s="16" t="str">
        <f t="shared" si="549"/>
        <v/>
      </c>
    </row>
    <row r="6988" spans="9:15" x14ac:dyDescent="0.3">
      <c r="I6988" t="str">
        <f t="shared" si="545"/>
        <v/>
      </c>
      <c r="J6988" t="str">
        <f t="shared" si="546"/>
        <v/>
      </c>
      <c r="K6988" t="str">
        <f t="shared" si="547"/>
        <v/>
      </c>
      <c r="L6988" t="str">
        <f t="shared" si="548"/>
        <v/>
      </c>
      <c r="O6988" s="16" t="str">
        <f t="shared" si="549"/>
        <v/>
      </c>
    </row>
    <row r="6989" spans="9:15" x14ac:dyDescent="0.3">
      <c r="I6989" t="str">
        <f t="shared" si="545"/>
        <v/>
      </c>
      <c r="J6989" t="str">
        <f t="shared" si="546"/>
        <v/>
      </c>
      <c r="K6989" t="str">
        <f t="shared" si="547"/>
        <v/>
      </c>
      <c r="L6989" t="str">
        <f t="shared" si="548"/>
        <v/>
      </c>
      <c r="O6989" s="16" t="str">
        <f t="shared" si="549"/>
        <v/>
      </c>
    </row>
    <row r="6990" spans="9:15" x14ac:dyDescent="0.3">
      <c r="I6990" t="str">
        <f t="shared" si="545"/>
        <v/>
      </c>
      <c r="J6990" t="str">
        <f t="shared" si="546"/>
        <v/>
      </c>
      <c r="K6990" t="str">
        <f t="shared" si="547"/>
        <v/>
      </c>
      <c r="L6990" t="str">
        <f t="shared" si="548"/>
        <v/>
      </c>
      <c r="O6990" s="16" t="str">
        <f t="shared" si="549"/>
        <v/>
      </c>
    </row>
    <row r="6991" spans="9:15" x14ac:dyDescent="0.3">
      <c r="I6991" t="str">
        <f t="shared" si="545"/>
        <v/>
      </c>
      <c r="J6991" t="str">
        <f t="shared" si="546"/>
        <v/>
      </c>
      <c r="K6991" t="str">
        <f t="shared" si="547"/>
        <v/>
      </c>
      <c r="L6991" t="str">
        <f t="shared" si="548"/>
        <v/>
      </c>
      <c r="O6991" s="16" t="str">
        <f t="shared" si="549"/>
        <v/>
      </c>
    </row>
    <row r="6992" spans="9:15" x14ac:dyDescent="0.3">
      <c r="I6992" t="str">
        <f t="shared" si="545"/>
        <v/>
      </c>
      <c r="J6992" t="str">
        <f t="shared" si="546"/>
        <v/>
      </c>
      <c r="K6992" t="str">
        <f t="shared" si="547"/>
        <v/>
      </c>
      <c r="L6992" t="str">
        <f t="shared" si="548"/>
        <v/>
      </c>
      <c r="O6992" s="16" t="str">
        <f t="shared" si="549"/>
        <v/>
      </c>
    </row>
    <row r="6993" spans="9:15" x14ac:dyDescent="0.3">
      <c r="I6993" t="str">
        <f t="shared" si="545"/>
        <v/>
      </c>
      <c r="J6993" t="str">
        <f t="shared" si="546"/>
        <v/>
      </c>
      <c r="K6993" t="str">
        <f t="shared" si="547"/>
        <v/>
      </c>
      <c r="L6993" t="str">
        <f t="shared" si="548"/>
        <v/>
      </c>
      <c r="O6993" s="16" t="str">
        <f t="shared" si="549"/>
        <v/>
      </c>
    </row>
    <row r="6994" spans="9:15" x14ac:dyDescent="0.3">
      <c r="I6994" t="str">
        <f t="shared" si="545"/>
        <v/>
      </c>
      <c r="J6994" t="str">
        <f t="shared" si="546"/>
        <v/>
      </c>
      <c r="K6994" t="str">
        <f t="shared" si="547"/>
        <v/>
      </c>
      <c r="L6994" t="str">
        <f t="shared" si="548"/>
        <v/>
      </c>
      <c r="O6994" s="16" t="str">
        <f t="shared" si="549"/>
        <v/>
      </c>
    </row>
    <row r="6995" spans="9:15" x14ac:dyDescent="0.3">
      <c r="I6995" t="str">
        <f t="shared" si="545"/>
        <v/>
      </c>
      <c r="J6995" t="str">
        <f t="shared" si="546"/>
        <v/>
      </c>
      <c r="K6995" t="str">
        <f t="shared" si="547"/>
        <v/>
      </c>
      <c r="L6995" t="str">
        <f t="shared" si="548"/>
        <v/>
      </c>
      <c r="O6995" s="16" t="str">
        <f t="shared" si="549"/>
        <v/>
      </c>
    </row>
    <row r="6996" spans="9:15" x14ac:dyDescent="0.3">
      <c r="I6996" t="str">
        <f t="shared" si="545"/>
        <v/>
      </c>
      <c r="J6996" t="str">
        <f t="shared" si="546"/>
        <v/>
      </c>
      <c r="K6996" t="str">
        <f t="shared" si="547"/>
        <v/>
      </c>
      <c r="L6996" t="str">
        <f t="shared" si="548"/>
        <v/>
      </c>
      <c r="O6996" s="16" t="str">
        <f t="shared" si="549"/>
        <v/>
      </c>
    </row>
    <row r="6997" spans="9:15" x14ac:dyDescent="0.3">
      <c r="I6997" t="str">
        <f t="shared" si="545"/>
        <v/>
      </c>
      <c r="J6997" t="str">
        <f t="shared" si="546"/>
        <v/>
      </c>
      <c r="K6997" t="str">
        <f t="shared" si="547"/>
        <v/>
      </c>
      <c r="L6997" t="str">
        <f t="shared" si="548"/>
        <v/>
      </c>
      <c r="O6997" s="16" t="str">
        <f t="shared" si="549"/>
        <v/>
      </c>
    </row>
    <row r="6998" spans="9:15" x14ac:dyDescent="0.3">
      <c r="I6998" t="str">
        <f t="shared" si="545"/>
        <v/>
      </c>
      <c r="J6998" t="str">
        <f t="shared" si="546"/>
        <v/>
      </c>
      <c r="K6998" t="str">
        <f t="shared" si="547"/>
        <v/>
      </c>
      <c r="L6998" t="str">
        <f t="shared" si="548"/>
        <v/>
      </c>
      <c r="O6998" s="16" t="str">
        <f t="shared" si="549"/>
        <v/>
      </c>
    </row>
    <row r="6999" spans="9:15" x14ac:dyDescent="0.3">
      <c r="I6999" t="str">
        <f t="shared" si="545"/>
        <v/>
      </c>
      <c r="J6999" t="str">
        <f t="shared" si="546"/>
        <v/>
      </c>
      <c r="K6999" t="str">
        <f t="shared" si="547"/>
        <v/>
      </c>
      <c r="L6999" t="str">
        <f t="shared" si="548"/>
        <v/>
      </c>
      <c r="O6999" s="16" t="str">
        <f t="shared" si="549"/>
        <v/>
      </c>
    </row>
    <row r="7000" spans="9:15" x14ac:dyDescent="0.3">
      <c r="I7000" t="str">
        <f t="shared" si="545"/>
        <v/>
      </c>
      <c r="J7000" t="str">
        <f t="shared" si="546"/>
        <v/>
      </c>
      <c r="K7000" t="str">
        <f t="shared" si="547"/>
        <v/>
      </c>
      <c r="L7000" t="str">
        <f t="shared" si="548"/>
        <v/>
      </c>
      <c r="O7000" s="16" t="str">
        <f t="shared" si="549"/>
        <v/>
      </c>
    </row>
    <row r="7001" spans="9:15" x14ac:dyDescent="0.3">
      <c r="I7001" t="str">
        <f t="shared" si="545"/>
        <v/>
      </c>
      <c r="J7001" t="str">
        <f t="shared" si="546"/>
        <v/>
      </c>
      <c r="K7001" t="str">
        <f t="shared" si="547"/>
        <v/>
      </c>
      <c r="L7001" t="str">
        <f t="shared" si="548"/>
        <v/>
      </c>
      <c r="O7001" s="16" t="str">
        <f t="shared" si="549"/>
        <v/>
      </c>
    </row>
    <row r="7002" spans="9:15" x14ac:dyDescent="0.3">
      <c r="I7002" t="str">
        <f t="shared" si="545"/>
        <v/>
      </c>
      <c r="J7002" t="str">
        <f t="shared" si="546"/>
        <v/>
      </c>
      <c r="K7002" t="str">
        <f t="shared" si="547"/>
        <v/>
      </c>
      <c r="L7002" t="str">
        <f t="shared" si="548"/>
        <v/>
      </c>
      <c r="O7002" s="16" t="str">
        <f t="shared" si="549"/>
        <v/>
      </c>
    </row>
    <row r="7003" spans="9:15" x14ac:dyDescent="0.3">
      <c r="I7003" t="str">
        <f t="shared" si="545"/>
        <v/>
      </c>
      <c r="J7003" t="str">
        <f t="shared" si="546"/>
        <v/>
      </c>
      <c r="K7003" t="str">
        <f t="shared" si="547"/>
        <v/>
      </c>
      <c r="L7003" t="str">
        <f t="shared" si="548"/>
        <v/>
      </c>
      <c r="O7003" s="16" t="str">
        <f t="shared" si="549"/>
        <v/>
      </c>
    </row>
    <row r="7004" spans="9:15" x14ac:dyDescent="0.3">
      <c r="I7004" t="str">
        <f t="shared" si="545"/>
        <v/>
      </c>
      <c r="J7004" t="str">
        <f t="shared" si="546"/>
        <v/>
      </c>
      <c r="K7004" t="str">
        <f t="shared" si="547"/>
        <v/>
      </c>
      <c r="L7004" t="str">
        <f t="shared" si="548"/>
        <v/>
      </c>
      <c r="O7004" s="16" t="str">
        <f t="shared" si="549"/>
        <v/>
      </c>
    </row>
    <row r="7005" spans="9:15" x14ac:dyDescent="0.3">
      <c r="I7005" t="str">
        <f t="shared" si="545"/>
        <v/>
      </c>
      <c r="J7005" t="str">
        <f t="shared" si="546"/>
        <v/>
      </c>
      <c r="K7005" t="str">
        <f t="shared" si="547"/>
        <v/>
      </c>
      <c r="L7005" t="str">
        <f t="shared" si="548"/>
        <v/>
      </c>
      <c r="O7005" s="16" t="str">
        <f t="shared" si="549"/>
        <v/>
      </c>
    </row>
    <row r="7006" spans="9:15" x14ac:dyDescent="0.3">
      <c r="I7006" t="str">
        <f t="shared" si="545"/>
        <v/>
      </c>
      <c r="J7006" t="str">
        <f t="shared" si="546"/>
        <v/>
      </c>
      <c r="K7006" t="str">
        <f t="shared" si="547"/>
        <v/>
      </c>
      <c r="L7006" t="str">
        <f t="shared" si="548"/>
        <v/>
      </c>
      <c r="O7006" s="16" t="str">
        <f t="shared" si="549"/>
        <v/>
      </c>
    </row>
    <row r="7007" spans="9:15" x14ac:dyDescent="0.3">
      <c r="I7007" t="str">
        <f t="shared" si="545"/>
        <v/>
      </c>
      <c r="J7007" t="str">
        <f t="shared" si="546"/>
        <v/>
      </c>
      <c r="K7007" t="str">
        <f t="shared" si="547"/>
        <v/>
      </c>
      <c r="L7007" t="str">
        <f t="shared" si="548"/>
        <v/>
      </c>
      <c r="O7007" s="16" t="str">
        <f t="shared" si="549"/>
        <v/>
      </c>
    </row>
    <row r="7008" spans="9:15" x14ac:dyDescent="0.3">
      <c r="I7008" t="str">
        <f t="shared" si="545"/>
        <v/>
      </c>
      <c r="J7008" t="str">
        <f t="shared" si="546"/>
        <v/>
      </c>
      <c r="K7008" t="str">
        <f t="shared" si="547"/>
        <v/>
      </c>
      <c r="L7008" t="str">
        <f t="shared" si="548"/>
        <v/>
      </c>
      <c r="O7008" s="16" t="str">
        <f t="shared" si="549"/>
        <v/>
      </c>
    </row>
    <row r="7009" spans="9:15" x14ac:dyDescent="0.3">
      <c r="I7009" t="str">
        <f t="shared" si="545"/>
        <v/>
      </c>
      <c r="J7009" t="str">
        <f t="shared" si="546"/>
        <v/>
      </c>
      <c r="K7009" t="str">
        <f t="shared" si="547"/>
        <v/>
      </c>
      <c r="L7009" t="str">
        <f t="shared" si="548"/>
        <v/>
      </c>
      <c r="O7009" s="16" t="str">
        <f t="shared" si="549"/>
        <v/>
      </c>
    </row>
    <row r="7010" spans="9:15" x14ac:dyDescent="0.3">
      <c r="I7010" t="str">
        <f t="shared" si="545"/>
        <v/>
      </c>
      <c r="J7010" t="str">
        <f t="shared" si="546"/>
        <v/>
      </c>
      <c r="K7010" t="str">
        <f t="shared" si="547"/>
        <v/>
      </c>
      <c r="L7010" t="str">
        <f t="shared" si="548"/>
        <v/>
      </c>
      <c r="O7010" s="16" t="str">
        <f t="shared" si="549"/>
        <v/>
      </c>
    </row>
    <row r="7011" spans="9:15" x14ac:dyDescent="0.3">
      <c r="I7011" t="str">
        <f t="shared" si="545"/>
        <v/>
      </c>
      <c r="J7011" t="str">
        <f t="shared" si="546"/>
        <v/>
      </c>
      <c r="K7011" t="str">
        <f t="shared" si="547"/>
        <v/>
      </c>
      <c r="L7011" t="str">
        <f t="shared" si="548"/>
        <v/>
      </c>
      <c r="O7011" s="16" t="str">
        <f t="shared" si="549"/>
        <v/>
      </c>
    </row>
    <row r="7012" spans="9:15" x14ac:dyDescent="0.3">
      <c r="I7012" t="str">
        <f t="shared" si="545"/>
        <v/>
      </c>
      <c r="J7012" t="str">
        <f t="shared" si="546"/>
        <v/>
      </c>
      <c r="K7012" t="str">
        <f t="shared" si="547"/>
        <v/>
      </c>
      <c r="L7012" t="str">
        <f t="shared" si="548"/>
        <v/>
      </c>
      <c r="O7012" s="16" t="str">
        <f t="shared" si="549"/>
        <v/>
      </c>
    </row>
    <row r="7013" spans="9:15" x14ac:dyDescent="0.3">
      <c r="I7013" t="str">
        <f t="shared" si="545"/>
        <v/>
      </c>
      <c r="J7013" t="str">
        <f t="shared" si="546"/>
        <v/>
      </c>
      <c r="K7013" t="str">
        <f t="shared" si="547"/>
        <v/>
      </c>
      <c r="L7013" t="str">
        <f t="shared" si="548"/>
        <v/>
      </c>
      <c r="O7013" s="16" t="str">
        <f t="shared" si="549"/>
        <v/>
      </c>
    </row>
    <row r="7014" spans="9:15" x14ac:dyDescent="0.3">
      <c r="I7014" t="str">
        <f t="shared" si="545"/>
        <v/>
      </c>
      <c r="J7014" t="str">
        <f t="shared" si="546"/>
        <v/>
      </c>
      <c r="K7014" t="str">
        <f t="shared" si="547"/>
        <v/>
      </c>
      <c r="L7014" t="str">
        <f t="shared" si="548"/>
        <v/>
      </c>
      <c r="O7014" s="16" t="str">
        <f t="shared" si="549"/>
        <v/>
      </c>
    </row>
    <row r="7015" spans="9:15" x14ac:dyDescent="0.3">
      <c r="I7015" t="str">
        <f t="shared" si="545"/>
        <v/>
      </c>
      <c r="J7015" t="str">
        <f t="shared" si="546"/>
        <v/>
      </c>
      <c r="K7015" t="str">
        <f t="shared" si="547"/>
        <v/>
      </c>
      <c r="L7015" t="str">
        <f t="shared" si="548"/>
        <v/>
      </c>
      <c r="O7015" s="16" t="str">
        <f t="shared" si="549"/>
        <v/>
      </c>
    </row>
    <row r="7016" spans="9:15" x14ac:dyDescent="0.3">
      <c r="I7016" t="str">
        <f t="shared" si="545"/>
        <v/>
      </c>
      <c r="J7016" t="str">
        <f t="shared" si="546"/>
        <v/>
      </c>
      <c r="K7016" t="str">
        <f t="shared" si="547"/>
        <v/>
      </c>
      <c r="L7016" t="str">
        <f t="shared" si="548"/>
        <v/>
      </c>
      <c r="O7016" s="16" t="str">
        <f t="shared" si="549"/>
        <v/>
      </c>
    </row>
    <row r="7017" spans="9:15" x14ac:dyDescent="0.3">
      <c r="I7017" t="str">
        <f t="shared" si="545"/>
        <v/>
      </c>
      <c r="J7017" t="str">
        <f t="shared" si="546"/>
        <v/>
      </c>
      <c r="K7017" t="str">
        <f t="shared" si="547"/>
        <v/>
      </c>
      <c r="L7017" t="str">
        <f t="shared" si="548"/>
        <v/>
      </c>
      <c r="O7017" s="16" t="str">
        <f t="shared" si="549"/>
        <v/>
      </c>
    </row>
    <row r="7018" spans="9:15" x14ac:dyDescent="0.3">
      <c r="I7018" t="str">
        <f t="shared" si="545"/>
        <v/>
      </c>
      <c r="J7018" t="str">
        <f t="shared" si="546"/>
        <v/>
      </c>
      <c r="K7018" t="str">
        <f t="shared" si="547"/>
        <v/>
      </c>
      <c r="L7018" t="str">
        <f t="shared" si="548"/>
        <v/>
      </c>
      <c r="O7018" s="16" t="str">
        <f t="shared" si="549"/>
        <v/>
      </c>
    </row>
    <row r="7019" spans="9:15" x14ac:dyDescent="0.3">
      <c r="I7019" t="str">
        <f t="shared" si="545"/>
        <v/>
      </c>
      <c r="J7019" t="str">
        <f t="shared" si="546"/>
        <v/>
      </c>
      <c r="K7019" t="str">
        <f t="shared" si="547"/>
        <v/>
      </c>
      <c r="L7019" t="str">
        <f t="shared" si="548"/>
        <v/>
      </c>
      <c r="O7019" s="16" t="str">
        <f t="shared" si="549"/>
        <v/>
      </c>
    </row>
    <row r="7020" spans="9:15" x14ac:dyDescent="0.3">
      <c r="I7020" t="str">
        <f t="shared" si="545"/>
        <v/>
      </c>
      <c r="J7020" t="str">
        <f t="shared" si="546"/>
        <v/>
      </c>
      <c r="K7020" t="str">
        <f t="shared" si="547"/>
        <v/>
      </c>
      <c r="L7020" t="str">
        <f t="shared" si="548"/>
        <v/>
      </c>
      <c r="O7020" s="16" t="str">
        <f t="shared" si="549"/>
        <v/>
      </c>
    </row>
    <row r="7021" spans="9:15" x14ac:dyDescent="0.3">
      <c r="I7021" t="str">
        <f t="shared" si="545"/>
        <v/>
      </c>
      <c r="J7021" t="str">
        <f t="shared" si="546"/>
        <v/>
      </c>
      <c r="K7021" t="str">
        <f t="shared" si="547"/>
        <v/>
      </c>
      <c r="L7021" t="str">
        <f t="shared" si="548"/>
        <v/>
      </c>
      <c r="O7021" s="16" t="str">
        <f t="shared" si="549"/>
        <v/>
      </c>
    </row>
    <row r="7022" spans="9:15" x14ac:dyDescent="0.3">
      <c r="I7022" t="str">
        <f t="shared" si="545"/>
        <v/>
      </c>
      <c r="J7022" t="str">
        <f t="shared" si="546"/>
        <v/>
      </c>
      <c r="K7022" t="str">
        <f t="shared" si="547"/>
        <v/>
      </c>
      <c r="L7022" t="str">
        <f t="shared" si="548"/>
        <v/>
      </c>
      <c r="O7022" s="16" t="str">
        <f t="shared" si="549"/>
        <v/>
      </c>
    </row>
    <row r="7023" spans="9:15" x14ac:dyDescent="0.3">
      <c r="I7023" t="str">
        <f t="shared" si="545"/>
        <v/>
      </c>
      <c r="J7023" t="str">
        <f t="shared" si="546"/>
        <v/>
      </c>
      <c r="K7023" t="str">
        <f t="shared" si="547"/>
        <v/>
      </c>
      <c r="L7023" t="str">
        <f t="shared" si="548"/>
        <v/>
      </c>
      <c r="O7023" s="16" t="str">
        <f t="shared" si="549"/>
        <v/>
      </c>
    </row>
    <row r="7024" spans="9:15" x14ac:dyDescent="0.3">
      <c r="I7024" t="str">
        <f t="shared" si="545"/>
        <v/>
      </c>
      <c r="J7024" t="str">
        <f t="shared" si="546"/>
        <v/>
      </c>
      <c r="K7024" t="str">
        <f t="shared" si="547"/>
        <v/>
      </c>
      <c r="L7024" t="str">
        <f t="shared" si="548"/>
        <v/>
      </c>
      <c r="O7024" s="16" t="str">
        <f t="shared" si="549"/>
        <v/>
      </c>
    </row>
    <row r="7025" spans="9:15" x14ac:dyDescent="0.3">
      <c r="I7025" t="str">
        <f t="shared" si="545"/>
        <v/>
      </c>
      <c r="J7025" t="str">
        <f t="shared" si="546"/>
        <v/>
      </c>
      <c r="K7025" t="str">
        <f t="shared" si="547"/>
        <v/>
      </c>
      <c r="L7025" t="str">
        <f t="shared" si="548"/>
        <v/>
      </c>
      <c r="O7025" s="16" t="str">
        <f t="shared" si="549"/>
        <v/>
      </c>
    </row>
    <row r="7026" spans="9:15" x14ac:dyDescent="0.3">
      <c r="I7026" t="str">
        <f t="shared" si="545"/>
        <v/>
      </c>
      <c r="J7026" t="str">
        <f t="shared" si="546"/>
        <v/>
      </c>
      <c r="K7026" t="str">
        <f t="shared" si="547"/>
        <v/>
      </c>
      <c r="L7026" t="str">
        <f t="shared" si="548"/>
        <v/>
      </c>
      <c r="O7026" s="16" t="str">
        <f t="shared" si="549"/>
        <v/>
      </c>
    </row>
    <row r="7027" spans="9:15" x14ac:dyDescent="0.3">
      <c r="I7027" t="str">
        <f t="shared" si="545"/>
        <v/>
      </c>
      <c r="J7027" t="str">
        <f t="shared" si="546"/>
        <v/>
      </c>
      <c r="K7027" t="str">
        <f t="shared" si="547"/>
        <v/>
      </c>
      <c r="L7027" t="str">
        <f t="shared" si="548"/>
        <v/>
      </c>
      <c r="O7027" s="16" t="str">
        <f t="shared" si="549"/>
        <v/>
      </c>
    </row>
    <row r="7028" spans="9:15" x14ac:dyDescent="0.3">
      <c r="I7028" t="str">
        <f t="shared" si="545"/>
        <v/>
      </c>
      <c r="J7028" t="str">
        <f t="shared" si="546"/>
        <v/>
      </c>
      <c r="K7028" t="str">
        <f t="shared" si="547"/>
        <v/>
      </c>
      <c r="L7028" t="str">
        <f t="shared" si="548"/>
        <v/>
      </c>
      <c r="O7028" s="16" t="str">
        <f t="shared" si="549"/>
        <v/>
      </c>
    </row>
    <row r="7029" spans="9:15" x14ac:dyDescent="0.3">
      <c r="I7029" t="str">
        <f t="shared" si="545"/>
        <v/>
      </c>
      <c r="J7029" t="str">
        <f t="shared" si="546"/>
        <v/>
      </c>
      <c r="K7029" t="str">
        <f t="shared" si="547"/>
        <v/>
      </c>
      <c r="L7029" t="str">
        <f t="shared" si="548"/>
        <v/>
      </c>
      <c r="O7029" s="16" t="str">
        <f t="shared" si="549"/>
        <v/>
      </c>
    </row>
    <row r="7030" spans="9:15" x14ac:dyDescent="0.3">
      <c r="I7030" t="str">
        <f t="shared" si="545"/>
        <v/>
      </c>
      <c r="J7030" t="str">
        <f t="shared" si="546"/>
        <v/>
      </c>
      <c r="K7030" t="str">
        <f t="shared" si="547"/>
        <v/>
      </c>
      <c r="L7030" t="str">
        <f t="shared" si="548"/>
        <v/>
      </c>
      <c r="O7030" s="16" t="str">
        <f t="shared" si="549"/>
        <v/>
      </c>
    </row>
    <row r="7031" spans="9:15" x14ac:dyDescent="0.3">
      <c r="I7031" t="str">
        <f t="shared" si="545"/>
        <v/>
      </c>
      <c r="J7031" t="str">
        <f t="shared" si="546"/>
        <v/>
      </c>
      <c r="K7031" t="str">
        <f t="shared" si="547"/>
        <v/>
      </c>
      <c r="L7031" t="str">
        <f t="shared" si="548"/>
        <v/>
      </c>
      <c r="O7031" s="16" t="str">
        <f t="shared" si="549"/>
        <v/>
      </c>
    </row>
    <row r="7032" spans="9:15" x14ac:dyDescent="0.3">
      <c r="I7032" t="str">
        <f t="shared" si="545"/>
        <v/>
      </c>
      <c r="J7032" t="str">
        <f t="shared" si="546"/>
        <v/>
      </c>
      <c r="K7032" t="str">
        <f t="shared" si="547"/>
        <v/>
      </c>
      <c r="L7032" t="str">
        <f t="shared" si="548"/>
        <v/>
      </c>
      <c r="O7032" s="16" t="str">
        <f t="shared" si="549"/>
        <v/>
      </c>
    </row>
    <row r="7033" spans="9:15" x14ac:dyDescent="0.3">
      <c r="I7033" t="str">
        <f t="shared" si="545"/>
        <v/>
      </c>
      <c r="J7033" t="str">
        <f t="shared" si="546"/>
        <v/>
      </c>
      <c r="K7033" t="str">
        <f t="shared" si="547"/>
        <v/>
      </c>
      <c r="L7033" t="str">
        <f t="shared" si="548"/>
        <v/>
      </c>
      <c r="O7033" s="16" t="str">
        <f t="shared" si="549"/>
        <v/>
      </c>
    </row>
    <row r="7034" spans="9:15" x14ac:dyDescent="0.3">
      <c r="I7034" t="str">
        <f t="shared" si="545"/>
        <v/>
      </c>
      <c r="J7034" t="str">
        <f t="shared" si="546"/>
        <v/>
      </c>
      <c r="K7034" t="str">
        <f t="shared" si="547"/>
        <v/>
      </c>
      <c r="L7034" t="str">
        <f t="shared" si="548"/>
        <v/>
      </c>
      <c r="O7034" s="16" t="str">
        <f t="shared" si="549"/>
        <v/>
      </c>
    </row>
    <row r="7035" spans="9:15" x14ac:dyDescent="0.3">
      <c r="I7035" t="str">
        <f t="shared" si="545"/>
        <v/>
      </c>
      <c r="J7035" t="str">
        <f t="shared" si="546"/>
        <v/>
      </c>
      <c r="K7035" t="str">
        <f t="shared" si="547"/>
        <v/>
      </c>
      <c r="L7035" t="str">
        <f t="shared" si="548"/>
        <v/>
      </c>
      <c r="O7035" s="16" t="str">
        <f t="shared" si="549"/>
        <v/>
      </c>
    </row>
    <row r="7036" spans="9:15" x14ac:dyDescent="0.3">
      <c r="I7036" t="str">
        <f t="shared" si="545"/>
        <v/>
      </c>
      <c r="J7036" t="str">
        <f t="shared" si="546"/>
        <v/>
      </c>
      <c r="K7036" t="str">
        <f t="shared" si="547"/>
        <v/>
      </c>
      <c r="L7036" t="str">
        <f t="shared" si="548"/>
        <v/>
      </c>
      <c r="O7036" s="16" t="str">
        <f t="shared" si="549"/>
        <v/>
      </c>
    </row>
    <row r="7037" spans="9:15" x14ac:dyDescent="0.3">
      <c r="I7037" t="str">
        <f t="shared" si="545"/>
        <v/>
      </c>
      <c r="J7037" t="str">
        <f t="shared" si="546"/>
        <v/>
      </c>
      <c r="K7037" t="str">
        <f t="shared" si="547"/>
        <v/>
      </c>
      <c r="L7037" t="str">
        <f t="shared" si="548"/>
        <v/>
      </c>
      <c r="O7037" s="16" t="str">
        <f t="shared" si="549"/>
        <v/>
      </c>
    </row>
    <row r="7038" spans="9:15" x14ac:dyDescent="0.3">
      <c r="I7038" t="str">
        <f t="shared" si="545"/>
        <v/>
      </c>
      <c r="J7038" t="str">
        <f t="shared" si="546"/>
        <v/>
      </c>
      <c r="K7038" t="str">
        <f t="shared" si="547"/>
        <v/>
      </c>
      <c r="L7038" t="str">
        <f t="shared" si="548"/>
        <v/>
      </c>
      <c r="O7038" s="16" t="str">
        <f t="shared" si="549"/>
        <v/>
      </c>
    </row>
    <row r="7039" spans="9:15" x14ac:dyDescent="0.3">
      <c r="I7039" t="str">
        <f t="shared" si="545"/>
        <v/>
      </c>
      <c r="J7039" t="str">
        <f t="shared" si="546"/>
        <v/>
      </c>
      <c r="K7039" t="str">
        <f t="shared" si="547"/>
        <v/>
      </c>
      <c r="L7039" t="str">
        <f t="shared" si="548"/>
        <v/>
      </c>
      <c r="O7039" s="16" t="str">
        <f t="shared" si="549"/>
        <v/>
      </c>
    </row>
    <row r="7040" spans="9:15" x14ac:dyDescent="0.3">
      <c r="I7040" t="str">
        <f t="shared" si="545"/>
        <v/>
      </c>
      <c r="J7040" t="str">
        <f t="shared" si="546"/>
        <v/>
      </c>
      <c r="K7040" t="str">
        <f t="shared" si="547"/>
        <v/>
      </c>
      <c r="L7040" t="str">
        <f t="shared" si="548"/>
        <v/>
      </c>
      <c r="O7040" s="16" t="str">
        <f t="shared" si="549"/>
        <v/>
      </c>
    </row>
    <row r="7041" spans="9:15" x14ac:dyDescent="0.3">
      <c r="I7041" t="str">
        <f t="shared" si="545"/>
        <v/>
      </c>
      <c r="J7041" t="str">
        <f t="shared" si="546"/>
        <v/>
      </c>
      <c r="K7041" t="str">
        <f t="shared" si="547"/>
        <v/>
      </c>
      <c r="L7041" t="str">
        <f t="shared" si="548"/>
        <v/>
      </c>
      <c r="O7041" s="16" t="str">
        <f t="shared" si="549"/>
        <v/>
      </c>
    </row>
    <row r="7042" spans="9:15" x14ac:dyDescent="0.3">
      <c r="I7042" t="str">
        <f t="shared" si="545"/>
        <v/>
      </c>
      <c r="J7042" t="str">
        <f t="shared" si="546"/>
        <v/>
      </c>
      <c r="K7042" t="str">
        <f t="shared" si="547"/>
        <v/>
      </c>
      <c r="L7042" t="str">
        <f t="shared" si="548"/>
        <v/>
      </c>
      <c r="O7042" s="16" t="str">
        <f t="shared" si="549"/>
        <v/>
      </c>
    </row>
    <row r="7043" spans="9:15" x14ac:dyDescent="0.3">
      <c r="I7043" t="str">
        <f t="shared" si="545"/>
        <v/>
      </c>
      <c r="J7043" t="str">
        <f t="shared" si="546"/>
        <v/>
      </c>
      <c r="K7043" t="str">
        <f t="shared" si="547"/>
        <v/>
      </c>
      <c r="L7043" t="str">
        <f t="shared" si="548"/>
        <v/>
      </c>
      <c r="O7043" s="16" t="str">
        <f t="shared" si="549"/>
        <v/>
      </c>
    </row>
    <row r="7044" spans="9:15" x14ac:dyDescent="0.3">
      <c r="I7044" t="str">
        <f t="shared" ref="I7044:I7107" si="550">IF(F7044="","",F7044/PI())</f>
        <v/>
      </c>
      <c r="J7044" t="str">
        <f t="shared" ref="J7044:J7107" si="551">IF(I7044="","",PI()*I7044^2/40000)</f>
        <v/>
      </c>
      <c r="K7044" t="str">
        <f t="shared" ref="K7044:K7107" si="552">IF(J7044="","",J7044*G7044)</f>
        <v/>
      </c>
      <c r="L7044" t="str">
        <f t="shared" ref="L7044:L7107" si="553">IF(K7044="","",K7044*$L$1)</f>
        <v/>
      </c>
      <c r="O7044" s="16" t="str">
        <f t="shared" ref="O7044:O7107" si="554">IF(N7044="","",SUMIFS($L$3:$L$10000,$C$3:$C$10000,N7044))</f>
        <v/>
      </c>
    </row>
    <row r="7045" spans="9:15" x14ac:dyDescent="0.3">
      <c r="I7045" t="str">
        <f t="shared" si="550"/>
        <v/>
      </c>
      <c r="J7045" t="str">
        <f t="shared" si="551"/>
        <v/>
      </c>
      <c r="K7045" t="str">
        <f t="shared" si="552"/>
        <v/>
      </c>
      <c r="L7045" t="str">
        <f t="shared" si="553"/>
        <v/>
      </c>
      <c r="O7045" s="16" t="str">
        <f t="shared" si="554"/>
        <v/>
      </c>
    </row>
    <row r="7046" spans="9:15" x14ac:dyDescent="0.3">
      <c r="I7046" t="str">
        <f t="shared" si="550"/>
        <v/>
      </c>
      <c r="J7046" t="str">
        <f t="shared" si="551"/>
        <v/>
      </c>
      <c r="K7046" t="str">
        <f t="shared" si="552"/>
        <v/>
      </c>
      <c r="L7046" t="str">
        <f t="shared" si="553"/>
        <v/>
      </c>
      <c r="O7046" s="16" t="str">
        <f t="shared" si="554"/>
        <v/>
      </c>
    </row>
    <row r="7047" spans="9:15" x14ac:dyDescent="0.3">
      <c r="I7047" t="str">
        <f t="shared" si="550"/>
        <v/>
      </c>
      <c r="J7047" t="str">
        <f t="shared" si="551"/>
        <v/>
      </c>
      <c r="K7047" t="str">
        <f t="shared" si="552"/>
        <v/>
      </c>
      <c r="L7047" t="str">
        <f t="shared" si="553"/>
        <v/>
      </c>
      <c r="O7047" s="16" t="str">
        <f t="shared" si="554"/>
        <v/>
      </c>
    </row>
    <row r="7048" spans="9:15" x14ac:dyDescent="0.3">
      <c r="I7048" t="str">
        <f t="shared" si="550"/>
        <v/>
      </c>
      <c r="J7048" t="str">
        <f t="shared" si="551"/>
        <v/>
      </c>
      <c r="K7048" t="str">
        <f t="shared" si="552"/>
        <v/>
      </c>
      <c r="L7048" t="str">
        <f t="shared" si="553"/>
        <v/>
      </c>
      <c r="O7048" s="16" t="str">
        <f t="shared" si="554"/>
        <v/>
      </c>
    </row>
    <row r="7049" spans="9:15" x14ac:dyDescent="0.3">
      <c r="I7049" t="str">
        <f t="shared" si="550"/>
        <v/>
      </c>
      <c r="J7049" t="str">
        <f t="shared" si="551"/>
        <v/>
      </c>
      <c r="K7049" t="str">
        <f t="shared" si="552"/>
        <v/>
      </c>
      <c r="L7049" t="str">
        <f t="shared" si="553"/>
        <v/>
      </c>
      <c r="O7049" s="16" t="str">
        <f t="shared" si="554"/>
        <v/>
      </c>
    </row>
    <row r="7050" spans="9:15" x14ac:dyDescent="0.3">
      <c r="I7050" t="str">
        <f t="shared" si="550"/>
        <v/>
      </c>
      <c r="J7050" t="str">
        <f t="shared" si="551"/>
        <v/>
      </c>
      <c r="K7050" t="str">
        <f t="shared" si="552"/>
        <v/>
      </c>
      <c r="L7050" t="str">
        <f t="shared" si="553"/>
        <v/>
      </c>
      <c r="O7050" s="16" t="str">
        <f t="shared" si="554"/>
        <v/>
      </c>
    </row>
    <row r="7051" spans="9:15" x14ac:dyDescent="0.3">
      <c r="I7051" t="str">
        <f t="shared" si="550"/>
        <v/>
      </c>
      <c r="J7051" t="str">
        <f t="shared" si="551"/>
        <v/>
      </c>
      <c r="K7051" t="str">
        <f t="shared" si="552"/>
        <v/>
      </c>
      <c r="L7051" t="str">
        <f t="shared" si="553"/>
        <v/>
      </c>
      <c r="O7051" s="16" t="str">
        <f t="shared" si="554"/>
        <v/>
      </c>
    </row>
    <row r="7052" spans="9:15" x14ac:dyDescent="0.3">
      <c r="I7052" t="str">
        <f t="shared" si="550"/>
        <v/>
      </c>
      <c r="J7052" t="str">
        <f t="shared" si="551"/>
        <v/>
      </c>
      <c r="K7052" t="str">
        <f t="shared" si="552"/>
        <v/>
      </c>
      <c r="L7052" t="str">
        <f t="shared" si="553"/>
        <v/>
      </c>
      <c r="O7052" s="16" t="str">
        <f t="shared" si="554"/>
        <v/>
      </c>
    </row>
    <row r="7053" spans="9:15" x14ac:dyDescent="0.3">
      <c r="I7053" t="str">
        <f t="shared" si="550"/>
        <v/>
      </c>
      <c r="J7053" t="str">
        <f t="shared" si="551"/>
        <v/>
      </c>
      <c r="K7053" t="str">
        <f t="shared" si="552"/>
        <v/>
      </c>
      <c r="L7053" t="str">
        <f t="shared" si="553"/>
        <v/>
      </c>
      <c r="O7053" s="16" t="str">
        <f t="shared" si="554"/>
        <v/>
      </c>
    </row>
    <row r="7054" spans="9:15" x14ac:dyDescent="0.3">
      <c r="I7054" t="str">
        <f t="shared" si="550"/>
        <v/>
      </c>
      <c r="J7054" t="str">
        <f t="shared" si="551"/>
        <v/>
      </c>
      <c r="K7054" t="str">
        <f t="shared" si="552"/>
        <v/>
      </c>
      <c r="L7054" t="str">
        <f t="shared" si="553"/>
        <v/>
      </c>
      <c r="O7054" s="16" t="str">
        <f t="shared" si="554"/>
        <v/>
      </c>
    </row>
    <row r="7055" spans="9:15" x14ac:dyDescent="0.3">
      <c r="I7055" t="str">
        <f t="shared" si="550"/>
        <v/>
      </c>
      <c r="J7055" t="str">
        <f t="shared" si="551"/>
        <v/>
      </c>
      <c r="K7055" t="str">
        <f t="shared" si="552"/>
        <v/>
      </c>
      <c r="L7055" t="str">
        <f t="shared" si="553"/>
        <v/>
      </c>
      <c r="O7055" s="16" t="str">
        <f t="shared" si="554"/>
        <v/>
      </c>
    </row>
    <row r="7056" spans="9:15" x14ac:dyDescent="0.3">
      <c r="I7056" t="str">
        <f t="shared" si="550"/>
        <v/>
      </c>
      <c r="J7056" t="str">
        <f t="shared" si="551"/>
        <v/>
      </c>
      <c r="K7056" t="str">
        <f t="shared" si="552"/>
        <v/>
      </c>
      <c r="L7056" t="str">
        <f t="shared" si="553"/>
        <v/>
      </c>
      <c r="O7056" s="16" t="str">
        <f t="shared" si="554"/>
        <v/>
      </c>
    </row>
    <row r="7057" spans="9:15" x14ac:dyDescent="0.3">
      <c r="I7057" t="str">
        <f t="shared" si="550"/>
        <v/>
      </c>
      <c r="J7057" t="str">
        <f t="shared" si="551"/>
        <v/>
      </c>
      <c r="K7057" t="str">
        <f t="shared" si="552"/>
        <v/>
      </c>
      <c r="L7057" t="str">
        <f t="shared" si="553"/>
        <v/>
      </c>
      <c r="O7057" s="16" t="str">
        <f t="shared" si="554"/>
        <v/>
      </c>
    </row>
    <row r="7058" spans="9:15" x14ac:dyDescent="0.3">
      <c r="I7058" t="str">
        <f t="shared" si="550"/>
        <v/>
      </c>
      <c r="J7058" t="str">
        <f t="shared" si="551"/>
        <v/>
      </c>
      <c r="K7058" t="str">
        <f t="shared" si="552"/>
        <v/>
      </c>
      <c r="L7058" t="str">
        <f t="shared" si="553"/>
        <v/>
      </c>
      <c r="O7058" s="16" t="str">
        <f t="shared" si="554"/>
        <v/>
      </c>
    </row>
    <row r="7059" spans="9:15" x14ac:dyDescent="0.3">
      <c r="I7059" t="str">
        <f t="shared" si="550"/>
        <v/>
      </c>
      <c r="J7059" t="str">
        <f t="shared" si="551"/>
        <v/>
      </c>
      <c r="K7059" t="str">
        <f t="shared" si="552"/>
        <v/>
      </c>
      <c r="L7059" t="str">
        <f t="shared" si="553"/>
        <v/>
      </c>
      <c r="O7059" s="16" t="str">
        <f t="shared" si="554"/>
        <v/>
      </c>
    </row>
    <row r="7060" spans="9:15" x14ac:dyDescent="0.3">
      <c r="I7060" t="str">
        <f t="shared" si="550"/>
        <v/>
      </c>
      <c r="J7060" t="str">
        <f t="shared" si="551"/>
        <v/>
      </c>
      <c r="K7060" t="str">
        <f t="shared" si="552"/>
        <v/>
      </c>
      <c r="L7060" t="str">
        <f t="shared" si="553"/>
        <v/>
      </c>
      <c r="O7060" s="16" t="str">
        <f t="shared" si="554"/>
        <v/>
      </c>
    </row>
    <row r="7061" spans="9:15" x14ac:dyDescent="0.3">
      <c r="I7061" t="str">
        <f t="shared" si="550"/>
        <v/>
      </c>
      <c r="J7061" t="str">
        <f t="shared" si="551"/>
        <v/>
      </c>
      <c r="K7061" t="str">
        <f t="shared" si="552"/>
        <v/>
      </c>
      <c r="L7061" t="str">
        <f t="shared" si="553"/>
        <v/>
      </c>
      <c r="O7061" s="16" t="str">
        <f t="shared" si="554"/>
        <v/>
      </c>
    </row>
    <row r="7062" spans="9:15" x14ac:dyDescent="0.3">
      <c r="I7062" t="str">
        <f t="shared" si="550"/>
        <v/>
      </c>
      <c r="J7062" t="str">
        <f t="shared" si="551"/>
        <v/>
      </c>
      <c r="K7062" t="str">
        <f t="shared" si="552"/>
        <v/>
      </c>
      <c r="L7062" t="str">
        <f t="shared" si="553"/>
        <v/>
      </c>
      <c r="O7062" s="16" t="str">
        <f t="shared" si="554"/>
        <v/>
      </c>
    </row>
    <row r="7063" spans="9:15" x14ac:dyDescent="0.3">
      <c r="I7063" t="str">
        <f t="shared" si="550"/>
        <v/>
      </c>
      <c r="J7063" t="str">
        <f t="shared" si="551"/>
        <v/>
      </c>
      <c r="K7063" t="str">
        <f t="shared" si="552"/>
        <v/>
      </c>
      <c r="L7063" t="str">
        <f t="shared" si="553"/>
        <v/>
      </c>
      <c r="O7063" s="16" t="str">
        <f t="shared" si="554"/>
        <v/>
      </c>
    </row>
    <row r="7064" spans="9:15" x14ac:dyDescent="0.3">
      <c r="I7064" t="str">
        <f t="shared" si="550"/>
        <v/>
      </c>
      <c r="J7064" t="str">
        <f t="shared" si="551"/>
        <v/>
      </c>
      <c r="K7064" t="str">
        <f t="shared" si="552"/>
        <v/>
      </c>
      <c r="L7064" t="str">
        <f t="shared" si="553"/>
        <v/>
      </c>
      <c r="O7064" s="16" t="str">
        <f t="shared" si="554"/>
        <v/>
      </c>
    </row>
    <row r="7065" spans="9:15" x14ac:dyDescent="0.3">
      <c r="I7065" t="str">
        <f t="shared" si="550"/>
        <v/>
      </c>
      <c r="J7065" t="str">
        <f t="shared" si="551"/>
        <v/>
      </c>
      <c r="K7065" t="str">
        <f t="shared" si="552"/>
        <v/>
      </c>
      <c r="L7065" t="str">
        <f t="shared" si="553"/>
        <v/>
      </c>
      <c r="O7065" s="16" t="str">
        <f t="shared" si="554"/>
        <v/>
      </c>
    </row>
    <row r="7066" spans="9:15" x14ac:dyDescent="0.3">
      <c r="I7066" t="str">
        <f t="shared" si="550"/>
        <v/>
      </c>
      <c r="J7066" t="str">
        <f t="shared" si="551"/>
        <v/>
      </c>
      <c r="K7066" t="str">
        <f t="shared" si="552"/>
        <v/>
      </c>
      <c r="L7066" t="str">
        <f t="shared" si="553"/>
        <v/>
      </c>
      <c r="O7066" s="16" t="str">
        <f t="shared" si="554"/>
        <v/>
      </c>
    </row>
    <row r="7067" spans="9:15" x14ac:dyDescent="0.3">
      <c r="I7067" t="str">
        <f t="shared" si="550"/>
        <v/>
      </c>
      <c r="J7067" t="str">
        <f t="shared" si="551"/>
        <v/>
      </c>
      <c r="K7067" t="str">
        <f t="shared" si="552"/>
        <v/>
      </c>
      <c r="L7067" t="str">
        <f t="shared" si="553"/>
        <v/>
      </c>
      <c r="O7067" s="16" t="str">
        <f t="shared" si="554"/>
        <v/>
      </c>
    </row>
    <row r="7068" spans="9:15" x14ac:dyDescent="0.3">
      <c r="I7068" t="str">
        <f t="shared" si="550"/>
        <v/>
      </c>
      <c r="J7068" t="str">
        <f t="shared" si="551"/>
        <v/>
      </c>
      <c r="K7068" t="str">
        <f t="shared" si="552"/>
        <v/>
      </c>
      <c r="L7068" t="str">
        <f t="shared" si="553"/>
        <v/>
      </c>
      <c r="O7068" s="16" t="str">
        <f t="shared" si="554"/>
        <v/>
      </c>
    </row>
    <row r="7069" spans="9:15" x14ac:dyDescent="0.3">
      <c r="I7069" t="str">
        <f t="shared" si="550"/>
        <v/>
      </c>
      <c r="J7069" t="str">
        <f t="shared" si="551"/>
        <v/>
      </c>
      <c r="K7069" t="str">
        <f t="shared" si="552"/>
        <v/>
      </c>
      <c r="L7069" t="str">
        <f t="shared" si="553"/>
        <v/>
      </c>
      <c r="O7069" s="16" t="str">
        <f t="shared" si="554"/>
        <v/>
      </c>
    </row>
    <row r="7070" spans="9:15" x14ac:dyDescent="0.3">
      <c r="I7070" t="str">
        <f t="shared" si="550"/>
        <v/>
      </c>
      <c r="J7070" t="str">
        <f t="shared" si="551"/>
        <v/>
      </c>
      <c r="K7070" t="str">
        <f t="shared" si="552"/>
        <v/>
      </c>
      <c r="L7070" t="str">
        <f t="shared" si="553"/>
        <v/>
      </c>
      <c r="O7070" s="16" t="str">
        <f t="shared" si="554"/>
        <v/>
      </c>
    </row>
    <row r="7071" spans="9:15" x14ac:dyDescent="0.3">
      <c r="I7071" t="str">
        <f t="shared" si="550"/>
        <v/>
      </c>
      <c r="J7071" t="str">
        <f t="shared" si="551"/>
        <v/>
      </c>
      <c r="K7071" t="str">
        <f t="shared" si="552"/>
        <v/>
      </c>
      <c r="L7071" t="str">
        <f t="shared" si="553"/>
        <v/>
      </c>
      <c r="O7071" s="16" t="str">
        <f t="shared" si="554"/>
        <v/>
      </c>
    </row>
    <row r="7072" spans="9:15" x14ac:dyDescent="0.3">
      <c r="I7072" t="str">
        <f t="shared" si="550"/>
        <v/>
      </c>
      <c r="J7072" t="str">
        <f t="shared" si="551"/>
        <v/>
      </c>
      <c r="K7072" t="str">
        <f t="shared" si="552"/>
        <v/>
      </c>
      <c r="L7072" t="str">
        <f t="shared" si="553"/>
        <v/>
      </c>
      <c r="O7072" s="16" t="str">
        <f t="shared" si="554"/>
        <v/>
      </c>
    </row>
    <row r="7073" spans="9:15" x14ac:dyDescent="0.3">
      <c r="I7073" t="str">
        <f t="shared" si="550"/>
        <v/>
      </c>
      <c r="J7073" t="str">
        <f t="shared" si="551"/>
        <v/>
      </c>
      <c r="K7073" t="str">
        <f t="shared" si="552"/>
        <v/>
      </c>
      <c r="L7073" t="str">
        <f t="shared" si="553"/>
        <v/>
      </c>
      <c r="O7073" s="16" t="str">
        <f t="shared" si="554"/>
        <v/>
      </c>
    </row>
    <row r="7074" spans="9:15" x14ac:dyDescent="0.3">
      <c r="I7074" t="str">
        <f t="shared" si="550"/>
        <v/>
      </c>
      <c r="J7074" t="str">
        <f t="shared" si="551"/>
        <v/>
      </c>
      <c r="K7074" t="str">
        <f t="shared" si="552"/>
        <v/>
      </c>
      <c r="L7074" t="str">
        <f t="shared" si="553"/>
        <v/>
      </c>
      <c r="O7074" s="16" t="str">
        <f t="shared" si="554"/>
        <v/>
      </c>
    </row>
    <row r="7075" spans="9:15" x14ac:dyDescent="0.3">
      <c r="I7075" t="str">
        <f t="shared" si="550"/>
        <v/>
      </c>
      <c r="J7075" t="str">
        <f t="shared" si="551"/>
        <v/>
      </c>
      <c r="K7075" t="str">
        <f t="shared" si="552"/>
        <v/>
      </c>
      <c r="L7075" t="str">
        <f t="shared" si="553"/>
        <v/>
      </c>
      <c r="O7075" s="16" t="str">
        <f t="shared" si="554"/>
        <v/>
      </c>
    </row>
    <row r="7076" spans="9:15" x14ac:dyDescent="0.3">
      <c r="I7076" t="str">
        <f t="shared" si="550"/>
        <v/>
      </c>
      <c r="J7076" t="str">
        <f t="shared" si="551"/>
        <v/>
      </c>
      <c r="K7076" t="str">
        <f t="shared" si="552"/>
        <v/>
      </c>
      <c r="L7076" t="str">
        <f t="shared" si="553"/>
        <v/>
      </c>
      <c r="O7076" s="16" t="str">
        <f t="shared" si="554"/>
        <v/>
      </c>
    </row>
    <row r="7077" spans="9:15" x14ac:dyDescent="0.3">
      <c r="I7077" t="str">
        <f t="shared" si="550"/>
        <v/>
      </c>
      <c r="J7077" t="str">
        <f t="shared" si="551"/>
        <v/>
      </c>
      <c r="K7077" t="str">
        <f t="shared" si="552"/>
        <v/>
      </c>
      <c r="L7077" t="str">
        <f t="shared" si="553"/>
        <v/>
      </c>
      <c r="O7077" s="16" t="str">
        <f t="shared" si="554"/>
        <v/>
      </c>
    </row>
    <row r="7078" spans="9:15" x14ac:dyDescent="0.3">
      <c r="I7078" t="str">
        <f t="shared" si="550"/>
        <v/>
      </c>
      <c r="J7078" t="str">
        <f t="shared" si="551"/>
        <v/>
      </c>
      <c r="K7078" t="str">
        <f t="shared" si="552"/>
        <v/>
      </c>
      <c r="L7078" t="str">
        <f t="shared" si="553"/>
        <v/>
      </c>
      <c r="O7078" s="16" t="str">
        <f t="shared" si="554"/>
        <v/>
      </c>
    </row>
    <row r="7079" spans="9:15" x14ac:dyDescent="0.3">
      <c r="I7079" t="str">
        <f t="shared" si="550"/>
        <v/>
      </c>
      <c r="J7079" t="str">
        <f t="shared" si="551"/>
        <v/>
      </c>
      <c r="K7079" t="str">
        <f t="shared" si="552"/>
        <v/>
      </c>
      <c r="L7079" t="str">
        <f t="shared" si="553"/>
        <v/>
      </c>
      <c r="O7079" s="16" t="str">
        <f t="shared" si="554"/>
        <v/>
      </c>
    </row>
    <row r="7080" spans="9:15" x14ac:dyDescent="0.3">
      <c r="I7080" t="str">
        <f t="shared" si="550"/>
        <v/>
      </c>
      <c r="J7080" t="str">
        <f t="shared" si="551"/>
        <v/>
      </c>
      <c r="K7080" t="str">
        <f t="shared" si="552"/>
        <v/>
      </c>
      <c r="L7080" t="str">
        <f t="shared" si="553"/>
        <v/>
      </c>
      <c r="O7080" s="16" t="str">
        <f t="shared" si="554"/>
        <v/>
      </c>
    </row>
    <row r="7081" spans="9:15" x14ac:dyDescent="0.3">
      <c r="I7081" t="str">
        <f t="shared" si="550"/>
        <v/>
      </c>
      <c r="J7081" t="str">
        <f t="shared" si="551"/>
        <v/>
      </c>
      <c r="K7081" t="str">
        <f t="shared" si="552"/>
        <v/>
      </c>
      <c r="L7081" t="str">
        <f t="shared" si="553"/>
        <v/>
      </c>
      <c r="O7081" s="16" t="str">
        <f t="shared" si="554"/>
        <v/>
      </c>
    </row>
    <row r="7082" spans="9:15" x14ac:dyDescent="0.3">
      <c r="I7082" t="str">
        <f t="shared" si="550"/>
        <v/>
      </c>
      <c r="J7082" t="str">
        <f t="shared" si="551"/>
        <v/>
      </c>
      <c r="K7082" t="str">
        <f t="shared" si="552"/>
        <v/>
      </c>
      <c r="L7082" t="str">
        <f t="shared" si="553"/>
        <v/>
      </c>
      <c r="O7082" s="16" t="str">
        <f t="shared" si="554"/>
        <v/>
      </c>
    </row>
    <row r="7083" spans="9:15" x14ac:dyDescent="0.3">
      <c r="I7083" t="str">
        <f t="shared" si="550"/>
        <v/>
      </c>
      <c r="J7083" t="str">
        <f t="shared" si="551"/>
        <v/>
      </c>
      <c r="K7083" t="str">
        <f t="shared" si="552"/>
        <v/>
      </c>
      <c r="L7083" t="str">
        <f t="shared" si="553"/>
        <v/>
      </c>
      <c r="O7083" s="16" t="str">
        <f t="shared" si="554"/>
        <v/>
      </c>
    </row>
    <row r="7084" spans="9:15" x14ac:dyDescent="0.3">
      <c r="I7084" t="str">
        <f t="shared" si="550"/>
        <v/>
      </c>
      <c r="J7084" t="str">
        <f t="shared" si="551"/>
        <v/>
      </c>
      <c r="K7084" t="str">
        <f t="shared" si="552"/>
        <v/>
      </c>
      <c r="L7084" t="str">
        <f t="shared" si="553"/>
        <v/>
      </c>
      <c r="O7084" s="16" t="str">
        <f t="shared" si="554"/>
        <v/>
      </c>
    </row>
    <row r="7085" spans="9:15" x14ac:dyDescent="0.3">
      <c r="I7085" t="str">
        <f t="shared" si="550"/>
        <v/>
      </c>
      <c r="J7085" t="str">
        <f t="shared" si="551"/>
        <v/>
      </c>
      <c r="K7085" t="str">
        <f t="shared" si="552"/>
        <v/>
      </c>
      <c r="L7085" t="str">
        <f t="shared" si="553"/>
        <v/>
      </c>
      <c r="O7085" s="16" t="str">
        <f t="shared" si="554"/>
        <v/>
      </c>
    </row>
    <row r="7086" spans="9:15" x14ac:dyDescent="0.3">
      <c r="I7086" t="str">
        <f t="shared" si="550"/>
        <v/>
      </c>
      <c r="J7086" t="str">
        <f t="shared" si="551"/>
        <v/>
      </c>
      <c r="K7086" t="str">
        <f t="shared" si="552"/>
        <v/>
      </c>
      <c r="L7086" t="str">
        <f t="shared" si="553"/>
        <v/>
      </c>
      <c r="O7086" s="16" t="str">
        <f t="shared" si="554"/>
        <v/>
      </c>
    </row>
    <row r="7087" spans="9:15" x14ac:dyDescent="0.3">
      <c r="I7087" t="str">
        <f t="shared" si="550"/>
        <v/>
      </c>
      <c r="J7087" t="str">
        <f t="shared" si="551"/>
        <v/>
      </c>
      <c r="K7087" t="str">
        <f t="shared" si="552"/>
        <v/>
      </c>
      <c r="L7087" t="str">
        <f t="shared" si="553"/>
        <v/>
      </c>
      <c r="O7087" s="16" t="str">
        <f t="shared" si="554"/>
        <v/>
      </c>
    </row>
    <row r="7088" spans="9:15" x14ac:dyDescent="0.3">
      <c r="I7088" t="str">
        <f t="shared" si="550"/>
        <v/>
      </c>
      <c r="J7088" t="str">
        <f t="shared" si="551"/>
        <v/>
      </c>
      <c r="K7088" t="str">
        <f t="shared" si="552"/>
        <v/>
      </c>
      <c r="L7088" t="str">
        <f t="shared" si="553"/>
        <v/>
      </c>
      <c r="O7088" s="16" t="str">
        <f t="shared" si="554"/>
        <v/>
      </c>
    </row>
    <row r="7089" spans="9:15" x14ac:dyDescent="0.3">
      <c r="I7089" t="str">
        <f t="shared" si="550"/>
        <v/>
      </c>
      <c r="J7089" t="str">
        <f t="shared" si="551"/>
        <v/>
      </c>
      <c r="K7089" t="str">
        <f t="shared" si="552"/>
        <v/>
      </c>
      <c r="L7089" t="str">
        <f t="shared" si="553"/>
        <v/>
      </c>
      <c r="O7089" s="16" t="str">
        <f t="shared" si="554"/>
        <v/>
      </c>
    </row>
    <row r="7090" spans="9:15" x14ac:dyDescent="0.3">
      <c r="I7090" t="str">
        <f t="shared" si="550"/>
        <v/>
      </c>
      <c r="J7090" t="str">
        <f t="shared" si="551"/>
        <v/>
      </c>
      <c r="K7090" t="str">
        <f t="shared" si="552"/>
        <v/>
      </c>
      <c r="L7090" t="str">
        <f t="shared" si="553"/>
        <v/>
      </c>
      <c r="O7090" s="16" t="str">
        <f t="shared" si="554"/>
        <v/>
      </c>
    </row>
    <row r="7091" spans="9:15" x14ac:dyDescent="0.3">
      <c r="I7091" t="str">
        <f t="shared" si="550"/>
        <v/>
      </c>
      <c r="J7091" t="str">
        <f t="shared" si="551"/>
        <v/>
      </c>
      <c r="K7091" t="str">
        <f t="shared" si="552"/>
        <v/>
      </c>
      <c r="L7091" t="str">
        <f t="shared" si="553"/>
        <v/>
      </c>
      <c r="O7091" s="16" t="str">
        <f t="shared" si="554"/>
        <v/>
      </c>
    </row>
    <row r="7092" spans="9:15" x14ac:dyDescent="0.3">
      <c r="I7092" t="str">
        <f t="shared" si="550"/>
        <v/>
      </c>
      <c r="J7092" t="str">
        <f t="shared" si="551"/>
        <v/>
      </c>
      <c r="K7092" t="str">
        <f t="shared" si="552"/>
        <v/>
      </c>
      <c r="L7092" t="str">
        <f t="shared" si="553"/>
        <v/>
      </c>
      <c r="O7092" s="16" t="str">
        <f t="shared" si="554"/>
        <v/>
      </c>
    </row>
    <row r="7093" spans="9:15" x14ac:dyDescent="0.3">
      <c r="I7093" t="str">
        <f t="shared" si="550"/>
        <v/>
      </c>
      <c r="J7093" t="str">
        <f t="shared" si="551"/>
        <v/>
      </c>
      <c r="K7093" t="str">
        <f t="shared" si="552"/>
        <v/>
      </c>
      <c r="L7093" t="str">
        <f t="shared" si="553"/>
        <v/>
      </c>
      <c r="O7093" s="16" t="str">
        <f t="shared" si="554"/>
        <v/>
      </c>
    </row>
    <row r="7094" spans="9:15" x14ac:dyDescent="0.3">
      <c r="I7094" t="str">
        <f t="shared" si="550"/>
        <v/>
      </c>
      <c r="J7094" t="str">
        <f t="shared" si="551"/>
        <v/>
      </c>
      <c r="K7094" t="str">
        <f t="shared" si="552"/>
        <v/>
      </c>
      <c r="L7094" t="str">
        <f t="shared" si="553"/>
        <v/>
      </c>
      <c r="O7094" s="16" t="str">
        <f t="shared" si="554"/>
        <v/>
      </c>
    </row>
    <row r="7095" spans="9:15" x14ac:dyDescent="0.3">
      <c r="I7095" t="str">
        <f t="shared" si="550"/>
        <v/>
      </c>
      <c r="J7095" t="str">
        <f t="shared" si="551"/>
        <v/>
      </c>
      <c r="K7095" t="str">
        <f t="shared" si="552"/>
        <v/>
      </c>
      <c r="L7095" t="str">
        <f t="shared" si="553"/>
        <v/>
      </c>
      <c r="O7095" s="16" t="str">
        <f t="shared" si="554"/>
        <v/>
      </c>
    </row>
    <row r="7096" spans="9:15" x14ac:dyDescent="0.3">
      <c r="I7096" t="str">
        <f t="shared" si="550"/>
        <v/>
      </c>
      <c r="J7096" t="str">
        <f t="shared" si="551"/>
        <v/>
      </c>
      <c r="K7096" t="str">
        <f t="shared" si="552"/>
        <v/>
      </c>
      <c r="L7096" t="str">
        <f t="shared" si="553"/>
        <v/>
      </c>
      <c r="O7096" s="16" t="str">
        <f t="shared" si="554"/>
        <v/>
      </c>
    </row>
    <row r="7097" spans="9:15" x14ac:dyDescent="0.3">
      <c r="I7097" t="str">
        <f t="shared" si="550"/>
        <v/>
      </c>
      <c r="J7097" t="str">
        <f t="shared" si="551"/>
        <v/>
      </c>
      <c r="K7097" t="str">
        <f t="shared" si="552"/>
        <v/>
      </c>
      <c r="L7097" t="str">
        <f t="shared" si="553"/>
        <v/>
      </c>
      <c r="O7097" s="16" t="str">
        <f t="shared" si="554"/>
        <v/>
      </c>
    </row>
    <row r="7098" spans="9:15" x14ac:dyDescent="0.3">
      <c r="I7098" t="str">
        <f t="shared" si="550"/>
        <v/>
      </c>
      <c r="J7098" t="str">
        <f t="shared" si="551"/>
        <v/>
      </c>
      <c r="K7098" t="str">
        <f t="shared" si="552"/>
        <v/>
      </c>
      <c r="L7098" t="str">
        <f t="shared" si="553"/>
        <v/>
      </c>
      <c r="O7098" s="16" t="str">
        <f t="shared" si="554"/>
        <v/>
      </c>
    </row>
    <row r="7099" spans="9:15" x14ac:dyDescent="0.3">
      <c r="I7099" t="str">
        <f t="shared" si="550"/>
        <v/>
      </c>
      <c r="J7099" t="str">
        <f t="shared" si="551"/>
        <v/>
      </c>
      <c r="K7099" t="str">
        <f t="shared" si="552"/>
        <v/>
      </c>
      <c r="L7099" t="str">
        <f t="shared" si="553"/>
        <v/>
      </c>
      <c r="O7099" s="16" t="str">
        <f t="shared" si="554"/>
        <v/>
      </c>
    </row>
    <row r="7100" spans="9:15" x14ac:dyDescent="0.3">
      <c r="I7100" t="str">
        <f t="shared" si="550"/>
        <v/>
      </c>
      <c r="J7100" t="str">
        <f t="shared" si="551"/>
        <v/>
      </c>
      <c r="K7100" t="str">
        <f t="shared" si="552"/>
        <v/>
      </c>
      <c r="L7100" t="str">
        <f t="shared" si="553"/>
        <v/>
      </c>
      <c r="O7100" s="16" t="str">
        <f t="shared" si="554"/>
        <v/>
      </c>
    </row>
    <row r="7101" spans="9:15" x14ac:dyDescent="0.3">
      <c r="I7101" t="str">
        <f t="shared" si="550"/>
        <v/>
      </c>
      <c r="J7101" t="str">
        <f t="shared" si="551"/>
        <v/>
      </c>
      <c r="K7101" t="str">
        <f t="shared" si="552"/>
        <v/>
      </c>
      <c r="L7101" t="str">
        <f t="shared" si="553"/>
        <v/>
      </c>
      <c r="O7101" s="16" t="str">
        <f t="shared" si="554"/>
        <v/>
      </c>
    </row>
    <row r="7102" spans="9:15" x14ac:dyDescent="0.3">
      <c r="I7102" t="str">
        <f t="shared" si="550"/>
        <v/>
      </c>
      <c r="J7102" t="str">
        <f t="shared" si="551"/>
        <v/>
      </c>
      <c r="K7102" t="str">
        <f t="shared" si="552"/>
        <v/>
      </c>
      <c r="L7102" t="str">
        <f t="shared" si="553"/>
        <v/>
      </c>
      <c r="O7102" s="16" t="str">
        <f t="shared" si="554"/>
        <v/>
      </c>
    </row>
    <row r="7103" spans="9:15" x14ac:dyDescent="0.3">
      <c r="I7103" t="str">
        <f t="shared" si="550"/>
        <v/>
      </c>
      <c r="J7103" t="str">
        <f t="shared" si="551"/>
        <v/>
      </c>
      <c r="K7103" t="str">
        <f t="shared" si="552"/>
        <v/>
      </c>
      <c r="L7103" t="str">
        <f t="shared" si="553"/>
        <v/>
      </c>
      <c r="O7103" s="16" t="str">
        <f t="shared" si="554"/>
        <v/>
      </c>
    </row>
    <row r="7104" spans="9:15" x14ac:dyDescent="0.3">
      <c r="I7104" t="str">
        <f t="shared" si="550"/>
        <v/>
      </c>
      <c r="J7104" t="str">
        <f t="shared" si="551"/>
        <v/>
      </c>
      <c r="K7104" t="str">
        <f t="shared" si="552"/>
        <v/>
      </c>
      <c r="L7104" t="str">
        <f t="shared" si="553"/>
        <v/>
      </c>
      <c r="O7104" s="16" t="str">
        <f t="shared" si="554"/>
        <v/>
      </c>
    </row>
    <row r="7105" spans="9:15" x14ac:dyDescent="0.3">
      <c r="I7105" t="str">
        <f t="shared" si="550"/>
        <v/>
      </c>
      <c r="J7105" t="str">
        <f t="shared" si="551"/>
        <v/>
      </c>
      <c r="K7105" t="str">
        <f t="shared" si="552"/>
        <v/>
      </c>
      <c r="L7105" t="str">
        <f t="shared" si="553"/>
        <v/>
      </c>
      <c r="O7105" s="16" t="str">
        <f t="shared" si="554"/>
        <v/>
      </c>
    </row>
    <row r="7106" spans="9:15" x14ac:dyDescent="0.3">
      <c r="I7106" t="str">
        <f t="shared" si="550"/>
        <v/>
      </c>
      <c r="J7106" t="str">
        <f t="shared" si="551"/>
        <v/>
      </c>
      <c r="K7106" t="str">
        <f t="shared" si="552"/>
        <v/>
      </c>
      <c r="L7106" t="str">
        <f t="shared" si="553"/>
        <v/>
      </c>
      <c r="O7106" s="16" t="str">
        <f t="shared" si="554"/>
        <v/>
      </c>
    </row>
    <row r="7107" spans="9:15" x14ac:dyDescent="0.3">
      <c r="I7107" t="str">
        <f t="shared" si="550"/>
        <v/>
      </c>
      <c r="J7107" t="str">
        <f t="shared" si="551"/>
        <v/>
      </c>
      <c r="K7107" t="str">
        <f t="shared" si="552"/>
        <v/>
      </c>
      <c r="L7107" t="str">
        <f t="shared" si="553"/>
        <v/>
      </c>
      <c r="O7107" s="16" t="str">
        <f t="shared" si="554"/>
        <v/>
      </c>
    </row>
    <row r="7108" spans="9:15" x14ac:dyDescent="0.3">
      <c r="I7108" t="str">
        <f t="shared" ref="I7108:I7171" si="555">IF(F7108="","",F7108/PI())</f>
        <v/>
      </c>
      <c r="J7108" t="str">
        <f t="shared" ref="J7108:J7171" si="556">IF(I7108="","",PI()*I7108^2/40000)</f>
        <v/>
      </c>
      <c r="K7108" t="str">
        <f t="shared" ref="K7108:K7171" si="557">IF(J7108="","",J7108*G7108)</f>
        <v/>
      </c>
      <c r="L7108" t="str">
        <f t="shared" ref="L7108:L7171" si="558">IF(K7108="","",K7108*$L$1)</f>
        <v/>
      </c>
      <c r="O7108" s="16" t="str">
        <f t="shared" ref="O7108:O7171" si="559">IF(N7108="","",SUMIFS($L$3:$L$10000,$C$3:$C$10000,N7108))</f>
        <v/>
      </c>
    </row>
    <row r="7109" spans="9:15" x14ac:dyDescent="0.3">
      <c r="I7109" t="str">
        <f t="shared" si="555"/>
        <v/>
      </c>
      <c r="J7109" t="str">
        <f t="shared" si="556"/>
        <v/>
      </c>
      <c r="K7109" t="str">
        <f t="shared" si="557"/>
        <v/>
      </c>
      <c r="L7109" t="str">
        <f t="shared" si="558"/>
        <v/>
      </c>
      <c r="O7109" s="16" t="str">
        <f t="shared" si="559"/>
        <v/>
      </c>
    </row>
    <row r="7110" spans="9:15" x14ac:dyDescent="0.3">
      <c r="I7110" t="str">
        <f t="shared" si="555"/>
        <v/>
      </c>
      <c r="J7110" t="str">
        <f t="shared" si="556"/>
        <v/>
      </c>
      <c r="K7110" t="str">
        <f t="shared" si="557"/>
        <v/>
      </c>
      <c r="L7110" t="str">
        <f t="shared" si="558"/>
        <v/>
      </c>
      <c r="O7110" s="16" t="str">
        <f t="shared" si="559"/>
        <v/>
      </c>
    </row>
    <row r="7111" spans="9:15" x14ac:dyDescent="0.3">
      <c r="I7111" t="str">
        <f t="shared" si="555"/>
        <v/>
      </c>
      <c r="J7111" t="str">
        <f t="shared" si="556"/>
        <v/>
      </c>
      <c r="K7111" t="str">
        <f t="shared" si="557"/>
        <v/>
      </c>
      <c r="L7111" t="str">
        <f t="shared" si="558"/>
        <v/>
      </c>
      <c r="O7111" s="16" t="str">
        <f t="shared" si="559"/>
        <v/>
      </c>
    </row>
    <row r="7112" spans="9:15" x14ac:dyDescent="0.3">
      <c r="I7112" t="str">
        <f t="shared" si="555"/>
        <v/>
      </c>
      <c r="J7112" t="str">
        <f t="shared" si="556"/>
        <v/>
      </c>
      <c r="K7112" t="str">
        <f t="shared" si="557"/>
        <v/>
      </c>
      <c r="L7112" t="str">
        <f t="shared" si="558"/>
        <v/>
      </c>
      <c r="O7112" s="16" t="str">
        <f t="shared" si="559"/>
        <v/>
      </c>
    </row>
    <row r="7113" spans="9:15" x14ac:dyDescent="0.3">
      <c r="I7113" t="str">
        <f t="shared" si="555"/>
        <v/>
      </c>
      <c r="J7113" t="str">
        <f t="shared" si="556"/>
        <v/>
      </c>
      <c r="K7113" t="str">
        <f t="shared" si="557"/>
        <v/>
      </c>
      <c r="L7113" t="str">
        <f t="shared" si="558"/>
        <v/>
      </c>
      <c r="O7113" s="16" t="str">
        <f t="shared" si="559"/>
        <v/>
      </c>
    </row>
    <row r="7114" spans="9:15" x14ac:dyDescent="0.3">
      <c r="I7114" t="str">
        <f t="shared" si="555"/>
        <v/>
      </c>
      <c r="J7114" t="str">
        <f t="shared" si="556"/>
        <v/>
      </c>
      <c r="K7114" t="str">
        <f t="shared" si="557"/>
        <v/>
      </c>
      <c r="L7114" t="str">
        <f t="shared" si="558"/>
        <v/>
      </c>
      <c r="O7114" s="16" t="str">
        <f t="shared" si="559"/>
        <v/>
      </c>
    </row>
    <row r="7115" spans="9:15" x14ac:dyDescent="0.3">
      <c r="I7115" t="str">
        <f t="shared" si="555"/>
        <v/>
      </c>
      <c r="J7115" t="str">
        <f t="shared" si="556"/>
        <v/>
      </c>
      <c r="K7115" t="str">
        <f t="shared" si="557"/>
        <v/>
      </c>
      <c r="L7115" t="str">
        <f t="shared" si="558"/>
        <v/>
      </c>
      <c r="O7115" s="16" t="str">
        <f t="shared" si="559"/>
        <v/>
      </c>
    </row>
    <row r="7116" spans="9:15" x14ac:dyDescent="0.3">
      <c r="I7116" t="str">
        <f t="shared" si="555"/>
        <v/>
      </c>
      <c r="J7116" t="str">
        <f t="shared" si="556"/>
        <v/>
      </c>
      <c r="K7116" t="str">
        <f t="shared" si="557"/>
        <v/>
      </c>
      <c r="L7116" t="str">
        <f t="shared" si="558"/>
        <v/>
      </c>
      <c r="O7116" s="16" t="str">
        <f t="shared" si="559"/>
        <v/>
      </c>
    </row>
    <row r="7117" spans="9:15" x14ac:dyDescent="0.3">
      <c r="I7117" t="str">
        <f t="shared" si="555"/>
        <v/>
      </c>
      <c r="J7117" t="str">
        <f t="shared" si="556"/>
        <v/>
      </c>
      <c r="K7117" t="str">
        <f t="shared" si="557"/>
        <v/>
      </c>
      <c r="L7117" t="str">
        <f t="shared" si="558"/>
        <v/>
      </c>
      <c r="O7117" s="16" t="str">
        <f t="shared" si="559"/>
        <v/>
      </c>
    </row>
    <row r="7118" spans="9:15" x14ac:dyDescent="0.3">
      <c r="I7118" t="str">
        <f t="shared" si="555"/>
        <v/>
      </c>
      <c r="J7118" t="str">
        <f t="shared" si="556"/>
        <v/>
      </c>
      <c r="K7118" t="str">
        <f t="shared" si="557"/>
        <v/>
      </c>
      <c r="L7118" t="str">
        <f t="shared" si="558"/>
        <v/>
      </c>
      <c r="O7118" s="16" t="str">
        <f t="shared" si="559"/>
        <v/>
      </c>
    </row>
    <row r="7119" spans="9:15" x14ac:dyDescent="0.3">
      <c r="I7119" t="str">
        <f t="shared" si="555"/>
        <v/>
      </c>
      <c r="J7119" t="str">
        <f t="shared" si="556"/>
        <v/>
      </c>
      <c r="K7119" t="str">
        <f t="shared" si="557"/>
        <v/>
      </c>
      <c r="L7119" t="str">
        <f t="shared" si="558"/>
        <v/>
      </c>
      <c r="O7119" s="16" t="str">
        <f t="shared" si="559"/>
        <v/>
      </c>
    </row>
    <row r="7120" spans="9:15" x14ac:dyDescent="0.3">
      <c r="I7120" t="str">
        <f t="shared" si="555"/>
        <v/>
      </c>
      <c r="J7120" t="str">
        <f t="shared" si="556"/>
        <v/>
      </c>
      <c r="K7120" t="str">
        <f t="shared" si="557"/>
        <v/>
      </c>
      <c r="L7120" t="str">
        <f t="shared" si="558"/>
        <v/>
      </c>
      <c r="O7120" s="16" t="str">
        <f t="shared" si="559"/>
        <v/>
      </c>
    </row>
    <row r="7121" spans="9:15" x14ac:dyDescent="0.3">
      <c r="I7121" t="str">
        <f t="shared" si="555"/>
        <v/>
      </c>
      <c r="J7121" t="str">
        <f t="shared" si="556"/>
        <v/>
      </c>
      <c r="K7121" t="str">
        <f t="shared" si="557"/>
        <v/>
      </c>
      <c r="L7121" t="str">
        <f t="shared" si="558"/>
        <v/>
      </c>
      <c r="O7121" s="16" t="str">
        <f t="shared" si="559"/>
        <v/>
      </c>
    </row>
    <row r="7122" spans="9:15" x14ac:dyDescent="0.3">
      <c r="I7122" t="str">
        <f t="shared" si="555"/>
        <v/>
      </c>
      <c r="J7122" t="str">
        <f t="shared" si="556"/>
        <v/>
      </c>
      <c r="K7122" t="str">
        <f t="shared" si="557"/>
        <v/>
      </c>
      <c r="L7122" t="str">
        <f t="shared" si="558"/>
        <v/>
      </c>
      <c r="O7122" s="16" t="str">
        <f t="shared" si="559"/>
        <v/>
      </c>
    </row>
    <row r="7123" spans="9:15" x14ac:dyDescent="0.3">
      <c r="I7123" t="str">
        <f t="shared" si="555"/>
        <v/>
      </c>
      <c r="J7123" t="str">
        <f t="shared" si="556"/>
        <v/>
      </c>
      <c r="K7123" t="str">
        <f t="shared" si="557"/>
        <v/>
      </c>
      <c r="L7123" t="str">
        <f t="shared" si="558"/>
        <v/>
      </c>
      <c r="O7123" s="16" t="str">
        <f t="shared" si="559"/>
        <v/>
      </c>
    </row>
    <row r="7124" spans="9:15" x14ac:dyDescent="0.3">
      <c r="I7124" t="str">
        <f t="shared" si="555"/>
        <v/>
      </c>
      <c r="J7124" t="str">
        <f t="shared" si="556"/>
        <v/>
      </c>
      <c r="K7124" t="str">
        <f t="shared" si="557"/>
        <v/>
      </c>
      <c r="L7124" t="str">
        <f t="shared" si="558"/>
        <v/>
      </c>
      <c r="O7124" s="16" t="str">
        <f t="shared" si="559"/>
        <v/>
      </c>
    </row>
    <row r="7125" spans="9:15" x14ac:dyDescent="0.3">
      <c r="I7125" t="str">
        <f t="shared" si="555"/>
        <v/>
      </c>
      <c r="J7125" t="str">
        <f t="shared" si="556"/>
        <v/>
      </c>
      <c r="K7125" t="str">
        <f t="shared" si="557"/>
        <v/>
      </c>
      <c r="L7125" t="str">
        <f t="shared" si="558"/>
        <v/>
      </c>
      <c r="O7125" s="16" t="str">
        <f t="shared" si="559"/>
        <v/>
      </c>
    </row>
    <row r="7126" spans="9:15" x14ac:dyDescent="0.3">
      <c r="I7126" t="str">
        <f t="shared" si="555"/>
        <v/>
      </c>
      <c r="J7126" t="str">
        <f t="shared" si="556"/>
        <v/>
      </c>
      <c r="K7126" t="str">
        <f t="shared" si="557"/>
        <v/>
      </c>
      <c r="L7126" t="str">
        <f t="shared" si="558"/>
        <v/>
      </c>
      <c r="O7126" s="16" t="str">
        <f t="shared" si="559"/>
        <v/>
      </c>
    </row>
    <row r="7127" spans="9:15" x14ac:dyDescent="0.3">
      <c r="I7127" t="str">
        <f t="shared" si="555"/>
        <v/>
      </c>
      <c r="J7127" t="str">
        <f t="shared" si="556"/>
        <v/>
      </c>
      <c r="K7127" t="str">
        <f t="shared" si="557"/>
        <v/>
      </c>
      <c r="L7127" t="str">
        <f t="shared" si="558"/>
        <v/>
      </c>
      <c r="O7127" s="16" t="str">
        <f t="shared" si="559"/>
        <v/>
      </c>
    </row>
    <row r="7128" spans="9:15" x14ac:dyDescent="0.3">
      <c r="I7128" t="str">
        <f t="shared" si="555"/>
        <v/>
      </c>
      <c r="J7128" t="str">
        <f t="shared" si="556"/>
        <v/>
      </c>
      <c r="K7128" t="str">
        <f t="shared" si="557"/>
        <v/>
      </c>
      <c r="L7128" t="str">
        <f t="shared" si="558"/>
        <v/>
      </c>
      <c r="O7128" s="16" t="str">
        <f t="shared" si="559"/>
        <v/>
      </c>
    </row>
    <row r="7129" spans="9:15" x14ac:dyDescent="0.3">
      <c r="I7129" t="str">
        <f t="shared" si="555"/>
        <v/>
      </c>
      <c r="J7129" t="str">
        <f t="shared" si="556"/>
        <v/>
      </c>
      <c r="K7129" t="str">
        <f t="shared" si="557"/>
        <v/>
      </c>
      <c r="L7129" t="str">
        <f t="shared" si="558"/>
        <v/>
      </c>
      <c r="O7129" s="16" t="str">
        <f t="shared" si="559"/>
        <v/>
      </c>
    </row>
    <row r="7130" spans="9:15" x14ac:dyDescent="0.3">
      <c r="I7130" t="str">
        <f t="shared" si="555"/>
        <v/>
      </c>
      <c r="J7130" t="str">
        <f t="shared" si="556"/>
        <v/>
      </c>
      <c r="K7130" t="str">
        <f t="shared" si="557"/>
        <v/>
      </c>
      <c r="L7130" t="str">
        <f t="shared" si="558"/>
        <v/>
      </c>
      <c r="O7130" s="16" t="str">
        <f t="shared" si="559"/>
        <v/>
      </c>
    </row>
    <row r="7131" spans="9:15" x14ac:dyDescent="0.3">
      <c r="I7131" t="str">
        <f t="shared" si="555"/>
        <v/>
      </c>
      <c r="J7131" t="str">
        <f t="shared" si="556"/>
        <v/>
      </c>
      <c r="K7131" t="str">
        <f t="shared" si="557"/>
        <v/>
      </c>
      <c r="L7131" t="str">
        <f t="shared" si="558"/>
        <v/>
      </c>
      <c r="O7131" s="16" t="str">
        <f t="shared" si="559"/>
        <v/>
      </c>
    </row>
    <row r="7132" spans="9:15" x14ac:dyDescent="0.3">
      <c r="I7132" t="str">
        <f t="shared" si="555"/>
        <v/>
      </c>
      <c r="J7132" t="str">
        <f t="shared" si="556"/>
        <v/>
      </c>
      <c r="K7132" t="str">
        <f t="shared" si="557"/>
        <v/>
      </c>
      <c r="L7132" t="str">
        <f t="shared" si="558"/>
        <v/>
      </c>
      <c r="O7132" s="16" t="str">
        <f t="shared" si="559"/>
        <v/>
      </c>
    </row>
    <row r="7133" spans="9:15" x14ac:dyDescent="0.3">
      <c r="I7133" t="str">
        <f t="shared" si="555"/>
        <v/>
      </c>
      <c r="J7133" t="str">
        <f t="shared" si="556"/>
        <v/>
      </c>
      <c r="K7133" t="str">
        <f t="shared" si="557"/>
        <v/>
      </c>
      <c r="L7133" t="str">
        <f t="shared" si="558"/>
        <v/>
      </c>
      <c r="O7133" s="16" t="str">
        <f t="shared" si="559"/>
        <v/>
      </c>
    </row>
    <row r="7134" spans="9:15" x14ac:dyDescent="0.3">
      <c r="I7134" t="str">
        <f t="shared" si="555"/>
        <v/>
      </c>
      <c r="J7134" t="str">
        <f t="shared" si="556"/>
        <v/>
      </c>
      <c r="K7134" t="str">
        <f t="shared" si="557"/>
        <v/>
      </c>
      <c r="L7134" t="str">
        <f t="shared" si="558"/>
        <v/>
      </c>
      <c r="O7134" s="16" t="str">
        <f t="shared" si="559"/>
        <v/>
      </c>
    </row>
    <row r="7135" spans="9:15" x14ac:dyDescent="0.3">
      <c r="I7135" t="str">
        <f t="shared" si="555"/>
        <v/>
      </c>
      <c r="J7135" t="str">
        <f t="shared" si="556"/>
        <v/>
      </c>
      <c r="K7135" t="str">
        <f t="shared" si="557"/>
        <v/>
      </c>
      <c r="L7135" t="str">
        <f t="shared" si="558"/>
        <v/>
      </c>
      <c r="O7135" s="16" t="str">
        <f t="shared" si="559"/>
        <v/>
      </c>
    </row>
    <row r="7136" spans="9:15" x14ac:dyDescent="0.3">
      <c r="I7136" t="str">
        <f t="shared" si="555"/>
        <v/>
      </c>
      <c r="J7136" t="str">
        <f t="shared" si="556"/>
        <v/>
      </c>
      <c r="K7136" t="str">
        <f t="shared" si="557"/>
        <v/>
      </c>
      <c r="L7136" t="str">
        <f t="shared" si="558"/>
        <v/>
      </c>
      <c r="O7136" s="16" t="str">
        <f t="shared" si="559"/>
        <v/>
      </c>
    </row>
    <row r="7137" spans="9:15" x14ac:dyDescent="0.3">
      <c r="I7137" t="str">
        <f t="shared" si="555"/>
        <v/>
      </c>
      <c r="J7137" t="str">
        <f t="shared" si="556"/>
        <v/>
      </c>
      <c r="K7137" t="str">
        <f t="shared" si="557"/>
        <v/>
      </c>
      <c r="L7137" t="str">
        <f t="shared" si="558"/>
        <v/>
      </c>
      <c r="O7137" s="16" t="str">
        <f t="shared" si="559"/>
        <v/>
      </c>
    </row>
    <row r="7138" spans="9:15" x14ac:dyDescent="0.3">
      <c r="I7138" t="str">
        <f t="shared" si="555"/>
        <v/>
      </c>
      <c r="J7138" t="str">
        <f t="shared" si="556"/>
        <v/>
      </c>
      <c r="K7138" t="str">
        <f t="shared" si="557"/>
        <v/>
      </c>
      <c r="L7138" t="str">
        <f t="shared" si="558"/>
        <v/>
      </c>
      <c r="O7138" s="16" t="str">
        <f t="shared" si="559"/>
        <v/>
      </c>
    </row>
    <row r="7139" spans="9:15" x14ac:dyDescent="0.3">
      <c r="I7139" t="str">
        <f t="shared" si="555"/>
        <v/>
      </c>
      <c r="J7139" t="str">
        <f t="shared" si="556"/>
        <v/>
      </c>
      <c r="K7139" t="str">
        <f t="shared" si="557"/>
        <v/>
      </c>
      <c r="L7139" t="str">
        <f t="shared" si="558"/>
        <v/>
      </c>
      <c r="O7139" s="16" t="str">
        <f t="shared" si="559"/>
        <v/>
      </c>
    </row>
    <row r="7140" spans="9:15" x14ac:dyDescent="0.3">
      <c r="I7140" t="str">
        <f t="shared" si="555"/>
        <v/>
      </c>
      <c r="J7140" t="str">
        <f t="shared" si="556"/>
        <v/>
      </c>
      <c r="K7140" t="str">
        <f t="shared" si="557"/>
        <v/>
      </c>
      <c r="L7140" t="str">
        <f t="shared" si="558"/>
        <v/>
      </c>
      <c r="O7140" s="16" t="str">
        <f t="shared" si="559"/>
        <v/>
      </c>
    </row>
    <row r="7141" spans="9:15" x14ac:dyDescent="0.3">
      <c r="I7141" t="str">
        <f t="shared" si="555"/>
        <v/>
      </c>
      <c r="J7141" t="str">
        <f t="shared" si="556"/>
        <v/>
      </c>
      <c r="K7141" t="str">
        <f t="shared" si="557"/>
        <v/>
      </c>
      <c r="L7141" t="str">
        <f t="shared" si="558"/>
        <v/>
      </c>
      <c r="O7141" s="16" t="str">
        <f t="shared" si="559"/>
        <v/>
      </c>
    </row>
    <row r="7142" spans="9:15" x14ac:dyDescent="0.3">
      <c r="I7142" t="str">
        <f t="shared" si="555"/>
        <v/>
      </c>
      <c r="J7142" t="str">
        <f t="shared" si="556"/>
        <v/>
      </c>
      <c r="K7142" t="str">
        <f t="shared" si="557"/>
        <v/>
      </c>
      <c r="L7142" t="str">
        <f t="shared" si="558"/>
        <v/>
      </c>
      <c r="O7142" s="16" t="str">
        <f t="shared" si="559"/>
        <v/>
      </c>
    </row>
    <row r="7143" spans="9:15" x14ac:dyDescent="0.3">
      <c r="I7143" t="str">
        <f t="shared" si="555"/>
        <v/>
      </c>
      <c r="J7143" t="str">
        <f t="shared" si="556"/>
        <v/>
      </c>
      <c r="K7143" t="str">
        <f t="shared" si="557"/>
        <v/>
      </c>
      <c r="L7143" t="str">
        <f t="shared" si="558"/>
        <v/>
      </c>
      <c r="O7143" s="16" t="str">
        <f t="shared" si="559"/>
        <v/>
      </c>
    </row>
    <row r="7144" spans="9:15" x14ac:dyDescent="0.3">
      <c r="I7144" t="str">
        <f t="shared" si="555"/>
        <v/>
      </c>
      <c r="J7144" t="str">
        <f t="shared" si="556"/>
        <v/>
      </c>
      <c r="K7144" t="str">
        <f t="shared" si="557"/>
        <v/>
      </c>
      <c r="L7144" t="str">
        <f t="shared" si="558"/>
        <v/>
      </c>
      <c r="O7144" s="16" t="str">
        <f t="shared" si="559"/>
        <v/>
      </c>
    </row>
    <row r="7145" spans="9:15" x14ac:dyDescent="0.3">
      <c r="I7145" t="str">
        <f t="shared" si="555"/>
        <v/>
      </c>
      <c r="J7145" t="str">
        <f t="shared" si="556"/>
        <v/>
      </c>
      <c r="K7145" t="str">
        <f t="shared" si="557"/>
        <v/>
      </c>
      <c r="L7145" t="str">
        <f t="shared" si="558"/>
        <v/>
      </c>
      <c r="O7145" s="16" t="str">
        <f t="shared" si="559"/>
        <v/>
      </c>
    </row>
    <row r="7146" spans="9:15" x14ac:dyDescent="0.3">
      <c r="I7146" t="str">
        <f t="shared" si="555"/>
        <v/>
      </c>
      <c r="J7146" t="str">
        <f t="shared" si="556"/>
        <v/>
      </c>
      <c r="K7146" t="str">
        <f t="shared" si="557"/>
        <v/>
      </c>
      <c r="L7146" t="str">
        <f t="shared" si="558"/>
        <v/>
      </c>
      <c r="O7146" s="16" t="str">
        <f t="shared" si="559"/>
        <v/>
      </c>
    </row>
    <row r="7147" spans="9:15" x14ac:dyDescent="0.3">
      <c r="I7147" t="str">
        <f t="shared" si="555"/>
        <v/>
      </c>
      <c r="J7147" t="str">
        <f t="shared" si="556"/>
        <v/>
      </c>
      <c r="K7147" t="str">
        <f t="shared" si="557"/>
        <v/>
      </c>
      <c r="L7147" t="str">
        <f t="shared" si="558"/>
        <v/>
      </c>
      <c r="O7147" s="16" t="str">
        <f t="shared" si="559"/>
        <v/>
      </c>
    </row>
    <row r="7148" spans="9:15" x14ac:dyDescent="0.3">
      <c r="I7148" t="str">
        <f t="shared" si="555"/>
        <v/>
      </c>
      <c r="J7148" t="str">
        <f t="shared" si="556"/>
        <v/>
      </c>
      <c r="K7148" t="str">
        <f t="shared" si="557"/>
        <v/>
      </c>
      <c r="L7148" t="str">
        <f t="shared" si="558"/>
        <v/>
      </c>
      <c r="O7148" s="16" t="str">
        <f t="shared" si="559"/>
        <v/>
      </c>
    </row>
    <row r="7149" spans="9:15" x14ac:dyDescent="0.3">
      <c r="I7149" t="str">
        <f t="shared" si="555"/>
        <v/>
      </c>
      <c r="J7149" t="str">
        <f t="shared" si="556"/>
        <v/>
      </c>
      <c r="K7149" t="str">
        <f t="shared" si="557"/>
        <v/>
      </c>
      <c r="L7149" t="str">
        <f t="shared" si="558"/>
        <v/>
      </c>
      <c r="O7149" s="16" t="str">
        <f t="shared" si="559"/>
        <v/>
      </c>
    </row>
    <row r="7150" spans="9:15" x14ac:dyDescent="0.3">
      <c r="I7150" t="str">
        <f t="shared" si="555"/>
        <v/>
      </c>
      <c r="J7150" t="str">
        <f t="shared" si="556"/>
        <v/>
      </c>
      <c r="K7150" t="str">
        <f t="shared" si="557"/>
        <v/>
      </c>
      <c r="L7150" t="str">
        <f t="shared" si="558"/>
        <v/>
      </c>
      <c r="O7150" s="16" t="str">
        <f t="shared" si="559"/>
        <v/>
      </c>
    </row>
    <row r="7151" spans="9:15" x14ac:dyDescent="0.3">
      <c r="I7151" t="str">
        <f t="shared" si="555"/>
        <v/>
      </c>
      <c r="J7151" t="str">
        <f t="shared" si="556"/>
        <v/>
      </c>
      <c r="K7151" t="str">
        <f t="shared" si="557"/>
        <v/>
      </c>
      <c r="L7151" t="str">
        <f t="shared" si="558"/>
        <v/>
      </c>
      <c r="O7151" s="16" t="str">
        <f t="shared" si="559"/>
        <v/>
      </c>
    </row>
    <row r="7152" spans="9:15" x14ac:dyDescent="0.3">
      <c r="I7152" t="str">
        <f t="shared" si="555"/>
        <v/>
      </c>
      <c r="J7152" t="str">
        <f t="shared" si="556"/>
        <v/>
      </c>
      <c r="K7152" t="str">
        <f t="shared" si="557"/>
        <v/>
      </c>
      <c r="L7152" t="str">
        <f t="shared" si="558"/>
        <v/>
      </c>
      <c r="O7152" s="16" t="str">
        <f t="shared" si="559"/>
        <v/>
      </c>
    </row>
    <row r="7153" spans="9:15" x14ac:dyDescent="0.3">
      <c r="I7153" t="str">
        <f t="shared" si="555"/>
        <v/>
      </c>
      <c r="J7153" t="str">
        <f t="shared" si="556"/>
        <v/>
      </c>
      <c r="K7153" t="str">
        <f t="shared" si="557"/>
        <v/>
      </c>
      <c r="L7153" t="str">
        <f t="shared" si="558"/>
        <v/>
      </c>
      <c r="O7153" s="16" t="str">
        <f t="shared" si="559"/>
        <v/>
      </c>
    </row>
    <row r="7154" spans="9:15" x14ac:dyDescent="0.3">
      <c r="I7154" t="str">
        <f t="shared" si="555"/>
        <v/>
      </c>
      <c r="J7154" t="str">
        <f t="shared" si="556"/>
        <v/>
      </c>
      <c r="K7154" t="str">
        <f t="shared" si="557"/>
        <v/>
      </c>
      <c r="L7154" t="str">
        <f t="shared" si="558"/>
        <v/>
      </c>
      <c r="O7154" s="16" t="str">
        <f t="shared" si="559"/>
        <v/>
      </c>
    </row>
    <row r="7155" spans="9:15" x14ac:dyDescent="0.3">
      <c r="I7155" t="str">
        <f t="shared" si="555"/>
        <v/>
      </c>
      <c r="J7155" t="str">
        <f t="shared" si="556"/>
        <v/>
      </c>
      <c r="K7155" t="str">
        <f t="shared" si="557"/>
        <v/>
      </c>
      <c r="L7155" t="str">
        <f t="shared" si="558"/>
        <v/>
      </c>
      <c r="O7155" s="16" t="str">
        <f t="shared" si="559"/>
        <v/>
      </c>
    </row>
    <row r="7156" spans="9:15" x14ac:dyDescent="0.3">
      <c r="I7156" t="str">
        <f t="shared" si="555"/>
        <v/>
      </c>
      <c r="J7156" t="str">
        <f t="shared" si="556"/>
        <v/>
      </c>
      <c r="K7156" t="str">
        <f t="shared" si="557"/>
        <v/>
      </c>
      <c r="L7156" t="str">
        <f t="shared" si="558"/>
        <v/>
      </c>
      <c r="O7156" s="16" t="str">
        <f t="shared" si="559"/>
        <v/>
      </c>
    </row>
    <row r="7157" spans="9:15" x14ac:dyDescent="0.3">
      <c r="I7157" t="str">
        <f t="shared" si="555"/>
        <v/>
      </c>
      <c r="J7157" t="str">
        <f t="shared" si="556"/>
        <v/>
      </c>
      <c r="K7157" t="str">
        <f t="shared" si="557"/>
        <v/>
      </c>
      <c r="L7157" t="str">
        <f t="shared" si="558"/>
        <v/>
      </c>
      <c r="O7157" s="16" t="str">
        <f t="shared" si="559"/>
        <v/>
      </c>
    </row>
    <row r="7158" spans="9:15" x14ac:dyDescent="0.3">
      <c r="I7158" t="str">
        <f t="shared" si="555"/>
        <v/>
      </c>
      <c r="J7158" t="str">
        <f t="shared" si="556"/>
        <v/>
      </c>
      <c r="K7158" t="str">
        <f t="shared" si="557"/>
        <v/>
      </c>
      <c r="L7158" t="str">
        <f t="shared" si="558"/>
        <v/>
      </c>
      <c r="O7158" s="16" t="str">
        <f t="shared" si="559"/>
        <v/>
      </c>
    </row>
    <row r="7159" spans="9:15" x14ac:dyDescent="0.3">
      <c r="I7159" t="str">
        <f t="shared" si="555"/>
        <v/>
      </c>
      <c r="J7159" t="str">
        <f t="shared" si="556"/>
        <v/>
      </c>
      <c r="K7159" t="str">
        <f t="shared" si="557"/>
        <v/>
      </c>
      <c r="L7159" t="str">
        <f t="shared" si="558"/>
        <v/>
      </c>
      <c r="O7159" s="16" t="str">
        <f t="shared" si="559"/>
        <v/>
      </c>
    </row>
    <row r="7160" spans="9:15" x14ac:dyDescent="0.3">
      <c r="I7160" t="str">
        <f t="shared" si="555"/>
        <v/>
      </c>
      <c r="J7160" t="str">
        <f t="shared" si="556"/>
        <v/>
      </c>
      <c r="K7160" t="str">
        <f t="shared" si="557"/>
        <v/>
      </c>
      <c r="L7160" t="str">
        <f t="shared" si="558"/>
        <v/>
      </c>
      <c r="O7160" s="16" t="str">
        <f t="shared" si="559"/>
        <v/>
      </c>
    </row>
    <row r="7161" spans="9:15" x14ac:dyDescent="0.3">
      <c r="I7161" t="str">
        <f t="shared" si="555"/>
        <v/>
      </c>
      <c r="J7161" t="str">
        <f t="shared" si="556"/>
        <v/>
      </c>
      <c r="K7161" t="str">
        <f t="shared" si="557"/>
        <v/>
      </c>
      <c r="L7161" t="str">
        <f t="shared" si="558"/>
        <v/>
      </c>
      <c r="O7161" s="16" t="str">
        <f t="shared" si="559"/>
        <v/>
      </c>
    </row>
    <row r="7162" spans="9:15" x14ac:dyDescent="0.3">
      <c r="I7162" t="str">
        <f t="shared" si="555"/>
        <v/>
      </c>
      <c r="J7162" t="str">
        <f t="shared" si="556"/>
        <v/>
      </c>
      <c r="K7162" t="str">
        <f t="shared" si="557"/>
        <v/>
      </c>
      <c r="L7162" t="str">
        <f t="shared" si="558"/>
        <v/>
      </c>
      <c r="O7162" s="16" t="str">
        <f t="shared" si="559"/>
        <v/>
      </c>
    </row>
    <row r="7163" spans="9:15" x14ac:dyDescent="0.3">
      <c r="I7163" t="str">
        <f t="shared" si="555"/>
        <v/>
      </c>
      <c r="J7163" t="str">
        <f t="shared" si="556"/>
        <v/>
      </c>
      <c r="K7163" t="str">
        <f t="shared" si="557"/>
        <v/>
      </c>
      <c r="L7163" t="str">
        <f t="shared" si="558"/>
        <v/>
      </c>
      <c r="O7163" s="16" t="str">
        <f t="shared" si="559"/>
        <v/>
      </c>
    </row>
    <row r="7164" spans="9:15" x14ac:dyDescent="0.3">
      <c r="I7164" t="str">
        <f t="shared" si="555"/>
        <v/>
      </c>
      <c r="J7164" t="str">
        <f t="shared" si="556"/>
        <v/>
      </c>
      <c r="K7164" t="str">
        <f t="shared" si="557"/>
        <v/>
      </c>
      <c r="L7164" t="str">
        <f t="shared" si="558"/>
        <v/>
      </c>
      <c r="O7164" s="16" t="str">
        <f t="shared" si="559"/>
        <v/>
      </c>
    </row>
    <row r="7165" spans="9:15" x14ac:dyDescent="0.3">
      <c r="I7165" t="str">
        <f t="shared" si="555"/>
        <v/>
      </c>
      <c r="J7165" t="str">
        <f t="shared" si="556"/>
        <v/>
      </c>
      <c r="K7165" t="str">
        <f t="shared" si="557"/>
        <v/>
      </c>
      <c r="L7165" t="str">
        <f t="shared" si="558"/>
        <v/>
      </c>
      <c r="O7165" s="16" t="str">
        <f t="shared" si="559"/>
        <v/>
      </c>
    </row>
    <row r="7166" spans="9:15" x14ac:dyDescent="0.3">
      <c r="I7166" t="str">
        <f t="shared" si="555"/>
        <v/>
      </c>
      <c r="J7166" t="str">
        <f t="shared" si="556"/>
        <v/>
      </c>
      <c r="K7166" t="str">
        <f t="shared" si="557"/>
        <v/>
      </c>
      <c r="L7166" t="str">
        <f t="shared" si="558"/>
        <v/>
      </c>
      <c r="O7166" s="16" t="str">
        <f t="shared" si="559"/>
        <v/>
      </c>
    </row>
    <row r="7167" spans="9:15" x14ac:dyDescent="0.3">
      <c r="I7167" t="str">
        <f t="shared" si="555"/>
        <v/>
      </c>
      <c r="J7167" t="str">
        <f t="shared" si="556"/>
        <v/>
      </c>
      <c r="K7167" t="str">
        <f t="shared" si="557"/>
        <v/>
      </c>
      <c r="L7167" t="str">
        <f t="shared" si="558"/>
        <v/>
      </c>
      <c r="O7167" s="16" t="str">
        <f t="shared" si="559"/>
        <v/>
      </c>
    </row>
    <row r="7168" spans="9:15" x14ac:dyDescent="0.3">
      <c r="I7168" t="str">
        <f t="shared" si="555"/>
        <v/>
      </c>
      <c r="J7168" t="str">
        <f t="shared" si="556"/>
        <v/>
      </c>
      <c r="K7168" t="str">
        <f t="shared" si="557"/>
        <v/>
      </c>
      <c r="L7168" t="str">
        <f t="shared" si="558"/>
        <v/>
      </c>
      <c r="O7168" s="16" t="str">
        <f t="shared" si="559"/>
        <v/>
      </c>
    </row>
    <row r="7169" spans="9:15" x14ac:dyDescent="0.3">
      <c r="I7169" t="str">
        <f t="shared" si="555"/>
        <v/>
      </c>
      <c r="J7169" t="str">
        <f t="shared" si="556"/>
        <v/>
      </c>
      <c r="K7169" t="str">
        <f t="shared" si="557"/>
        <v/>
      </c>
      <c r="L7169" t="str">
        <f t="shared" si="558"/>
        <v/>
      </c>
      <c r="O7169" s="16" t="str">
        <f t="shared" si="559"/>
        <v/>
      </c>
    </row>
    <row r="7170" spans="9:15" x14ac:dyDescent="0.3">
      <c r="I7170" t="str">
        <f t="shared" si="555"/>
        <v/>
      </c>
      <c r="J7170" t="str">
        <f t="shared" si="556"/>
        <v/>
      </c>
      <c r="K7170" t="str">
        <f t="shared" si="557"/>
        <v/>
      </c>
      <c r="L7170" t="str">
        <f t="shared" si="558"/>
        <v/>
      </c>
      <c r="O7170" s="16" t="str">
        <f t="shared" si="559"/>
        <v/>
      </c>
    </row>
    <row r="7171" spans="9:15" x14ac:dyDescent="0.3">
      <c r="I7171" t="str">
        <f t="shared" si="555"/>
        <v/>
      </c>
      <c r="J7171" t="str">
        <f t="shared" si="556"/>
        <v/>
      </c>
      <c r="K7171" t="str">
        <f t="shared" si="557"/>
        <v/>
      </c>
      <c r="L7171" t="str">
        <f t="shared" si="558"/>
        <v/>
      </c>
      <c r="O7171" s="16" t="str">
        <f t="shared" si="559"/>
        <v/>
      </c>
    </row>
    <row r="7172" spans="9:15" x14ac:dyDescent="0.3">
      <c r="I7172" t="str">
        <f t="shared" ref="I7172:I7235" si="560">IF(F7172="","",F7172/PI())</f>
        <v/>
      </c>
      <c r="J7172" t="str">
        <f t="shared" ref="J7172:J7235" si="561">IF(I7172="","",PI()*I7172^2/40000)</f>
        <v/>
      </c>
      <c r="K7172" t="str">
        <f t="shared" ref="K7172:K7235" si="562">IF(J7172="","",J7172*G7172)</f>
        <v/>
      </c>
      <c r="L7172" t="str">
        <f t="shared" ref="L7172:L7235" si="563">IF(K7172="","",K7172*$L$1)</f>
        <v/>
      </c>
      <c r="O7172" s="16" t="str">
        <f t="shared" ref="O7172:O7235" si="564">IF(N7172="","",SUMIFS($L$3:$L$10000,$C$3:$C$10000,N7172))</f>
        <v/>
      </c>
    </row>
    <row r="7173" spans="9:15" x14ac:dyDescent="0.3">
      <c r="I7173" t="str">
        <f t="shared" si="560"/>
        <v/>
      </c>
      <c r="J7173" t="str">
        <f t="shared" si="561"/>
        <v/>
      </c>
      <c r="K7173" t="str">
        <f t="shared" si="562"/>
        <v/>
      </c>
      <c r="L7173" t="str">
        <f t="shared" si="563"/>
        <v/>
      </c>
      <c r="O7173" s="16" t="str">
        <f t="shared" si="564"/>
        <v/>
      </c>
    </row>
    <row r="7174" spans="9:15" x14ac:dyDescent="0.3">
      <c r="I7174" t="str">
        <f t="shared" si="560"/>
        <v/>
      </c>
      <c r="J7174" t="str">
        <f t="shared" si="561"/>
        <v/>
      </c>
      <c r="K7174" t="str">
        <f t="shared" si="562"/>
        <v/>
      </c>
      <c r="L7174" t="str">
        <f t="shared" si="563"/>
        <v/>
      </c>
      <c r="O7174" s="16" t="str">
        <f t="shared" si="564"/>
        <v/>
      </c>
    </row>
    <row r="7175" spans="9:15" x14ac:dyDescent="0.3">
      <c r="I7175" t="str">
        <f t="shared" si="560"/>
        <v/>
      </c>
      <c r="J7175" t="str">
        <f t="shared" si="561"/>
        <v/>
      </c>
      <c r="K7175" t="str">
        <f t="shared" si="562"/>
        <v/>
      </c>
      <c r="L7175" t="str">
        <f t="shared" si="563"/>
        <v/>
      </c>
      <c r="O7175" s="16" t="str">
        <f t="shared" si="564"/>
        <v/>
      </c>
    </row>
    <row r="7176" spans="9:15" x14ac:dyDescent="0.3">
      <c r="I7176" t="str">
        <f t="shared" si="560"/>
        <v/>
      </c>
      <c r="J7176" t="str">
        <f t="shared" si="561"/>
        <v/>
      </c>
      <c r="K7176" t="str">
        <f t="shared" si="562"/>
        <v/>
      </c>
      <c r="L7176" t="str">
        <f t="shared" si="563"/>
        <v/>
      </c>
      <c r="O7176" s="16" t="str">
        <f t="shared" si="564"/>
        <v/>
      </c>
    </row>
    <row r="7177" spans="9:15" x14ac:dyDescent="0.3">
      <c r="I7177" t="str">
        <f t="shared" si="560"/>
        <v/>
      </c>
      <c r="J7177" t="str">
        <f t="shared" si="561"/>
        <v/>
      </c>
      <c r="K7177" t="str">
        <f t="shared" si="562"/>
        <v/>
      </c>
      <c r="L7177" t="str">
        <f t="shared" si="563"/>
        <v/>
      </c>
      <c r="O7177" s="16" t="str">
        <f t="shared" si="564"/>
        <v/>
      </c>
    </row>
    <row r="7178" spans="9:15" x14ac:dyDescent="0.3">
      <c r="I7178" t="str">
        <f t="shared" si="560"/>
        <v/>
      </c>
      <c r="J7178" t="str">
        <f t="shared" si="561"/>
        <v/>
      </c>
      <c r="K7178" t="str">
        <f t="shared" si="562"/>
        <v/>
      </c>
      <c r="L7178" t="str">
        <f t="shared" si="563"/>
        <v/>
      </c>
      <c r="O7178" s="16" t="str">
        <f t="shared" si="564"/>
        <v/>
      </c>
    </row>
    <row r="7179" spans="9:15" x14ac:dyDescent="0.3">
      <c r="I7179" t="str">
        <f t="shared" si="560"/>
        <v/>
      </c>
      <c r="J7179" t="str">
        <f t="shared" si="561"/>
        <v/>
      </c>
      <c r="K7179" t="str">
        <f t="shared" si="562"/>
        <v/>
      </c>
      <c r="L7179" t="str">
        <f t="shared" si="563"/>
        <v/>
      </c>
      <c r="O7179" s="16" t="str">
        <f t="shared" si="564"/>
        <v/>
      </c>
    </row>
    <row r="7180" spans="9:15" x14ac:dyDescent="0.3">
      <c r="I7180" t="str">
        <f t="shared" si="560"/>
        <v/>
      </c>
      <c r="J7180" t="str">
        <f t="shared" si="561"/>
        <v/>
      </c>
      <c r="K7180" t="str">
        <f t="shared" si="562"/>
        <v/>
      </c>
      <c r="L7180" t="str">
        <f t="shared" si="563"/>
        <v/>
      </c>
      <c r="O7180" s="16" t="str">
        <f t="shared" si="564"/>
        <v/>
      </c>
    </row>
    <row r="7181" spans="9:15" x14ac:dyDescent="0.3">
      <c r="I7181" t="str">
        <f t="shared" si="560"/>
        <v/>
      </c>
      <c r="J7181" t="str">
        <f t="shared" si="561"/>
        <v/>
      </c>
      <c r="K7181" t="str">
        <f t="shared" si="562"/>
        <v/>
      </c>
      <c r="L7181" t="str">
        <f t="shared" si="563"/>
        <v/>
      </c>
      <c r="O7181" s="16" t="str">
        <f t="shared" si="564"/>
        <v/>
      </c>
    </row>
    <row r="7182" spans="9:15" x14ac:dyDescent="0.3">
      <c r="I7182" t="str">
        <f t="shared" si="560"/>
        <v/>
      </c>
      <c r="J7182" t="str">
        <f t="shared" si="561"/>
        <v/>
      </c>
      <c r="K7182" t="str">
        <f t="shared" si="562"/>
        <v/>
      </c>
      <c r="L7182" t="str">
        <f t="shared" si="563"/>
        <v/>
      </c>
      <c r="O7182" s="16" t="str">
        <f t="shared" si="564"/>
        <v/>
      </c>
    </row>
    <row r="7183" spans="9:15" x14ac:dyDescent="0.3">
      <c r="I7183" t="str">
        <f t="shared" si="560"/>
        <v/>
      </c>
      <c r="J7183" t="str">
        <f t="shared" si="561"/>
        <v/>
      </c>
      <c r="K7183" t="str">
        <f t="shared" si="562"/>
        <v/>
      </c>
      <c r="L7183" t="str">
        <f t="shared" si="563"/>
        <v/>
      </c>
      <c r="O7183" s="16" t="str">
        <f t="shared" si="564"/>
        <v/>
      </c>
    </row>
    <row r="7184" spans="9:15" x14ac:dyDescent="0.3">
      <c r="I7184" t="str">
        <f t="shared" si="560"/>
        <v/>
      </c>
      <c r="J7184" t="str">
        <f t="shared" si="561"/>
        <v/>
      </c>
      <c r="K7184" t="str">
        <f t="shared" si="562"/>
        <v/>
      </c>
      <c r="L7184" t="str">
        <f t="shared" si="563"/>
        <v/>
      </c>
      <c r="O7184" s="16" t="str">
        <f t="shared" si="564"/>
        <v/>
      </c>
    </row>
    <row r="7185" spans="9:15" x14ac:dyDescent="0.3">
      <c r="I7185" t="str">
        <f t="shared" si="560"/>
        <v/>
      </c>
      <c r="J7185" t="str">
        <f t="shared" si="561"/>
        <v/>
      </c>
      <c r="K7185" t="str">
        <f t="shared" si="562"/>
        <v/>
      </c>
      <c r="L7185" t="str">
        <f t="shared" si="563"/>
        <v/>
      </c>
      <c r="O7185" s="16" t="str">
        <f t="shared" si="564"/>
        <v/>
      </c>
    </row>
    <row r="7186" spans="9:15" x14ac:dyDescent="0.3">
      <c r="I7186" t="str">
        <f t="shared" si="560"/>
        <v/>
      </c>
      <c r="J7186" t="str">
        <f t="shared" si="561"/>
        <v/>
      </c>
      <c r="K7186" t="str">
        <f t="shared" si="562"/>
        <v/>
      </c>
      <c r="L7186" t="str">
        <f t="shared" si="563"/>
        <v/>
      </c>
      <c r="O7186" s="16" t="str">
        <f t="shared" si="564"/>
        <v/>
      </c>
    </row>
    <row r="7187" spans="9:15" x14ac:dyDescent="0.3">
      <c r="I7187" t="str">
        <f t="shared" si="560"/>
        <v/>
      </c>
      <c r="J7187" t="str">
        <f t="shared" si="561"/>
        <v/>
      </c>
      <c r="K7187" t="str">
        <f t="shared" si="562"/>
        <v/>
      </c>
      <c r="L7187" t="str">
        <f t="shared" si="563"/>
        <v/>
      </c>
      <c r="O7187" s="16" t="str">
        <f t="shared" si="564"/>
        <v/>
      </c>
    </row>
    <row r="7188" spans="9:15" x14ac:dyDescent="0.3">
      <c r="I7188" t="str">
        <f t="shared" si="560"/>
        <v/>
      </c>
      <c r="J7188" t="str">
        <f t="shared" si="561"/>
        <v/>
      </c>
      <c r="K7188" t="str">
        <f t="shared" si="562"/>
        <v/>
      </c>
      <c r="L7188" t="str">
        <f t="shared" si="563"/>
        <v/>
      </c>
      <c r="O7188" s="16" t="str">
        <f t="shared" si="564"/>
        <v/>
      </c>
    </row>
    <row r="7189" spans="9:15" x14ac:dyDescent="0.3">
      <c r="I7189" t="str">
        <f t="shared" si="560"/>
        <v/>
      </c>
      <c r="J7189" t="str">
        <f t="shared" si="561"/>
        <v/>
      </c>
      <c r="K7189" t="str">
        <f t="shared" si="562"/>
        <v/>
      </c>
      <c r="L7189" t="str">
        <f t="shared" si="563"/>
        <v/>
      </c>
      <c r="O7189" s="16" t="str">
        <f t="shared" si="564"/>
        <v/>
      </c>
    </row>
    <row r="7190" spans="9:15" x14ac:dyDescent="0.3">
      <c r="I7190" t="str">
        <f t="shared" si="560"/>
        <v/>
      </c>
      <c r="J7190" t="str">
        <f t="shared" si="561"/>
        <v/>
      </c>
      <c r="K7190" t="str">
        <f t="shared" si="562"/>
        <v/>
      </c>
      <c r="L7190" t="str">
        <f t="shared" si="563"/>
        <v/>
      </c>
      <c r="O7190" s="16" t="str">
        <f t="shared" si="564"/>
        <v/>
      </c>
    </row>
    <row r="7191" spans="9:15" x14ac:dyDescent="0.3">
      <c r="I7191" t="str">
        <f t="shared" si="560"/>
        <v/>
      </c>
      <c r="J7191" t="str">
        <f t="shared" si="561"/>
        <v/>
      </c>
      <c r="K7191" t="str">
        <f t="shared" si="562"/>
        <v/>
      </c>
      <c r="L7191" t="str">
        <f t="shared" si="563"/>
        <v/>
      </c>
      <c r="O7191" s="16" t="str">
        <f t="shared" si="564"/>
        <v/>
      </c>
    </row>
    <row r="7192" spans="9:15" x14ac:dyDescent="0.3">
      <c r="I7192" t="str">
        <f t="shared" si="560"/>
        <v/>
      </c>
      <c r="J7192" t="str">
        <f t="shared" si="561"/>
        <v/>
      </c>
      <c r="K7192" t="str">
        <f t="shared" si="562"/>
        <v/>
      </c>
      <c r="L7192" t="str">
        <f t="shared" si="563"/>
        <v/>
      </c>
      <c r="O7192" s="16" t="str">
        <f t="shared" si="564"/>
        <v/>
      </c>
    </row>
    <row r="7193" spans="9:15" x14ac:dyDescent="0.3">
      <c r="I7193" t="str">
        <f t="shared" si="560"/>
        <v/>
      </c>
      <c r="J7193" t="str">
        <f t="shared" si="561"/>
        <v/>
      </c>
      <c r="K7193" t="str">
        <f t="shared" si="562"/>
        <v/>
      </c>
      <c r="L7193" t="str">
        <f t="shared" si="563"/>
        <v/>
      </c>
      <c r="O7193" s="16" t="str">
        <f t="shared" si="564"/>
        <v/>
      </c>
    </row>
    <row r="7194" spans="9:15" x14ac:dyDescent="0.3">
      <c r="I7194" t="str">
        <f t="shared" si="560"/>
        <v/>
      </c>
      <c r="J7194" t="str">
        <f t="shared" si="561"/>
        <v/>
      </c>
      <c r="K7194" t="str">
        <f t="shared" si="562"/>
        <v/>
      </c>
      <c r="L7194" t="str">
        <f t="shared" si="563"/>
        <v/>
      </c>
      <c r="O7194" s="16" t="str">
        <f t="shared" si="564"/>
        <v/>
      </c>
    </row>
    <row r="7195" spans="9:15" x14ac:dyDescent="0.3">
      <c r="I7195" t="str">
        <f t="shared" si="560"/>
        <v/>
      </c>
      <c r="J7195" t="str">
        <f t="shared" si="561"/>
        <v/>
      </c>
      <c r="K7195" t="str">
        <f t="shared" si="562"/>
        <v/>
      </c>
      <c r="L7195" t="str">
        <f t="shared" si="563"/>
        <v/>
      </c>
      <c r="O7195" s="16" t="str">
        <f t="shared" si="564"/>
        <v/>
      </c>
    </row>
    <row r="7196" spans="9:15" x14ac:dyDescent="0.3">
      <c r="I7196" t="str">
        <f t="shared" si="560"/>
        <v/>
      </c>
      <c r="J7196" t="str">
        <f t="shared" si="561"/>
        <v/>
      </c>
      <c r="K7196" t="str">
        <f t="shared" si="562"/>
        <v/>
      </c>
      <c r="L7196" t="str">
        <f t="shared" si="563"/>
        <v/>
      </c>
      <c r="O7196" s="16" t="str">
        <f t="shared" si="564"/>
        <v/>
      </c>
    </row>
    <row r="7197" spans="9:15" x14ac:dyDescent="0.3">
      <c r="I7197" t="str">
        <f t="shared" si="560"/>
        <v/>
      </c>
      <c r="J7197" t="str">
        <f t="shared" si="561"/>
        <v/>
      </c>
      <c r="K7197" t="str">
        <f t="shared" si="562"/>
        <v/>
      </c>
      <c r="L7197" t="str">
        <f t="shared" si="563"/>
        <v/>
      </c>
      <c r="O7197" s="16" t="str">
        <f t="shared" si="564"/>
        <v/>
      </c>
    </row>
    <row r="7198" spans="9:15" x14ac:dyDescent="0.3">
      <c r="I7198" t="str">
        <f t="shared" si="560"/>
        <v/>
      </c>
      <c r="J7198" t="str">
        <f t="shared" si="561"/>
        <v/>
      </c>
      <c r="K7198" t="str">
        <f t="shared" si="562"/>
        <v/>
      </c>
      <c r="L7198" t="str">
        <f t="shared" si="563"/>
        <v/>
      </c>
      <c r="O7198" s="16" t="str">
        <f t="shared" si="564"/>
        <v/>
      </c>
    </row>
    <row r="7199" spans="9:15" x14ac:dyDescent="0.3">
      <c r="I7199" t="str">
        <f t="shared" si="560"/>
        <v/>
      </c>
      <c r="J7199" t="str">
        <f t="shared" si="561"/>
        <v/>
      </c>
      <c r="K7199" t="str">
        <f t="shared" si="562"/>
        <v/>
      </c>
      <c r="L7199" t="str">
        <f t="shared" si="563"/>
        <v/>
      </c>
      <c r="O7199" s="16" t="str">
        <f t="shared" si="564"/>
        <v/>
      </c>
    </row>
    <row r="7200" spans="9:15" x14ac:dyDescent="0.3">
      <c r="I7200" t="str">
        <f t="shared" si="560"/>
        <v/>
      </c>
      <c r="J7200" t="str">
        <f t="shared" si="561"/>
        <v/>
      </c>
      <c r="K7200" t="str">
        <f t="shared" si="562"/>
        <v/>
      </c>
      <c r="L7200" t="str">
        <f t="shared" si="563"/>
        <v/>
      </c>
      <c r="O7200" s="16" t="str">
        <f t="shared" si="564"/>
        <v/>
      </c>
    </row>
    <row r="7201" spans="9:15" x14ac:dyDescent="0.3">
      <c r="I7201" t="str">
        <f t="shared" si="560"/>
        <v/>
      </c>
      <c r="J7201" t="str">
        <f t="shared" si="561"/>
        <v/>
      </c>
      <c r="K7201" t="str">
        <f t="shared" si="562"/>
        <v/>
      </c>
      <c r="L7201" t="str">
        <f t="shared" si="563"/>
        <v/>
      </c>
      <c r="O7201" s="16" t="str">
        <f t="shared" si="564"/>
        <v/>
      </c>
    </row>
    <row r="7202" spans="9:15" x14ac:dyDescent="0.3">
      <c r="I7202" t="str">
        <f t="shared" si="560"/>
        <v/>
      </c>
      <c r="J7202" t="str">
        <f t="shared" si="561"/>
        <v/>
      </c>
      <c r="K7202" t="str">
        <f t="shared" si="562"/>
        <v/>
      </c>
      <c r="L7202" t="str">
        <f t="shared" si="563"/>
        <v/>
      </c>
      <c r="O7202" s="16" t="str">
        <f t="shared" si="564"/>
        <v/>
      </c>
    </row>
    <row r="7203" spans="9:15" x14ac:dyDescent="0.3">
      <c r="I7203" t="str">
        <f t="shared" si="560"/>
        <v/>
      </c>
      <c r="J7203" t="str">
        <f t="shared" si="561"/>
        <v/>
      </c>
      <c r="K7203" t="str">
        <f t="shared" si="562"/>
        <v/>
      </c>
      <c r="L7203" t="str">
        <f t="shared" si="563"/>
        <v/>
      </c>
      <c r="O7203" s="16" t="str">
        <f t="shared" si="564"/>
        <v/>
      </c>
    </row>
    <row r="7204" spans="9:15" x14ac:dyDescent="0.3">
      <c r="I7204" t="str">
        <f t="shared" si="560"/>
        <v/>
      </c>
      <c r="J7204" t="str">
        <f t="shared" si="561"/>
        <v/>
      </c>
      <c r="K7204" t="str">
        <f t="shared" si="562"/>
        <v/>
      </c>
      <c r="L7204" t="str">
        <f t="shared" si="563"/>
        <v/>
      </c>
      <c r="O7204" s="16" t="str">
        <f t="shared" si="564"/>
        <v/>
      </c>
    </row>
    <row r="7205" spans="9:15" x14ac:dyDescent="0.3">
      <c r="I7205" t="str">
        <f t="shared" si="560"/>
        <v/>
      </c>
      <c r="J7205" t="str">
        <f t="shared" si="561"/>
        <v/>
      </c>
      <c r="K7205" t="str">
        <f t="shared" si="562"/>
        <v/>
      </c>
      <c r="L7205" t="str">
        <f t="shared" si="563"/>
        <v/>
      </c>
      <c r="O7205" s="16" t="str">
        <f t="shared" si="564"/>
        <v/>
      </c>
    </row>
    <row r="7206" spans="9:15" x14ac:dyDescent="0.3">
      <c r="I7206" t="str">
        <f t="shared" si="560"/>
        <v/>
      </c>
      <c r="J7206" t="str">
        <f t="shared" si="561"/>
        <v/>
      </c>
      <c r="K7206" t="str">
        <f t="shared" si="562"/>
        <v/>
      </c>
      <c r="L7206" t="str">
        <f t="shared" si="563"/>
        <v/>
      </c>
      <c r="O7206" s="16" t="str">
        <f t="shared" si="564"/>
        <v/>
      </c>
    </row>
    <row r="7207" spans="9:15" x14ac:dyDescent="0.3">
      <c r="I7207" t="str">
        <f t="shared" si="560"/>
        <v/>
      </c>
      <c r="J7207" t="str">
        <f t="shared" si="561"/>
        <v/>
      </c>
      <c r="K7207" t="str">
        <f t="shared" si="562"/>
        <v/>
      </c>
      <c r="L7207" t="str">
        <f t="shared" si="563"/>
        <v/>
      </c>
      <c r="O7207" s="16" t="str">
        <f t="shared" si="564"/>
        <v/>
      </c>
    </row>
    <row r="7208" spans="9:15" x14ac:dyDescent="0.3">
      <c r="I7208" t="str">
        <f t="shared" si="560"/>
        <v/>
      </c>
      <c r="J7208" t="str">
        <f t="shared" si="561"/>
        <v/>
      </c>
      <c r="K7208" t="str">
        <f t="shared" si="562"/>
        <v/>
      </c>
      <c r="L7208" t="str">
        <f t="shared" si="563"/>
        <v/>
      </c>
      <c r="O7208" s="16" t="str">
        <f t="shared" si="564"/>
        <v/>
      </c>
    </row>
    <row r="7209" spans="9:15" x14ac:dyDescent="0.3">
      <c r="I7209" t="str">
        <f t="shared" si="560"/>
        <v/>
      </c>
      <c r="J7209" t="str">
        <f t="shared" si="561"/>
        <v/>
      </c>
      <c r="K7209" t="str">
        <f t="shared" si="562"/>
        <v/>
      </c>
      <c r="L7209" t="str">
        <f t="shared" si="563"/>
        <v/>
      </c>
      <c r="O7209" s="16" t="str">
        <f t="shared" si="564"/>
        <v/>
      </c>
    </row>
    <row r="7210" spans="9:15" x14ac:dyDescent="0.3">
      <c r="I7210" t="str">
        <f t="shared" si="560"/>
        <v/>
      </c>
      <c r="J7210" t="str">
        <f t="shared" si="561"/>
        <v/>
      </c>
      <c r="K7210" t="str">
        <f t="shared" si="562"/>
        <v/>
      </c>
      <c r="L7210" t="str">
        <f t="shared" si="563"/>
        <v/>
      </c>
      <c r="O7210" s="16" t="str">
        <f t="shared" si="564"/>
        <v/>
      </c>
    </row>
    <row r="7211" spans="9:15" x14ac:dyDescent="0.3">
      <c r="I7211" t="str">
        <f t="shared" si="560"/>
        <v/>
      </c>
      <c r="J7211" t="str">
        <f t="shared" si="561"/>
        <v/>
      </c>
      <c r="K7211" t="str">
        <f t="shared" si="562"/>
        <v/>
      </c>
      <c r="L7211" t="str">
        <f t="shared" si="563"/>
        <v/>
      </c>
      <c r="O7211" s="16" t="str">
        <f t="shared" si="564"/>
        <v/>
      </c>
    </row>
    <row r="7212" spans="9:15" x14ac:dyDescent="0.3">
      <c r="I7212" t="str">
        <f t="shared" si="560"/>
        <v/>
      </c>
      <c r="J7212" t="str">
        <f t="shared" si="561"/>
        <v/>
      </c>
      <c r="K7212" t="str">
        <f t="shared" si="562"/>
        <v/>
      </c>
      <c r="L7212" t="str">
        <f t="shared" si="563"/>
        <v/>
      </c>
      <c r="O7212" s="16" t="str">
        <f t="shared" si="564"/>
        <v/>
      </c>
    </row>
    <row r="7213" spans="9:15" x14ac:dyDescent="0.3">
      <c r="I7213" t="str">
        <f t="shared" si="560"/>
        <v/>
      </c>
      <c r="J7213" t="str">
        <f t="shared" si="561"/>
        <v/>
      </c>
      <c r="K7213" t="str">
        <f t="shared" si="562"/>
        <v/>
      </c>
      <c r="L7213" t="str">
        <f t="shared" si="563"/>
        <v/>
      </c>
      <c r="O7213" s="16" t="str">
        <f t="shared" si="564"/>
        <v/>
      </c>
    </row>
    <row r="7214" spans="9:15" x14ac:dyDescent="0.3">
      <c r="I7214" t="str">
        <f t="shared" si="560"/>
        <v/>
      </c>
      <c r="J7214" t="str">
        <f t="shared" si="561"/>
        <v/>
      </c>
      <c r="K7214" t="str">
        <f t="shared" si="562"/>
        <v/>
      </c>
      <c r="L7214" t="str">
        <f t="shared" si="563"/>
        <v/>
      </c>
      <c r="O7214" s="16" t="str">
        <f t="shared" si="564"/>
        <v/>
      </c>
    </row>
    <row r="7215" spans="9:15" x14ac:dyDescent="0.3">
      <c r="I7215" t="str">
        <f t="shared" si="560"/>
        <v/>
      </c>
      <c r="J7215" t="str">
        <f t="shared" si="561"/>
        <v/>
      </c>
      <c r="K7215" t="str">
        <f t="shared" si="562"/>
        <v/>
      </c>
      <c r="L7215" t="str">
        <f t="shared" si="563"/>
        <v/>
      </c>
      <c r="O7215" s="16" t="str">
        <f t="shared" si="564"/>
        <v/>
      </c>
    </row>
    <row r="7216" spans="9:15" x14ac:dyDescent="0.3">
      <c r="I7216" t="str">
        <f t="shared" si="560"/>
        <v/>
      </c>
      <c r="J7216" t="str">
        <f t="shared" si="561"/>
        <v/>
      </c>
      <c r="K7216" t="str">
        <f t="shared" si="562"/>
        <v/>
      </c>
      <c r="L7216" t="str">
        <f t="shared" si="563"/>
        <v/>
      </c>
      <c r="O7216" s="16" t="str">
        <f t="shared" si="564"/>
        <v/>
      </c>
    </row>
    <row r="7217" spans="9:15" x14ac:dyDescent="0.3">
      <c r="I7217" t="str">
        <f t="shared" si="560"/>
        <v/>
      </c>
      <c r="J7217" t="str">
        <f t="shared" si="561"/>
        <v/>
      </c>
      <c r="K7217" t="str">
        <f t="shared" si="562"/>
        <v/>
      </c>
      <c r="L7217" t="str">
        <f t="shared" si="563"/>
        <v/>
      </c>
      <c r="O7217" s="16" t="str">
        <f t="shared" si="564"/>
        <v/>
      </c>
    </row>
    <row r="7218" spans="9:15" x14ac:dyDescent="0.3">
      <c r="I7218" t="str">
        <f t="shared" si="560"/>
        <v/>
      </c>
      <c r="J7218" t="str">
        <f t="shared" si="561"/>
        <v/>
      </c>
      <c r="K7218" t="str">
        <f t="shared" si="562"/>
        <v/>
      </c>
      <c r="L7218" t="str">
        <f t="shared" si="563"/>
        <v/>
      </c>
      <c r="O7218" s="16" t="str">
        <f t="shared" si="564"/>
        <v/>
      </c>
    </row>
    <row r="7219" spans="9:15" x14ac:dyDescent="0.3">
      <c r="I7219" t="str">
        <f t="shared" si="560"/>
        <v/>
      </c>
      <c r="J7219" t="str">
        <f t="shared" si="561"/>
        <v/>
      </c>
      <c r="K7219" t="str">
        <f t="shared" si="562"/>
        <v/>
      </c>
      <c r="L7219" t="str">
        <f t="shared" si="563"/>
        <v/>
      </c>
      <c r="O7219" s="16" t="str">
        <f t="shared" si="564"/>
        <v/>
      </c>
    </row>
    <row r="7220" spans="9:15" x14ac:dyDescent="0.3">
      <c r="I7220" t="str">
        <f t="shared" si="560"/>
        <v/>
      </c>
      <c r="J7220" t="str">
        <f t="shared" si="561"/>
        <v/>
      </c>
      <c r="K7220" t="str">
        <f t="shared" si="562"/>
        <v/>
      </c>
      <c r="L7220" t="str">
        <f t="shared" si="563"/>
        <v/>
      </c>
      <c r="O7220" s="16" t="str">
        <f t="shared" si="564"/>
        <v/>
      </c>
    </row>
    <row r="7221" spans="9:15" x14ac:dyDescent="0.3">
      <c r="I7221" t="str">
        <f t="shared" si="560"/>
        <v/>
      </c>
      <c r="J7221" t="str">
        <f t="shared" si="561"/>
        <v/>
      </c>
      <c r="K7221" t="str">
        <f t="shared" si="562"/>
        <v/>
      </c>
      <c r="L7221" t="str">
        <f t="shared" si="563"/>
        <v/>
      </c>
      <c r="O7221" s="16" t="str">
        <f t="shared" si="564"/>
        <v/>
      </c>
    </row>
    <row r="7222" spans="9:15" x14ac:dyDescent="0.3">
      <c r="I7222" t="str">
        <f t="shared" si="560"/>
        <v/>
      </c>
      <c r="J7222" t="str">
        <f t="shared" si="561"/>
        <v/>
      </c>
      <c r="K7222" t="str">
        <f t="shared" si="562"/>
        <v/>
      </c>
      <c r="L7222" t="str">
        <f t="shared" si="563"/>
        <v/>
      </c>
      <c r="O7222" s="16" t="str">
        <f t="shared" si="564"/>
        <v/>
      </c>
    </row>
    <row r="7223" spans="9:15" x14ac:dyDescent="0.3">
      <c r="I7223" t="str">
        <f t="shared" si="560"/>
        <v/>
      </c>
      <c r="J7223" t="str">
        <f t="shared" si="561"/>
        <v/>
      </c>
      <c r="K7223" t="str">
        <f t="shared" si="562"/>
        <v/>
      </c>
      <c r="L7223" t="str">
        <f t="shared" si="563"/>
        <v/>
      </c>
      <c r="O7223" s="16" t="str">
        <f t="shared" si="564"/>
        <v/>
      </c>
    </row>
    <row r="7224" spans="9:15" x14ac:dyDescent="0.3">
      <c r="I7224" t="str">
        <f t="shared" si="560"/>
        <v/>
      </c>
      <c r="J7224" t="str">
        <f t="shared" si="561"/>
        <v/>
      </c>
      <c r="K7224" t="str">
        <f t="shared" si="562"/>
        <v/>
      </c>
      <c r="L7224" t="str">
        <f t="shared" si="563"/>
        <v/>
      </c>
      <c r="O7224" s="16" t="str">
        <f t="shared" si="564"/>
        <v/>
      </c>
    </row>
    <row r="7225" spans="9:15" x14ac:dyDescent="0.3">
      <c r="I7225" t="str">
        <f t="shared" si="560"/>
        <v/>
      </c>
      <c r="J7225" t="str">
        <f t="shared" si="561"/>
        <v/>
      </c>
      <c r="K7225" t="str">
        <f t="shared" si="562"/>
        <v/>
      </c>
      <c r="L7225" t="str">
        <f t="shared" si="563"/>
        <v/>
      </c>
      <c r="O7225" s="16" t="str">
        <f t="shared" si="564"/>
        <v/>
      </c>
    </row>
    <row r="7226" spans="9:15" x14ac:dyDescent="0.3">
      <c r="I7226" t="str">
        <f t="shared" si="560"/>
        <v/>
      </c>
      <c r="J7226" t="str">
        <f t="shared" si="561"/>
        <v/>
      </c>
      <c r="K7226" t="str">
        <f t="shared" si="562"/>
        <v/>
      </c>
      <c r="L7226" t="str">
        <f t="shared" si="563"/>
        <v/>
      </c>
      <c r="O7226" s="16" t="str">
        <f t="shared" si="564"/>
        <v/>
      </c>
    </row>
    <row r="7227" spans="9:15" x14ac:dyDescent="0.3">
      <c r="I7227" t="str">
        <f t="shared" si="560"/>
        <v/>
      </c>
      <c r="J7227" t="str">
        <f t="shared" si="561"/>
        <v/>
      </c>
      <c r="K7227" t="str">
        <f t="shared" si="562"/>
        <v/>
      </c>
      <c r="L7227" t="str">
        <f t="shared" si="563"/>
        <v/>
      </c>
      <c r="O7227" s="16" t="str">
        <f t="shared" si="564"/>
        <v/>
      </c>
    </row>
    <row r="7228" spans="9:15" x14ac:dyDescent="0.3">
      <c r="I7228" t="str">
        <f t="shared" si="560"/>
        <v/>
      </c>
      <c r="J7228" t="str">
        <f t="shared" si="561"/>
        <v/>
      </c>
      <c r="K7228" t="str">
        <f t="shared" si="562"/>
        <v/>
      </c>
      <c r="L7228" t="str">
        <f t="shared" si="563"/>
        <v/>
      </c>
      <c r="O7228" s="16" t="str">
        <f t="shared" si="564"/>
        <v/>
      </c>
    </row>
    <row r="7229" spans="9:15" x14ac:dyDescent="0.3">
      <c r="I7229" t="str">
        <f t="shared" si="560"/>
        <v/>
      </c>
      <c r="J7229" t="str">
        <f t="shared" si="561"/>
        <v/>
      </c>
      <c r="K7229" t="str">
        <f t="shared" si="562"/>
        <v/>
      </c>
      <c r="L7229" t="str">
        <f t="shared" si="563"/>
        <v/>
      </c>
      <c r="O7229" s="16" t="str">
        <f t="shared" si="564"/>
        <v/>
      </c>
    </row>
    <row r="7230" spans="9:15" x14ac:dyDescent="0.3">
      <c r="I7230" t="str">
        <f t="shared" si="560"/>
        <v/>
      </c>
      <c r="J7230" t="str">
        <f t="shared" si="561"/>
        <v/>
      </c>
      <c r="K7230" t="str">
        <f t="shared" si="562"/>
        <v/>
      </c>
      <c r="L7230" t="str">
        <f t="shared" si="563"/>
        <v/>
      </c>
      <c r="O7230" s="16" t="str">
        <f t="shared" si="564"/>
        <v/>
      </c>
    </row>
    <row r="7231" spans="9:15" x14ac:dyDescent="0.3">
      <c r="I7231" t="str">
        <f t="shared" si="560"/>
        <v/>
      </c>
      <c r="J7231" t="str">
        <f t="shared" si="561"/>
        <v/>
      </c>
      <c r="K7231" t="str">
        <f t="shared" si="562"/>
        <v/>
      </c>
      <c r="L7231" t="str">
        <f t="shared" si="563"/>
        <v/>
      </c>
      <c r="O7231" s="16" t="str">
        <f t="shared" si="564"/>
        <v/>
      </c>
    </row>
    <row r="7232" spans="9:15" x14ac:dyDescent="0.3">
      <c r="I7232" t="str">
        <f t="shared" si="560"/>
        <v/>
      </c>
      <c r="J7232" t="str">
        <f t="shared" si="561"/>
        <v/>
      </c>
      <c r="K7232" t="str">
        <f t="shared" si="562"/>
        <v/>
      </c>
      <c r="L7232" t="str">
        <f t="shared" si="563"/>
        <v/>
      </c>
      <c r="O7232" s="16" t="str">
        <f t="shared" si="564"/>
        <v/>
      </c>
    </row>
    <row r="7233" spans="9:15" x14ac:dyDescent="0.3">
      <c r="I7233" t="str">
        <f t="shared" si="560"/>
        <v/>
      </c>
      <c r="J7233" t="str">
        <f t="shared" si="561"/>
        <v/>
      </c>
      <c r="K7233" t="str">
        <f t="shared" si="562"/>
        <v/>
      </c>
      <c r="L7233" t="str">
        <f t="shared" si="563"/>
        <v/>
      </c>
      <c r="O7233" s="16" t="str">
        <f t="shared" si="564"/>
        <v/>
      </c>
    </row>
    <row r="7234" spans="9:15" x14ac:dyDescent="0.3">
      <c r="I7234" t="str">
        <f t="shared" si="560"/>
        <v/>
      </c>
      <c r="J7234" t="str">
        <f t="shared" si="561"/>
        <v/>
      </c>
      <c r="K7234" t="str">
        <f t="shared" si="562"/>
        <v/>
      </c>
      <c r="L7234" t="str">
        <f t="shared" si="563"/>
        <v/>
      </c>
      <c r="O7234" s="16" t="str">
        <f t="shared" si="564"/>
        <v/>
      </c>
    </row>
    <row r="7235" spans="9:15" x14ac:dyDescent="0.3">
      <c r="I7235" t="str">
        <f t="shared" si="560"/>
        <v/>
      </c>
      <c r="J7235" t="str">
        <f t="shared" si="561"/>
        <v/>
      </c>
      <c r="K7235" t="str">
        <f t="shared" si="562"/>
        <v/>
      </c>
      <c r="L7235" t="str">
        <f t="shared" si="563"/>
        <v/>
      </c>
      <c r="O7235" s="16" t="str">
        <f t="shared" si="564"/>
        <v/>
      </c>
    </row>
    <row r="7236" spans="9:15" x14ac:dyDescent="0.3">
      <c r="I7236" t="str">
        <f t="shared" ref="I7236:I7299" si="565">IF(F7236="","",F7236/PI())</f>
        <v/>
      </c>
      <c r="J7236" t="str">
        <f t="shared" ref="J7236:J7299" si="566">IF(I7236="","",PI()*I7236^2/40000)</f>
        <v/>
      </c>
      <c r="K7236" t="str">
        <f t="shared" ref="K7236:K7299" si="567">IF(J7236="","",J7236*G7236)</f>
        <v/>
      </c>
      <c r="L7236" t="str">
        <f t="shared" ref="L7236:L7299" si="568">IF(K7236="","",K7236*$L$1)</f>
        <v/>
      </c>
      <c r="O7236" s="16" t="str">
        <f t="shared" ref="O7236:O7299" si="569">IF(N7236="","",SUMIFS($L$3:$L$10000,$C$3:$C$10000,N7236))</f>
        <v/>
      </c>
    </row>
    <row r="7237" spans="9:15" x14ac:dyDescent="0.3">
      <c r="I7237" t="str">
        <f t="shared" si="565"/>
        <v/>
      </c>
      <c r="J7237" t="str">
        <f t="shared" si="566"/>
        <v/>
      </c>
      <c r="K7237" t="str">
        <f t="shared" si="567"/>
        <v/>
      </c>
      <c r="L7237" t="str">
        <f t="shared" si="568"/>
        <v/>
      </c>
      <c r="O7237" s="16" t="str">
        <f t="shared" si="569"/>
        <v/>
      </c>
    </row>
    <row r="7238" spans="9:15" x14ac:dyDescent="0.3">
      <c r="I7238" t="str">
        <f t="shared" si="565"/>
        <v/>
      </c>
      <c r="J7238" t="str">
        <f t="shared" si="566"/>
        <v/>
      </c>
      <c r="K7238" t="str">
        <f t="shared" si="567"/>
        <v/>
      </c>
      <c r="L7238" t="str">
        <f t="shared" si="568"/>
        <v/>
      </c>
      <c r="O7238" s="16" t="str">
        <f t="shared" si="569"/>
        <v/>
      </c>
    </row>
    <row r="7239" spans="9:15" x14ac:dyDescent="0.3">
      <c r="I7239" t="str">
        <f t="shared" si="565"/>
        <v/>
      </c>
      <c r="J7239" t="str">
        <f t="shared" si="566"/>
        <v/>
      </c>
      <c r="K7239" t="str">
        <f t="shared" si="567"/>
        <v/>
      </c>
      <c r="L7239" t="str">
        <f t="shared" si="568"/>
        <v/>
      </c>
      <c r="O7239" s="16" t="str">
        <f t="shared" si="569"/>
        <v/>
      </c>
    </row>
    <row r="7240" spans="9:15" x14ac:dyDescent="0.3">
      <c r="I7240" t="str">
        <f t="shared" si="565"/>
        <v/>
      </c>
      <c r="J7240" t="str">
        <f t="shared" si="566"/>
        <v/>
      </c>
      <c r="K7240" t="str">
        <f t="shared" si="567"/>
        <v/>
      </c>
      <c r="L7240" t="str">
        <f t="shared" si="568"/>
        <v/>
      </c>
      <c r="O7240" s="16" t="str">
        <f t="shared" si="569"/>
        <v/>
      </c>
    </row>
    <row r="7241" spans="9:15" x14ac:dyDescent="0.3">
      <c r="I7241" t="str">
        <f t="shared" si="565"/>
        <v/>
      </c>
      <c r="J7241" t="str">
        <f t="shared" si="566"/>
        <v/>
      </c>
      <c r="K7241" t="str">
        <f t="shared" si="567"/>
        <v/>
      </c>
      <c r="L7241" t="str">
        <f t="shared" si="568"/>
        <v/>
      </c>
      <c r="O7241" s="16" t="str">
        <f t="shared" si="569"/>
        <v/>
      </c>
    </row>
    <row r="7242" spans="9:15" x14ac:dyDescent="0.3">
      <c r="I7242" t="str">
        <f t="shared" si="565"/>
        <v/>
      </c>
      <c r="J7242" t="str">
        <f t="shared" si="566"/>
        <v/>
      </c>
      <c r="K7242" t="str">
        <f t="shared" si="567"/>
        <v/>
      </c>
      <c r="L7242" t="str">
        <f t="shared" si="568"/>
        <v/>
      </c>
      <c r="O7242" s="16" t="str">
        <f t="shared" si="569"/>
        <v/>
      </c>
    </row>
    <row r="7243" spans="9:15" x14ac:dyDescent="0.3">
      <c r="I7243" t="str">
        <f t="shared" si="565"/>
        <v/>
      </c>
      <c r="J7243" t="str">
        <f t="shared" si="566"/>
        <v/>
      </c>
      <c r="K7243" t="str">
        <f t="shared" si="567"/>
        <v/>
      </c>
      <c r="L7243" t="str">
        <f t="shared" si="568"/>
        <v/>
      </c>
      <c r="O7243" s="16" t="str">
        <f t="shared" si="569"/>
        <v/>
      </c>
    </row>
    <row r="7244" spans="9:15" x14ac:dyDescent="0.3">
      <c r="I7244" t="str">
        <f t="shared" si="565"/>
        <v/>
      </c>
      <c r="J7244" t="str">
        <f t="shared" si="566"/>
        <v/>
      </c>
      <c r="K7244" t="str">
        <f t="shared" si="567"/>
        <v/>
      </c>
      <c r="L7244" t="str">
        <f t="shared" si="568"/>
        <v/>
      </c>
      <c r="O7244" s="16" t="str">
        <f t="shared" si="569"/>
        <v/>
      </c>
    </row>
    <row r="7245" spans="9:15" x14ac:dyDescent="0.3">
      <c r="I7245" t="str">
        <f t="shared" si="565"/>
        <v/>
      </c>
      <c r="J7245" t="str">
        <f t="shared" si="566"/>
        <v/>
      </c>
      <c r="K7245" t="str">
        <f t="shared" si="567"/>
        <v/>
      </c>
      <c r="L7245" t="str">
        <f t="shared" si="568"/>
        <v/>
      </c>
      <c r="O7245" s="16" t="str">
        <f t="shared" si="569"/>
        <v/>
      </c>
    </row>
    <row r="7246" spans="9:15" x14ac:dyDescent="0.3">
      <c r="I7246" t="str">
        <f t="shared" si="565"/>
        <v/>
      </c>
      <c r="J7246" t="str">
        <f t="shared" si="566"/>
        <v/>
      </c>
      <c r="K7246" t="str">
        <f t="shared" si="567"/>
        <v/>
      </c>
      <c r="L7246" t="str">
        <f t="shared" si="568"/>
        <v/>
      </c>
      <c r="O7246" s="16" t="str">
        <f t="shared" si="569"/>
        <v/>
      </c>
    </row>
    <row r="7247" spans="9:15" x14ac:dyDescent="0.3">
      <c r="I7247" t="str">
        <f t="shared" si="565"/>
        <v/>
      </c>
      <c r="J7247" t="str">
        <f t="shared" si="566"/>
        <v/>
      </c>
      <c r="K7247" t="str">
        <f t="shared" si="567"/>
        <v/>
      </c>
      <c r="L7247" t="str">
        <f t="shared" si="568"/>
        <v/>
      </c>
      <c r="O7247" s="16" t="str">
        <f t="shared" si="569"/>
        <v/>
      </c>
    </row>
    <row r="7248" spans="9:15" x14ac:dyDescent="0.3">
      <c r="I7248" t="str">
        <f t="shared" si="565"/>
        <v/>
      </c>
      <c r="J7248" t="str">
        <f t="shared" si="566"/>
        <v/>
      </c>
      <c r="K7248" t="str">
        <f t="shared" si="567"/>
        <v/>
      </c>
      <c r="L7248" t="str">
        <f t="shared" si="568"/>
        <v/>
      </c>
      <c r="O7248" s="16" t="str">
        <f t="shared" si="569"/>
        <v/>
      </c>
    </row>
    <row r="7249" spans="9:15" x14ac:dyDescent="0.3">
      <c r="I7249" t="str">
        <f t="shared" si="565"/>
        <v/>
      </c>
      <c r="J7249" t="str">
        <f t="shared" si="566"/>
        <v/>
      </c>
      <c r="K7249" t="str">
        <f t="shared" si="567"/>
        <v/>
      </c>
      <c r="L7249" t="str">
        <f t="shared" si="568"/>
        <v/>
      </c>
      <c r="O7249" s="16" t="str">
        <f t="shared" si="569"/>
        <v/>
      </c>
    </row>
    <row r="7250" spans="9:15" x14ac:dyDescent="0.3">
      <c r="I7250" t="str">
        <f t="shared" si="565"/>
        <v/>
      </c>
      <c r="J7250" t="str">
        <f t="shared" si="566"/>
        <v/>
      </c>
      <c r="K7250" t="str">
        <f t="shared" si="567"/>
        <v/>
      </c>
      <c r="L7250" t="str">
        <f t="shared" si="568"/>
        <v/>
      </c>
      <c r="O7250" s="16" t="str">
        <f t="shared" si="569"/>
        <v/>
      </c>
    </row>
    <row r="7251" spans="9:15" x14ac:dyDescent="0.3">
      <c r="I7251" t="str">
        <f t="shared" si="565"/>
        <v/>
      </c>
      <c r="J7251" t="str">
        <f t="shared" si="566"/>
        <v/>
      </c>
      <c r="K7251" t="str">
        <f t="shared" si="567"/>
        <v/>
      </c>
      <c r="L7251" t="str">
        <f t="shared" si="568"/>
        <v/>
      </c>
      <c r="O7251" s="16" t="str">
        <f t="shared" si="569"/>
        <v/>
      </c>
    </row>
    <row r="7252" spans="9:15" x14ac:dyDescent="0.3">
      <c r="I7252" t="str">
        <f t="shared" si="565"/>
        <v/>
      </c>
      <c r="J7252" t="str">
        <f t="shared" si="566"/>
        <v/>
      </c>
      <c r="K7252" t="str">
        <f t="shared" si="567"/>
        <v/>
      </c>
      <c r="L7252" t="str">
        <f t="shared" si="568"/>
        <v/>
      </c>
      <c r="O7252" s="16" t="str">
        <f t="shared" si="569"/>
        <v/>
      </c>
    </row>
    <row r="7253" spans="9:15" x14ac:dyDescent="0.3">
      <c r="I7253" t="str">
        <f t="shared" si="565"/>
        <v/>
      </c>
      <c r="J7253" t="str">
        <f t="shared" si="566"/>
        <v/>
      </c>
      <c r="K7253" t="str">
        <f t="shared" si="567"/>
        <v/>
      </c>
      <c r="L7253" t="str">
        <f t="shared" si="568"/>
        <v/>
      </c>
      <c r="O7253" s="16" t="str">
        <f t="shared" si="569"/>
        <v/>
      </c>
    </row>
    <row r="7254" spans="9:15" x14ac:dyDescent="0.3">
      <c r="I7254" t="str">
        <f t="shared" si="565"/>
        <v/>
      </c>
      <c r="J7254" t="str">
        <f t="shared" si="566"/>
        <v/>
      </c>
      <c r="K7254" t="str">
        <f t="shared" si="567"/>
        <v/>
      </c>
      <c r="L7254" t="str">
        <f t="shared" si="568"/>
        <v/>
      </c>
      <c r="O7254" s="16" t="str">
        <f t="shared" si="569"/>
        <v/>
      </c>
    </row>
    <row r="7255" spans="9:15" x14ac:dyDescent="0.3">
      <c r="I7255" t="str">
        <f t="shared" si="565"/>
        <v/>
      </c>
      <c r="J7255" t="str">
        <f t="shared" si="566"/>
        <v/>
      </c>
      <c r="K7255" t="str">
        <f t="shared" si="567"/>
        <v/>
      </c>
      <c r="L7255" t="str">
        <f t="shared" si="568"/>
        <v/>
      </c>
      <c r="O7255" s="16" t="str">
        <f t="shared" si="569"/>
        <v/>
      </c>
    </row>
    <row r="7256" spans="9:15" x14ac:dyDescent="0.3">
      <c r="I7256" t="str">
        <f t="shared" si="565"/>
        <v/>
      </c>
      <c r="J7256" t="str">
        <f t="shared" si="566"/>
        <v/>
      </c>
      <c r="K7256" t="str">
        <f t="shared" si="567"/>
        <v/>
      </c>
      <c r="L7256" t="str">
        <f t="shared" si="568"/>
        <v/>
      </c>
      <c r="O7256" s="16" t="str">
        <f t="shared" si="569"/>
        <v/>
      </c>
    </row>
    <row r="7257" spans="9:15" x14ac:dyDescent="0.3">
      <c r="I7257" t="str">
        <f t="shared" si="565"/>
        <v/>
      </c>
      <c r="J7257" t="str">
        <f t="shared" si="566"/>
        <v/>
      </c>
      <c r="K7257" t="str">
        <f t="shared" si="567"/>
        <v/>
      </c>
      <c r="L7257" t="str">
        <f t="shared" si="568"/>
        <v/>
      </c>
      <c r="O7257" s="16" t="str">
        <f t="shared" si="569"/>
        <v/>
      </c>
    </row>
    <row r="7258" spans="9:15" x14ac:dyDescent="0.3">
      <c r="I7258" t="str">
        <f t="shared" si="565"/>
        <v/>
      </c>
      <c r="J7258" t="str">
        <f t="shared" si="566"/>
        <v/>
      </c>
      <c r="K7258" t="str">
        <f t="shared" si="567"/>
        <v/>
      </c>
      <c r="L7258" t="str">
        <f t="shared" si="568"/>
        <v/>
      </c>
      <c r="O7258" s="16" t="str">
        <f t="shared" si="569"/>
        <v/>
      </c>
    </row>
    <row r="7259" spans="9:15" x14ac:dyDescent="0.3">
      <c r="I7259" t="str">
        <f t="shared" si="565"/>
        <v/>
      </c>
      <c r="J7259" t="str">
        <f t="shared" si="566"/>
        <v/>
      </c>
      <c r="K7259" t="str">
        <f t="shared" si="567"/>
        <v/>
      </c>
      <c r="L7259" t="str">
        <f t="shared" si="568"/>
        <v/>
      </c>
      <c r="O7259" s="16" t="str">
        <f t="shared" si="569"/>
        <v/>
      </c>
    </row>
    <row r="7260" spans="9:15" x14ac:dyDescent="0.3">
      <c r="I7260" t="str">
        <f t="shared" si="565"/>
        <v/>
      </c>
      <c r="J7260" t="str">
        <f t="shared" si="566"/>
        <v/>
      </c>
      <c r="K7260" t="str">
        <f t="shared" si="567"/>
        <v/>
      </c>
      <c r="L7260" t="str">
        <f t="shared" si="568"/>
        <v/>
      </c>
      <c r="O7260" s="16" t="str">
        <f t="shared" si="569"/>
        <v/>
      </c>
    </row>
    <row r="7261" spans="9:15" x14ac:dyDescent="0.3">
      <c r="I7261" t="str">
        <f t="shared" si="565"/>
        <v/>
      </c>
      <c r="J7261" t="str">
        <f t="shared" si="566"/>
        <v/>
      </c>
      <c r="K7261" t="str">
        <f t="shared" si="567"/>
        <v/>
      </c>
      <c r="L7261" t="str">
        <f t="shared" si="568"/>
        <v/>
      </c>
      <c r="O7261" s="16" t="str">
        <f t="shared" si="569"/>
        <v/>
      </c>
    </row>
    <row r="7262" spans="9:15" x14ac:dyDescent="0.3">
      <c r="I7262" t="str">
        <f t="shared" si="565"/>
        <v/>
      </c>
      <c r="J7262" t="str">
        <f t="shared" si="566"/>
        <v/>
      </c>
      <c r="K7262" t="str">
        <f t="shared" si="567"/>
        <v/>
      </c>
      <c r="L7262" t="str">
        <f t="shared" si="568"/>
        <v/>
      </c>
      <c r="O7262" s="16" t="str">
        <f t="shared" si="569"/>
        <v/>
      </c>
    </row>
    <row r="7263" spans="9:15" x14ac:dyDescent="0.3">
      <c r="I7263" t="str">
        <f t="shared" si="565"/>
        <v/>
      </c>
      <c r="J7263" t="str">
        <f t="shared" si="566"/>
        <v/>
      </c>
      <c r="K7263" t="str">
        <f t="shared" si="567"/>
        <v/>
      </c>
      <c r="L7263" t="str">
        <f t="shared" si="568"/>
        <v/>
      </c>
      <c r="O7263" s="16" t="str">
        <f t="shared" si="569"/>
        <v/>
      </c>
    </row>
    <row r="7264" spans="9:15" x14ac:dyDescent="0.3">
      <c r="I7264" t="str">
        <f t="shared" si="565"/>
        <v/>
      </c>
      <c r="J7264" t="str">
        <f t="shared" si="566"/>
        <v/>
      </c>
      <c r="K7264" t="str">
        <f t="shared" si="567"/>
        <v/>
      </c>
      <c r="L7264" t="str">
        <f t="shared" si="568"/>
        <v/>
      </c>
      <c r="O7264" s="16" t="str">
        <f t="shared" si="569"/>
        <v/>
      </c>
    </row>
    <row r="7265" spans="9:15" x14ac:dyDescent="0.3">
      <c r="I7265" t="str">
        <f t="shared" si="565"/>
        <v/>
      </c>
      <c r="J7265" t="str">
        <f t="shared" si="566"/>
        <v/>
      </c>
      <c r="K7265" t="str">
        <f t="shared" si="567"/>
        <v/>
      </c>
      <c r="L7265" t="str">
        <f t="shared" si="568"/>
        <v/>
      </c>
      <c r="O7265" s="16" t="str">
        <f t="shared" si="569"/>
        <v/>
      </c>
    </row>
    <row r="7266" spans="9:15" x14ac:dyDescent="0.3">
      <c r="I7266" t="str">
        <f t="shared" si="565"/>
        <v/>
      </c>
      <c r="J7266" t="str">
        <f t="shared" si="566"/>
        <v/>
      </c>
      <c r="K7266" t="str">
        <f t="shared" si="567"/>
        <v/>
      </c>
      <c r="L7266" t="str">
        <f t="shared" si="568"/>
        <v/>
      </c>
      <c r="O7266" s="16" t="str">
        <f t="shared" si="569"/>
        <v/>
      </c>
    </row>
    <row r="7267" spans="9:15" x14ac:dyDescent="0.3">
      <c r="I7267" t="str">
        <f t="shared" si="565"/>
        <v/>
      </c>
      <c r="J7267" t="str">
        <f t="shared" si="566"/>
        <v/>
      </c>
      <c r="K7267" t="str">
        <f t="shared" si="567"/>
        <v/>
      </c>
      <c r="L7267" t="str">
        <f t="shared" si="568"/>
        <v/>
      </c>
      <c r="O7267" s="16" t="str">
        <f t="shared" si="569"/>
        <v/>
      </c>
    </row>
    <row r="7268" spans="9:15" x14ac:dyDescent="0.3">
      <c r="I7268" t="str">
        <f t="shared" si="565"/>
        <v/>
      </c>
      <c r="J7268" t="str">
        <f t="shared" si="566"/>
        <v/>
      </c>
      <c r="K7268" t="str">
        <f t="shared" si="567"/>
        <v/>
      </c>
      <c r="L7268" t="str">
        <f t="shared" si="568"/>
        <v/>
      </c>
      <c r="O7268" s="16" t="str">
        <f t="shared" si="569"/>
        <v/>
      </c>
    </row>
    <row r="7269" spans="9:15" x14ac:dyDescent="0.3">
      <c r="I7269" t="str">
        <f t="shared" si="565"/>
        <v/>
      </c>
      <c r="J7269" t="str">
        <f t="shared" si="566"/>
        <v/>
      </c>
      <c r="K7269" t="str">
        <f t="shared" si="567"/>
        <v/>
      </c>
      <c r="L7269" t="str">
        <f t="shared" si="568"/>
        <v/>
      </c>
      <c r="O7269" s="16" t="str">
        <f t="shared" si="569"/>
        <v/>
      </c>
    </row>
    <row r="7270" spans="9:15" x14ac:dyDescent="0.3">
      <c r="I7270" t="str">
        <f t="shared" si="565"/>
        <v/>
      </c>
      <c r="J7270" t="str">
        <f t="shared" si="566"/>
        <v/>
      </c>
      <c r="K7270" t="str">
        <f t="shared" si="567"/>
        <v/>
      </c>
      <c r="L7270" t="str">
        <f t="shared" si="568"/>
        <v/>
      </c>
      <c r="O7270" s="16" t="str">
        <f t="shared" si="569"/>
        <v/>
      </c>
    </row>
    <row r="7271" spans="9:15" x14ac:dyDescent="0.3">
      <c r="I7271" t="str">
        <f t="shared" si="565"/>
        <v/>
      </c>
      <c r="J7271" t="str">
        <f t="shared" si="566"/>
        <v/>
      </c>
      <c r="K7271" t="str">
        <f t="shared" si="567"/>
        <v/>
      </c>
      <c r="L7271" t="str">
        <f t="shared" si="568"/>
        <v/>
      </c>
      <c r="O7271" s="16" t="str">
        <f t="shared" si="569"/>
        <v/>
      </c>
    </row>
    <row r="7272" spans="9:15" x14ac:dyDescent="0.3">
      <c r="I7272" t="str">
        <f t="shared" si="565"/>
        <v/>
      </c>
      <c r="J7272" t="str">
        <f t="shared" si="566"/>
        <v/>
      </c>
      <c r="K7272" t="str">
        <f t="shared" si="567"/>
        <v/>
      </c>
      <c r="L7272" t="str">
        <f t="shared" si="568"/>
        <v/>
      </c>
      <c r="O7272" s="16" t="str">
        <f t="shared" si="569"/>
        <v/>
      </c>
    </row>
    <row r="7273" spans="9:15" x14ac:dyDescent="0.3">
      <c r="I7273" t="str">
        <f t="shared" si="565"/>
        <v/>
      </c>
      <c r="J7273" t="str">
        <f t="shared" si="566"/>
        <v/>
      </c>
      <c r="K7273" t="str">
        <f t="shared" si="567"/>
        <v/>
      </c>
      <c r="L7273" t="str">
        <f t="shared" si="568"/>
        <v/>
      </c>
      <c r="O7273" s="16" t="str">
        <f t="shared" si="569"/>
        <v/>
      </c>
    </row>
    <row r="7274" spans="9:15" x14ac:dyDescent="0.3">
      <c r="I7274" t="str">
        <f t="shared" si="565"/>
        <v/>
      </c>
      <c r="J7274" t="str">
        <f t="shared" si="566"/>
        <v/>
      </c>
      <c r="K7274" t="str">
        <f t="shared" si="567"/>
        <v/>
      </c>
      <c r="L7274" t="str">
        <f t="shared" si="568"/>
        <v/>
      </c>
      <c r="O7274" s="16" t="str">
        <f t="shared" si="569"/>
        <v/>
      </c>
    </row>
    <row r="7275" spans="9:15" x14ac:dyDescent="0.3">
      <c r="I7275" t="str">
        <f t="shared" si="565"/>
        <v/>
      </c>
      <c r="J7275" t="str">
        <f t="shared" si="566"/>
        <v/>
      </c>
      <c r="K7275" t="str">
        <f t="shared" si="567"/>
        <v/>
      </c>
      <c r="L7275" t="str">
        <f t="shared" si="568"/>
        <v/>
      </c>
      <c r="O7275" s="16" t="str">
        <f t="shared" si="569"/>
        <v/>
      </c>
    </row>
    <row r="7276" spans="9:15" x14ac:dyDescent="0.3">
      <c r="I7276" t="str">
        <f t="shared" si="565"/>
        <v/>
      </c>
      <c r="J7276" t="str">
        <f t="shared" si="566"/>
        <v/>
      </c>
      <c r="K7276" t="str">
        <f t="shared" si="567"/>
        <v/>
      </c>
      <c r="L7276" t="str">
        <f t="shared" si="568"/>
        <v/>
      </c>
      <c r="O7276" s="16" t="str">
        <f t="shared" si="569"/>
        <v/>
      </c>
    </row>
    <row r="7277" spans="9:15" x14ac:dyDescent="0.3">
      <c r="I7277" t="str">
        <f t="shared" si="565"/>
        <v/>
      </c>
      <c r="J7277" t="str">
        <f t="shared" si="566"/>
        <v/>
      </c>
      <c r="K7277" t="str">
        <f t="shared" si="567"/>
        <v/>
      </c>
      <c r="L7277" t="str">
        <f t="shared" si="568"/>
        <v/>
      </c>
      <c r="O7277" s="16" t="str">
        <f t="shared" si="569"/>
        <v/>
      </c>
    </row>
    <row r="7278" spans="9:15" x14ac:dyDescent="0.3">
      <c r="I7278" t="str">
        <f t="shared" si="565"/>
        <v/>
      </c>
      <c r="J7278" t="str">
        <f t="shared" si="566"/>
        <v/>
      </c>
      <c r="K7278" t="str">
        <f t="shared" si="567"/>
        <v/>
      </c>
      <c r="L7278" t="str">
        <f t="shared" si="568"/>
        <v/>
      </c>
      <c r="O7278" s="16" t="str">
        <f t="shared" si="569"/>
        <v/>
      </c>
    </row>
    <row r="7279" spans="9:15" x14ac:dyDescent="0.3">
      <c r="I7279" t="str">
        <f t="shared" si="565"/>
        <v/>
      </c>
      <c r="J7279" t="str">
        <f t="shared" si="566"/>
        <v/>
      </c>
      <c r="K7279" t="str">
        <f t="shared" si="567"/>
        <v/>
      </c>
      <c r="L7279" t="str">
        <f t="shared" si="568"/>
        <v/>
      </c>
      <c r="O7279" s="16" t="str">
        <f t="shared" si="569"/>
        <v/>
      </c>
    </row>
    <row r="7280" spans="9:15" x14ac:dyDescent="0.3">
      <c r="I7280" t="str">
        <f t="shared" si="565"/>
        <v/>
      </c>
      <c r="J7280" t="str">
        <f t="shared" si="566"/>
        <v/>
      </c>
      <c r="K7280" t="str">
        <f t="shared" si="567"/>
        <v/>
      </c>
      <c r="L7280" t="str">
        <f t="shared" si="568"/>
        <v/>
      </c>
      <c r="O7280" s="16" t="str">
        <f t="shared" si="569"/>
        <v/>
      </c>
    </row>
    <row r="7281" spans="9:15" x14ac:dyDescent="0.3">
      <c r="I7281" t="str">
        <f t="shared" si="565"/>
        <v/>
      </c>
      <c r="J7281" t="str">
        <f t="shared" si="566"/>
        <v/>
      </c>
      <c r="K7281" t="str">
        <f t="shared" si="567"/>
        <v/>
      </c>
      <c r="L7281" t="str">
        <f t="shared" si="568"/>
        <v/>
      </c>
      <c r="O7281" s="16" t="str">
        <f t="shared" si="569"/>
        <v/>
      </c>
    </row>
    <row r="7282" spans="9:15" x14ac:dyDescent="0.3">
      <c r="I7282" t="str">
        <f t="shared" si="565"/>
        <v/>
      </c>
      <c r="J7282" t="str">
        <f t="shared" si="566"/>
        <v/>
      </c>
      <c r="K7282" t="str">
        <f t="shared" si="567"/>
        <v/>
      </c>
      <c r="L7282" t="str">
        <f t="shared" si="568"/>
        <v/>
      </c>
      <c r="O7282" s="16" t="str">
        <f t="shared" si="569"/>
        <v/>
      </c>
    </row>
    <row r="7283" spans="9:15" x14ac:dyDescent="0.3">
      <c r="I7283" t="str">
        <f t="shared" si="565"/>
        <v/>
      </c>
      <c r="J7283" t="str">
        <f t="shared" si="566"/>
        <v/>
      </c>
      <c r="K7283" t="str">
        <f t="shared" si="567"/>
        <v/>
      </c>
      <c r="L7283" t="str">
        <f t="shared" si="568"/>
        <v/>
      </c>
      <c r="O7283" s="16" t="str">
        <f t="shared" si="569"/>
        <v/>
      </c>
    </row>
    <row r="7284" spans="9:15" x14ac:dyDescent="0.3">
      <c r="I7284" t="str">
        <f t="shared" si="565"/>
        <v/>
      </c>
      <c r="J7284" t="str">
        <f t="shared" si="566"/>
        <v/>
      </c>
      <c r="K7284" t="str">
        <f t="shared" si="567"/>
        <v/>
      </c>
      <c r="L7284" t="str">
        <f t="shared" si="568"/>
        <v/>
      </c>
      <c r="O7284" s="16" t="str">
        <f t="shared" si="569"/>
        <v/>
      </c>
    </row>
    <row r="7285" spans="9:15" x14ac:dyDescent="0.3">
      <c r="I7285" t="str">
        <f t="shared" si="565"/>
        <v/>
      </c>
      <c r="J7285" t="str">
        <f t="shared" si="566"/>
        <v/>
      </c>
      <c r="K7285" t="str">
        <f t="shared" si="567"/>
        <v/>
      </c>
      <c r="L7285" t="str">
        <f t="shared" si="568"/>
        <v/>
      </c>
      <c r="O7285" s="16" t="str">
        <f t="shared" si="569"/>
        <v/>
      </c>
    </row>
    <row r="7286" spans="9:15" x14ac:dyDescent="0.3">
      <c r="I7286" t="str">
        <f t="shared" si="565"/>
        <v/>
      </c>
      <c r="J7286" t="str">
        <f t="shared" si="566"/>
        <v/>
      </c>
      <c r="K7286" t="str">
        <f t="shared" si="567"/>
        <v/>
      </c>
      <c r="L7286" t="str">
        <f t="shared" si="568"/>
        <v/>
      </c>
      <c r="O7286" s="16" t="str">
        <f t="shared" si="569"/>
        <v/>
      </c>
    </row>
    <row r="7287" spans="9:15" x14ac:dyDescent="0.3">
      <c r="I7287" t="str">
        <f t="shared" si="565"/>
        <v/>
      </c>
      <c r="J7287" t="str">
        <f t="shared" si="566"/>
        <v/>
      </c>
      <c r="K7287" t="str">
        <f t="shared" si="567"/>
        <v/>
      </c>
      <c r="L7287" t="str">
        <f t="shared" si="568"/>
        <v/>
      </c>
      <c r="O7287" s="16" t="str">
        <f t="shared" si="569"/>
        <v/>
      </c>
    </row>
    <row r="7288" spans="9:15" x14ac:dyDescent="0.3">
      <c r="I7288" t="str">
        <f t="shared" si="565"/>
        <v/>
      </c>
      <c r="J7288" t="str">
        <f t="shared" si="566"/>
        <v/>
      </c>
      <c r="K7288" t="str">
        <f t="shared" si="567"/>
        <v/>
      </c>
      <c r="L7288" t="str">
        <f t="shared" si="568"/>
        <v/>
      </c>
      <c r="O7288" s="16" t="str">
        <f t="shared" si="569"/>
        <v/>
      </c>
    </row>
    <row r="7289" spans="9:15" x14ac:dyDescent="0.3">
      <c r="I7289" t="str">
        <f t="shared" si="565"/>
        <v/>
      </c>
      <c r="J7289" t="str">
        <f t="shared" si="566"/>
        <v/>
      </c>
      <c r="K7289" t="str">
        <f t="shared" si="567"/>
        <v/>
      </c>
      <c r="L7289" t="str">
        <f t="shared" si="568"/>
        <v/>
      </c>
      <c r="O7289" s="16" t="str">
        <f t="shared" si="569"/>
        <v/>
      </c>
    </row>
    <row r="7290" spans="9:15" x14ac:dyDescent="0.3">
      <c r="I7290" t="str">
        <f t="shared" si="565"/>
        <v/>
      </c>
      <c r="J7290" t="str">
        <f t="shared" si="566"/>
        <v/>
      </c>
      <c r="K7290" t="str">
        <f t="shared" si="567"/>
        <v/>
      </c>
      <c r="L7290" t="str">
        <f t="shared" si="568"/>
        <v/>
      </c>
      <c r="O7290" s="16" t="str">
        <f t="shared" si="569"/>
        <v/>
      </c>
    </row>
    <row r="7291" spans="9:15" x14ac:dyDescent="0.3">
      <c r="I7291" t="str">
        <f t="shared" si="565"/>
        <v/>
      </c>
      <c r="J7291" t="str">
        <f t="shared" si="566"/>
        <v/>
      </c>
      <c r="K7291" t="str">
        <f t="shared" si="567"/>
        <v/>
      </c>
      <c r="L7291" t="str">
        <f t="shared" si="568"/>
        <v/>
      </c>
      <c r="O7291" s="16" t="str">
        <f t="shared" si="569"/>
        <v/>
      </c>
    </row>
    <row r="7292" spans="9:15" x14ac:dyDescent="0.3">
      <c r="I7292" t="str">
        <f t="shared" si="565"/>
        <v/>
      </c>
      <c r="J7292" t="str">
        <f t="shared" si="566"/>
        <v/>
      </c>
      <c r="K7292" t="str">
        <f t="shared" si="567"/>
        <v/>
      </c>
      <c r="L7292" t="str">
        <f t="shared" si="568"/>
        <v/>
      </c>
      <c r="O7292" s="16" t="str">
        <f t="shared" si="569"/>
        <v/>
      </c>
    </row>
    <row r="7293" spans="9:15" x14ac:dyDescent="0.3">
      <c r="I7293" t="str">
        <f t="shared" si="565"/>
        <v/>
      </c>
      <c r="J7293" t="str">
        <f t="shared" si="566"/>
        <v/>
      </c>
      <c r="K7293" t="str">
        <f t="shared" si="567"/>
        <v/>
      </c>
      <c r="L7293" t="str">
        <f t="shared" si="568"/>
        <v/>
      </c>
      <c r="O7293" s="16" t="str">
        <f t="shared" si="569"/>
        <v/>
      </c>
    </row>
    <row r="7294" spans="9:15" x14ac:dyDescent="0.3">
      <c r="I7294" t="str">
        <f t="shared" si="565"/>
        <v/>
      </c>
      <c r="J7294" t="str">
        <f t="shared" si="566"/>
        <v/>
      </c>
      <c r="K7294" t="str">
        <f t="shared" si="567"/>
        <v/>
      </c>
      <c r="L7294" t="str">
        <f t="shared" si="568"/>
        <v/>
      </c>
      <c r="O7294" s="16" t="str">
        <f t="shared" si="569"/>
        <v/>
      </c>
    </row>
    <row r="7295" spans="9:15" x14ac:dyDescent="0.3">
      <c r="I7295" t="str">
        <f t="shared" si="565"/>
        <v/>
      </c>
      <c r="J7295" t="str">
        <f t="shared" si="566"/>
        <v/>
      </c>
      <c r="K7295" t="str">
        <f t="shared" si="567"/>
        <v/>
      </c>
      <c r="L7295" t="str">
        <f t="shared" si="568"/>
        <v/>
      </c>
      <c r="O7295" s="16" t="str">
        <f t="shared" si="569"/>
        <v/>
      </c>
    </row>
    <row r="7296" spans="9:15" x14ac:dyDescent="0.3">
      <c r="I7296" t="str">
        <f t="shared" si="565"/>
        <v/>
      </c>
      <c r="J7296" t="str">
        <f t="shared" si="566"/>
        <v/>
      </c>
      <c r="K7296" t="str">
        <f t="shared" si="567"/>
        <v/>
      </c>
      <c r="L7296" t="str">
        <f t="shared" si="568"/>
        <v/>
      </c>
      <c r="O7296" s="16" t="str">
        <f t="shared" si="569"/>
        <v/>
      </c>
    </row>
    <row r="7297" spans="9:15" x14ac:dyDescent="0.3">
      <c r="I7297" t="str">
        <f t="shared" si="565"/>
        <v/>
      </c>
      <c r="J7297" t="str">
        <f t="shared" si="566"/>
        <v/>
      </c>
      <c r="K7297" t="str">
        <f t="shared" si="567"/>
        <v/>
      </c>
      <c r="L7297" t="str">
        <f t="shared" si="568"/>
        <v/>
      </c>
      <c r="O7297" s="16" t="str">
        <f t="shared" si="569"/>
        <v/>
      </c>
    </row>
    <row r="7298" spans="9:15" x14ac:dyDescent="0.3">
      <c r="I7298" t="str">
        <f t="shared" si="565"/>
        <v/>
      </c>
      <c r="J7298" t="str">
        <f t="shared" si="566"/>
        <v/>
      </c>
      <c r="K7298" t="str">
        <f t="shared" si="567"/>
        <v/>
      </c>
      <c r="L7298" t="str">
        <f t="shared" si="568"/>
        <v/>
      </c>
      <c r="O7298" s="16" t="str">
        <f t="shared" si="569"/>
        <v/>
      </c>
    </row>
    <row r="7299" spans="9:15" x14ac:dyDescent="0.3">
      <c r="I7299" t="str">
        <f t="shared" si="565"/>
        <v/>
      </c>
      <c r="J7299" t="str">
        <f t="shared" si="566"/>
        <v/>
      </c>
      <c r="K7299" t="str">
        <f t="shared" si="567"/>
        <v/>
      </c>
      <c r="L7299" t="str">
        <f t="shared" si="568"/>
        <v/>
      </c>
      <c r="O7299" s="16" t="str">
        <f t="shared" si="569"/>
        <v/>
      </c>
    </row>
    <row r="7300" spans="9:15" x14ac:dyDescent="0.3">
      <c r="I7300" t="str">
        <f t="shared" ref="I7300:I7363" si="570">IF(F7300="","",F7300/PI())</f>
        <v/>
      </c>
      <c r="J7300" t="str">
        <f t="shared" ref="J7300:J7363" si="571">IF(I7300="","",PI()*I7300^2/40000)</f>
        <v/>
      </c>
      <c r="K7300" t="str">
        <f t="shared" ref="K7300:K7363" si="572">IF(J7300="","",J7300*G7300)</f>
        <v/>
      </c>
      <c r="L7300" t="str">
        <f t="shared" ref="L7300:L7363" si="573">IF(K7300="","",K7300*$L$1)</f>
        <v/>
      </c>
      <c r="O7300" s="16" t="str">
        <f t="shared" ref="O7300:O7363" si="574">IF(N7300="","",SUMIFS($L$3:$L$10000,$C$3:$C$10000,N7300))</f>
        <v/>
      </c>
    </row>
    <row r="7301" spans="9:15" x14ac:dyDescent="0.3">
      <c r="I7301" t="str">
        <f t="shared" si="570"/>
        <v/>
      </c>
      <c r="J7301" t="str">
        <f t="shared" si="571"/>
        <v/>
      </c>
      <c r="K7301" t="str">
        <f t="shared" si="572"/>
        <v/>
      </c>
      <c r="L7301" t="str">
        <f t="shared" si="573"/>
        <v/>
      </c>
      <c r="O7301" s="16" t="str">
        <f t="shared" si="574"/>
        <v/>
      </c>
    </row>
    <row r="7302" spans="9:15" x14ac:dyDescent="0.3">
      <c r="I7302" t="str">
        <f t="shared" si="570"/>
        <v/>
      </c>
      <c r="J7302" t="str">
        <f t="shared" si="571"/>
        <v/>
      </c>
      <c r="K7302" t="str">
        <f t="shared" si="572"/>
        <v/>
      </c>
      <c r="L7302" t="str">
        <f t="shared" si="573"/>
        <v/>
      </c>
      <c r="O7302" s="16" t="str">
        <f t="shared" si="574"/>
        <v/>
      </c>
    </row>
    <row r="7303" spans="9:15" x14ac:dyDescent="0.3">
      <c r="I7303" t="str">
        <f t="shared" si="570"/>
        <v/>
      </c>
      <c r="J7303" t="str">
        <f t="shared" si="571"/>
        <v/>
      </c>
      <c r="K7303" t="str">
        <f t="shared" si="572"/>
        <v/>
      </c>
      <c r="L7303" t="str">
        <f t="shared" si="573"/>
        <v/>
      </c>
      <c r="O7303" s="16" t="str">
        <f t="shared" si="574"/>
        <v/>
      </c>
    </row>
    <row r="7304" spans="9:15" x14ac:dyDescent="0.3">
      <c r="I7304" t="str">
        <f t="shared" si="570"/>
        <v/>
      </c>
      <c r="J7304" t="str">
        <f t="shared" si="571"/>
        <v/>
      </c>
      <c r="K7304" t="str">
        <f t="shared" si="572"/>
        <v/>
      </c>
      <c r="L7304" t="str">
        <f t="shared" si="573"/>
        <v/>
      </c>
      <c r="O7304" s="16" t="str">
        <f t="shared" si="574"/>
        <v/>
      </c>
    </row>
    <row r="7305" spans="9:15" x14ac:dyDescent="0.3">
      <c r="I7305" t="str">
        <f t="shared" si="570"/>
        <v/>
      </c>
      <c r="J7305" t="str">
        <f t="shared" si="571"/>
        <v/>
      </c>
      <c r="K7305" t="str">
        <f t="shared" si="572"/>
        <v/>
      </c>
      <c r="L7305" t="str">
        <f t="shared" si="573"/>
        <v/>
      </c>
      <c r="O7305" s="16" t="str">
        <f t="shared" si="574"/>
        <v/>
      </c>
    </row>
    <row r="7306" spans="9:15" x14ac:dyDescent="0.3">
      <c r="I7306" t="str">
        <f t="shared" si="570"/>
        <v/>
      </c>
      <c r="J7306" t="str">
        <f t="shared" si="571"/>
        <v/>
      </c>
      <c r="K7306" t="str">
        <f t="shared" si="572"/>
        <v/>
      </c>
      <c r="L7306" t="str">
        <f t="shared" si="573"/>
        <v/>
      </c>
      <c r="O7306" s="16" t="str">
        <f t="shared" si="574"/>
        <v/>
      </c>
    </row>
    <row r="7307" spans="9:15" x14ac:dyDescent="0.3">
      <c r="I7307" t="str">
        <f t="shared" si="570"/>
        <v/>
      </c>
      <c r="J7307" t="str">
        <f t="shared" si="571"/>
        <v/>
      </c>
      <c r="K7307" t="str">
        <f t="shared" si="572"/>
        <v/>
      </c>
      <c r="L7307" t="str">
        <f t="shared" si="573"/>
        <v/>
      </c>
      <c r="O7307" s="16" t="str">
        <f t="shared" si="574"/>
        <v/>
      </c>
    </row>
    <row r="7308" spans="9:15" x14ac:dyDescent="0.3">
      <c r="I7308" t="str">
        <f t="shared" si="570"/>
        <v/>
      </c>
      <c r="J7308" t="str">
        <f t="shared" si="571"/>
        <v/>
      </c>
      <c r="K7308" t="str">
        <f t="shared" si="572"/>
        <v/>
      </c>
      <c r="L7308" t="str">
        <f t="shared" si="573"/>
        <v/>
      </c>
      <c r="O7308" s="16" t="str">
        <f t="shared" si="574"/>
        <v/>
      </c>
    </row>
    <row r="7309" spans="9:15" x14ac:dyDescent="0.3">
      <c r="I7309" t="str">
        <f t="shared" si="570"/>
        <v/>
      </c>
      <c r="J7309" t="str">
        <f t="shared" si="571"/>
        <v/>
      </c>
      <c r="K7309" t="str">
        <f t="shared" si="572"/>
        <v/>
      </c>
      <c r="L7309" t="str">
        <f t="shared" si="573"/>
        <v/>
      </c>
      <c r="O7309" s="16" t="str">
        <f t="shared" si="574"/>
        <v/>
      </c>
    </row>
    <row r="7310" spans="9:15" x14ac:dyDescent="0.3">
      <c r="I7310" t="str">
        <f t="shared" si="570"/>
        <v/>
      </c>
      <c r="J7310" t="str">
        <f t="shared" si="571"/>
        <v/>
      </c>
      <c r="K7310" t="str">
        <f t="shared" si="572"/>
        <v/>
      </c>
      <c r="L7310" t="str">
        <f t="shared" si="573"/>
        <v/>
      </c>
      <c r="O7310" s="16" t="str">
        <f t="shared" si="574"/>
        <v/>
      </c>
    </row>
    <row r="7311" spans="9:15" x14ac:dyDescent="0.3">
      <c r="I7311" t="str">
        <f t="shared" si="570"/>
        <v/>
      </c>
      <c r="J7311" t="str">
        <f t="shared" si="571"/>
        <v/>
      </c>
      <c r="K7311" t="str">
        <f t="shared" si="572"/>
        <v/>
      </c>
      <c r="L7311" t="str">
        <f t="shared" si="573"/>
        <v/>
      </c>
      <c r="O7311" s="16" t="str">
        <f t="shared" si="574"/>
        <v/>
      </c>
    </row>
    <row r="7312" spans="9:15" x14ac:dyDescent="0.3">
      <c r="I7312" t="str">
        <f t="shared" si="570"/>
        <v/>
      </c>
      <c r="J7312" t="str">
        <f t="shared" si="571"/>
        <v/>
      </c>
      <c r="K7312" t="str">
        <f t="shared" si="572"/>
        <v/>
      </c>
      <c r="L7312" t="str">
        <f t="shared" si="573"/>
        <v/>
      </c>
      <c r="O7312" s="16" t="str">
        <f t="shared" si="574"/>
        <v/>
      </c>
    </row>
    <row r="7313" spans="9:15" x14ac:dyDescent="0.3">
      <c r="I7313" t="str">
        <f t="shared" si="570"/>
        <v/>
      </c>
      <c r="J7313" t="str">
        <f t="shared" si="571"/>
        <v/>
      </c>
      <c r="K7313" t="str">
        <f t="shared" si="572"/>
        <v/>
      </c>
      <c r="L7313" t="str">
        <f t="shared" si="573"/>
        <v/>
      </c>
      <c r="O7313" s="16" t="str">
        <f t="shared" si="574"/>
        <v/>
      </c>
    </row>
    <row r="7314" spans="9:15" x14ac:dyDescent="0.3">
      <c r="I7314" t="str">
        <f t="shared" si="570"/>
        <v/>
      </c>
      <c r="J7314" t="str">
        <f t="shared" si="571"/>
        <v/>
      </c>
      <c r="K7314" t="str">
        <f t="shared" si="572"/>
        <v/>
      </c>
      <c r="L7314" t="str">
        <f t="shared" si="573"/>
        <v/>
      </c>
      <c r="O7314" s="16" t="str">
        <f t="shared" si="574"/>
        <v/>
      </c>
    </row>
    <row r="7315" spans="9:15" x14ac:dyDescent="0.3">
      <c r="I7315" t="str">
        <f t="shared" si="570"/>
        <v/>
      </c>
      <c r="J7315" t="str">
        <f t="shared" si="571"/>
        <v/>
      </c>
      <c r="K7315" t="str">
        <f t="shared" si="572"/>
        <v/>
      </c>
      <c r="L7315" t="str">
        <f t="shared" si="573"/>
        <v/>
      </c>
      <c r="O7315" s="16" t="str">
        <f t="shared" si="574"/>
        <v/>
      </c>
    </row>
    <row r="7316" spans="9:15" x14ac:dyDescent="0.3">
      <c r="I7316" t="str">
        <f t="shared" si="570"/>
        <v/>
      </c>
      <c r="J7316" t="str">
        <f t="shared" si="571"/>
        <v/>
      </c>
      <c r="K7316" t="str">
        <f t="shared" si="572"/>
        <v/>
      </c>
      <c r="L7316" t="str">
        <f t="shared" si="573"/>
        <v/>
      </c>
      <c r="O7316" s="16" t="str">
        <f t="shared" si="574"/>
        <v/>
      </c>
    </row>
    <row r="7317" spans="9:15" x14ac:dyDescent="0.3">
      <c r="I7317" t="str">
        <f t="shared" si="570"/>
        <v/>
      </c>
      <c r="J7317" t="str">
        <f t="shared" si="571"/>
        <v/>
      </c>
      <c r="K7317" t="str">
        <f t="shared" si="572"/>
        <v/>
      </c>
      <c r="L7317" t="str">
        <f t="shared" si="573"/>
        <v/>
      </c>
      <c r="O7317" s="16" t="str">
        <f t="shared" si="574"/>
        <v/>
      </c>
    </row>
    <row r="7318" spans="9:15" x14ac:dyDescent="0.3">
      <c r="I7318" t="str">
        <f t="shared" si="570"/>
        <v/>
      </c>
      <c r="J7318" t="str">
        <f t="shared" si="571"/>
        <v/>
      </c>
      <c r="K7318" t="str">
        <f t="shared" si="572"/>
        <v/>
      </c>
      <c r="L7318" t="str">
        <f t="shared" si="573"/>
        <v/>
      </c>
      <c r="O7318" s="16" t="str">
        <f t="shared" si="574"/>
        <v/>
      </c>
    </row>
    <row r="7319" spans="9:15" x14ac:dyDescent="0.3">
      <c r="I7319" t="str">
        <f t="shared" si="570"/>
        <v/>
      </c>
      <c r="J7319" t="str">
        <f t="shared" si="571"/>
        <v/>
      </c>
      <c r="K7319" t="str">
        <f t="shared" si="572"/>
        <v/>
      </c>
      <c r="L7319" t="str">
        <f t="shared" si="573"/>
        <v/>
      </c>
      <c r="O7319" s="16" t="str">
        <f t="shared" si="574"/>
        <v/>
      </c>
    </row>
    <row r="7320" spans="9:15" x14ac:dyDescent="0.3">
      <c r="I7320" t="str">
        <f t="shared" si="570"/>
        <v/>
      </c>
      <c r="J7320" t="str">
        <f t="shared" si="571"/>
        <v/>
      </c>
      <c r="K7320" t="str">
        <f t="shared" si="572"/>
        <v/>
      </c>
      <c r="L7320" t="str">
        <f t="shared" si="573"/>
        <v/>
      </c>
      <c r="O7320" s="16" t="str">
        <f t="shared" si="574"/>
        <v/>
      </c>
    </row>
    <row r="7321" spans="9:15" x14ac:dyDescent="0.3">
      <c r="I7321" t="str">
        <f t="shared" si="570"/>
        <v/>
      </c>
      <c r="J7321" t="str">
        <f t="shared" si="571"/>
        <v/>
      </c>
      <c r="K7321" t="str">
        <f t="shared" si="572"/>
        <v/>
      </c>
      <c r="L7321" t="str">
        <f t="shared" si="573"/>
        <v/>
      </c>
      <c r="O7321" s="16" t="str">
        <f t="shared" si="574"/>
        <v/>
      </c>
    </row>
    <row r="7322" spans="9:15" x14ac:dyDescent="0.3">
      <c r="I7322" t="str">
        <f t="shared" si="570"/>
        <v/>
      </c>
      <c r="J7322" t="str">
        <f t="shared" si="571"/>
        <v/>
      </c>
      <c r="K7322" t="str">
        <f t="shared" si="572"/>
        <v/>
      </c>
      <c r="L7322" t="str">
        <f t="shared" si="573"/>
        <v/>
      </c>
      <c r="O7322" s="16" t="str">
        <f t="shared" si="574"/>
        <v/>
      </c>
    </row>
    <row r="7323" spans="9:15" x14ac:dyDescent="0.3">
      <c r="I7323" t="str">
        <f t="shared" si="570"/>
        <v/>
      </c>
      <c r="J7323" t="str">
        <f t="shared" si="571"/>
        <v/>
      </c>
      <c r="K7323" t="str">
        <f t="shared" si="572"/>
        <v/>
      </c>
      <c r="L7323" t="str">
        <f t="shared" si="573"/>
        <v/>
      </c>
      <c r="O7323" s="16" t="str">
        <f t="shared" si="574"/>
        <v/>
      </c>
    </row>
    <row r="7324" spans="9:15" x14ac:dyDescent="0.3">
      <c r="I7324" t="str">
        <f t="shared" si="570"/>
        <v/>
      </c>
      <c r="J7324" t="str">
        <f t="shared" si="571"/>
        <v/>
      </c>
      <c r="K7324" t="str">
        <f t="shared" si="572"/>
        <v/>
      </c>
      <c r="L7324" t="str">
        <f t="shared" si="573"/>
        <v/>
      </c>
      <c r="O7324" s="16" t="str">
        <f t="shared" si="574"/>
        <v/>
      </c>
    </row>
    <row r="7325" spans="9:15" x14ac:dyDescent="0.3">
      <c r="I7325" t="str">
        <f t="shared" si="570"/>
        <v/>
      </c>
      <c r="J7325" t="str">
        <f t="shared" si="571"/>
        <v/>
      </c>
      <c r="K7325" t="str">
        <f t="shared" si="572"/>
        <v/>
      </c>
      <c r="L7325" t="str">
        <f t="shared" si="573"/>
        <v/>
      </c>
      <c r="O7325" s="16" t="str">
        <f t="shared" si="574"/>
        <v/>
      </c>
    </row>
    <row r="7326" spans="9:15" x14ac:dyDescent="0.3">
      <c r="I7326" t="str">
        <f t="shared" si="570"/>
        <v/>
      </c>
      <c r="J7326" t="str">
        <f t="shared" si="571"/>
        <v/>
      </c>
      <c r="K7326" t="str">
        <f t="shared" si="572"/>
        <v/>
      </c>
      <c r="L7326" t="str">
        <f t="shared" si="573"/>
        <v/>
      </c>
      <c r="O7326" s="16" t="str">
        <f t="shared" si="574"/>
        <v/>
      </c>
    </row>
    <row r="7327" spans="9:15" x14ac:dyDescent="0.3">
      <c r="I7327" t="str">
        <f t="shared" si="570"/>
        <v/>
      </c>
      <c r="J7327" t="str">
        <f t="shared" si="571"/>
        <v/>
      </c>
      <c r="K7327" t="str">
        <f t="shared" si="572"/>
        <v/>
      </c>
      <c r="L7327" t="str">
        <f t="shared" si="573"/>
        <v/>
      </c>
      <c r="O7327" s="16" t="str">
        <f t="shared" si="574"/>
        <v/>
      </c>
    </row>
    <row r="7328" spans="9:15" x14ac:dyDescent="0.3">
      <c r="I7328" t="str">
        <f t="shared" si="570"/>
        <v/>
      </c>
      <c r="J7328" t="str">
        <f t="shared" si="571"/>
        <v/>
      </c>
      <c r="K7328" t="str">
        <f t="shared" si="572"/>
        <v/>
      </c>
      <c r="L7328" t="str">
        <f t="shared" si="573"/>
        <v/>
      </c>
      <c r="O7328" s="16" t="str">
        <f t="shared" si="574"/>
        <v/>
      </c>
    </row>
    <row r="7329" spans="9:15" x14ac:dyDescent="0.3">
      <c r="I7329" t="str">
        <f t="shared" si="570"/>
        <v/>
      </c>
      <c r="J7329" t="str">
        <f t="shared" si="571"/>
        <v/>
      </c>
      <c r="K7329" t="str">
        <f t="shared" si="572"/>
        <v/>
      </c>
      <c r="L7329" t="str">
        <f t="shared" si="573"/>
        <v/>
      </c>
      <c r="O7329" s="16" t="str">
        <f t="shared" si="574"/>
        <v/>
      </c>
    </row>
    <row r="7330" spans="9:15" x14ac:dyDescent="0.3">
      <c r="I7330" t="str">
        <f t="shared" si="570"/>
        <v/>
      </c>
      <c r="J7330" t="str">
        <f t="shared" si="571"/>
        <v/>
      </c>
      <c r="K7330" t="str">
        <f t="shared" si="572"/>
        <v/>
      </c>
      <c r="L7330" t="str">
        <f t="shared" si="573"/>
        <v/>
      </c>
      <c r="O7330" s="16" t="str">
        <f t="shared" si="574"/>
        <v/>
      </c>
    </row>
    <row r="7331" spans="9:15" x14ac:dyDescent="0.3">
      <c r="I7331" t="str">
        <f t="shared" si="570"/>
        <v/>
      </c>
      <c r="J7331" t="str">
        <f t="shared" si="571"/>
        <v/>
      </c>
      <c r="K7331" t="str">
        <f t="shared" si="572"/>
        <v/>
      </c>
      <c r="L7331" t="str">
        <f t="shared" si="573"/>
        <v/>
      </c>
      <c r="O7331" s="16" t="str">
        <f t="shared" si="574"/>
        <v/>
      </c>
    </row>
    <row r="7332" spans="9:15" x14ac:dyDescent="0.3">
      <c r="I7332" t="str">
        <f t="shared" si="570"/>
        <v/>
      </c>
      <c r="J7332" t="str">
        <f t="shared" si="571"/>
        <v/>
      </c>
      <c r="K7332" t="str">
        <f t="shared" si="572"/>
        <v/>
      </c>
      <c r="L7332" t="str">
        <f t="shared" si="573"/>
        <v/>
      </c>
      <c r="O7332" s="16" t="str">
        <f t="shared" si="574"/>
        <v/>
      </c>
    </row>
    <row r="7333" spans="9:15" x14ac:dyDescent="0.3">
      <c r="I7333" t="str">
        <f t="shared" si="570"/>
        <v/>
      </c>
      <c r="J7333" t="str">
        <f t="shared" si="571"/>
        <v/>
      </c>
      <c r="K7333" t="str">
        <f t="shared" si="572"/>
        <v/>
      </c>
      <c r="L7333" t="str">
        <f t="shared" si="573"/>
        <v/>
      </c>
      <c r="O7333" s="16" t="str">
        <f t="shared" si="574"/>
        <v/>
      </c>
    </row>
    <row r="7334" spans="9:15" x14ac:dyDescent="0.3">
      <c r="I7334" t="str">
        <f t="shared" si="570"/>
        <v/>
      </c>
      <c r="J7334" t="str">
        <f t="shared" si="571"/>
        <v/>
      </c>
      <c r="K7334" t="str">
        <f t="shared" si="572"/>
        <v/>
      </c>
      <c r="L7334" t="str">
        <f t="shared" si="573"/>
        <v/>
      </c>
      <c r="O7334" s="16" t="str">
        <f t="shared" si="574"/>
        <v/>
      </c>
    </row>
    <row r="7335" spans="9:15" x14ac:dyDescent="0.3">
      <c r="I7335" t="str">
        <f t="shared" si="570"/>
        <v/>
      </c>
      <c r="J7335" t="str">
        <f t="shared" si="571"/>
        <v/>
      </c>
      <c r="K7335" t="str">
        <f t="shared" si="572"/>
        <v/>
      </c>
      <c r="L7335" t="str">
        <f t="shared" si="573"/>
        <v/>
      </c>
      <c r="O7335" s="16" t="str">
        <f t="shared" si="574"/>
        <v/>
      </c>
    </row>
    <row r="7336" spans="9:15" x14ac:dyDescent="0.3">
      <c r="I7336" t="str">
        <f t="shared" si="570"/>
        <v/>
      </c>
      <c r="J7336" t="str">
        <f t="shared" si="571"/>
        <v/>
      </c>
      <c r="K7336" t="str">
        <f t="shared" si="572"/>
        <v/>
      </c>
      <c r="L7336" t="str">
        <f t="shared" si="573"/>
        <v/>
      </c>
      <c r="O7336" s="16" t="str">
        <f t="shared" si="574"/>
        <v/>
      </c>
    </row>
    <row r="7337" spans="9:15" x14ac:dyDescent="0.3">
      <c r="I7337" t="str">
        <f t="shared" si="570"/>
        <v/>
      </c>
      <c r="J7337" t="str">
        <f t="shared" si="571"/>
        <v/>
      </c>
      <c r="K7337" t="str">
        <f t="shared" si="572"/>
        <v/>
      </c>
      <c r="L7337" t="str">
        <f t="shared" si="573"/>
        <v/>
      </c>
      <c r="O7337" s="16" t="str">
        <f t="shared" si="574"/>
        <v/>
      </c>
    </row>
    <row r="7338" spans="9:15" x14ac:dyDescent="0.3">
      <c r="I7338" t="str">
        <f t="shared" si="570"/>
        <v/>
      </c>
      <c r="J7338" t="str">
        <f t="shared" si="571"/>
        <v/>
      </c>
      <c r="K7338" t="str">
        <f t="shared" si="572"/>
        <v/>
      </c>
      <c r="L7338" t="str">
        <f t="shared" si="573"/>
        <v/>
      </c>
      <c r="O7338" s="16" t="str">
        <f t="shared" si="574"/>
        <v/>
      </c>
    </row>
    <row r="7339" spans="9:15" x14ac:dyDescent="0.3">
      <c r="I7339" t="str">
        <f t="shared" si="570"/>
        <v/>
      </c>
      <c r="J7339" t="str">
        <f t="shared" si="571"/>
        <v/>
      </c>
      <c r="K7339" t="str">
        <f t="shared" si="572"/>
        <v/>
      </c>
      <c r="L7339" t="str">
        <f t="shared" si="573"/>
        <v/>
      </c>
      <c r="O7339" s="16" t="str">
        <f t="shared" si="574"/>
        <v/>
      </c>
    </row>
    <row r="7340" spans="9:15" x14ac:dyDescent="0.3">
      <c r="I7340" t="str">
        <f t="shared" si="570"/>
        <v/>
      </c>
      <c r="J7340" t="str">
        <f t="shared" si="571"/>
        <v/>
      </c>
      <c r="K7340" t="str">
        <f t="shared" si="572"/>
        <v/>
      </c>
      <c r="L7340" t="str">
        <f t="shared" si="573"/>
        <v/>
      </c>
      <c r="O7340" s="16" t="str">
        <f t="shared" si="574"/>
        <v/>
      </c>
    </row>
    <row r="7341" spans="9:15" x14ac:dyDescent="0.3">
      <c r="I7341" t="str">
        <f t="shared" si="570"/>
        <v/>
      </c>
      <c r="J7341" t="str">
        <f t="shared" si="571"/>
        <v/>
      </c>
      <c r="K7341" t="str">
        <f t="shared" si="572"/>
        <v/>
      </c>
      <c r="L7341" t="str">
        <f t="shared" si="573"/>
        <v/>
      </c>
      <c r="O7341" s="16" t="str">
        <f t="shared" si="574"/>
        <v/>
      </c>
    </row>
    <row r="7342" spans="9:15" x14ac:dyDescent="0.3">
      <c r="I7342" t="str">
        <f t="shared" si="570"/>
        <v/>
      </c>
      <c r="J7342" t="str">
        <f t="shared" si="571"/>
        <v/>
      </c>
      <c r="K7342" t="str">
        <f t="shared" si="572"/>
        <v/>
      </c>
      <c r="L7342" t="str">
        <f t="shared" si="573"/>
        <v/>
      </c>
      <c r="O7342" s="16" t="str">
        <f t="shared" si="574"/>
        <v/>
      </c>
    </row>
    <row r="7343" spans="9:15" x14ac:dyDescent="0.3">
      <c r="I7343" t="str">
        <f t="shared" si="570"/>
        <v/>
      </c>
      <c r="J7343" t="str">
        <f t="shared" si="571"/>
        <v/>
      </c>
      <c r="K7343" t="str">
        <f t="shared" si="572"/>
        <v/>
      </c>
      <c r="L7343" t="str">
        <f t="shared" si="573"/>
        <v/>
      </c>
      <c r="O7343" s="16" t="str">
        <f t="shared" si="574"/>
        <v/>
      </c>
    </row>
    <row r="7344" spans="9:15" x14ac:dyDescent="0.3">
      <c r="I7344" t="str">
        <f t="shared" si="570"/>
        <v/>
      </c>
      <c r="J7344" t="str">
        <f t="shared" si="571"/>
        <v/>
      </c>
      <c r="K7344" t="str">
        <f t="shared" si="572"/>
        <v/>
      </c>
      <c r="L7344" t="str">
        <f t="shared" si="573"/>
        <v/>
      </c>
      <c r="O7344" s="16" t="str">
        <f t="shared" si="574"/>
        <v/>
      </c>
    </row>
    <row r="7345" spans="9:15" x14ac:dyDescent="0.3">
      <c r="I7345" t="str">
        <f t="shared" si="570"/>
        <v/>
      </c>
      <c r="J7345" t="str">
        <f t="shared" si="571"/>
        <v/>
      </c>
      <c r="K7345" t="str">
        <f t="shared" si="572"/>
        <v/>
      </c>
      <c r="L7345" t="str">
        <f t="shared" si="573"/>
        <v/>
      </c>
      <c r="O7345" s="16" t="str">
        <f t="shared" si="574"/>
        <v/>
      </c>
    </row>
    <row r="7346" spans="9:15" x14ac:dyDescent="0.3">
      <c r="I7346" t="str">
        <f t="shared" si="570"/>
        <v/>
      </c>
      <c r="J7346" t="str">
        <f t="shared" si="571"/>
        <v/>
      </c>
      <c r="K7346" t="str">
        <f t="shared" si="572"/>
        <v/>
      </c>
      <c r="L7346" t="str">
        <f t="shared" si="573"/>
        <v/>
      </c>
      <c r="O7346" s="16" t="str">
        <f t="shared" si="574"/>
        <v/>
      </c>
    </row>
    <row r="7347" spans="9:15" x14ac:dyDescent="0.3">
      <c r="I7347" t="str">
        <f t="shared" si="570"/>
        <v/>
      </c>
      <c r="J7347" t="str">
        <f t="shared" si="571"/>
        <v/>
      </c>
      <c r="K7347" t="str">
        <f t="shared" si="572"/>
        <v/>
      </c>
      <c r="L7347" t="str">
        <f t="shared" si="573"/>
        <v/>
      </c>
      <c r="O7347" s="16" t="str">
        <f t="shared" si="574"/>
        <v/>
      </c>
    </row>
    <row r="7348" spans="9:15" x14ac:dyDescent="0.3">
      <c r="I7348" t="str">
        <f t="shared" si="570"/>
        <v/>
      </c>
      <c r="J7348" t="str">
        <f t="shared" si="571"/>
        <v/>
      </c>
      <c r="K7348" t="str">
        <f t="shared" si="572"/>
        <v/>
      </c>
      <c r="L7348" t="str">
        <f t="shared" si="573"/>
        <v/>
      </c>
      <c r="O7348" s="16" t="str">
        <f t="shared" si="574"/>
        <v/>
      </c>
    </row>
    <row r="7349" spans="9:15" x14ac:dyDescent="0.3">
      <c r="I7349" t="str">
        <f t="shared" si="570"/>
        <v/>
      </c>
      <c r="J7349" t="str">
        <f t="shared" si="571"/>
        <v/>
      </c>
      <c r="K7349" t="str">
        <f t="shared" si="572"/>
        <v/>
      </c>
      <c r="L7349" t="str">
        <f t="shared" si="573"/>
        <v/>
      </c>
      <c r="O7349" s="16" t="str">
        <f t="shared" si="574"/>
        <v/>
      </c>
    </row>
    <row r="7350" spans="9:15" x14ac:dyDescent="0.3">
      <c r="I7350" t="str">
        <f t="shared" si="570"/>
        <v/>
      </c>
      <c r="J7350" t="str">
        <f t="shared" si="571"/>
        <v/>
      </c>
      <c r="K7350" t="str">
        <f t="shared" si="572"/>
        <v/>
      </c>
      <c r="L7350" t="str">
        <f t="shared" si="573"/>
        <v/>
      </c>
      <c r="O7350" s="16" t="str">
        <f t="shared" si="574"/>
        <v/>
      </c>
    </row>
    <row r="7351" spans="9:15" x14ac:dyDescent="0.3">
      <c r="I7351" t="str">
        <f t="shared" si="570"/>
        <v/>
      </c>
      <c r="J7351" t="str">
        <f t="shared" si="571"/>
        <v/>
      </c>
      <c r="K7351" t="str">
        <f t="shared" si="572"/>
        <v/>
      </c>
      <c r="L7351" t="str">
        <f t="shared" si="573"/>
        <v/>
      </c>
      <c r="O7351" s="16" t="str">
        <f t="shared" si="574"/>
        <v/>
      </c>
    </row>
    <row r="7352" spans="9:15" x14ac:dyDescent="0.3">
      <c r="I7352" t="str">
        <f t="shared" si="570"/>
        <v/>
      </c>
      <c r="J7352" t="str">
        <f t="shared" si="571"/>
        <v/>
      </c>
      <c r="K7352" t="str">
        <f t="shared" si="572"/>
        <v/>
      </c>
      <c r="L7352" t="str">
        <f t="shared" si="573"/>
        <v/>
      </c>
      <c r="O7352" s="16" t="str">
        <f t="shared" si="574"/>
        <v/>
      </c>
    </row>
    <row r="7353" spans="9:15" x14ac:dyDescent="0.3">
      <c r="I7353" t="str">
        <f t="shared" si="570"/>
        <v/>
      </c>
      <c r="J7353" t="str">
        <f t="shared" si="571"/>
        <v/>
      </c>
      <c r="K7353" t="str">
        <f t="shared" si="572"/>
        <v/>
      </c>
      <c r="L7353" t="str">
        <f t="shared" si="573"/>
        <v/>
      </c>
      <c r="O7353" s="16" t="str">
        <f t="shared" si="574"/>
        <v/>
      </c>
    </row>
    <row r="7354" spans="9:15" x14ac:dyDescent="0.3">
      <c r="I7354" t="str">
        <f t="shared" si="570"/>
        <v/>
      </c>
      <c r="J7354" t="str">
        <f t="shared" si="571"/>
        <v/>
      </c>
      <c r="K7354" t="str">
        <f t="shared" si="572"/>
        <v/>
      </c>
      <c r="L7354" t="str">
        <f t="shared" si="573"/>
        <v/>
      </c>
      <c r="O7354" s="16" t="str">
        <f t="shared" si="574"/>
        <v/>
      </c>
    </row>
    <row r="7355" spans="9:15" x14ac:dyDescent="0.3">
      <c r="I7355" t="str">
        <f t="shared" si="570"/>
        <v/>
      </c>
      <c r="J7355" t="str">
        <f t="shared" si="571"/>
        <v/>
      </c>
      <c r="K7355" t="str">
        <f t="shared" si="572"/>
        <v/>
      </c>
      <c r="L7355" t="str">
        <f t="shared" si="573"/>
        <v/>
      </c>
      <c r="O7355" s="16" t="str">
        <f t="shared" si="574"/>
        <v/>
      </c>
    </row>
    <row r="7356" spans="9:15" x14ac:dyDescent="0.3">
      <c r="I7356" t="str">
        <f t="shared" si="570"/>
        <v/>
      </c>
      <c r="J7356" t="str">
        <f t="shared" si="571"/>
        <v/>
      </c>
      <c r="K7356" t="str">
        <f t="shared" si="572"/>
        <v/>
      </c>
      <c r="L7356" t="str">
        <f t="shared" si="573"/>
        <v/>
      </c>
      <c r="O7356" s="16" t="str">
        <f t="shared" si="574"/>
        <v/>
      </c>
    </row>
    <row r="7357" spans="9:15" x14ac:dyDescent="0.3">
      <c r="I7357" t="str">
        <f t="shared" si="570"/>
        <v/>
      </c>
      <c r="J7357" t="str">
        <f t="shared" si="571"/>
        <v/>
      </c>
      <c r="K7357" t="str">
        <f t="shared" si="572"/>
        <v/>
      </c>
      <c r="L7357" t="str">
        <f t="shared" si="573"/>
        <v/>
      </c>
      <c r="O7357" s="16" t="str">
        <f t="shared" si="574"/>
        <v/>
      </c>
    </row>
    <row r="7358" spans="9:15" x14ac:dyDescent="0.3">
      <c r="I7358" t="str">
        <f t="shared" si="570"/>
        <v/>
      </c>
      <c r="J7358" t="str">
        <f t="shared" si="571"/>
        <v/>
      </c>
      <c r="K7358" t="str">
        <f t="shared" si="572"/>
        <v/>
      </c>
      <c r="L7358" t="str">
        <f t="shared" si="573"/>
        <v/>
      </c>
      <c r="O7358" s="16" t="str">
        <f t="shared" si="574"/>
        <v/>
      </c>
    </row>
    <row r="7359" spans="9:15" x14ac:dyDescent="0.3">
      <c r="I7359" t="str">
        <f t="shared" si="570"/>
        <v/>
      </c>
      <c r="J7359" t="str">
        <f t="shared" si="571"/>
        <v/>
      </c>
      <c r="K7359" t="str">
        <f t="shared" si="572"/>
        <v/>
      </c>
      <c r="L7359" t="str">
        <f t="shared" si="573"/>
        <v/>
      </c>
      <c r="O7359" s="16" t="str">
        <f t="shared" si="574"/>
        <v/>
      </c>
    </row>
    <row r="7360" spans="9:15" x14ac:dyDescent="0.3">
      <c r="I7360" t="str">
        <f t="shared" si="570"/>
        <v/>
      </c>
      <c r="J7360" t="str">
        <f t="shared" si="571"/>
        <v/>
      </c>
      <c r="K7360" t="str">
        <f t="shared" si="572"/>
        <v/>
      </c>
      <c r="L7360" t="str">
        <f t="shared" si="573"/>
        <v/>
      </c>
      <c r="O7360" s="16" t="str">
        <f t="shared" si="574"/>
        <v/>
      </c>
    </row>
    <row r="7361" spans="9:15" x14ac:dyDescent="0.3">
      <c r="I7361" t="str">
        <f t="shared" si="570"/>
        <v/>
      </c>
      <c r="J7361" t="str">
        <f t="shared" si="571"/>
        <v/>
      </c>
      <c r="K7361" t="str">
        <f t="shared" si="572"/>
        <v/>
      </c>
      <c r="L7361" t="str">
        <f t="shared" si="573"/>
        <v/>
      </c>
      <c r="O7361" s="16" t="str">
        <f t="shared" si="574"/>
        <v/>
      </c>
    </row>
    <row r="7362" spans="9:15" x14ac:dyDescent="0.3">
      <c r="I7362" t="str">
        <f t="shared" si="570"/>
        <v/>
      </c>
      <c r="J7362" t="str">
        <f t="shared" si="571"/>
        <v/>
      </c>
      <c r="K7362" t="str">
        <f t="shared" si="572"/>
        <v/>
      </c>
      <c r="L7362" t="str">
        <f t="shared" si="573"/>
        <v/>
      </c>
      <c r="O7362" s="16" t="str">
        <f t="shared" si="574"/>
        <v/>
      </c>
    </row>
    <row r="7363" spans="9:15" x14ac:dyDescent="0.3">
      <c r="I7363" t="str">
        <f t="shared" si="570"/>
        <v/>
      </c>
      <c r="J7363" t="str">
        <f t="shared" si="571"/>
        <v/>
      </c>
      <c r="K7363" t="str">
        <f t="shared" si="572"/>
        <v/>
      </c>
      <c r="L7363" t="str">
        <f t="shared" si="573"/>
        <v/>
      </c>
      <c r="O7363" s="16" t="str">
        <f t="shared" si="574"/>
        <v/>
      </c>
    </row>
    <row r="7364" spans="9:15" x14ac:dyDescent="0.3">
      <c r="I7364" t="str">
        <f t="shared" ref="I7364:I7427" si="575">IF(F7364="","",F7364/PI())</f>
        <v/>
      </c>
      <c r="J7364" t="str">
        <f t="shared" ref="J7364:J7427" si="576">IF(I7364="","",PI()*I7364^2/40000)</f>
        <v/>
      </c>
      <c r="K7364" t="str">
        <f t="shared" ref="K7364:K7427" si="577">IF(J7364="","",J7364*G7364)</f>
        <v/>
      </c>
      <c r="L7364" t="str">
        <f t="shared" ref="L7364:L7427" si="578">IF(K7364="","",K7364*$L$1)</f>
        <v/>
      </c>
      <c r="O7364" s="16" t="str">
        <f t="shared" ref="O7364:O7427" si="579">IF(N7364="","",SUMIFS($L$3:$L$10000,$C$3:$C$10000,N7364))</f>
        <v/>
      </c>
    </row>
    <row r="7365" spans="9:15" x14ac:dyDescent="0.3">
      <c r="I7365" t="str">
        <f t="shared" si="575"/>
        <v/>
      </c>
      <c r="J7365" t="str">
        <f t="shared" si="576"/>
        <v/>
      </c>
      <c r="K7365" t="str">
        <f t="shared" si="577"/>
        <v/>
      </c>
      <c r="L7365" t="str">
        <f t="shared" si="578"/>
        <v/>
      </c>
      <c r="O7365" s="16" t="str">
        <f t="shared" si="579"/>
        <v/>
      </c>
    </row>
    <row r="7366" spans="9:15" x14ac:dyDescent="0.3">
      <c r="I7366" t="str">
        <f t="shared" si="575"/>
        <v/>
      </c>
      <c r="J7366" t="str">
        <f t="shared" si="576"/>
        <v/>
      </c>
      <c r="K7366" t="str">
        <f t="shared" si="577"/>
        <v/>
      </c>
      <c r="L7366" t="str">
        <f t="shared" si="578"/>
        <v/>
      </c>
      <c r="O7366" s="16" t="str">
        <f t="shared" si="579"/>
        <v/>
      </c>
    </row>
    <row r="7367" spans="9:15" x14ac:dyDescent="0.3">
      <c r="I7367" t="str">
        <f t="shared" si="575"/>
        <v/>
      </c>
      <c r="J7367" t="str">
        <f t="shared" si="576"/>
        <v/>
      </c>
      <c r="K7367" t="str">
        <f t="shared" si="577"/>
        <v/>
      </c>
      <c r="L7367" t="str">
        <f t="shared" si="578"/>
        <v/>
      </c>
      <c r="O7367" s="16" t="str">
        <f t="shared" si="579"/>
        <v/>
      </c>
    </row>
    <row r="7368" spans="9:15" x14ac:dyDescent="0.3">
      <c r="I7368" t="str">
        <f t="shared" si="575"/>
        <v/>
      </c>
      <c r="J7368" t="str">
        <f t="shared" si="576"/>
        <v/>
      </c>
      <c r="K7368" t="str">
        <f t="shared" si="577"/>
        <v/>
      </c>
      <c r="L7368" t="str">
        <f t="shared" si="578"/>
        <v/>
      </c>
      <c r="O7368" s="16" t="str">
        <f t="shared" si="579"/>
        <v/>
      </c>
    </row>
    <row r="7369" spans="9:15" x14ac:dyDescent="0.3">
      <c r="I7369" t="str">
        <f t="shared" si="575"/>
        <v/>
      </c>
      <c r="J7369" t="str">
        <f t="shared" si="576"/>
        <v/>
      </c>
      <c r="K7369" t="str">
        <f t="shared" si="577"/>
        <v/>
      </c>
      <c r="L7369" t="str">
        <f t="shared" si="578"/>
        <v/>
      </c>
      <c r="O7369" s="16" t="str">
        <f t="shared" si="579"/>
        <v/>
      </c>
    </row>
    <row r="7370" spans="9:15" x14ac:dyDescent="0.3">
      <c r="I7370" t="str">
        <f t="shared" si="575"/>
        <v/>
      </c>
      <c r="J7370" t="str">
        <f t="shared" si="576"/>
        <v/>
      </c>
      <c r="K7370" t="str">
        <f t="shared" si="577"/>
        <v/>
      </c>
      <c r="L7370" t="str">
        <f t="shared" si="578"/>
        <v/>
      </c>
      <c r="O7370" s="16" t="str">
        <f t="shared" si="579"/>
        <v/>
      </c>
    </row>
    <row r="7371" spans="9:15" x14ac:dyDescent="0.3">
      <c r="I7371" t="str">
        <f t="shared" si="575"/>
        <v/>
      </c>
      <c r="J7371" t="str">
        <f t="shared" si="576"/>
        <v/>
      </c>
      <c r="K7371" t="str">
        <f t="shared" si="577"/>
        <v/>
      </c>
      <c r="L7371" t="str">
        <f t="shared" si="578"/>
        <v/>
      </c>
      <c r="O7371" s="16" t="str">
        <f t="shared" si="579"/>
        <v/>
      </c>
    </row>
    <row r="7372" spans="9:15" x14ac:dyDescent="0.3">
      <c r="I7372" t="str">
        <f t="shared" si="575"/>
        <v/>
      </c>
      <c r="J7372" t="str">
        <f t="shared" si="576"/>
        <v/>
      </c>
      <c r="K7372" t="str">
        <f t="shared" si="577"/>
        <v/>
      </c>
      <c r="L7372" t="str">
        <f t="shared" si="578"/>
        <v/>
      </c>
      <c r="O7372" s="16" t="str">
        <f t="shared" si="579"/>
        <v/>
      </c>
    </row>
    <row r="7373" spans="9:15" x14ac:dyDescent="0.3">
      <c r="I7373" t="str">
        <f t="shared" si="575"/>
        <v/>
      </c>
      <c r="J7373" t="str">
        <f t="shared" si="576"/>
        <v/>
      </c>
      <c r="K7373" t="str">
        <f t="shared" si="577"/>
        <v/>
      </c>
      <c r="L7373" t="str">
        <f t="shared" si="578"/>
        <v/>
      </c>
      <c r="O7373" s="16" t="str">
        <f t="shared" si="579"/>
        <v/>
      </c>
    </row>
    <row r="7374" spans="9:15" x14ac:dyDescent="0.3">
      <c r="I7374" t="str">
        <f t="shared" si="575"/>
        <v/>
      </c>
      <c r="J7374" t="str">
        <f t="shared" si="576"/>
        <v/>
      </c>
      <c r="K7374" t="str">
        <f t="shared" si="577"/>
        <v/>
      </c>
      <c r="L7374" t="str">
        <f t="shared" si="578"/>
        <v/>
      </c>
      <c r="O7374" s="16" t="str">
        <f t="shared" si="579"/>
        <v/>
      </c>
    </row>
    <row r="7375" spans="9:15" x14ac:dyDescent="0.3">
      <c r="I7375" t="str">
        <f t="shared" si="575"/>
        <v/>
      </c>
      <c r="J7375" t="str">
        <f t="shared" si="576"/>
        <v/>
      </c>
      <c r="K7375" t="str">
        <f t="shared" si="577"/>
        <v/>
      </c>
      <c r="L7375" t="str">
        <f t="shared" si="578"/>
        <v/>
      </c>
      <c r="O7375" s="16" t="str">
        <f t="shared" si="579"/>
        <v/>
      </c>
    </row>
    <row r="7376" spans="9:15" x14ac:dyDescent="0.3">
      <c r="I7376" t="str">
        <f t="shared" si="575"/>
        <v/>
      </c>
      <c r="J7376" t="str">
        <f t="shared" si="576"/>
        <v/>
      </c>
      <c r="K7376" t="str">
        <f t="shared" si="577"/>
        <v/>
      </c>
      <c r="L7376" t="str">
        <f t="shared" si="578"/>
        <v/>
      </c>
      <c r="O7376" s="16" t="str">
        <f t="shared" si="579"/>
        <v/>
      </c>
    </row>
    <row r="7377" spans="9:15" x14ac:dyDescent="0.3">
      <c r="I7377" t="str">
        <f t="shared" si="575"/>
        <v/>
      </c>
      <c r="J7377" t="str">
        <f t="shared" si="576"/>
        <v/>
      </c>
      <c r="K7377" t="str">
        <f t="shared" si="577"/>
        <v/>
      </c>
      <c r="L7377" t="str">
        <f t="shared" si="578"/>
        <v/>
      </c>
      <c r="O7377" s="16" t="str">
        <f t="shared" si="579"/>
        <v/>
      </c>
    </row>
    <row r="7378" spans="9:15" x14ac:dyDescent="0.3">
      <c r="I7378" t="str">
        <f t="shared" si="575"/>
        <v/>
      </c>
      <c r="J7378" t="str">
        <f t="shared" si="576"/>
        <v/>
      </c>
      <c r="K7378" t="str">
        <f t="shared" si="577"/>
        <v/>
      </c>
      <c r="L7378" t="str">
        <f t="shared" si="578"/>
        <v/>
      </c>
      <c r="O7378" s="16" t="str">
        <f t="shared" si="579"/>
        <v/>
      </c>
    </row>
    <row r="7379" spans="9:15" x14ac:dyDescent="0.3">
      <c r="I7379" t="str">
        <f t="shared" si="575"/>
        <v/>
      </c>
      <c r="J7379" t="str">
        <f t="shared" si="576"/>
        <v/>
      </c>
      <c r="K7379" t="str">
        <f t="shared" si="577"/>
        <v/>
      </c>
      <c r="L7379" t="str">
        <f t="shared" si="578"/>
        <v/>
      </c>
      <c r="O7379" s="16" t="str">
        <f t="shared" si="579"/>
        <v/>
      </c>
    </row>
    <row r="7380" spans="9:15" x14ac:dyDescent="0.3">
      <c r="I7380" t="str">
        <f t="shared" si="575"/>
        <v/>
      </c>
      <c r="J7380" t="str">
        <f t="shared" si="576"/>
        <v/>
      </c>
      <c r="K7380" t="str">
        <f t="shared" si="577"/>
        <v/>
      </c>
      <c r="L7380" t="str">
        <f t="shared" si="578"/>
        <v/>
      </c>
      <c r="O7380" s="16" t="str">
        <f t="shared" si="579"/>
        <v/>
      </c>
    </row>
    <row r="7381" spans="9:15" x14ac:dyDescent="0.3">
      <c r="I7381" t="str">
        <f t="shared" si="575"/>
        <v/>
      </c>
      <c r="J7381" t="str">
        <f t="shared" si="576"/>
        <v/>
      </c>
      <c r="K7381" t="str">
        <f t="shared" si="577"/>
        <v/>
      </c>
      <c r="L7381" t="str">
        <f t="shared" si="578"/>
        <v/>
      </c>
      <c r="O7381" s="16" t="str">
        <f t="shared" si="579"/>
        <v/>
      </c>
    </row>
    <row r="7382" spans="9:15" x14ac:dyDescent="0.3">
      <c r="I7382" t="str">
        <f t="shared" si="575"/>
        <v/>
      </c>
      <c r="J7382" t="str">
        <f t="shared" si="576"/>
        <v/>
      </c>
      <c r="K7382" t="str">
        <f t="shared" si="577"/>
        <v/>
      </c>
      <c r="L7382" t="str">
        <f t="shared" si="578"/>
        <v/>
      </c>
      <c r="O7382" s="16" t="str">
        <f t="shared" si="579"/>
        <v/>
      </c>
    </row>
    <row r="7383" spans="9:15" x14ac:dyDescent="0.3">
      <c r="I7383" t="str">
        <f t="shared" si="575"/>
        <v/>
      </c>
      <c r="J7383" t="str">
        <f t="shared" si="576"/>
        <v/>
      </c>
      <c r="K7383" t="str">
        <f t="shared" si="577"/>
        <v/>
      </c>
      <c r="L7383" t="str">
        <f t="shared" si="578"/>
        <v/>
      </c>
      <c r="O7383" s="16" t="str">
        <f t="shared" si="579"/>
        <v/>
      </c>
    </row>
    <row r="7384" spans="9:15" x14ac:dyDescent="0.3">
      <c r="I7384" t="str">
        <f t="shared" si="575"/>
        <v/>
      </c>
      <c r="J7384" t="str">
        <f t="shared" si="576"/>
        <v/>
      </c>
      <c r="K7384" t="str">
        <f t="shared" si="577"/>
        <v/>
      </c>
      <c r="L7384" t="str">
        <f t="shared" si="578"/>
        <v/>
      </c>
      <c r="O7384" s="16" t="str">
        <f t="shared" si="579"/>
        <v/>
      </c>
    </row>
    <row r="7385" spans="9:15" x14ac:dyDescent="0.3">
      <c r="I7385" t="str">
        <f t="shared" si="575"/>
        <v/>
      </c>
      <c r="J7385" t="str">
        <f t="shared" si="576"/>
        <v/>
      </c>
      <c r="K7385" t="str">
        <f t="shared" si="577"/>
        <v/>
      </c>
      <c r="L7385" t="str">
        <f t="shared" si="578"/>
        <v/>
      </c>
      <c r="O7385" s="16" t="str">
        <f t="shared" si="579"/>
        <v/>
      </c>
    </row>
    <row r="7386" spans="9:15" x14ac:dyDescent="0.3">
      <c r="I7386" t="str">
        <f t="shared" si="575"/>
        <v/>
      </c>
      <c r="J7386" t="str">
        <f t="shared" si="576"/>
        <v/>
      </c>
      <c r="K7386" t="str">
        <f t="shared" si="577"/>
        <v/>
      </c>
      <c r="L7386" t="str">
        <f t="shared" si="578"/>
        <v/>
      </c>
      <c r="O7386" s="16" t="str">
        <f t="shared" si="579"/>
        <v/>
      </c>
    </row>
    <row r="7387" spans="9:15" x14ac:dyDescent="0.3">
      <c r="I7387" t="str">
        <f t="shared" si="575"/>
        <v/>
      </c>
      <c r="J7387" t="str">
        <f t="shared" si="576"/>
        <v/>
      </c>
      <c r="K7387" t="str">
        <f t="shared" si="577"/>
        <v/>
      </c>
      <c r="L7387" t="str">
        <f t="shared" si="578"/>
        <v/>
      </c>
      <c r="O7387" s="16" t="str">
        <f t="shared" si="579"/>
        <v/>
      </c>
    </row>
    <row r="7388" spans="9:15" x14ac:dyDescent="0.3">
      <c r="I7388" t="str">
        <f t="shared" si="575"/>
        <v/>
      </c>
      <c r="J7388" t="str">
        <f t="shared" si="576"/>
        <v/>
      </c>
      <c r="K7388" t="str">
        <f t="shared" si="577"/>
        <v/>
      </c>
      <c r="L7388" t="str">
        <f t="shared" si="578"/>
        <v/>
      </c>
      <c r="O7388" s="16" t="str">
        <f t="shared" si="579"/>
        <v/>
      </c>
    </row>
    <row r="7389" spans="9:15" x14ac:dyDescent="0.3">
      <c r="I7389" t="str">
        <f t="shared" si="575"/>
        <v/>
      </c>
      <c r="J7389" t="str">
        <f t="shared" si="576"/>
        <v/>
      </c>
      <c r="K7389" t="str">
        <f t="shared" si="577"/>
        <v/>
      </c>
      <c r="L7389" t="str">
        <f t="shared" si="578"/>
        <v/>
      </c>
      <c r="O7389" s="16" t="str">
        <f t="shared" si="579"/>
        <v/>
      </c>
    </row>
    <row r="7390" spans="9:15" x14ac:dyDescent="0.3">
      <c r="I7390" t="str">
        <f t="shared" si="575"/>
        <v/>
      </c>
      <c r="J7390" t="str">
        <f t="shared" si="576"/>
        <v/>
      </c>
      <c r="K7390" t="str">
        <f t="shared" si="577"/>
        <v/>
      </c>
      <c r="L7390" t="str">
        <f t="shared" si="578"/>
        <v/>
      </c>
      <c r="O7390" s="16" t="str">
        <f t="shared" si="579"/>
        <v/>
      </c>
    </row>
    <row r="7391" spans="9:15" x14ac:dyDescent="0.3">
      <c r="I7391" t="str">
        <f t="shared" si="575"/>
        <v/>
      </c>
      <c r="J7391" t="str">
        <f t="shared" si="576"/>
        <v/>
      </c>
      <c r="K7391" t="str">
        <f t="shared" si="577"/>
        <v/>
      </c>
      <c r="L7391" t="str">
        <f t="shared" si="578"/>
        <v/>
      </c>
      <c r="O7391" s="16" t="str">
        <f t="shared" si="579"/>
        <v/>
      </c>
    </row>
    <row r="7392" spans="9:15" x14ac:dyDescent="0.3">
      <c r="I7392" t="str">
        <f t="shared" si="575"/>
        <v/>
      </c>
      <c r="J7392" t="str">
        <f t="shared" si="576"/>
        <v/>
      </c>
      <c r="K7392" t="str">
        <f t="shared" si="577"/>
        <v/>
      </c>
      <c r="L7392" t="str">
        <f t="shared" si="578"/>
        <v/>
      </c>
      <c r="O7392" s="16" t="str">
        <f t="shared" si="579"/>
        <v/>
      </c>
    </row>
    <row r="7393" spans="9:15" x14ac:dyDescent="0.3">
      <c r="I7393" t="str">
        <f t="shared" si="575"/>
        <v/>
      </c>
      <c r="J7393" t="str">
        <f t="shared" si="576"/>
        <v/>
      </c>
      <c r="K7393" t="str">
        <f t="shared" si="577"/>
        <v/>
      </c>
      <c r="L7393" t="str">
        <f t="shared" si="578"/>
        <v/>
      </c>
      <c r="O7393" s="16" t="str">
        <f t="shared" si="579"/>
        <v/>
      </c>
    </row>
    <row r="7394" spans="9:15" x14ac:dyDescent="0.3">
      <c r="I7394" t="str">
        <f t="shared" si="575"/>
        <v/>
      </c>
      <c r="J7394" t="str">
        <f t="shared" si="576"/>
        <v/>
      </c>
      <c r="K7394" t="str">
        <f t="shared" si="577"/>
        <v/>
      </c>
      <c r="L7394" t="str">
        <f t="shared" si="578"/>
        <v/>
      </c>
      <c r="O7394" s="16" t="str">
        <f t="shared" si="579"/>
        <v/>
      </c>
    </row>
    <row r="7395" spans="9:15" x14ac:dyDescent="0.3">
      <c r="I7395" t="str">
        <f t="shared" si="575"/>
        <v/>
      </c>
      <c r="J7395" t="str">
        <f t="shared" si="576"/>
        <v/>
      </c>
      <c r="K7395" t="str">
        <f t="shared" si="577"/>
        <v/>
      </c>
      <c r="L7395" t="str">
        <f t="shared" si="578"/>
        <v/>
      </c>
      <c r="O7395" s="16" t="str">
        <f t="shared" si="579"/>
        <v/>
      </c>
    </row>
    <row r="7396" spans="9:15" x14ac:dyDescent="0.3">
      <c r="I7396" t="str">
        <f t="shared" si="575"/>
        <v/>
      </c>
      <c r="J7396" t="str">
        <f t="shared" si="576"/>
        <v/>
      </c>
      <c r="K7396" t="str">
        <f t="shared" si="577"/>
        <v/>
      </c>
      <c r="L7396" t="str">
        <f t="shared" si="578"/>
        <v/>
      </c>
      <c r="O7396" s="16" t="str">
        <f t="shared" si="579"/>
        <v/>
      </c>
    </row>
    <row r="7397" spans="9:15" x14ac:dyDescent="0.3">
      <c r="I7397" t="str">
        <f t="shared" si="575"/>
        <v/>
      </c>
      <c r="J7397" t="str">
        <f t="shared" si="576"/>
        <v/>
      </c>
      <c r="K7397" t="str">
        <f t="shared" si="577"/>
        <v/>
      </c>
      <c r="L7397" t="str">
        <f t="shared" si="578"/>
        <v/>
      </c>
      <c r="O7397" s="16" t="str">
        <f t="shared" si="579"/>
        <v/>
      </c>
    </row>
    <row r="7398" spans="9:15" x14ac:dyDescent="0.3">
      <c r="I7398" t="str">
        <f t="shared" si="575"/>
        <v/>
      </c>
      <c r="J7398" t="str">
        <f t="shared" si="576"/>
        <v/>
      </c>
      <c r="K7398" t="str">
        <f t="shared" si="577"/>
        <v/>
      </c>
      <c r="L7398" t="str">
        <f t="shared" si="578"/>
        <v/>
      </c>
      <c r="O7398" s="16" t="str">
        <f t="shared" si="579"/>
        <v/>
      </c>
    </row>
    <row r="7399" spans="9:15" x14ac:dyDescent="0.3">
      <c r="I7399" t="str">
        <f t="shared" si="575"/>
        <v/>
      </c>
      <c r="J7399" t="str">
        <f t="shared" si="576"/>
        <v/>
      </c>
      <c r="K7399" t="str">
        <f t="shared" si="577"/>
        <v/>
      </c>
      <c r="L7399" t="str">
        <f t="shared" si="578"/>
        <v/>
      </c>
      <c r="O7399" s="16" t="str">
        <f t="shared" si="579"/>
        <v/>
      </c>
    </row>
    <row r="7400" spans="9:15" x14ac:dyDescent="0.3">
      <c r="I7400" t="str">
        <f t="shared" si="575"/>
        <v/>
      </c>
      <c r="J7400" t="str">
        <f t="shared" si="576"/>
        <v/>
      </c>
      <c r="K7400" t="str">
        <f t="shared" si="577"/>
        <v/>
      </c>
      <c r="L7400" t="str">
        <f t="shared" si="578"/>
        <v/>
      </c>
      <c r="O7400" s="16" t="str">
        <f t="shared" si="579"/>
        <v/>
      </c>
    </row>
    <row r="7401" spans="9:15" x14ac:dyDescent="0.3">
      <c r="I7401" t="str">
        <f t="shared" si="575"/>
        <v/>
      </c>
      <c r="J7401" t="str">
        <f t="shared" si="576"/>
        <v/>
      </c>
      <c r="K7401" t="str">
        <f t="shared" si="577"/>
        <v/>
      </c>
      <c r="L7401" t="str">
        <f t="shared" si="578"/>
        <v/>
      </c>
      <c r="O7401" s="16" t="str">
        <f t="shared" si="579"/>
        <v/>
      </c>
    </row>
    <row r="7402" spans="9:15" x14ac:dyDescent="0.3">
      <c r="I7402" t="str">
        <f t="shared" si="575"/>
        <v/>
      </c>
      <c r="J7402" t="str">
        <f t="shared" si="576"/>
        <v/>
      </c>
      <c r="K7402" t="str">
        <f t="shared" si="577"/>
        <v/>
      </c>
      <c r="L7402" t="str">
        <f t="shared" si="578"/>
        <v/>
      </c>
      <c r="O7402" s="16" t="str">
        <f t="shared" si="579"/>
        <v/>
      </c>
    </row>
    <row r="7403" spans="9:15" x14ac:dyDescent="0.3">
      <c r="I7403" t="str">
        <f t="shared" si="575"/>
        <v/>
      </c>
      <c r="J7403" t="str">
        <f t="shared" si="576"/>
        <v/>
      </c>
      <c r="K7403" t="str">
        <f t="shared" si="577"/>
        <v/>
      </c>
      <c r="L7403" t="str">
        <f t="shared" si="578"/>
        <v/>
      </c>
      <c r="O7403" s="16" t="str">
        <f t="shared" si="579"/>
        <v/>
      </c>
    </row>
    <row r="7404" spans="9:15" x14ac:dyDescent="0.3">
      <c r="I7404" t="str">
        <f t="shared" si="575"/>
        <v/>
      </c>
      <c r="J7404" t="str">
        <f t="shared" si="576"/>
        <v/>
      </c>
      <c r="K7404" t="str">
        <f t="shared" si="577"/>
        <v/>
      </c>
      <c r="L7404" t="str">
        <f t="shared" si="578"/>
        <v/>
      </c>
      <c r="O7404" s="16" t="str">
        <f t="shared" si="579"/>
        <v/>
      </c>
    </row>
    <row r="7405" spans="9:15" x14ac:dyDescent="0.3">
      <c r="I7405" t="str">
        <f t="shared" si="575"/>
        <v/>
      </c>
      <c r="J7405" t="str">
        <f t="shared" si="576"/>
        <v/>
      </c>
      <c r="K7405" t="str">
        <f t="shared" si="577"/>
        <v/>
      </c>
      <c r="L7405" t="str">
        <f t="shared" si="578"/>
        <v/>
      </c>
      <c r="O7405" s="16" t="str">
        <f t="shared" si="579"/>
        <v/>
      </c>
    </row>
    <row r="7406" spans="9:15" x14ac:dyDescent="0.3">
      <c r="I7406" t="str">
        <f t="shared" si="575"/>
        <v/>
      </c>
      <c r="J7406" t="str">
        <f t="shared" si="576"/>
        <v/>
      </c>
      <c r="K7406" t="str">
        <f t="shared" si="577"/>
        <v/>
      </c>
      <c r="L7406" t="str">
        <f t="shared" si="578"/>
        <v/>
      </c>
      <c r="O7406" s="16" t="str">
        <f t="shared" si="579"/>
        <v/>
      </c>
    </row>
    <row r="7407" spans="9:15" x14ac:dyDescent="0.3">
      <c r="I7407" t="str">
        <f t="shared" si="575"/>
        <v/>
      </c>
      <c r="J7407" t="str">
        <f t="shared" si="576"/>
        <v/>
      </c>
      <c r="K7407" t="str">
        <f t="shared" si="577"/>
        <v/>
      </c>
      <c r="L7407" t="str">
        <f t="shared" si="578"/>
        <v/>
      </c>
      <c r="O7407" s="16" t="str">
        <f t="shared" si="579"/>
        <v/>
      </c>
    </row>
    <row r="7408" spans="9:15" x14ac:dyDescent="0.3">
      <c r="I7408" t="str">
        <f t="shared" si="575"/>
        <v/>
      </c>
      <c r="J7408" t="str">
        <f t="shared" si="576"/>
        <v/>
      </c>
      <c r="K7408" t="str">
        <f t="shared" si="577"/>
        <v/>
      </c>
      <c r="L7408" t="str">
        <f t="shared" si="578"/>
        <v/>
      </c>
      <c r="O7408" s="16" t="str">
        <f t="shared" si="579"/>
        <v/>
      </c>
    </row>
    <row r="7409" spans="9:15" x14ac:dyDescent="0.3">
      <c r="I7409" t="str">
        <f t="shared" si="575"/>
        <v/>
      </c>
      <c r="J7409" t="str">
        <f t="shared" si="576"/>
        <v/>
      </c>
      <c r="K7409" t="str">
        <f t="shared" si="577"/>
        <v/>
      </c>
      <c r="L7409" t="str">
        <f t="shared" si="578"/>
        <v/>
      </c>
      <c r="O7409" s="16" t="str">
        <f t="shared" si="579"/>
        <v/>
      </c>
    </row>
    <row r="7410" spans="9:15" x14ac:dyDescent="0.3">
      <c r="I7410" t="str">
        <f t="shared" si="575"/>
        <v/>
      </c>
      <c r="J7410" t="str">
        <f t="shared" si="576"/>
        <v/>
      </c>
      <c r="K7410" t="str">
        <f t="shared" si="577"/>
        <v/>
      </c>
      <c r="L7410" t="str">
        <f t="shared" si="578"/>
        <v/>
      </c>
      <c r="O7410" s="16" t="str">
        <f t="shared" si="579"/>
        <v/>
      </c>
    </row>
    <row r="7411" spans="9:15" x14ac:dyDescent="0.3">
      <c r="I7411" t="str">
        <f t="shared" si="575"/>
        <v/>
      </c>
      <c r="J7411" t="str">
        <f t="shared" si="576"/>
        <v/>
      </c>
      <c r="K7411" t="str">
        <f t="shared" si="577"/>
        <v/>
      </c>
      <c r="L7411" t="str">
        <f t="shared" si="578"/>
        <v/>
      </c>
      <c r="O7411" s="16" t="str">
        <f t="shared" si="579"/>
        <v/>
      </c>
    </row>
    <row r="7412" spans="9:15" x14ac:dyDescent="0.3">
      <c r="I7412" t="str">
        <f t="shared" si="575"/>
        <v/>
      </c>
      <c r="J7412" t="str">
        <f t="shared" si="576"/>
        <v/>
      </c>
      <c r="K7412" t="str">
        <f t="shared" si="577"/>
        <v/>
      </c>
      <c r="L7412" t="str">
        <f t="shared" si="578"/>
        <v/>
      </c>
      <c r="O7412" s="16" t="str">
        <f t="shared" si="579"/>
        <v/>
      </c>
    </row>
    <row r="7413" spans="9:15" x14ac:dyDescent="0.3">
      <c r="I7413" t="str">
        <f t="shared" si="575"/>
        <v/>
      </c>
      <c r="J7413" t="str">
        <f t="shared" si="576"/>
        <v/>
      </c>
      <c r="K7413" t="str">
        <f t="shared" si="577"/>
        <v/>
      </c>
      <c r="L7413" t="str">
        <f t="shared" si="578"/>
        <v/>
      </c>
      <c r="O7413" s="16" t="str">
        <f t="shared" si="579"/>
        <v/>
      </c>
    </row>
    <row r="7414" spans="9:15" x14ac:dyDescent="0.3">
      <c r="I7414" t="str">
        <f t="shared" si="575"/>
        <v/>
      </c>
      <c r="J7414" t="str">
        <f t="shared" si="576"/>
        <v/>
      </c>
      <c r="K7414" t="str">
        <f t="shared" si="577"/>
        <v/>
      </c>
      <c r="L7414" t="str">
        <f t="shared" si="578"/>
        <v/>
      </c>
      <c r="O7414" s="16" t="str">
        <f t="shared" si="579"/>
        <v/>
      </c>
    </row>
    <row r="7415" spans="9:15" x14ac:dyDescent="0.3">
      <c r="I7415" t="str">
        <f t="shared" si="575"/>
        <v/>
      </c>
      <c r="J7415" t="str">
        <f t="shared" si="576"/>
        <v/>
      </c>
      <c r="K7415" t="str">
        <f t="shared" si="577"/>
        <v/>
      </c>
      <c r="L7415" t="str">
        <f t="shared" si="578"/>
        <v/>
      </c>
      <c r="O7415" s="16" t="str">
        <f t="shared" si="579"/>
        <v/>
      </c>
    </row>
    <row r="7416" spans="9:15" x14ac:dyDescent="0.3">
      <c r="I7416" t="str">
        <f t="shared" si="575"/>
        <v/>
      </c>
      <c r="J7416" t="str">
        <f t="shared" si="576"/>
        <v/>
      </c>
      <c r="K7416" t="str">
        <f t="shared" si="577"/>
        <v/>
      </c>
      <c r="L7416" t="str">
        <f t="shared" si="578"/>
        <v/>
      </c>
      <c r="O7416" s="16" t="str">
        <f t="shared" si="579"/>
        <v/>
      </c>
    </row>
    <row r="7417" spans="9:15" x14ac:dyDescent="0.3">
      <c r="I7417" t="str">
        <f t="shared" si="575"/>
        <v/>
      </c>
      <c r="J7417" t="str">
        <f t="shared" si="576"/>
        <v/>
      </c>
      <c r="K7417" t="str">
        <f t="shared" si="577"/>
        <v/>
      </c>
      <c r="L7417" t="str">
        <f t="shared" si="578"/>
        <v/>
      </c>
      <c r="O7417" s="16" t="str">
        <f t="shared" si="579"/>
        <v/>
      </c>
    </row>
    <row r="7418" spans="9:15" x14ac:dyDescent="0.3">
      <c r="I7418" t="str">
        <f t="shared" si="575"/>
        <v/>
      </c>
      <c r="J7418" t="str">
        <f t="shared" si="576"/>
        <v/>
      </c>
      <c r="K7418" t="str">
        <f t="shared" si="577"/>
        <v/>
      </c>
      <c r="L7418" t="str">
        <f t="shared" si="578"/>
        <v/>
      </c>
      <c r="O7418" s="16" t="str">
        <f t="shared" si="579"/>
        <v/>
      </c>
    </row>
    <row r="7419" spans="9:15" x14ac:dyDescent="0.3">
      <c r="I7419" t="str">
        <f t="shared" si="575"/>
        <v/>
      </c>
      <c r="J7419" t="str">
        <f t="shared" si="576"/>
        <v/>
      </c>
      <c r="K7419" t="str">
        <f t="shared" si="577"/>
        <v/>
      </c>
      <c r="L7419" t="str">
        <f t="shared" si="578"/>
        <v/>
      </c>
      <c r="O7419" s="16" t="str">
        <f t="shared" si="579"/>
        <v/>
      </c>
    </row>
    <row r="7420" spans="9:15" x14ac:dyDescent="0.3">
      <c r="I7420" t="str">
        <f t="shared" si="575"/>
        <v/>
      </c>
      <c r="J7420" t="str">
        <f t="shared" si="576"/>
        <v/>
      </c>
      <c r="K7420" t="str">
        <f t="shared" si="577"/>
        <v/>
      </c>
      <c r="L7420" t="str">
        <f t="shared" si="578"/>
        <v/>
      </c>
      <c r="O7420" s="16" t="str">
        <f t="shared" si="579"/>
        <v/>
      </c>
    </row>
    <row r="7421" spans="9:15" x14ac:dyDescent="0.3">
      <c r="I7421" t="str">
        <f t="shared" si="575"/>
        <v/>
      </c>
      <c r="J7421" t="str">
        <f t="shared" si="576"/>
        <v/>
      </c>
      <c r="K7421" t="str">
        <f t="shared" si="577"/>
        <v/>
      </c>
      <c r="L7421" t="str">
        <f t="shared" si="578"/>
        <v/>
      </c>
      <c r="O7421" s="16" t="str">
        <f t="shared" si="579"/>
        <v/>
      </c>
    </row>
    <row r="7422" spans="9:15" x14ac:dyDescent="0.3">
      <c r="I7422" t="str">
        <f t="shared" si="575"/>
        <v/>
      </c>
      <c r="J7422" t="str">
        <f t="shared" si="576"/>
        <v/>
      </c>
      <c r="K7422" t="str">
        <f t="shared" si="577"/>
        <v/>
      </c>
      <c r="L7422" t="str">
        <f t="shared" si="578"/>
        <v/>
      </c>
      <c r="O7422" s="16" t="str">
        <f t="shared" si="579"/>
        <v/>
      </c>
    </row>
    <row r="7423" spans="9:15" x14ac:dyDescent="0.3">
      <c r="I7423" t="str">
        <f t="shared" si="575"/>
        <v/>
      </c>
      <c r="J7423" t="str">
        <f t="shared" si="576"/>
        <v/>
      </c>
      <c r="K7423" t="str">
        <f t="shared" si="577"/>
        <v/>
      </c>
      <c r="L7423" t="str">
        <f t="shared" si="578"/>
        <v/>
      </c>
      <c r="O7423" s="16" t="str">
        <f t="shared" si="579"/>
        <v/>
      </c>
    </row>
    <row r="7424" spans="9:15" x14ac:dyDescent="0.3">
      <c r="I7424" t="str">
        <f t="shared" si="575"/>
        <v/>
      </c>
      <c r="J7424" t="str">
        <f t="shared" si="576"/>
        <v/>
      </c>
      <c r="K7424" t="str">
        <f t="shared" si="577"/>
        <v/>
      </c>
      <c r="L7424" t="str">
        <f t="shared" si="578"/>
        <v/>
      </c>
      <c r="O7424" s="16" t="str">
        <f t="shared" si="579"/>
        <v/>
      </c>
    </row>
    <row r="7425" spans="9:15" x14ac:dyDescent="0.3">
      <c r="I7425" t="str">
        <f t="shared" si="575"/>
        <v/>
      </c>
      <c r="J7425" t="str">
        <f t="shared" si="576"/>
        <v/>
      </c>
      <c r="K7425" t="str">
        <f t="shared" si="577"/>
        <v/>
      </c>
      <c r="L7425" t="str">
        <f t="shared" si="578"/>
        <v/>
      </c>
      <c r="O7425" s="16" t="str">
        <f t="shared" si="579"/>
        <v/>
      </c>
    </row>
    <row r="7426" spans="9:15" x14ac:dyDescent="0.3">
      <c r="I7426" t="str">
        <f t="shared" si="575"/>
        <v/>
      </c>
      <c r="J7426" t="str">
        <f t="shared" si="576"/>
        <v/>
      </c>
      <c r="K7426" t="str">
        <f t="shared" si="577"/>
        <v/>
      </c>
      <c r="L7426" t="str">
        <f t="shared" si="578"/>
        <v/>
      </c>
      <c r="O7426" s="16" t="str">
        <f t="shared" si="579"/>
        <v/>
      </c>
    </row>
    <row r="7427" spans="9:15" x14ac:dyDescent="0.3">
      <c r="I7427" t="str">
        <f t="shared" si="575"/>
        <v/>
      </c>
      <c r="J7427" t="str">
        <f t="shared" si="576"/>
        <v/>
      </c>
      <c r="K7427" t="str">
        <f t="shared" si="577"/>
        <v/>
      </c>
      <c r="L7427" t="str">
        <f t="shared" si="578"/>
        <v/>
      </c>
      <c r="O7427" s="16" t="str">
        <f t="shared" si="579"/>
        <v/>
      </c>
    </row>
    <row r="7428" spans="9:15" x14ac:dyDescent="0.3">
      <c r="I7428" t="str">
        <f t="shared" ref="I7428:I7491" si="580">IF(F7428="","",F7428/PI())</f>
        <v/>
      </c>
      <c r="J7428" t="str">
        <f t="shared" ref="J7428:J7491" si="581">IF(I7428="","",PI()*I7428^2/40000)</f>
        <v/>
      </c>
      <c r="K7428" t="str">
        <f t="shared" ref="K7428:K7491" si="582">IF(J7428="","",J7428*G7428)</f>
        <v/>
      </c>
      <c r="L7428" t="str">
        <f t="shared" ref="L7428:L7491" si="583">IF(K7428="","",K7428*$L$1)</f>
        <v/>
      </c>
      <c r="O7428" s="16" t="str">
        <f t="shared" ref="O7428:O7491" si="584">IF(N7428="","",SUMIFS($L$3:$L$10000,$C$3:$C$10000,N7428))</f>
        <v/>
      </c>
    </row>
    <row r="7429" spans="9:15" x14ac:dyDescent="0.3">
      <c r="I7429" t="str">
        <f t="shared" si="580"/>
        <v/>
      </c>
      <c r="J7429" t="str">
        <f t="shared" si="581"/>
        <v/>
      </c>
      <c r="K7429" t="str">
        <f t="shared" si="582"/>
        <v/>
      </c>
      <c r="L7429" t="str">
        <f t="shared" si="583"/>
        <v/>
      </c>
      <c r="O7429" s="16" t="str">
        <f t="shared" si="584"/>
        <v/>
      </c>
    </row>
    <row r="7430" spans="9:15" x14ac:dyDescent="0.3">
      <c r="I7430" t="str">
        <f t="shared" si="580"/>
        <v/>
      </c>
      <c r="J7430" t="str">
        <f t="shared" si="581"/>
        <v/>
      </c>
      <c r="K7430" t="str">
        <f t="shared" si="582"/>
        <v/>
      </c>
      <c r="L7430" t="str">
        <f t="shared" si="583"/>
        <v/>
      </c>
      <c r="O7430" s="16" t="str">
        <f t="shared" si="584"/>
        <v/>
      </c>
    </row>
    <row r="7431" spans="9:15" x14ac:dyDescent="0.3">
      <c r="I7431" t="str">
        <f t="shared" si="580"/>
        <v/>
      </c>
      <c r="J7431" t="str">
        <f t="shared" si="581"/>
        <v/>
      </c>
      <c r="K7431" t="str">
        <f t="shared" si="582"/>
        <v/>
      </c>
      <c r="L7431" t="str">
        <f t="shared" si="583"/>
        <v/>
      </c>
      <c r="O7431" s="16" t="str">
        <f t="shared" si="584"/>
        <v/>
      </c>
    </row>
    <row r="7432" spans="9:15" x14ac:dyDescent="0.3">
      <c r="I7432" t="str">
        <f t="shared" si="580"/>
        <v/>
      </c>
      <c r="J7432" t="str">
        <f t="shared" si="581"/>
        <v/>
      </c>
      <c r="K7432" t="str">
        <f t="shared" si="582"/>
        <v/>
      </c>
      <c r="L7432" t="str">
        <f t="shared" si="583"/>
        <v/>
      </c>
      <c r="O7432" s="16" t="str">
        <f t="shared" si="584"/>
        <v/>
      </c>
    </row>
    <row r="7433" spans="9:15" x14ac:dyDescent="0.3">
      <c r="I7433" t="str">
        <f t="shared" si="580"/>
        <v/>
      </c>
      <c r="J7433" t="str">
        <f t="shared" si="581"/>
        <v/>
      </c>
      <c r="K7433" t="str">
        <f t="shared" si="582"/>
        <v/>
      </c>
      <c r="L7433" t="str">
        <f t="shared" si="583"/>
        <v/>
      </c>
      <c r="O7433" s="16" t="str">
        <f t="shared" si="584"/>
        <v/>
      </c>
    </row>
    <row r="7434" spans="9:15" x14ac:dyDescent="0.3">
      <c r="I7434" t="str">
        <f t="shared" si="580"/>
        <v/>
      </c>
      <c r="J7434" t="str">
        <f t="shared" si="581"/>
        <v/>
      </c>
      <c r="K7434" t="str">
        <f t="shared" si="582"/>
        <v/>
      </c>
      <c r="L7434" t="str">
        <f t="shared" si="583"/>
        <v/>
      </c>
      <c r="O7434" s="16" t="str">
        <f t="shared" si="584"/>
        <v/>
      </c>
    </row>
    <row r="7435" spans="9:15" x14ac:dyDescent="0.3">
      <c r="I7435" t="str">
        <f t="shared" si="580"/>
        <v/>
      </c>
      <c r="J7435" t="str">
        <f t="shared" si="581"/>
        <v/>
      </c>
      <c r="K7435" t="str">
        <f t="shared" si="582"/>
        <v/>
      </c>
      <c r="L7435" t="str">
        <f t="shared" si="583"/>
        <v/>
      </c>
      <c r="O7435" s="16" t="str">
        <f t="shared" si="584"/>
        <v/>
      </c>
    </row>
    <row r="7436" spans="9:15" x14ac:dyDescent="0.3">
      <c r="I7436" t="str">
        <f t="shared" si="580"/>
        <v/>
      </c>
      <c r="J7436" t="str">
        <f t="shared" si="581"/>
        <v/>
      </c>
      <c r="K7436" t="str">
        <f t="shared" si="582"/>
        <v/>
      </c>
      <c r="L7436" t="str">
        <f t="shared" si="583"/>
        <v/>
      </c>
      <c r="O7436" s="16" t="str">
        <f t="shared" si="584"/>
        <v/>
      </c>
    </row>
    <row r="7437" spans="9:15" x14ac:dyDescent="0.3">
      <c r="I7437" t="str">
        <f t="shared" si="580"/>
        <v/>
      </c>
      <c r="J7437" t="str">
        <f t="shared" si="581"/>
        <v/>
      </c>
      <c r="K7437" t="str">
        <f t="shared" si="582"/>
        <v/>
      </c>
      <c r="L7437" t="str">
        <f t="shared" si="583"/>
        <v/>
      </c>
      <c r="O7437" s="16" t="str">
        <f t="shared" si="584"/>
        <v/>
      </c>
    </row>
    <row r="7438" spans="9:15" x14ac:dyDescent="0.3">
      <c r="I7438" t="str">
        <f t="shared" si="580"/>
        <v/>
      </c>
      <c r="J7438" t="str">
        <f t="shared" si="581"/>
        <v/>
      </c>
      <c r="K7438" t="str">
        <f t="shared" si="582"/>
        <v/>
      </c>
      <c r="L7438" t="str">
        <f t="shared" si="583"/>
        <v/>
      </c>
      <c r="O7438" s="16" t="str">
        <f t="shared" si="584"/>
        <v/>
      </c>
    </row>
    <row r="7439" spans="9:15" x14ac:dyDescent="0.3">
      <c r="I7439" t="str">
        <f t="shared" si="580"/>
        <v/>
      </c>
      <c r="J7439" t="str">
        <f t="shared" si="581"/>
        <v/>
      </c>
      <c r="K7439" t="str">
        <f t="shared" si="582"/>
        <v/>
      </c>
      <c r="L7439" t="str">
        <f t="shared" si="583"/>
        <v/>
      </c>
      <c r="O7439" s="16" t="str">
        <f t="shared" si="584"/>
        <v/>
      </c>
    </row>
    <row r="7440" spans="9:15" x14ac:dyDescent="0.3">
      <c r="I7440" t="str">
        <f t="shared" si="580"/>
        <v/>
      </c>
      <c r="J7440" t="str">
        <f t="shared" si="581"/>
        <v/>
      </c>
      <c r="K7440" t="str">
        <f t="shared" si="582"/>
        <v/>
      </c>
      <c r="L7440" t="str">
        <f t="shared" si="583"/>
        <v/>
      </c>
      <c r="O7440" s="16" t="str">
        <f t="shared" si="584"/>
        <v/>
      </c>
    </row>
    <row r="7441" spans="9:15" x14ac:dyDescent="0.3">
      <c r="I7441" t="str">
        <f t="shared" si="580"/>
        <v/>
      </c>
      <c r="J7441" t="str">
        <f t="shared" si="581"/>
        <v/>
      </c>
      <c r="K7441" t="str">
        <f t="shared" si="582"/>
        <v/>
      </c>
      <c r="L7441" t="str">
        <f t="shared" si="583"/>
        <v/>
      </c>
      <c r="O7441" s="16" t="str">
        <f t="shared" si="584"/>
        <v/>
      </c>
    </row>
    <row r="7442" spans="9:15" x14ac:dyDescent="0.3">
      <c r="I7442" t="str">
        <f t="shared" si="580"/>
        <v/>
      </c>
      <c r="J7442" t="str">
        <f t="shared" si="581"/>
        <v/>
      </c>
      <c r="K7442" t="str">
        <f t="shared" si="582"/>
        <v/>
      </c>
      <c r="L7442" t="str">
        <f t="shared" si="583"/>
        <v/>
      </c>
      <c r="O7442" s="16" t="str">
        <f t="shared" si="584"/>
        <v/>
      </c>
    </row>
    <row r="7443" spans="9:15" x14ac:dyDescent="0.3">
      <c r="I7443" t="str">
        <f t="shared" si="580"/>
        <v/>
      </c>
      <c r="J7443" t="str">
        <f t="shared" si="581"/>
        <v/>
      </c>
      <c r="K7443" t="str">
        <f t="shared" si="582"/>
        <v/>
      </c>
      <c r="L7443" t="str">
        <f t="shared" si="583"/>
        <v/>
      </c>
      <c r="O7443" s="16" t="str">
        <f t="shared" si="584"/>
        <v/>
      </c>
    </row>
    <row r="7444" spans="9:15" x14ac:dyDescent="0.3">
      <c r="I7444" t="str">
        <f t="shared" si="580"/>
        <v/>
      </c>
      <c r="J7444" t="str">
        <f t="shared" si="581"/>
        <v/>
      </c>
      <c r="K7444" t="str">
        <f t="shared" si="582"/>
        <v/>
      </c>
      <c r="L7444" t="str">
        <f t="shared" si="583"/>
        <v/>
      </c>
      <c r="O7444" s="16" t="str">
        <f t="shared" si="584"/>
        <v/>
      </c>
    </row>
    <row r="7445" spans="9:15" x14ac:dyDescent="0.3">
      <c r="I7445" t="str">
        <f t="shared" si="580"/>
        <v/>
      </c>
      <c r="J7445" t="str">
        <f t="shared" si="581"/>
        <v/>
      </c>
      <c r="K7445" t="str">
        <f t="shared" si="582"/>
        <v/>
      </c>
      <c r="L7445" t="str">
        <f t="shared" si="583"/>
        <v/>
      </c>
      <c r="O7445" s="16" t="str">
        <f t="shared" si="584"/>
        <v/>
      </c>
    </row>
    <row r="7446" spans="9:15" x14ac:dyDescent="0.3">
      <c r="I7446" t="str">
        <f t="shared" si="580"/>
        <v/>
      </c>
      <c r="J7446" t="str">
        <f t="shared" si="581"/>
        <v/>
      </c>
      <c r="K7446" t="str">
        <f t="shared" si="582"/>
        <v/>
      </c>
      <c r="L7446" t="str">
        <f t="shared" si="583"/>
        <v/>
      </c>
      <c r="O7446" s="16" t="str">
        <f t="shared" si="584"/>
        <v/>
      </c>
    </row>
    <row r="7447" spans="9:15" x14ac:dyDescent="0.3">
      <c r="I7447" t="str">
        <f t="shared" si="580"/>
        <v/>
      </c>
      <c r="J7447" t="str">
        <f t="shared" si="581"/>
        <v/>
      </c>
      <c r="K7447" t="str">
        <f t="shared" si="582"/>
        <v/>
      </c>
      <c r="L7447" t="str">
        <f t="shared" si="583"/>
        <v/>
      </c>
      <c r="O7447" s="16" t="str">
        <f t="shared" si="584"/>
        <v/>
      </c>
    </row>
    <row r="7448" spans="9:15" x14ac:dyDescent="0.3">
      <c r="I7448" t="str">
        <f t="shared" si="580"/>
        <v/>
      </c>
      <c r="J7448" t="str">
        <f t="shared" si="581"/>
        <v/>
      </c>
      <c r="K7448" t="str">
        <f t="shared" si="582"/>
        <v/>
      </c>
      <c r="L7448" t="str">
        <f t="shared" si="583"/>
        <v/>
      </c>
      <c r="O7448" s="16" t="str">
        <f t="shared" si="584"/>
        <v/>
      </c>
    </row>
    <row r="7449" spans="9:15" x14ac:dyDescent="0.3">
      <c r="I7449" t="str">
        <f t="shared" si="580"/>
        <v/>
      </c>
      <c r="J7449" t="str">
        <f t="shared" si="581"/>
        <v/>
      </c>
      <c r="K7449" t="str">
        <f t="shared" si="582"/>
        <v/>
      </c>
      <c r="L7449" t="str">
        <f t="shared" si="583"/>
        <v/>
      </c>
      <c r="O7449" s="16" t="str">
        <f t="shared" si="584"/>
        <v/>
      </c>
    </row>
    <row r="7450" spans="9:15" x14ac:dyDescent="0.3">
      <c r="I7450" t="str">
        <f t="shared" si="580"/>
        <v/>
      </c>
      <c r="J7450" t="str">
        <f t="shared" si="581"/>
        <v/>
      </c>
      <c r="K7450" t="str">
        <f t="shared" si="582"/>
        <v/>
      </c>
      <c r="L7450" t="str">
        <f t="shared" si="583"/>
        <v/>
      </c>
      <c r="O7450" s="16" t="str">
        <f t="shared" si="584"/>
        <v/>
      </c>
    </row>
    <row r="7451" spans="9:15" x14ac:dyDescent="0.3">
      <c r="I7451" t="str">
        <f t="shared" si="580"/>
        <v/>
      </c>
      <c r="J7451" t="str">
        <f t="shared" si="581"/>
        <v/>
      </c>
      <c r="K7451" t="str">
        <f t="shared" si="582"/>
        <v/>
      </c>
      <c r="L7451" t="str">
        <f t="shared" si="583"/>
        <v/>
      </c>
      <c r="O7451" s="16" t="str">
        <f t="shared" si="584"/>
        <v/>
      </c>
    </row>
    <row r="7452" spans="9:15" x14ac:dyDescent="0.3">
      <c r="I7452" t="str">
        <f t="shared" si="580"/>
        <v/>
      </c>
      <c r="J7452" t="str">
        <f t="shared" si="581"/>
        <v/>
      </c>
      <c r="K7452" t="str">
        <f t="shared" si="582"/>
        <v/>
      </c>
      <c r="L7452" t="str">
        <f t="shared" si="583"/>
        <v/>
      </c>
      <c r="O7452" s="16" t="str">
        <f t="shared" si="584"/>
        <v/>
      </c>
    </row>
    <row r="7453" spans="9:15" x14ac:dyDescent="0.3">
      <c r="I7453" t="str">
        <f t="shared" si="580"/>
        <v/>
      </c>
      <c r="J7453" t="str">
        <f t="shared" si="581"/>
        <v/>
      </c>
      <c r="K7453" t="str">
        <f t="shared" si="582"/>
        <v/>
      </c>
      <c r="L7453" t="str">
        <f t="shared" si="583"/>
        <v/>
      </c>
      <c r="O7453" s="16" t="str">
        <f t="shared" si="584"/>
        <v/>
      </c>
    </row>
    <row r="7454" spans="9:15" x14ac:dyDescent="0.3">
      <c r="I7454" t="str">
        <f t="shared" si="580"/>
        <v/>
      </c>
      <c r="J7454" t="str">
        <f t="shared" si="581"/>
        <v/>
      </c>
      <c r="K7454" t="str">
        <f t="shared" si="582"/>
        <v/>
      </c>
      <c r="L7454" t="str">
        <f t="shared" si="583"/>
        <v/>
      </c>
      <c r="O7454" s="16" t="str">
        <f t="shared" si="584"/>
        <v/>
      </c>
    </row>
    <row r="7455" spans="9:15" x14ac:dyDescent="0.3">
      <c r="I7455" t="str">
        <f t="shared" si="580"/>
        <v/>
      </c>
      <c r="J7455" t="str">
        <f t="shared" si="581"/>
        <v/>
      </c>
      <c r="K7455" t="str">
        <f t="shared" si="582"/>
        <v/>
      </c>
      <c r="L7455" t="str">
        <f t="shared" si="583"/>
        <v/>
      </c>
      <c r="O7455" s="16" t="str">
        <f t="shared" si="584"/>
        <v/>
      </c>
    </row>
    <row r="7456" spans="9:15" x14ac:dyDescent="0.3">
      <c r="I7456" t="str">
        <f t="shared" si="580"/>
        <v/>
      </c>
      <c r="J7456" t="str">
        <f t="shared" si="581"/>
        <v/>
      </c>
      <c r="K7456" t="str">
        <f t="shared" si="582"/>
        <v/>
      </c>
      <c r="L7456" t="str">
        <f t="shared" si="583"/>
        <v/>
      </c>
      <c r="O7456" s="16" t="str">
        <f t="shared" si="584"/>
        <v/>
      </c>
    </row>
    <row r="7457" spans="9:15" x14ac:dyDescent="0.3">
      <c r="I7457" t="str">
        <f t="shared" si="580"/>
        <v/>
      </c>
      <c r="J7457" t="str">
        <f t="shared" si="581"/>
        <v/>
      </c>
      <c r="K7457" t="str">
        <f t="shared" si="582"/>
        <v/>
      </c>
      <c r="L7457" t="str">
        <f t="shared" si="583"/>
        <v/>
      </c>
      <c r="O7457" s="16" t="str">
        <f t="shared" si="584"/>
        <v/>
      </c>
    </row>
    <row r="7458" spans="9:15" x14ac:dyDescent="0.3">
      <c r="I7458" t="str">
        <f t="shared" si="580"/>
        <v/>
      </c>
      <c r="J7458" t="str">
        <f t="shared" si="581"/>
        <v/>
      </c>
      <c r="K7458" t="str">
        <f t="shared" si="582"/>
        <v/>
      </c>
      <c r="L7458" t="str">
        <f t="shared" si="583"/>
        <v/>
      </c>
      <c r="O7458" s="16" t="str">
        <f t="shared" si="584"/>
        <v/>
      </c>
    </row>
    <row r="7459" spans="9:15" x14ac:dyDescent="0.3">
      <c r="I7459" t="str">
        <f t="shared" si="580"/>
        <v/>
      </c>
      <c r="J7459" t="str">
        <f t="shared" si="581"/>
        <v/>
      </c>
      <c r="K7459" t="str">
        <f t="shared" si="582"/>
        <v/>
      </c>
      <c r="L7459" t="str">
        <f t="shared" si="583"/>
        <v/>
      </c>
      <c r="O7459" s="16" t="str">
        <f t="shared" si="584"/>
        <v/>
      </c>
    </row>
    <row r="7460" spans="9:15" x14ac:dyDescent="0.3">
      <c r="I7460" t="str">
        <f t="shared" si="580"/>
        <v/>
      </c>
      <c r="J7460" t="str">
        <f t="shared" si="581"/>
        <v/>
      </c>
      <c r="K7460" t="str">
        <f t="shared" si="582"/>
        <v/>
      </c>
      <c r="L7460" t="str">
        <f t="shared" si="583"/>
        <v/>
      </c>
      <c r="O7460" s="16" t="str">
        <f t="shared" si="584"/>
        <v/>
      </c>
    </row>
    <row r="7461" spans="9:15" x14ac:dyDescent="0.3">
      <c r="I7461" t="str">
        <f t="shared" si="580"/>
        <v/>
      </c>
      <c r="J7461" t="str">
        <f t="shared" si="581"/>
        <v/>
      </c>
      <c r="K7461" t="str">
        <f t="shared" si="582"/>
        <v/>
      </c>
      <c r="L7461" t="str">
        <f t="shared" si="583"/>
        <v/>
      </c>
      <c r="O7461" s="16" t="str">
        <f t="shared" si="584"/>
        <v/>
      </c>
    </row>
    <row r="7462" spans="9:15" x14ac:dyDescent="0.3">
      <c r="I7462" t="str">
        <f t="shared" si="580"/>
        <v/>
      </c>
      <c r="J7462" t="str">
        <f t="shared" si="581"/>
        <v/>
      </c>
      <c r="K7462" t="str">
        <f t="shared" si="582"/>
        <v/>
      </c>
      <c r="L7462" t="str">
        <f t="shared" si="583"/>
        <v/>
      </c>
      <c r="O7462" s="16" t="str">
        <f t="shared" si="584"/>
        <v/>
      </c>
    </row>
    <row r="7463" spans="9:15" x14ac:dyDescent="0.3">
      <c r="I7463" t="str">
        <f t="shared" si="580"/>
        <v/>
      </c>
      <c r="J7463" t="str">
        <f t="shared" si="581"/>
        <v/>
      </c>
      <c r="K7463" t="str">
        <f t="shared" si="582"/>
        <v/>
      </c>
      <c r="L7463" t="str">
        <f t="shared" si="583"/>
        <v/>
      </c>
      <c r="O7463" s="16" t="str">
        <f t="shared" si="584"/>
        <v/>
      </c>
    </row>
    <row r="7464" spans="9:15" x14ac:dyDescent="0.3">
      <c r="I7464" t="str">
        <f t="shared" si="580"/>
        <v/>
      </c>
      <c r="J7464" t="str">
        <f t="shared" si="581"/>
        <v/>
      </c>
      <c r="K7464" t="str">
        <f t="shared" si="582"/>
        <v/>
      </c>
      <c r="L7464" t="str">
        <f t="shared" si="583"/>
        <v/>
      </c>
      <c r="O7464" s="16" t="str">
        <f t="shared" si="584"/>
        <v/>
      </c>
    </row>
    <row r="7465" spans="9:15" x14ac:dyDescent="0.3">
      <c r="I7465" t="str">
        <f t="shared" si="580"/>
        <v/>
      </c>
      <c r="J7465" t="str">
        <f t="shared" si="581"/>
        <v/>
      </c>
      <c r="K7465" t="str">
        <f t="shared" si="582"/>
        <v/>
      </c>
      <c r="L7465" t="str">
        <f t="shared" si="583"/>
        <v/>
      </c>
      <c r="O7465" s="16" t="str">
        <f t="shared" si="584"/>
        <v/>
      </c>
    </row>
    <row r="7466" spans="9:15" x14ac:dyDescent="0.3">
      <c r="I7466" t="str">
        <f t="shared" si="580"/>
        <v/>
      </c>
      <c r="J7466" t="str">
        <f t="shared" si="581"/>
        <v/>
      </c>
      <c r="K7466" t="str">
        <f t="shared" si="582"/>
        <v/>
      </c>
      <c r="L7466" t="str">
        <f t="shared" si="583"/>
        <v/>
      </c>
      <c r="O7466" s="16" t="str">
        <f t="shared" si="584"/>
        <v/>
      </c>
    </row>
    <row r="7467" spans="9:15" x14ac:dyDescent="0.3">
      <c r="I7467" t="str">
        <f t="shared" si="580"/>
        <v/>
      </c>
      <c r="J7467" t="str">
        <f t="shared" si="581"/>
        <v/>
      </c>
      <c r="K7467" t="str">
        <f t="shared" si="582"/>
        <v/>
      </c>
      <c r="L7467" t="str">
        <f t="shared" si="583"/>
        <v/>
      </c>
      <c r="O7467" s="16" t="str">
        <f t="shared" si="584"/>
        <v/>
      </c>
    </row>
    <row r="7468" spans="9:15" x14ac:dyDescent="0.3">
      <c r="I7468" t="str">
        <f t="shared" si="580"/>
        <v/>
      </c>
      <c r="J7468" t="str">
        <f t="shared" si="581"/>
        <v/>
      </c>
      <c r="K7468" t="str">
        <f t="shared" si="582"/>
        <v/>
      </c>
      <c r="L7468" t="str">
        <f t="shared" si="583"/>
        <v/>
      </c>
      <c r="O7468" s="16" t="str">
        <f t="shared" si="584"/>
        <v/>
      </c>
    </row>
    <row r="7469" spans="9:15" x14ac:dyDescent="0.3">
      <c r="I7469" t="str">
        <f t="shared" si="580"/>
        <v/>
      </c>
      <c r="J7469" t="str">
        <f t="shared" si="581"/>
        <v/>
      </c>
      <c r="K7469" t="str">
        <f t="shared" si="582"/>
        <v/>
      </c>
      <c r="L7469" t="str">
        <f t="shared" si="583"/>
        <v/>
      </c>
      <c r="O7469" s="16" t="str">
        <f t="shared" si="584"/>
        <v/>
      </c>
    </row>
    <row r="7470" spans="9:15" x14ac:dyDescent="0.3">
      <c r="I7470" t="str">
        <f t="shared" si="580"/>
        <v/>
      </c>
      <c r="J7470" t="str">
        <f t="shared" si="581"/>
        <v/>
      </c>
      <c r="K7470" t="str">
        <f t="shared" si="582"/>
        <v/>
      </c>
      <c r="L7470" t="str">
        <f t="shared" si="583"/>
        <v/>
      </c>
      <c r="O7470" s="16" t="str">
        <f t="shared" si="584"/>
        <v/>
      </c>
    </row>
    <row r="7471" spans="9:15" x14ac:dyDescent="0.3">
      <c r="I7471" t="str">
        <f t="shared" si="580"/>
        <v/>
      </c>
      <c r="J7471" t="str">
        <f t="shared" si="581"/>
        <v/>
      </c>
      <c r="K7471" t="str">
        <f t="shared" si="582"/>
        <v/>
      </c>
      <c r="L7471" t="str">
        <f t="shared" si="583"/>
        <v/>
      </c>
      <c r="O7471" s="16" t="str">
        <f t="shared" si="584"/>
        <v/>
      </c>
    </row>
    <row r="7472" spans="9:15" x14ac:dyDescent="0.3">
      <c r="I7472" t="str">
        <f t="shared" si="580"/>
        <v/>
      </c>
      <c r="J7472" t="str">
        <f t="shared" si="581"/>
        <v/>
      </c>
      <c r="K7472" t="str">
        <f t="shared" si="582"/>
        <v/>
      </c>
      <c r="L7472" t="str">
        <f t="shared" si="583"/>
        <v/>
      </c>
      <c r="O7472" s="16" t="str">
        <f t="shared" si="584"/>
        <v/>
      </c>
    </row>
    <row r="7473" spans="9:15" x14ac:dyDescent="0.3">
      <c r="I7473" t="str">
        <f t="shared" si="580"/>
        <v/>
      </c>
      <c r="J7473" t="str">
        <f t="shared" si="581"/>
        <v/>
      </c>
      <c r="K7473" t="str">
        <f t="shared" si="582"/>
        <v/>
      </c>
      <c r="L7473" t="str">
        <f t="shared" si="583"/>
        <v/>
      </c>
      <c r="O7473" s="16" t="str">
        <f t="shared" si="584"/>
        <v/>
      </c>
    </row>
    <row r="7474" spans="9:15" x14ac:dyDescent="0.3">
      <c r="I7474" t="str">
        <f t="shared" si="580"/>
        <v/>
      </c>
      <c r="J7474" t="str">
        <f t="shared" si="581"/>
        <v/>
      </c>
      <c r="K7474" t="str">
        <f t="shared" si="582"/>
        <v/>
      </c>
      <c r="L7474" t="str">
        <f t="shared" si="583"/>
        <v/>
      </c>
      <c r="O7474" s="16" t="str">
        <f t="shared" si="584"/>
        <v/>
      </c>
    </row>
    <row r="7475" spans="9:15" x14ac:dyDescent="0.3">
      <c r="I7475" t="str">
        <f t="shared" si="580"/>
        <v/>
      </c>
      <c r="J7475" t="str">
        <f t="shared" si="581"/>
        <v/>
      </c>
      <c r="K7475" t="str">
        <f t="shared" si="582"/>
        <v/>
      </c>
      <c r="L7475" t="str">
        <f t="shared" si="583"/>
        <v/>
      </c>
      <c r="O7475" s="16" t="str">
        <f t="shared" si="584"/>
        <v/>
      </c>
    </row>
    <row r="7476" spans="9:15" x14ac:dyDescent="0.3">
      <c r="I7476" t="str">
        <f t="shared" si="580"/>
        <v/>
      </c>
      <c r="J7476" t="str">
        <f t="shared" si="581"/>
        <v/>
      </c>
      <c r="K7476" t="str">
        <f t="shared" si="582"/>
        <v/>
      </c>
      <c r="L7476" t="str">
        <f t="shared" si="583"/>
        <v/>
      </c>
      <c r="O7476" s="16" t="str">
        <f t="shared" si="584"/>
        <v/>
      </c>
    </row>
    <row r="7477" spans="9:15" x14ac:dyDescent="0.3">
      <c r="I7477" t="str">
        <f t="shared" si="580"/>
        <v/>
      </c>
      <c r="J7477" t="str">
        <f t="shared" si="581"/>
        <v/>
      </c>
      <c r="K7477" t="str">
        <f t="shared" si="582"/>
        <v/>
      </c>
      <c r="L7477" t="str">
        <f t="shared" si="583"/>
        <v/>
      </c>
      <c r="O7477" s="16" t="str">
        <f t="shared" si="584"/>
        <v/>
      </c>
    </row>
    <row r="7478" spans="9:15" x14ac:dyDescent="0.3">
      <c r="I7478" t="str">
        <f t="shared" si="580"/>
        <v/>
      </c>
      <c r="J7478" t="str">
        <f t="shared" si="581"/>
        <v/>
      </c>
      <c r="K7478" t="str">
        <f t="shared" si="582"/>
        <v/>
      </c>
      <c r="L7478" t="str">
        <f t="shared" si="583"/>
        <v/>
      </c>
      <c r="O7478" s="16" t="str">
        <f t="shared" si="584"/>
        <v/>
      </c>
    </row>
    <row r="7479" spans="9:15" x14ac:dyDescent="0.3">
      <c r="I7479" t="str">
        <f t="shared" si="580"/>
        <v/>
      </c>
      <c r="J7479" t="str">
        <f t="shared" si="581"/>
        <v/>
      </c>
      <c r="K7479" t="str">
        <f t="shared" si="582"/>
        <v/>
      </c>
      <c r="L7479" t="str">
        <f t="shared" si="583"/>
        <v/>
      </c>
      <c r="O7479" s="16" t="str">
        <f t="shared" si="584"/>
        <v/>
      </c>
    </row>
    <row r="7480" spans="9:15" x14ac:dyDescent="0.3">
      <c r="I7480" t="str">
        <f t="shared" si="580"/>
        <v/>
      </c>
      <c r="J7480" t="str">
        <f t="shared" si="581"/>
        <v/>
      </c>
      <c r="K7480" t="str">
        <f t="shared" si="582"/>
        <v/>
      </c>
      <c r="L7480" t="str">
        <f t="shared" si="583"/>
        <v/>
      </c>
      <c r="O7480" s="16" t="str">
        <f t="shared" si="584"/>
        <v/>
      </c>
    </row>
    <row r="7481" spans="9:15" x14ac:dyDescent="0.3">
      <c r="I7481" t="str">
        <f t="shared" si="580"/>
        <v/>
      </c>
      <c r="J7481" t="str">
        <f t="shared" si="581"/>
        <v/>
      </c>
      <c r="K7481" t="str">
        <f t="shared" si="582"/>
        <v/>
      </c>
      <c r="L7481" t="str">
        <f t="shared" si="583"/>
        <v/>
      </c>
      <c r="O7481" s="16" t="str">
        <f t="shared" si="584"/>
        <v/>
      </c>
    </row>
    <row r="7482" spans="9:15" x14ac:dyDescent="0.3">
      <c r="I7482" t="str">
        <f t="shared" si="580"/>
        <v/>
      </c>
      <c r="J7482" t="str">
        <f t="shared" si="581"/>
        <v/>
      </c>
      <c r="K7482" t="str">
        <f t="shared" si="582"/>
        <v/>
      </c>
      <c r="L7482" t="str">
        <f t="shared" si="583"/>
        <v/>
      </c>
      <c r="O7482" s="16" t="str">
        <f t="shared" si="584"/>
        <v/>
      </c>
    </row>
    <row r="7483" spans="9:15" x14ac:dyDescent="0.3">
      <c r="I7483" t="str">
        <f t="shared" si="580"/>
        <v/>
      </c>
      <c r="J7483" t="str">
        <f t="shared" si="581"/>
        <v/>
      </c>
      <c r="K7483" t="str">
        <f t="shared" si="582"/>
        <v/>
      </c>
      <c r="L7483" t="str">
        <f t="shared" si="583"/>
        <v/>
      </c>
      <c r="O7483" s="16" t="str">
        <f t="shared" si="584"/>
        <v/>
      </c>
    </row>
    <row r="7484" spans="9:15" x14ac:dyDescent="0.3">
      <c r="I7484" t="str">
        <f t="shared" si="580"/>
        <v/>
      </c>
      <c r="J7484" t="str">
        <f t="shared" si="581"/>
        <v/>
      </c>
      <c r="K7484" t="str">
        <f t="shared" si="582"/>
        <v/>
      </c>
      <c r="L7484" t="str">
        <f t="shared" si="583"/>
        <v/>
      </c>
      <c r="O7484" s="16" t="str">
        <f t="shared" si="584"/>
        <v/>
      </c>
    </row>
    <row r="7485" spans="9:15" x14ac:dyDescent="0.3">
      <c r="I7485" t="str">
        <f t="shared" si="580"/>
        <v/>
      </c>
      <c r="J7485" t="str">
        <f t="shared" si="581"/>
        <v/>
      </c>
      <c r="K7485" t="str">
        <f t="shared" si="582"/>
        <v/>
      </c>
      <c r="L7485" t="str">
        <f t="shared" si="583"/>
        <v/>
      </c>
      <c r="O7485" s="16" t="str">
        <f t="shared" si="584"/>
        <v/>
      </c>
    </row>
    <row r="7486" spans="9:15" x14ac:dyDescent="0.3">
      <c r="I7486" t="str">
        <f t="shared" si="580"/>
        <v/>
      </c>
      <c r="J7486" t="str">
        <f t="shared" si="581"/>
        <v/>
      </c>
      <c r="K7486" t="str">
        <f t="shared" si="582"/>
        <v/>
      </c>
      <c r="L7486" t="str">
        <f t="shared" si="583"/>
        <v/>
      </c>
      <c r="O7486" s="16" t="str">
        <f t="shared" si="584"/>
        <v/>
      </c>
    </row>
    <row r="7487" spans="9:15" x14ac:dyDescent="0.3">
      <c r="I7487" t="str">
        <f t="shared" si="580"/>
        <v/>
      </c>
      <c r="J7487" t="str">
        <f t="shared" si="581"/>
        <v/>
      </c>
      <c r="K7487" t="str">
        <f t="shared" si="582"/>
        <v/>
      </c>
      <c r="L7487" t="str">
        <f t="shared" si="583"/>
        <v/>
      </c>
      <c r="O7487" s="16" t="str">
        <f t="shared" si="584"/>
        <v/>
      </c>
    </row>
    <row r="7488" spans="9:15" x14ac:dyDescent="0.3">
      <c r="I7488" t="str">
        <f t="shared" si="580"/>
        <v/>
      </c>
      <c r="J7488" t="str">
        <f t="shared" si="581"/>
        <v/>
      </c>
      <c r="K7488" t="str">
        <f t="shared" si="582"/>
        <v/>
      </c>
      <c r="L7488" t="str">
        <f t="shared" si="583"/>
        <v/>
      </c>
      <c r="O7488" s="16" t="str">
        <f t="shared" si="584"/>
        <v/>
      </c>
    </row>
    <row r="7489" spans="9:15" x14ac:dyDescent="0.3">
      <c r="I7489" t="str">
        <f t="shared" si="580"/>
        <v/>
      </c>
      <c r="J7489" t="str">
        <f t="shared" si="581"/>
        <v/>
      </c>
      <c r="K7489" t="str">
        <f t="shared" si="582"/>
        <v/>
      </c>
      <c r="L7489" t="str">
        <f t="shared" si="583"/>
        <v/>
      </c>
      <c r="O7489" s="16" t="str">
        <f t="shared" si="584"/>
        <v/>
      </c>
    </row>
    <row r="7490" spans="9:15" x14ac:dyDescent="0.3">
      <c r="I7490" t="str">
        <f t="shared" si="580"/>
        <v/>
      </c>
      <c r="J7490" t="str">
        <f t="shared" si="581"/>
        <v/>
      </c>
      <c r="K7490" t="str">
        <f t="shared" si="582"/>
        <v/>
      </c>
      <c r="L7490" t="str">
        <f t="shared" si="583"/>
        <v/>
      </c>
      <c r="O7490" s="16" t="str">
        <f t="shared" si="584"/>
        <v/>
      </c>
    </row>
    <row r="7491" spans="9:15" x14ac:dyDescent="0.3">
      <c r="I7491" t="str">
        <f t="shared" si="580"/>
        <v/>
      </c>
      <c r="J7491" t="str">
        <f t="shared" si="581"/>
        <v/>
      </c>
      <c r="K7491" t="str">
        <f t="shared" si="582"/>
        <v/>
      </c>
      <c r="L7491" t="str">
        <f t="shared" si="583"/>
        <v/>
      </c>
      <c r="O7491" s="16" t="str">
        <f t="shared" si="584"/>
        <v/>
      </c>
    </row>
    <row r="7492" spans="9:15" x14ac:dyDescent="0.3">
      <c r="I7492" t="str">
        <f t="shared" ref="I7492:I7555" si="585">IF(F7492="","",F7492/PI())</f>
        <v/>
      </c>
      <c r="J7492" t="str">
        <f t="shared" ref="J7492:J7555" si="586">IF(I7492="","",PI()*I7492^2/40000)</f>
        <v/>
      </c>
      <c r="K7492" t="str">
        <f t="shared" ref="K7492:K7555" si="587">IF(J7492="","",J7492*G7492)</f>
        <v/>
      </c>
      <c r="L7492" t="str">
        <f t="shared" ref="L7492:L7555" si="588">IF(K7492="","",K7492*$L$1)</f>
        <v/>
      </c>
      <c r="O7492" s="16" t="str">
        <f t="shared" ref="O7492:O7555" si="589">IF(N7492="","",SUMIFS($L$3:$L$10000,$C$3:$C$10000,N7492))</f>
        <v/>
      </c>
    </row>
    <row r="7493" spans="9:15" x14ac:dyDescent="0.3">
      <c r="I7493" t="str">
        <f t="shared" si="585"/>
        <v/>
      </c>
      <c r="J7493" t="str">
        <f t="shared" si="586"/>
        <v/>
      </c>
      <c r="K7493" t="str">
        <f t="shared" si="587"/>
        <v/>
      </c>
      <c r="L7493" t="str">
        <f t="shared" si="588"/>
        <v/>
      </c>
      <c r="O7493" s="16" t="str">
        <f t="shared" si="589"/>
        <v/>
      </c>
    </row>
    <row r="7494" spans="9:15" x14ac:dyDescent="0.3">
      <c r="I7494" t="str">
        <f t="shared" si="585"/>
        <v/>
      </c>
      <c r="J7494" t="str">
        <f t="shared" si="586"/>
        <v/>
      </c>
      <c r="K7494" t="str">
        <f t="shared" si="587"/>
        <v/>
      </c>
      <c r="L7494" t="str">
        <f t="shared" si="588"/>
        <v/>
      </c>
      <c r="O7494" s="16" t="str">
        <f t="shared" si="589"/>
        <v/>
      </c>
    </row>
    <row r="7495" spans="9:15" x14ac:dyDescent="0.3">
      <c r="I7495" t="str">
        <f t="shared" si="585"/>
        <v/>
      </c>
      <c r="J7495" t="str">
        <f t="shared" si="586"/>
        <v/>
      </c>
      <c r="K7495" t="str">
        <f t="shared" si="587"/>
        <v/>
      </c>
      <c r="L7495" t="str">
        <f t="shared" si="588"/>
        <v/>
      </c>
      <c r="O7495" s="16" t="str">
        <f t="shared" si="589"/>
        <v/>
      </c>
    </row>
    <row r="7496" spans="9:15" x14ac:dyDescent="0.3">
      <c r="I7496" t="str">
        <f t="shared" si="585"/>
        <v/>
      </c>
      <c r="J7496" t="str">
        <f t="shared" si="586"/>
        <v/>
      </c>
      <c r="K7496" t="str">
        <f t="shared" si="587"/>
        <v/>
      </c>
      <c r="L7496" t="str">
        <f t="shared" si="588"/>
        <v/>
      </c>
      <c r="O7496" s="16" t="str">
        <f t="shared" si="589"/>
        <v/>
      </c>
    </row>
    <row r="7497" spans="9:15" x14ac:dyDescent="0.3">
      <c r="I7497" t="str">
        <f t="shared" si="585"/>
        <v/>
      </c>
      <c r="J7497" t="str">
        <f t="shared" si="586"/>
        <v/>
      </c>
      <c r="K7497" t="str">
        <f t="shared" si="587"/>
        <v/>
      </c>
      <c r="L7497" t="str">
        <f t="shared" si="588"/>
        <v/>
      </c>
      <c r="O7497" s="16" t="str">
        <f t="shared" si="589"/>
        <v/>
      </c>
    </row>
    <row r="7498" spans="9:15" x14ac:dyDescent="0.3">
      <c r="I7498" t="str">
        <f t="shared" si="585"/>
        <v/>
      </c>
      <c r="J7498" t="str">
        <f t="shared" si="586"/>
        <v/>
      </c>
      <c r="K7498" t="str">
        <f t="shared" si="587"/>
        <v/>
      </c>
      <c r="L7498" t="str">
        <f t="shared" si="588"/>
        <v/>
      </c>
      <c r="O7498" s="16" t="str">
        <f t="shared" si="589"/>
        <v/>
      </c>
    </row>
    <row r="7499" spans="9:15" x14ac:dyDescent="0.3">
      <c r="I7499" t="str">
        <f t="shared" si="585"/>
        <v/>
      </c>
      <c r="J7499" t="str">
        <f t="shared" si="586"/>
        <v/>
      </c>
      <c r="K7499" t="str">
        <f t="shared" si="587"/>
        <v/>
      </c>
      <c r="L7499" t="str">
        <f t="shared" si="588"/>
        <v/>
      </c>
      <c r="O7499" s="16" t="str">
        <f t="shared" si="589"/>
        <v/>
      </c>
    </row>
    <row r="7500" spans="9:15" x14ac:dyDescent="0.3">
      <c r="I7500" t="str">
        <f t="shared" si="585"/>
        <v/>
      </c>
      <c r="J7500" t="str">
        <f t="shared" si="586"/>
        <v/>
      </c>
      <c r="K7500" t="str">
        <f t="shared" si="587"/>
        <v/>
      </c>
      <c r="L7500" t="str">
        <f t="shared" si="588"/>
        <v/>
      </c>
      <c r="O7500" s="16" t="str">
        <f t="shared" si="589"/>
        <v/>
      </c>
    </row>
    <row r="7501" spans="9:15" x14ac:dyDescent="0.3">
      <c r="I7501" t="str">
        <f t="shared" si="585"/>
        <v/>
      </c>
      <c r="J7501" t="str">
        <f t="shared" si="586"/>
        <v/>
      </c>
      <c r="K7501" t="str">
        <f t="shared" si="587"/>
        <v/>
      </c>
      <c r="L7501" t="str">
        <f t="shared" si="588"/>
        <v/>
      </c>
      <c r="O7501" s="16" t="str">
        <f t="shared" si="589"/>
        <v/>
      </c>
    </row>
    <row r="7502" spans="9:15" x14ac:dyDescent="0.3">
      <c r="I7502" t="str">
        <f t="shared" si="585"/>
        <v/>
      </c>
      <c r="J7502" t="str">
        <f t="shared" si="586"/>
        <v/>
      </c>
      <c r="K7502" t="str">
        <f t="shared" si="587"/>
        <v/>
      </c>
      <c r="L7502" t="str">
        <f t="shared" si="588"/>
        <v/>
      </c>
      <c r="O7502" s="16" t="str">
        <f t="shared" si="589"/>
        <v/>
      </c>
    </row>
    <row r="7503" spans="9:15" x14ac:dyDescent="0.3">
      <c r="I7503" t="str">
        <f t="shared" si="585"/>
        <v/>
      </c>
      <c r="J7503" t="str">
        <f t="shared" si="586"/>
        <v/>
      </c>
      <c r="K7503" t="str">
        <f t="shared" si="587"/>
        <v/>
      </c>
      <c r="L7503" t="str">
        <f t="shared" si="588"/>
        <v/>
      </c>
      <c r="O7503" s="16" t="str">
        <f t="shared" si="589"/>
        <v/>
      </c>
    </row>
    <row r="7504" spans="9:15" x14ac:dyDescent="0.3">
      <c r="I7504" t="str">
        <f t="shared" si="585"/>
        <v/>
      </c>
      <c r="J7504" t="str">
        <f t="shared" si="586"/>
        <v/>
      </c>
      <c r="K7504" t="str">
        <f t="shared" si="587"/>
        <v/>
      </c>
      <c r="L7504" t="str">
        <f t="shared" si="588"/>
        <v/>
      </c>
      <c r="O7504" s="16" t="str">
        <f t="shared" si="589"/>
        <v/>
      </c>
    </row>
    <row r="7505" spans="9:15" x14ac:dyDescent="0.3">
      <c r="I7505" t="str">
        <f t="shared" si="585"/>
        <v/>
      </c>
      <c r="J7505" t="str">
        <f t="shared" si="586"/>
        <v/>
      </c>
      <c r="K7505" t="str">
        <f t="shared" si="587"/>
        <v/>
      </c>
      <c r="L7505" t="str">
        <f t="shared" si="588"/>
        <v/>
      </c>
      <c r="O7505" s="16" t="str">
        <f t="shared" si="589"/>
        <v/>
      </c>
    </row>
    <row r="7506" spans="9:15" x14ac:dyDescent="0.3">
      <c r="I7506" t="str">
        <f t="shared" si="585"/>
        <v/>
      </c>
      <c r="J7506" t="str">
        <f t="shared" si="586"/>
        <v/>
      </c>
      <c r="K7506" t="str">
        <f t="shared" si="587"/>
        <v/>
      </c>
      <c r="L7506" t="str">
        <f t="shared" si="588"/>
        <v/>
      </c>
      <c r="O7506" s="16" t="str">
        <f t="shared" si="589"/>
        <v/>
      </c>
    </row>
    <row r="7507" spans="9:15" x14ac:dyDescent="0.3">
      <c r="I7507" t="str">
        <f t="shared" si="585"/>
        <v/>
      </c>
      <c r="J7507" t="str">
        <f t="shared" si="586"/>
        <v/>
      </c>
      <c r="K7507" t="str">
        <f t="shared" si="587"/>
        <v/>
      </c>
      <c r="L7507" t="str">
        <f t="shared" si="588"/>
        <v/>
      </c>
      <c r="O7507" s="16" t="str">
        <f t="shared" si="589"/>
        <v/>
      </c>
    </row>
    <row r="7508" spans="9:15" x14ac:dyDescent="0.3">
      <c r="I7508" t="str">
        <f t="shared" si="585"/>
        <v/>
      </c>
      <c r="J7508" t="str">
        <f t="shared" si="586"/>
        <v/>
      </c>
      <c r="K7508" t="str">
        <f t="shared" si="587"/>
        <v/>
      </c>
      <c r="L7508" t="str">
        <f t="shared" si="588"/>
        <v/>
      </c>
      <c r="O7508" s="16" t="str">
        <f t="shared" si="589"/>
        <v/>
      </c>
    </row>
    <row r="7509" spans="9:15" x14ac:dyDescent="0.3">
      <c r="I7509" t="str">
        <f t="shared" si="585"/>
        <v/>
      </c>
      <c r="J7509" t="str">
        <f t="shared" si="586"/>
        <v/>
      </c>
      <c r="K7509" t="str">
        <f t="shared" si="587"/>
        <v/>
      </c>
      <c r="L7509" t="str">
        <f t="shared" si="588"/>
        <v/>
      </c>
      <c r="O7509" s="16" t="str">
        <f t="shared" si="589"/>
        <v/>
      </c>
    </row>
    <row r="7510" spans="9:15" x14ac:dyDescent="0.3">
      <c r="I7510" t="str">
        <f t="shared" si="585"/>
        <v/>
      </c>
      <c r="J7510" t="str">
        <f t="shared" si="586"/>
        <v/>
      </c>
      <c r="K7510" t="str">
        <f t="shared" si="587"/>
        <v/>
      </c>
      <c r="L7510" t="str">
        <f t="shared" si="588"/>
        <v/>
      </c>
      <c r="O7510" s="16" t="str">
        <f t="shared" si="589"/>
        <v/>
      </c>
    </row>
    <row r="7511" spans="9:15" x14ac:dyDescent="0.3">
      <c r="I7511" t="str">
        <f t="shared" si="585"/>
        <v/>
      </c>
      <c r="J7511" t="str">
        <f t="shared" si="586"/>
        <v/>
      </c>
      <c r="K7511" t="str">
        <f t="shared" si="587"/>
        <v/>
      </c>
      <c r="L7511" t="str">
        <f t="shared" si="588"/>
        <v/>
      </c>
      <c r="O7511" s="16" t="str">
        <f t="shared" si="589"/>
        <v/>
      </c>
    </row>
    <row r="7512" spans="9:15" x14ac:dyDescent="0.3">
      <c r="I7512" t="str">
        <f t="shared" si="585"/>
        <v/>
      </c>
      <c r="J7512" t="str">
        <f t="shared" si="586"/>
        <v/>
      </c>
      <c r="K7512" t="str">
        <f t="shared" si="587"/>
        <v/>
      </c>
      <c r="L7512" t="str">
        <f t="shared" si="588"/>
        <v/>
      </c>
      <c r="O7512" s="16" t="str">
        <f t="shared" si="589"/>
        <v/>
      </c>
    </row>
    <row r="7513" spans="9:15" x14ac:dyDescent="0.3">
      <c r="I7513" t="str">
        <f t="shared" si="585"/>
        <v/>
      </c>
      <c r="J7513" t="str">
        <f t="shared" si="586"/>
        <v/>
      </c>
      <c r="K7513" t="str">
        <f t="shared" si="587"/>
        <v/>
      </c>
      <c r="L7513" t="str">
        <f t="shared" si="588"/>
        <v/>
      </c>
      <c r="O7513" s="16" t="str">
        <f t="shared" si="589"/>
        <v/>
      </c>
    </row>
    <row r="7514" spans="9:15" x14ac:dyDescent="0.3">
      <c r="I7514" t="str">
        <f t="shared" si="585"/>
        <v/>
      </c>
      <c r="J7514" t="str">
        <f t="shared" si="586"/>
        <v/>
      </c>
      <c r="K7514" t="str">
        <f t="shared" si="587"/>
        <v/>
      </c>
      <c r="L7514" t="str">
        <f t="shared" si="588"/>
        <v/>
      </c>
      <c r="O7514" s="16" t="str">
        <f t="shared" si="589"/>
        <v/>
      </c>
    </row>
    <row r="7515" spans="9:15" x14ac:dyDescent="0.3">
      <c r="I7515" t="str">
        <f t="shared" si="585"/>
        <v/>
      </c>
      <c r="J7515" t="str">
        <f t="shared" si="586"/>
        <v/>
      </c>
      <c r="K7515" t="str">
        <f t="shared" si="587"/>
        <v/>
      </c>
      <c r="L7515" t="str">
        <f t="shared" si="588"/>
        <v/>
      </c>
      <c r="O7515" s="16" t="str">
        <f t="shared" si="589"/>
        <v/>
      </c>
    </row>
    <row r="7516" spans="9:15" x14ac:dyDescent="0.3">
      <c r="I7516" t="str">
        <f t="shared" si="585"/>
        <v/>
      </c>
      <c r="J7516" t="str">
        <f t="shared" si="586"/>
        <v/>
      </c>
      <c r="K7516" t="str">
        <f t="shared" si="587"/>
        <v/>
      </c>
      <c r="L7516" t="str">
        <f t="shared" si="588"/>
        <v/>
      </c>
      <c r="O7516" s="16" t="str">
        <f t="shared" si="589"/>
        <v/>
      </c>
    </row>
    <row r="7517" spans="9:15" x14ac:dyDescent="0.3">
      <c r="I7517" t="str">
        <f t="shared" si="585"/>
        <v/>
      </c>
      <c r="J7517" t="str">
        <f t="shared" si="586"/>
        <v/>
      </c>
      <c r="K7517" t="str">
        <f t="shared" si="587"/>
        <v/>
      </c>
      <c r="L7517" t="str">
        <f t="shared" si="588"/>
        <v/>
      </c>
      <c r="O7517" s="16" t="str">
        <f t="shared" si="589"/>
        <v/>
      </c>
    </row>
    <row r="7518" spans="9:15" x14ac:dyDescent="0.3">
      <c r="I7518" t="str">
        <f t="shared" si="585"/>
        <v/>
      </c>
      <c r="J7518" t="str">
        <f t="shared" si="586"/>
        <v/>
      </c>
      <c r="K7518" t="str">
        <f t="shared" si="587"/>
        <v/>
      </c>
      <c r="L7518" t="str">
        <f t="shared" si="588"/>
        <v/>
      </c>
      <c r="O7518" s="16" t="str">
        <f t="shared" si="589"/>
        <v/>
      </c>
    </row>
    <row r="7519" spans="9:15" x14ac:dyDescent="0.3">
      <c r="I7519" t="str">
        <f t="shared" si="585"/>
        <v/>
      </c>
      <c r="J7519" t="str">
        <f t="shared" si="586"/>
        <v/>
      </c>
      <c r="K7519" t="str">
        <f t="shared" si="587"/>
        <v/>
      </c>
      <c r="L7519" t="str">
        <f t="shared" si="588"/>
        <v/>
      </c>
      <c r="O7519" s="16" t="str">
        <f t="shared" si="589"/>
        <v/>
      </c>
    </row>
    <row r="7520" spans="9:15" x14ac:dyDescent="0.3">
      <c r="I7520" t="str">
        <f t="shared" si="585"/>
        <v/>
      </c>
      <c r="J7520" t="str">
        <f t="shared" si="586"/>
        <v/>
      </c>
      <c r="K7520" t="str">
        <f t="shared" si="587"/>
        <v/>
      </c>
      <c r="L7520" t="str">
        <f t="shared" si="588"/>
        <v/>
      </c>
      <c r="O7520" s="16" t="str">
        <f t="shared" si="589"/>
        <v/>
      </c>
    </row>
    <row r="7521" spans="9:15" x14ac:dyDescent="0.3">
      <c r="I7521" t="str">
        <f t="shared" si="585"/>
        <v/>
      </c>
      <c r="J7521" t="str">
        <f t="shared" si="586"/>
        <v/>
      </c>
      <c r="K7521" t="str">
        <f t="shared" si="587"/>
        <v/>
      </c>
      <c r="L7521" t="str">
        <f t="shared" si="588"/>
        <v/>
      </c>
      <c r="O7521" s="16" t="str">
        <f t="shared" si="589"/>
        <v/>
      </c>
    </row>
    <row r="7522" spans="9:15" x14ac:dyDescent="0.3">
      <c r="I7522" t="str">
        <f t="shared" si="585"/>
        <v/>
      </c>
      <c r="J7522" t="str">
        <f t="shared" si="586"/>
        <v/>
      </c>
      <c r="K7522" t="str">
        <f t="shared" si="587"/>
        <v/>
      </c>
      <c r="L7522" t="str">
        <f t="shared" si="588"/>
        <v/>
      </c>
      <c r="O7522" s="16" t="str">
        <f t="shared" si="589"/>
        <v/>
      </c>
    </row>
    <row r="7523" spans="9:15" x14ac:dyDescent="0.3">
      <c r="I7523" t="str">
        <f t="shared" si="585"/>
        <v/>
      </c>
      <c r="J7523" t="str">
        <f t="shared" si="586"/>
        <v/>
      </c>
      <c r="K7523" t="str">
        <f t="shared" si="587"/>
        <v/>
      </c>
      <c r="L7523" t="str">
        <f t="shared" si="588"/>
        <v/>
      </c>
      <c r="O7523" s="16" t="str">
        <f t="shared" si="589"/>
        <v/>
      </c>
    </row>
    <row r="7524" spans="9:15" x14ac:dyDescent="0.3">
      <c r="I7524" t="str">
        <f t="shared" si="585"/>
        <v/>
      </c>
      <c r="J7524" t="str">
        <f t="shared" si="586"/>
        <v/>
      </c>
      <c r="K7524" t="str">
        <f t="shared" si="587"/>
        <v/>
      </c>
      <c r="L7524" t="str">
        <f t="shared" si="588"/>
        <v/>
      </c>
      <c r="O7524" s="16" t="str">
        <f t="shared" si="589"/>
        <v/>
      </c>
    </row>
    <row r="7525" spans="9:15" x14ac:dyDescent="0.3">
      <c r="I7525" t="str">
        <f t="shared" si="585"/>
        <v/>
      </c>
      <c r="J7525" t="str">
        <f t="shared" si="586"/>
        <v/>
      </c>
      <c r="K7525" t="str">
        <f t="shared" si="587"/>
        <v/>
      </c>
      <c r="L7525" t="str">
        <f t="shared" si="588"/>
        <v/>
      </c>
      <c r="O7525" s="16" t="str">
        <f t="shared" si="589"/>
        <v/>
      </c>
    </row>
    <row r="7526" spans="9:15" x14ac:dyDescent="0.3">
      <c r="I7526" t="str">
        <f t="shared" si="585"/>
        <v/>
      </c>
      <c r="J7526" t="str">
        <f t="shared" si="586"/>
        <v/>
      </c>
      <c r="K7526" t="str">
        <f t="shared" si="587"/>
        <v/>
      </c>
      <c r="L7526" t="str">
        <f t="shared" si="588"/>
        <v/>
      </c>
      <c r="O7526" s="16" t="str">
        <f t="shared" si="589"/>
        <v/>
      </c>
    </row>
    <row r="7527" spans="9:15" x14ac:dyDescent="0.3">
      <c r="I7527" t="str">
        <f t="shared" si="585"/>
        <v/>
      </c>
      <c r="J7527" t="str">
        <f t="shared" si="586"/>
        <v/>
      </c>
      <c r="K7527" t="str">
        <f t="shared" si="587"/>
        <v/>
      </c>
      <c r="L7527" t="str">
        <f t="shared" si="588"/>
        <v/>
      </c>
      <c r="O7527" s="16" t="str">
        <f t="shared" si="589"/>
        <v/>
      </c>
    </row>
    <row r="7528" spans="9:15" x14ac:dyDescent="0.3">
      <c r="I7528" t="str">
        <f t="shared" si="585"/>
        <v/>
      </c>
      <c r="J7528" t="str">
        <f t="shared" si="586"/>
        <v/>
      </c>
      <c r="K7528" t="str">
        <f t="shared" si="587"/>
        <v/>
      </c>
      <c r="L7528" t="str">
        <f t="shared" si="588"/>
        <v/>
      </c>
      <c r="O7528" s="16" t="str">
        <f t="shared" si="589"/>
        <v/>
      </c>
    </row>
    <row r="7529" spans="9:15" x14ac:dyDescent="0.3">
      <c r="I7529" t="str">
        <f t="shared" si="585"/>
        <v/>
      </c>
      <c r="J7529" t="str">
        <f t="shared" si="586"/>
        <v/>
      </c>
      <c r="K7529" t="str">
        <f t="shared" si="587"/>
        <v/>
      </c>
      <c r="L7529" t="str">
        <f t="shared" si="588"/>
        <v/>
      </c>
      <c r="O7529" s="16" t="str">
        <f t="shared" si="589"/>
        <v/>
      </c>
    </row>
    <row r="7530" spans="9:15" x14ac:dyDescent="0.3">
      <c r="I7530" t="str">
        <f t="shared" si="585"/>
        <v/>
      </c>
      <c r="J7530" t="str">
        <f t="shared" si="586"/>
        <v/>
      </c>
      <c r="K7530" t="str">
        <f t="shared" si="587"/>
        <v/>
      </c>
      <c r="L7530" t="str">
        <f t="shared" si="588"/>
        <v/>
      </c>
      <c r="O7530" s="16" t="str">
        <f t="shared" si="589"/>
        <v/>
      </c>
    </row>
    <row r="7531" spans="9:15" x14ac:dyDescent="0.3">
      <c r="I7531" t="str">
        <f t="shared" si="585"/>
        <v/>
      </c>
      <c r="J7531" t="str">
        <f t="shared" si="586"/>
        <v/>
      </c>
      <c r="K7531" t="str">
        <f t="shared" si="587"/>
        <v/>
      </c>
      <c r="L7531" t="str">
        <f t="shared" si="588"/>
        <v/>
      </c>
      <c r="O7531" s="16" t="str">
        <f t="shared" si="589"/>
        <v/>
      </c>
    </row>
    <row r="7532" spans="9:15" x14ac:dyDescent="0.3">
      <c r="I7532" t="str">
        <f t="shared" si="585"/>
        <v/>
      </c>
      <c r="J7532" t="str">
        <f t="shared" si="586"/>
        <v/>
      </c>
      <c r="K7532" t="str">
        <f t="shared" si="587"/>
        <v/>
      </c>
      <c r="L7532" t="str">
        <f t="shared" si="588"/>
        <v/>
      </c>
      <c r="O7532" s="16" t="str">
        <f t="shared" si="589"/>
        <v/>
      </c>
    </row>
    <row r="7533" spans="9:15" x14ac:dyDescent="0.3">
      <c r="I7533" t="str">
        <f t="shared" si="585"/>
        <v/>
      </c>
      <c r="J7533" t="str">
        <f t="shared" si="586"/>
        <v/>
      </c>
      <c r="K7533" t="str">
        <f t="shared" si="587"/>
        <v/>
      </c>
      <c r="L7533" t="str">
        <f t="shared" si="588"/>
        <v/>
      </c>
      <c r="O7533" s="16" t="str">
        <f t="shared" si="589"/>
        <v/>
      </c>
    </row>
    <row r="7534" spans="9:15" x14ac:dyDescent="0.3">
      <c r="I7534" t="str">
        <f t="shared" si="585"/>
        <v/>
      </c>
      <c r="J7534" t="str">
        <f t="shared" si="586"/>
        <v/>
      </c>
      <c r="K7534" t="str">
        <f t="shared" si="587"/>
        <v/>
      </c>
      <c r="L7534" t="str">
        <f t="shared" si="588"/>
        <v/>
      </c>
      <c r="O7534" s="16" t="str">
        <f t="shared" si="589"/>
        <v/>
      </c>
    </row>
    <row r="7535" spans="9:15" x14ac:dyDescent="0.3">
      <c r="I7535" t="str">
        <f t="shared" si="585"/>
        <v/>
      </c>
      <c r="J7535" t="str">
        <f t="shared" si="586"/>
        <v/>
      </c>
      <c r="K7535" t="str">
        <f t="shared" si="587"/>
        <v/>
      </c>
      <c r="L7535" t="str">
        <f t="shared" si="588"/>
        <v/>
      </c>
      <c r="O7535" s="16" t="str">
        <f t="shared" si="589"/>
        <v/>
      </c>
    </row>
    <row r="7536" spans="9:15" x14ac:dyDescent="0.3">
      <c r="I7536" t="str">
        <f t="shared" si="585"/>
        <v/>
      </c>
      <c r="J7536" t="str">
        <f t="shared" si="586"/>
        <v/>
      </c>
      <c r="K7536" t="str">
        <f t="shared" si="587"/>
        <v/>
      </c>
      <c r="L7536" t="str">
        <f t="shared" si="588"/>
        <v/>
      </c>
      <c r="O7536" s="16" t="str">
        <f t="shared" si="589"/>
        <v/>
      </c>
    </row>
    <row r="7537" spans="9:15" x14ac:dyDescent="0.3">
      <c r="I7537" t="str">
        <f t="shared" si="585"/>
        <v/>
      </c>
      <c r="J7537" t="str">
        <f t="shared" si="586"/>
        <v/>
      </c>
      <c r="K7537" t="str">
        <f t="shared" si="587"/>
        <v/>
      </c>
      <c r="L7537" t="str">
        <f t="shared" si="588"/>
        <v/>
      </c>
      <c r="O7537" s="16" t="str">
        <f t="shared" si="589"/>
        <v/>
      </c>
    </row>
    <row r="7538" spans="9:15" x14ac:dyDescent="0.3">
      <c r="I7538" t="str">
        <f t="shared" si="585"/>
        <v/>
      </c>
      <c r="J7538" t="str">
        <f t="shared" si="586"/>
        <v/>
      </c>
      <c r="K7538" t="str">
        <f t="shared" si="587"/>
        <v/>
      </c>
      <c r="L7538" t="str">
        <f t="shared" si="588"/>
        <v/>
      </c>
      <c r="O7538" s="16" t="str">
        <f t="shared" si="589"/>
        <v/>
      </c>
    </row>
    <row r="7539" spans="9:15" x14ac:dyDescent="0.3">
      <c r="I7539" t="str">
        <f t="shared" si="585"/>
        <v/>
      </c>
      <c r="J7539" t="str">
        <f t="shared" si="586"/>
        <v/>
      </c>
      <c r="K7539" t="str">
        <f t="shared" si="587"/>
        <v/>
      </c>
      <c r="L7539" t="str">
        <f t="shared" si="588"/>
        <v/>
      </c>
      <c r="O7539" s="16" t="str">
        <f t="shared" si="589"/>
        <v/>
      </c>
    </row>
    <row r="7540" spans="9:15" x14ac:dyDescent="0.3">
      <c r="I7540" t="str">
        <f t="shared" si="585"/>
        <v/>
      </c>
      <c r="J7540" t="str">
        <f t="shared" si="586"/>
        <v/>
      </c>
      <c r="K7540" t="str">
        <f t="shared" si="587"/>
        <v/>
      </c>
      <c r="L7540" t="str">
        <f t="shared" si="588"/>
        <v/>
      </c>
      <c r="O7540" s="16" t="str">
        <f t="shared" si="589"/>
        <v/>
      </c>
    </row>
    <row r="7541" spans="9:15" x14ac:dyDescent="0.3">
      <c r="I7541" t="str">
        <f t="shared" si="585"/>
        <v/>
      </c>
      <c r="J7541" t="str">
        <f t="shared" si="586"/>
        <v/>
      </c>
      <c r="K7541" t="str">
        <f t="shared" si="587"/>
        <v/>
      </c>
      <c r="L7541" t="str">
        <f t="shared" si="588"/>
        <v/>
      </c>
      <c r="O7541" s="16" t="str">
        <f t="shared" si="589"/>
        <v/>
      </c>
    </row>
    <row r="7542" spans="9:15" x14ac:dyDescent="0.3">
      <c r="I7542" t="str">
        <f t="shared" si="585"/>
        <v/>
      </c>
      <c r="J7542" t="str">
        <f t="shared" si="586"/>
        <v/>
      </c>
      <c r="K7542" t="str">
        <f t="shared" si="587"/>
        <v/>
      </c>
      <c r="L7542" t="str">
        <f t="shared" si="588"/>
        <v/>
      </c>
      <c r="O7542" s="16" t="str">
        <f t="shared" si="589"/>
        <v/>
      </c>
    </row>
    <row r="7543" spans="9:15" x14ac:dyDescent="0.3">
      <c r="I7543" t="str">
        <f t="shared" si="585"/>
        <v/>
      </c>
      <c r="J7543" t="str">
        <f t="shared" si="586"/>
        <v/>
      </c>
      <c r="K7543" t="str">
        <f t="shared" si="587"/>
        <v/>
      </c>
      <c r="L7543" t="str">
        <f t="shared" si="588"/>
        <v/>
      </c>
      <c r="O7543" s="16" t="str">
        <f t="shared" si="589"/>
        <v/>
      </c>
    </row>
    <row r="7544" spans="9:15" x14ac:dyDescent="0.3">
      <c r="I7544" t="str">
        <f t="shared" si="585"/>
        <v/>
      </c>
      <c r="J7544" t="str">
        <f t="shared" si="586"/>
        <v/>
      </c>
      <c r="K7544" t="str">
        <f t="shared" si="587"/>
        <v/>
      </c>
      <c r="L7544" t="str">
        <f t="shared" si="588"/>
        <v/>
      </c>
      <c r="O7544" s="16" t="str">
        <f t="shared" si="589"/>
        <v/>
      </c>
    </row>
    <row r="7545" spans="9:15" x14ac:dyDescent="0.3">
      <c r="I7545" t="str">
        <f t="shared" si="585"/>
        <v/>
      </c>
      <c r="J7545" t="str">
        <f t="shared" si="586"/>
        <v/>
      </c>
      <c r="K7545" t="str">
        <f t="shared" si="587"/>
        <v/>
      </c>
      <c r="L7545" t="str">
        <f t="shared" si="588"/>
        <v/>
      </c>
      <c r="O7545" s="16" t="str">
        <f t="shared" si="589"/>
        <v/>
      </c>
    </row>
    <row r="7546" spans="9:15" x14ac:dyDescent="0.3">
      <c r="I7546" t="str">
        <f t="shared" si="585"/>
        <v/>
      </c>
      <c r="J7546" t="str">
        <f t="shared" si="586"/>
        <v/>
      </c>
      <c r="K7546" t="str">
        <f t="shared" si="587"/>
        <v/>
      </c>
      <c r="L7546" t="str">
        <f t="shared" si="588"/>
        <v/>
      </c>
      <c r="O7546" s="16" t="str">
        <f t="shared" si="589"/>
        <v/>
      </c>
    </row>
    <row r="7547" spans="9:15" x14ac:dyDescent="0.3">
      <c r="I7547" t="str">
        <f t="shared" si="585"/>
        <v/>
      </c>
      <c r="J7547" t="str">
        <f t="shared" si="586"/>
        <v/>
      </c>
      <c r="K7547" t="str">
        <f t="shared" si="587"/>
        <v/>
      </c>
      <c r="L7547" t="str">
        <f t="shared" si="588"/>
        <v/>
      </c>
      <c r="O7547" s="16" t="str">
        <f t="shared" si="589"/>
        <v/>
      </c>
    </row>
    <row r="7548" spans="9:15" x14ac:dyDescent="0.3">
      <c r="I7548" t="str">
        <f t="shared" si="585"/>
        <v/>
      </c>
      <c r="J7548" t="str">
        <f t="shared" si="586"/>
        <v/>
      </c>
      <c r="K7548" t="str">
        <f t="shared" si="587"/>
        <v/>
      </c>
      <c r="L7548" t="str">
        <f t="shared" si="588"/>
        <v/>
      </c>
      <c r="O7548" s="16" t="str">
        <f t="shared" si="589"/>
        <v/>
      </c>
    </row>
    <row r="7549" spans="9:15" x14ac:dyDescent="0.3">
      <c r="I7549" t="str">
        <f t="shared" si="585"/>
        <v/>
      </c>
      <c r="J7549" t="str">
        <f t="shared" si="586"/>
        <v/>
      </c>
      <c r="K7549" t="str">
        <f t="shared" si="587"/>
        <v/>
      </c>
      <c r="L7549" t="str">
        <f t="shared" si="588"/>
        <v/>
      </c>
      <c r="O7549" s="16" t="str">
        <f t="shared" si="589"/>
        <v/>
      </c>
    </row>
    <row r="7550" spans="9:15" x14ac:dyDescent="0.3">
      <c r="I7550" t="str">
        <f t="shared" si="585"/>
        <v/>
      </c>
      <c r="J7550" t="str">
        <f t="shared" si="586"/>
        <v/>
      </c>
      <c r="K7550" t="str">
        <f t="shared" si="587"/>
        <v/>
      </c>
      <c r="L7550" t="str">
        <f t="shared" si="588"/>
        <v/>
      </c>
      <c r="O7550" s="16" t="str">
        <f t="shared" si="589"/>
        <v/>
      </c>
    </row>
    <row r="7551" spans="9:15" x14ac:dyDescent="0.3">
      <c r="I7551" t="str">
        <f t="shared" si="585"/>
        <v/>
      </c>
      <c r="J7551" t="str">
        <f t="shared" si="586"/>
        <v/>
      </c>
      <c r="K7551" t="str">
        <f t="shared" si="587"/>
        <v/>
      </c>
      <c r="L7551" t="str">
        <f t="shared" si="588"/>
        <v/>
      </c>
      <c r="O7551" s="16" t="str">
        <f t="shared" si="589"/>
        <v/>
      </c>
    </row>
    <row r="7552" spans="9:15" x14ac:dyDescent="0.3">
      <c r="I7552" t="str">
        <f t="shared" si="585"/>
        <v/>
      </c>
      <c r="J7552" t="str">
        <f t="shared" si="586"/>
        <v/>
      </c>
      <c r="K7552" t="str">
        <f t="shared" si="587"/>
        <v/>
      </c>
      <c r="L7552" t="str">
        <f t="shared" si="588"/>
        <v/>
      </c>
      <c r="O7552" s="16" t="str">
        <f t="shared" si="589"/>
        <v/>
      </c>
    </row>
    <row r="7553" spans="9:15" x14ac:dyDescent="0.3">
      <c r="I7553" t="str">
        <f t="shared" si="585"/>
        <v/>
      </c>
      <c r="J7553" t="str">
        <f t="shared" si="586"/>
        <v/>
      </c>
      <c r="K7553" t="str">
        <f t="shared" si="587"/>
        <v/>
      </c>
      <c r="L7553" t="str">
        <f t="shared" si="588"/>
        <v/>
      </c>
      <c r="O7553" s="16" t="str">
        <f t="shared" si="589"/>
        <v/>
      </c>
    </row>
    <row r="7554" spans="9:15" x14ac:dyDescent="0.3">
      <c r="I7554" t="str">
        <f t="shared" si="585"/>
        <v/>
      </c>
      <c r="J7554" t="str">
        <f t="shared" si="586"/>
        <v/>
      </c>
      <c r="K7554" t="str">
        <f t="shared" si="587"/>
        <v/>
      </c>
      <c r="L7554" t="str">
        <f t="shared" si="588"/>
        <v/>
      </c>
      <c r="O7554" s="16" t="str">
        <f t="shared" si="589"/>
        <v/>
      </c>
    </row>
    <row r="7555" spans="9:15" x14ac:dyDescent="0.3">
      <c r="I7555" t="str">
        <f t="shared" si="585"/>
        <v/>
      </c>
      <c r="J7555" t="str">
        <f t="shared" si="586"/>
        <v/>
      </c>
      <c r="K7555" t="str">
        <f t="shared" si="587"/>
        <v/>
      </c>
      <c r="L7555" t="str">
        <f t="shared" si="588"/>
        <v/>
      </c>
      <c r="O7555" s="16" t="str">
        <f t="shared" si="589"/>
        <v/>
      </c>
    </row>
    <row r="7556" spans="9:15" x14ac:dyDescent="0.3">
      <c r="I7556" t="str">
        <f t="shared" ref="I7556:I7619" si="590">IF(F7556="","",F7556/PI())</f>
        <v/>
      </c>
      <c r="J7556" t="str">
        <f t="shared" ref="J7556:J7619" si="591">IF(I7556="","",PI()*I7556^2/40000)</f>
        <v/>
      </c>
      <c r="K7556" t="str">
        <f t="shared" ref="K7556:K7619" si="592">IF(J7556="","",J7556*G7556)</f>
        <v/>
      </c>
      <c r="L7556" t="str">
        <f t="shared" ref="L7556:L7619" si="593">IF(K7556="","",K7556*$L$1)</f>
        <v/>
      </c>
      <c r="O7556" s="16" t="str">
        <f t="shared" ref="O7556:O7619" si="594">IF(N7556="","",SUMIFS($L$3:$L$10000,$C$3:$C$10000,N7556))</f>
        <v/>
      </c>
    </row>
    <row r="7557" spans="9:15" x14ac:dyDescent="0.3">
      <c r="I7557" t="str">
        <f t="shared" si="590"/>
        <v/>
      </c>
      <c r="J7557" t="str">
        <f t="shared" si="591"/>
        <v/>
      </c>
      <c r="K7557" t="str">
        <f t="shared" si="592"/>
        <v/>
      </c>
      <c r="L7557" t="str">
        <f t="shared" si="593"/>
        <v/>
      </c>
      <c r="O7557" s="16" t="str">
        <f t="shared" si="594"/>
        <v/>
      </c>
    </row>
    <row r="7558" spans="9:15" x14ac:dyDescent="0.3">
      <c r="I7558" t="str">
        <f t="shared" si="590"/>
        <v/>
      </c>
      <c r="J7558" t="str">
        <f t="shared" si="591"/>
        <v/>
      </c>
      <c r="K7558" t="str">
        <f t="shared" si="592"/>
        <v/>
      </c>
      <c r="L7558" t="str">
        <f t="shared" si="593"/>
        <v/>
      </c>
      <c r="O7558" s="16" t="str">
        <f t="shared" si="594"/>
        <v/>
      </c>
    </row>
    <row r="7559" spans="9:15" x14ac:dyDescent="0.3">
      <c r="I7559" t="str">
        <f t="shared" si="590"/>
        <v/>
      </c>
      <c r="J7559" t="str">
        <f t="shared" si="591"/>
        <v/>
      </c>
      <c r="K7559" t="str">
        <f t="shared" si="592"/>
        <v/>
      </c>
      <c r="L7559" t="str">
        <f t="shared" si="593"/>
        <v/>
      </c>
      <c r="O7559" s="16" t="str">
        <f t="shared" si="594"/>
        <v/>
      </c>
    </row>
    <row r="7560" spans="9:15" x14ac:dyDescent="0.3">
      <c r="I7560" t="str">
        <f t="shared" si="590"/>
        <v/>
      </c>
      <c r="J7560" t="str">
        <f t="shared" si="591"/>
        <v/>
      </c>
      <c r="K7560" t="str">
        <f t="shared" si="592"/>
        <v/>
      </c>
      <c r="L7560" t="str">
        <f t="shared" si="593"/>
        <v/>
      </c>
      <c r="O7560" s="16" t="str">
        <f t="shared" si="594"/>
        <v/>
      </c>
    </row>
    <row r="7561" spans="9:15" x14ac:dyDescent="0.3">
      <c r="I7561" t="str">
        <f t="shared" si="590"/>
        <v/>
      </c>
      <c r="J7561" t="str">
        <f t="shared" si="591"/>
        <v/>
      </c>
      <c r="K7561" t="str">
        <f t="shared" si="592"/>
        <v/>
      </c>
      <c r="L7561" t="str">
        <f t="shared" si="593"/>
        <v/>
      </c>
      <c r="O7561" s="16" t="str">
        <f t="shared" si="594"/>
        <v/>
      </c>
    </row>
    <row r="7562" spans="9:15" x14ac:dyDescent="0.3">
      <c r="I7562" t="str">
        <f t="shared" si="590"/>
        <v/>
      </c>
      <c r="J7562" t="str">
        <f t="shared" si="591"/>
        <v/>
      </c>
      <c r="K7562" t="str">
        <f t="shared" si="592"/>
        <v/>
      </c>
      <c r="L7562" t="str">
        <f t="shared" si="593"/>
        <v/>
      </c>
      <c r="O7562" s="16" t="str">
        <f t="shared" si="594"/>
        <v/>
      </c>
    </row>
    <row r="7563" spans="9:15" x14ac:dyDescent="0.3">
      <c r="I7563" t="str">
        <f t="shared" si="590"/>
        <v/>
      </c>
      <c r="J7563" t="str">
        <f t="shared" si="591"/>
        <v/>
      </c>
      <c r="K7563" t="str">
        <f t="shared" si="592"/>
        <v/>
      </c>
      <c r="L7563" t="str">
        <f t="shared" si="593"/>
        <v/>
      </c>
      <c r="O7563" s="16" t="str">
        <f t="shared" si="594"/>
        <v/>
      </c>
    </row>
    <row r="7564" spans="9:15" x14ac:dyDescent="0.3">
      <c r="I7564" t="str">
        <f t="shared" si="590"/>
        <v/>
      </c>
      <c r="J7564" t="str">
        <f t="shared" si="591"/>
        <v/>
      </c>
      <c r="K7564" t="str">
        <f t="shared" si="592"/>
        <v/>
      </c>
      <c r="L7564" t="str">
        <f t="shared" si="593"/>
        <v/>
      </c>
      <c r="O7564" s="16" t="str">
        <f t="shared" si="594"/>
        <v/>
      </c>
    </row>
    <row r="7565" spans="9:15" x14ac:dyDescent="0.3">
      <c r="I7565" t="str">
        <f t="shared" si="590"/>
        <v/>
      </c>
      <c r="J7565" t="str">
        <f t="shared" si="591"/>
        <v/>
      </c>
      <c r="K7565" t="str">
        <f t="shared" si="592"/>
        <v/>
      </c>
      <c r="L7565" t="str">
        <f t="shared" si="593"/>
        <v/>
      </c>
      <c r="O7565" s="16" t="str">
        <f t="shared" si="594"/>
        <v/>
      </c>
    </row>
    <row r="7566" spans="9:15" x14ac:dyDescent="0.3">
      <c r="I7566" t="str">
        <f t="shared" si="590"/>
        <v/>
      </c>
      <c r="J7566" t="str">
        <f t="shared" si="591"/>
        <v/>
      </c>
      <c r="K7566" t="str">
        <f t="shared" si="592"/>
        <v/>
      </c>
      <c r="L7566" t="str">
        <f t="shared" si="593"/>
        <v/>
      </c>
      <c r="O7566" s="16" t="str">
        <f t="shared" si="594"/>
        <v/>
      </c>
    </row>
    <row r="7567" spans="9:15" x14ac:dyDescent="0.3">
      <c r="I7567" t="str">
        <f t="shared" si="590"/>
        <v/>
      </c>
      <c r="J7567" t="str">
        <f t="shared" si="591"/>
        <v/>
      </c>
      <c r="K7567" t="str">
        <f t="shared" si="592"/>
        <v/>
      </c>
      <c r="L7567" t="str">
        <f t="shared" si="593"/>
        <v/>
      </c>
      <c r="O7567" s="16" t="str">
        <f t="shared" si="594"/>
        <v/>
      </c>
    </row>
    <row r="7568" spans="9:15" x14ac:dyDescent="0.3">
      <c r="I7568" t="str">
        <f t="shared" si="590"/>
        <v/>
      </c>
      <c r="J7568" t="str">
        <f t="shared" si="591"/>
        <v/>
      </c>
      <c r="K7568" t="str">
        <f t="shared" si="592"/>
        <v/>
      </c>
      <c r="L7568" t="str">
        <f t="shared" si="593"/>
        <v/>
      </c>
      <c r="O7568" s="16" t="str">
        <f t="shared" si="594"/>
        <v/>
      </c>
    </row>
    <row r="7569" spans="9:15" x14ac:dyDescent="0.3">
      <c r="I7569" t="str">
        <f t="shared" si="590"/>
        <v/>
      </c>
      <c r="J7569" t="str">
        <f t="shared" si="591"/>
        <v/>
      </c>
      <c r="K7569" t="str">
        <f t="shared" si="592"/>
        <v/>
      </c>
      <c r="L7569" t="str">
        <f t="shared" si="593"/>
        <v/>
      </c>
      <c r="O7569" s="16" t="str">
        <f t="shared" si="594"/>
        <v/>
      </c>
    </row>
    <row r="7570" spans="9:15" x14ac:dyDescent="0.3">
      <c r="I7570" t="str">
        <f t="shared" si="590"/>
        <v/>
      </c>
      <c r="J7570" t="str">
        <f t="shared" si="591"/>
        <v/>
      </c>
      <c r="K7570" t="str">
        <f t="shared" si="592"/>
        <v/>
      </c>
      <c r="L7570" t="str">
        <f t="shared" si="593"/>
        <v/>
      </c>
      <c r="O7570" s="16" t="str">
        <f t="shared" si="594"/>
        <v/>
      </c>
    </row>
    <row r="7571" spans="9:15" x14ac:dyDescent="0.3">
      <c r="I7571" t="str">
        <f t="shared" si="590"/>
        <v/>
      </c>
      <c r="J7571" t="str">
        <f t="shared" si="591"/>
        <v/>
      </c>
      <c r="K7571" t="str">
        <f t="shared" si="592"/>
        <v/>
      </c>
      <c r="L7571" t="str">
        <f t="shared" si="593"/>
        <v/>
      </c>
      <c r="O7571" s="16" t="str">
        <f t="shared" si="594"/>
        <v/>
      </c>
    </row>
    <row r="7572" spans="9:15" x14ac:dyDescent="0.3">
      <c r="I7572" t="str">
        <f t="shared" si="590"/>
        <v/>
      </c>
      <c r="J7572" t="str">
        <f t="shared" si="591"/>
        <v/>
      </c>
      <c r="K7572" t="str">
        <f t="shared" si="592"/>
        <v/>
      </c>
      <c r="L7572" t="str">
        <f t="shared" si="593"/>
        <v/>
      </c>
      <c r="O7572" s="16" t="str">
        <f t="shared" si="594"/>
        <v/>
      </c>
    </row>
    <row r="7573" spans="9:15" x14ac:dyDescent="0.3">
      <c r="I7573" t="str">
        <f t="shared" si="590"/>
        <v/>
      </c>
      <c r="J7573" t="str">
        <f t="shared" si="591"/>
        <v/>
      </c>
      <c r="K7573" t="str">
        <f t="shared" si="592"/>
        <v/>
      </c>
      <c r="L7573" t="str">
        <f t="shared" si="593"/>
        <v/>
      </c>
      <c r="O7573" s="16" t="str">
        <f t="shared" si="594"/>
        <v/>
      </c>
    </row>
    <row r="7574" spans="9:15" x14ac:dyDescent="0.3">
      <c r="I7574" t="str">
        <f t="shared" si="590"/>
        <v/>
      </c>
      <c r="J7574" t="str">
        <f t="shared" si="591"/>
        <v/>
      </c>
      <c r="K7574" t="str">
        <f t="shared" si="592"/>
        <v/>
      </c>
      <c r="L7574" t="str">
        <f t="shared" si="593"/>
        <v/>
      </c>
      <c r="O7574" s="16" t="str">
        <f t="shared" si="594"/>
        <v/>
      </c>
    </row>
    <row r="7575" spans="9:15" x14ac:dyDescent="0.3">
      <c r="I7575" t="str">
        <f t="shared" si="590"/>
        <v/>
      </c>
      <c r="J7575" t="str">
        <f t="shared" si="591"/>
        <v/>
      </c>
      <c r="K7575" t="str">
        <f t="shared" si="592"/>
        <v/>
      </c>
      <c r="L7575" t="str">
        <f t="shared" si="593"/>
        <v/>
      </c>
      <c r="O7575" s="16" t="str">
        <f t="shared" si="594"/>
        <v/>
      </c>
    </row>
    <row r="7576" spans="9:15" x14ac:dyDescent="0.3">
      <c r="I7576" t="str">
        <f t="shared" si="590"/>
        <v/>
      </c>
      <c r="J7576" t="str">
        <f t="shared" si="591"/>
        <v/>
      </c>
      <c r="K7576" t="str">
        <f t="shared" si="592"/>
        <v/>
      </c>
      <c r="L7576" t="str">
        <f t="shared" si="593"/>
        <v/>
      </c>
      <c r="O7576" s="16" t="str">
        <f t="shared" si="594"/>
        <v/>
      </c>
    </row>
    <row r="7577" spans="9:15" x14ac:dyDescent="0.3">
      <c r="I7577" t="str">
        <f t="shared" si="590"/>
        <v/>
      </c>
      <c r="J7577" t="str">
        <f t="shared" si="591"/>
        <v/>
      </c>
      <c r="K7577" t="str">
        <f t="shared" si="592"/>
        <v/>
      </c>
      <c r="L7577" t="str">
        <f t="shared" si="593"/>
        <v/>
      </c>
      <c r="O7577" s="16" t="str">
        <f t="shared" si="594"/>
        <v/>
      </c>
    </row>
    <row r="7578" spans="9:15" x14ac:dyDescent="0.3">
      <c r="I7578" t="str">
        <f t="shared" si="590"/>
        <v/>
      </c>
      <c r="J7578" t="str">
        <f t="shared" si="591"/>
        <v/>
      </c>
      <c r="K7578" t="str">
        <f t="shared" si="592"/>
        <v/>
      </c>
      <c r="L7578" t="str">
        <f t="shared" si="593"/>
        <v/>
      </c>
      <c r="O7578" s="16" t="str">
        <f t="shared" si="594"/>
        <v/>
      </c>
    </row>
    <row r="7579" spans="9:15" x14ac:dyDescent="0.3">
      <c r="I7579" t="str">
        <f t="shared" si="590"/>
        <v/>
      </c>
      <c r="J7579" t="str">
        <f t="shared" si="591"/>
        <v/>
      </c>
      <c r="K7579" t="str">
        <f t="shared" si="592"/>
        <v/>
      </c>
      <c r="L7579" t="str">
        <f t="shared" si="593"/>
        <v/>
      </c>
      <c r="O7579" s="16" t="str">
        <f t="shared" si="594"/>
        <v/>
      </c>
    </row>
    <row r="7580" spans="9:15" x14ac:dyDescent="0.3">
      <c r="I7580" t="str">
        <f t="shared" si="590"/>
        <v/>
      </c>
      <c r="J7580" t="str">
        <f t="shared" si="591"/>
        <v/>
      </c>
      <c r="K7580" t="str">
        <f t="shared" si="592"/>
        <v/>
      </c>
      <c r="L7580" t="str">
        <f t="shared" si="593"/>
        <v/>
      </c>
      <c r="O7580" s="16" t="str">
        <f t="shared" si="594"/>
        <v/>
      </c>
    </row>
    <row r="7581" spans="9:15" x14ac:dyDescent="0.3">
      <c r="I7581" t="str">
        <f t="shared" si="590"/>
        <v/>
      </c>
      <c r="J7581" t="str">
        <f t="shared" si="591"/>
        <v/>
      </c>
      <c r="K7581" t="str">
        <f t="shared" si="592"/>
        <v/>
      </c>
      <c r="L7581" t="str">
        <f t="shared" si="593"/>
        <v/>
      </c>
      <c r="O7581" s="16" t="str">
        <f t="shared" si="594"/>
        <v/>
      </c>
    </row>
    <row r="7582" spans="9:15" x14ac:dyDescent="0.3">
      <c r="I7582" t="str">
        <f t="shared" si="590"/>
        <v/>
      </c>
      <c r="J7582" t="str">
        <f t="shared" si="591"/>
        <v/>
      </c>
      <c r="K7582" t="str">
        <f t="shared" si="592"/>
        <v/>
      </c>
      <c r="L7582" t="str">
        <f t="shared" si="593"/>
        <v/>
      </c>
      <c r="O7582" s="16" t="str">
        <f t="shared" si="594"/>
        <v/>
      </c>
    </row>
    <row r="7583" spans="9:15" x14ac:dyDescent="0.3">
      <c r="I7583" t="str">
        <f t="shared" si="590"/>
        <v/>
      </c>
      <c r="J7583" t="str">
        <f t="shared" si="591"/>
        <v/>
      </c>
      <c r="K7583" t="str">
        <f t="shared" si="592"/>
        <v/>
      </c>
      <c r="L7583" t="str">
        <f t="shared" si="593"/>
        <v/>
      </c>
      <c r="O7583" s="16" t="str">
        <f t="shared" si="594"/>
        <v/>
      </c>
    </row>
    <row r="7584" spans="9:15" x14ac:dyDescent="0.3">
      <c r="I7584" t="str">
        <f t="shared" si="590"/>
        <v/>
      </c>
      <c r="J7584" t="str">
        <f t="shared" si="591"/>
        <v/>
      </c>
      <c r="K7584" t="str">
        <f t="shared" si="592"/>
        <v/>
      </c>
      <c r="L7584" t="str">
        <f t="shared" si="593"/>
        <v/>
      </c>
      <c r="O7584" s="16" t="str">
        <f t="shared" si="594"/>
        <v/>
      </c>
    </row>
    <row r="7585" spans="9:15" x14ac:dyDescent="0.3">
      <c r="I7585" t="str">
        <f t="shared" si="590"/>
        <v/>
      </c>
      <c r="J7585" t="str">
        <f t="shared" si="591"/>
        <v/>
      </c>
      <c r="K7585" t="str">
        <f t="shared" si="592"/>
        <v/>
      </c>
      <c r="L7585" t="str">
        <f t="shared" si="593"/>
        <v/>
      </c>
      <c r="O7585" s="16" t="str">
        <f t="shared" si="594"/>
        <v/>
      </c>
    </row>
    <row r="7586" spans="9:15" x14ac:dyDescent="0.3">
      <c r="I7586" t="str">
        <f t="shared" si="590"/>
        <v/>
      </c>
      <c r="J7586" t="str">
        <f t="shared" si="591"/>
        <v/>
      </c>
      <c r="K7586" t="str">
        <f t="shared" si="592"/>
        <v/>
      </c>
      <c r="L7586" t="str">
        <f t="shared" si="593"/>
        <v/>
      </c>
      <c r="O7586" s="16" t="str">
        <f t="shared" si="594"/>
        <v/>
      </c>
    </row>
    <row r="7587" spans="9:15" x14ac:dyDescent="0.3">
      <c r="I7587" t="str">
        <f t="shared" si="590"/>
        <v/>
      </c>
      <c r="J7587" t="str">
        <f t="shared" si="591"/>
        <v/>
      </c>
      <c r="K7587" t="str">
        <f t="shared" si="592"/>
        <v/>
      </c>
      <c r="L7587" t="str">
        <f t="shared" si="593"/>
        <v/>
      </c>
      <c r="O7587" s="16" t="str">
        <f t="shared" si="594"/>
        <v/>
      </c>
    </row>
    <row r="7588" spans="9:15" x14ac:dyDescent="0.3">
      <c r="I7588" t="str">
        <f t="shared" si="590"/>
        <v/>
      </c>
      <c r="J7588" t="str">
        <f t="shared" si="591"/>
        <v/>
      </c>
      <c r="K7588" t="str">
        <f t="shared" si="592"/>
        <v/>
      </c>
      <c r="L7588" t="str">
        <f t="shared" si="593"/>
        <v/>
      </c>
      <c r="O7588" s="16" t="str">
        <f t="shared" si="594"/>
        <v/>
      </c>
    </row>
    <row r="7589" spans="9:15" x14ac:dyDescent="0.3">
      <c r="I7589" t="str">
        <f t="shared" si="590"/>
        <v/>
      </c>
      <c r="J7589" t="str">
        <f t="shared" si="591"/>
        <v/>
      </c>
      <c r="K7589" t="str">
        <f t="shared" si="592"/>
        <v/>
      </c>
      <c r="L7589" t="str">
        <f t="shared" si="593"/>
        <v/>
      </c>
      <c r="O7589" s="16" t="str">
        <f t="shared" si="594"/>
        <v/>
      </c>
    </row>
    <row r="7590" spans="9:15" x14ac:dyDescent="0.3">
      <c r="I7590" t="str">
        <f t="shared" si="590"/>
        <v/>
      </c>
      <c r="J7590" t="str">
        <f t="shared" si="591"/>
        <v/>
      </c>
      <c r="K7590" t="str">
        <f t="shared" si="592"/>
        <v/>
      </c>
      <c r="L7590" t="str">
        <f t="shared" si="593"/>
        <v/>
      </c>
      <c r="O7590" s="16" t="str">
        <f t="shared" si="594"/>
        <v/>
      </c>
    </row>
    <row r="7591" spans="9:15" x14ac:dyDescent="0.3">
      <c r="I7591" t="str">
        <f t="shared" si="590"/>
        <v/>
      </c>
      <c r="J7591" t="str">
        <f t="shared" si="591"/>
        <v/>
      </c>
      <c r="K7591" t="str">
        <f t="shared" si="592"/>
        <v/>
      </c>
      <c r="L7591" t="str">
        <f t="shared" si="593"/>
        <v/>
      </c>
      <c r="O7591" s="16" t="str">
        <f t="shared" si="594"/>
        <v/>
      </c>
    </row>
    <row r="7592" spans="9:15" x14ac:dyDescent="0.3">
      <c r="I7592" t="str">
        <f t="shared" si="590"/>
        <v/>
      </c>
      <c r="J7592" t="str">
        <f t="shared" si="591"/>
        <v/>
      </c>
      <c r="K7592" t="str">
        <f t="shared" si="592"/>
        <v/>
      </c>
      <c r="L7592" t="str">
        <f t="shared" si="593"/>
        <v/>
      </c>
      <c r="O7592" s="16" t="str">
        <f t="shared" si="594"/>
        <v/>
      </c>
    </row>
    <row r="7593" spans="9:15" x14ac:dyDescent="0.3">
      <c r="I7593" t="str">
        <f t="shared" si="590"/>
        <v/>
      </c>
      <c r="J7593" t="str">
        <f t="shared" si="591"/>
        <v/>
      </c>
      <c r="K7593" t="str">
        <f t="shared" si="592"/>
        <v/>
      </c>
      <c r="L7593" t="str">
        <f t="shared" si="593"/>
        <v/>
      </c>
      <c r="O7593" s="16" t="str">
        <f t="shared" si="594"/>
        <v/>
      </c>
    </row>
    <row r="7594" spans="9:15" x14ac:dyDescent="0.3">
      <c r="I7594" t="str">
        <f t="shared" si="590"/>
        <v/>
      </c>
      <c r="J7594" t="str">
        <f t="shared" si="591"/>
        <v/>
      </c>
      <c r="K7594" t="str">
        <f t="shared" si="592"/>
        <v/>
      </c>
      <c r="L7594" t="str">
        <f t="shared" si="593"/>
        <v/>
      </c>
      <c r="O7594" s="16" t="str">
        <f t="shared" si="594"/>
        <v/>
      </c>
    </row>
    <row r="7595" spans="9:15" x14ac:dyDescent="0.3">
      <c r="I7595" t="str">
        <f t="shared" si="590"/>
        <v/>
      </c>
      <c r="J7595" t="str">
        <f t="shared" si="591"/>
        <v/>
      </c>
      <c r="K7595" t="str">
        <f t="shared" si="592"/>
        <v/>
      </c>
      <c r="L7595" t="str">
        <f t="shared" si="593"/>
        <v/>
      </c>
      <c r="O7595" s="16" t="str">
        <f t="shared" si="594"/>
        <v/>
      </c>
    </row>
    <row r="7596" spans="9:15" x14ac:dyDescent="0.3">
      <c r="I7596" t="str">
        <f t="shared" si="590"/>
        <v/>
      </c>
      <c r="J7596" t="str">
        <f t="shared" si="591"/>
        <v/>
      </c>
      <c r="K7596" t="str">
        <f t="shared" si="592"/>
        <v/>
      </c>
      <c r="L7596" t="str">
        <f t="shared" si="593"/>
        <v/>
      </c>
      <c r="O7596" s="16" t="str">
        <f t="shared" si="594"/>
        <v/>
      </c>
    </row>
    <row r="7597" spans="9:15" x14ac:dyDescent="0.3">
      <c r="I7597" t="str">
        <f t="shared" si="590"/>
        <v/>
      </c>
      <c r="J7597" t="str">
        <f t="shared" si="591"/>
        <v/>
      </c>
      <c r="K7597" t="str">
        <f t="shared" si="592"/>
        <v/>
      </c>
      <c r="L7597" t="str">
        <f t="shared" si="593"/>
        <v/>
      </c>
      <c r="O7597" s="16" t="str">
        <f t="shared" si="594"/>
        <v/>
      </c>
    </row>
    <row r="7598" spans="9:15" x14ac:dyDescent="0.3">
      <c r="I7598" t="str">
        <f t="shared" si="590"/>
        <v/>
      </c>
      <c r="J7598" t="str">
        <f t="shared" si="591"/>
        <v/>
      </c>
      <c r="K7598" t="str">
        <f t="shared" si="592"/>
        <v/>
      </c>
      <c r="L7598" t="str">
        <f t="shared" si="593"/>
        <v/>
      </c>
      <c r="O7598" s="16" t="str">
        <f t="shared" si="594"/>
        <v/>
      </c>
    </row>
    <row r="7599" spans="9:15" x14ac:dyDescent="0.3">
      <c r="I7599" t="str">
        <f t="shared" si="590"/>
        <v/>
      </c>
      <c r="J7599" t="str">
        <f t="shared" si="591"/>
        <v/>
      </c>
      <c r="K7599" t="str">
        <f t="shared" si="592"/>
        <v/>
      </c>
      <c r="L7599" t="str">
        <f t="shared" si="593"/>
        <v/>
      </c>
      <c r="O7599" s="16" t="str">
        <f t="shared" si="594"/>
        <v/>
      </c>
    </row>
    <row r="7600" spans="9:15" x14ac:dyDescent="0.3">
      <c r="I7600" t="str">
        <f t="shared" si="590"/>
        <v/>
      </c>
      <c r="J7600" t="str">
        <f t="shared" si="591"/>
        <v/>
      </c>
      <c r="K7600" t="str">
        <f t="shared" si="592"/>
        <v/>
      </c>
      <c r="L7600" t="str">
        <f t="shared" si="593"/>
        <v/>
      </c>
      <c r="O7600" s="16" t="str">
        <f t="shared" si="594"/>
        <v/>
      </c>
    </row>
    <row r="7601" spans="9:15" x14ac:dyDescent="0.3">
      <c r="I7601" t="str">
        <f t="shared" si="590"/>
        <v/>
      </c>
      <c r="J7601" t="str">
        <f t="shared" si="591"/>
        <v/>
      </c>
      <c r="K7601" t="str">
        <f t="shared" si="592"/>
        <v/>
      </c>
      <c r="L7601" t="str">
        <f t="shared" si="593"/>
        <v/>
      </c>
      <c r="O7601" s="16" t="str">
        <f t="shared" si="594"/>
        <v/>
      </c>
    </row>
    <row r="7602" spans="9:15" x14ac:dyDescent="0.3">
      <c r="I7602" t="str">
        <f t="shared" si="590"/>
        <v/>
      </c>
      <c r="J7602" t="str">
        <f t="shared" si="591"/>
        <v/>
      </c>
      <c r="K7602" t="str">
        <f t="shared" si="592"/>
        <v/>
      </c>
      <c r="L7602" t="str">
        <f t="shared" si="593"/>
        <v/>
      </c>
      <c r="O7602" s="16" t="str">
        <f t="shared" si="594"/>
        <v/>
      </c>
    </row>
    <row r="7603" spans="9:15" x14ac:dyDescent="0.3">
      <c r="I7603" t="str">
        <f t="shared" si="590"/>
        <v/>
      </c>
      <c r="J7603" t="str">
        <f t="shared" si="591"/>
        <v/>
      </c>
      <c r="K7603" t="str">
        <f t="shared" si="592"/>
        <v/>
      </c>
      <c r="L7603" t="str">
        <f t="shared" si="593"/>
        <v/>
      </c>
      <c r="O7603" s="16" t="str">
        <f t="shared" si="594"/>
        <v/>
      </c>
    </row>
    <row r="7604" spans="9:15" x14ac:dyDescent="0.3">
      <c r="I7604" t="str">
        <f t="shared" si="590"/>
        <v/>
      </c>
      <c r="J7604" t="str">
        <f t="shared" si="591"/>
        <v/>
      </c>
      <c r="K7604" t="str">
        <f t="shared" si="592"/>
        <v/>
      </c>
      <c r="L7604" t="str">
        <f t="shared" si="593"/>
        <v/>
      </c>
      <c r="O7604" s="16" t="str">
        <f t="shared" si="594"/>
        <v/>
      </c>
    </row>
    <row r="7605" spans="9:15" x14ac:dyDescent="0.3">
      <c r="I7605" t="str">
        <f t="shared" si="590"/>
        <v/>
      </c>
      <c r="J7605" t="str">
        <f t="shared" si="591"/>
        <v/>
      </c>
      <c r="K7605" t="str">
        <f t="shared" si="592"/>
        <v/>
      </c>
      <c r="L7605" t="str">
        <f t="shared" si="593"/>
        <v/>
      </c>
      <c r="O7605" s="16" t="str">
        <f t="shared" si="594"/>
        <v/>
      </c>
    </row>
    <row r="7606" spans="9:15" x14ac:dyDescent="0.3">
      <c r="I7606" t="str">
        <f t="shared" si="590"/>
        <v/>
      </c>
      <c r="J7606" t="str">
        <f t="shared" si="591"/>
        <v/>
      </c>
      <c r="K7606" t="str">
        <f t="shared" si="592"/>
        <v/>
      </c>
      <c r="L7606" t="str">
        <f t="shared" si="593"/>
        <v/>
      </c>
      <c r="O7606" s="16" t="str">
        <f t="shared" si="594"/>
        <v/>
      </c>
    </row>
    <row r="7607" spans="9:15" x14ac:dyDescent="0.3">
      <c r="I7607" t="str">
        <f t="shared" si="590"/>
        <v/>
      </c>
      <c r="J7607" t="str">
        <f t="shared" si="591"/>
        <v/>
      </c>
      <c r="K7607" t="str">
        <f t="shared" si="592"/>
        <v/>
      </c>
      <c r="L7607" t="str">
        <f t="shared" si="593"/>
        <v/>
      </c>
      <c r="O7607" s="16" t="str">
        <f t="shared" si="594"/>
        <v/>
      </c>
    </row>
    <row r="7608" spans="9:15" x14ac:dyDescent="0.3">
      <c r="I7608" t="str">
        <f t="shared" si="590"/>
        <v/>
      </c>
      <c r="J7608" t="str">
        <f t="shared" si="591"/>
        <v/>
      </c>
      <c r="K7608" t="str">
        <f t="shared" si="592"/>
        <v/>
      </c>
      <c r="L7608" t="str">
        <f t="shared" si="593"/>
        <v/>
      </c>
      <c r="O7608" s="16" t="str">
        <f t="shared" si="594"/>
        <v/>
      </c>
    </row>
    <row r="7609" spans="9:15" x14ac:dyDescent="0.3">
      <c r="I7609" t="str">
        <f t="shared" si="590"/>
        <v/>
      </c>
      <c r="J7609" t="str">
        <f t="shared" si="591"/>
        <v/>
      </c>
      <c r="K7609" t="str">
        <f t="shared" si="592"/>
        <v/>
      </c>
      <c r="L7609" t="str">
        <f t="shared" si="593"/>
        <v/>
      </c>
      <c r="O7609" s="16" t="str">
        <f t="shared" si="594"/>
        <v/>
      </c>
    </row>
    <row r="7610" spans="9:15" x14ac:dyDescent="0.3">
      <c r="I7610" t="str">
        <f t="shared" si="590"/>
        <v/>
      </c>
      <c r="J7610" t="str">
        <f t="shared" si="591"/>
        <v/>
      </c>
      <c r="K7610" t="str">
        <f t="shared" si="592"/>
        <v/>
      </c>
      <c r="L7610" t="str">
        <f t="shared" si="593"/>
        <v/>
      </c>
      <c r="O7610" s="16" t="str">
        <f t="shared" si="594"/>
        <v/>
      </c>
    </row>
    <row r="7611" spans="9:15" x14ac:dyDescent="0.3">
      <c r="I7611" t="str">
        <f t="shared" si="590"/>
        <v/>
      </c>
      <c r="J7611" t="str">
        <f t="shared" si="591"/>
        <v/>
      </c>
      <c r="K7611" t="str">
        <f t="shared" si="592"/>
        <v/>
      </c>
      <c r="L7611" t="str">
        <f t="shared" si="593"/>
        <v/>
      </c>
      <c r="O7611" s="16" t="str">
        <f t="shared" si="594"/>
        <v/>
      </c>
    </row>
    <row r="7612" spans="9:15" x14ac:dyDescent="0.3">
      <c r="I7612" t="str">
        <f t="shared" si="590"/>
        <v/>
      </c>
      <c r="J7612" t="str">
        <f t="shared" si="591"/>
        <v/>
      </c>
      <c r="K7612" t="str">
        <f t="shared" si="592"/>
        <v/>
      </c>
      <c r="L7612" t="str">
        <f t="shared" si="593"/>
        <v/>
      </c>
      <c r="O7612" s="16" t="str">
        <f t="shared" si="594"/>
        <v/>
      </c>
    </row>
    <row r="7613" spans="9:15" x14ac:dyDescent="0.3">
      <c r="I7613" t="str">
        <f t="shared" si="590"/>
        <v/>
      </c>
      <c r="J7613" t="str">
        <f t="shared" si="591"/>
        <v/>
      </c>
      <c r="K7613" t="str">
        <f t="shared" si="592"/>
        <v/>
      </c>
      <c r="L7613" t="str">
        <f t="shared" si="593"/>
        <v/>
      </c>
      <c r="O7613" s="16" t="str">
        <f t="shared" si="594"/>
        <v/>
      </c>
    </row>
    <row r="7614" spans="9:15" x14ac:dyDescent="0.3">
      <c r="I7614" t="str">
        <f t="shared" si="590"/>
        <v/>
      </c>
      <c r="J7614" t="str">
        <f t="shared" si="591"/>
        <v/>
      </c>
      <c r="K7614" t="str">
        <f t="shared" si="592"/>
        <v/>
      </c>
      <c r="L7614" t="str">
        <f t="shared" si="593"/>
        <v/>
      </c>
      <c r="O7614" s="16" t="str">
        <f t="shared" si="594"/>
        <v/>
      </c>
    </row>
    <row r="7615" spans="9:15" x14ac:dyDescent="0.3">
      <c r="I7615" t="str">
        <f t="shared" si="590"/>
        <v/>
      </c>
      <c r="J7615" t="str">
        <f t="shared" si="591"/>
        <v/>
      </c>
      <c r="K7615" t="str">
        <f t="shared" si="592"/>
        <v/>
      </c>
      <c r="L7615" t="str">
        <f t="shared" si="593"/>
        <v/>
      </c>
      <c r="O7615" s="16" t="str">
        <f t="shared" si="594"/>
        <v/>
      </c>
    </row>
    <row r="7616" spans="9:15" x14ac:dyDescent="0.3">
      <c r="I7616" t="str">
        <f t="shared" si="590"/>
        <v/>
      </c>
      <c r="J7616" t="str">
        <f t="shared" si="591"/>
        <v/>
      </c>
      <c r="K7616" t="str">
        <f t="shared" si="592"/>
        <v/>
      </c>
      <c r="L7616" t="str">
        <f t="shared" si="593"/>
        <v/>
      </c>
      <c r="O7616" s="16" t="str">
        <f t="shared" si="594"/>
        <v/>
      </c>
    </row>
    <row r="7617" spans="9:15" x14ac:dyDescent="0.3">
      <c r="I7617" t="str">
        <f t="shared" si="590"/>
        <v/>
      </c>
      <c r="J7617" t="str">
        <f t="shared" si="591"/>
        <v/>
      </c>
      <c r="K7617" t="str">
        <f t="shared" si="592"/>
        <v/>
      </c>
      <c r="L7617" t="str">
        <f t="shared" si="593"/>
        <v/>
      </c>
      <c r="O7617" s="16" t="str">
        <f t="shared" si="594"/>
        <v/>
      </c>
    </row>
    <row r="7618" spans="9:15" x14ac:dyDescent="0.3">
      <c r="I7618" t="str">
        <f t="shared" si="590"/>
        <v/>
      </c>
      <c r="J7618" t="str">
        <f t="shared" si="591"/>
        <v/>
      </c>
      <c r="K7618" t="str">
        <f t="shared" si="592"/>
        <v/>
      </c>
      <c r="L7618" t="str">
        <f t="shared" si="593"/>
        <v/>
      </c>
      <c r="O7618" s="16" t="str">
        <f t="shared" si="594"/>
        <v/>
      </c>
    </row>
    <row r="7619" spans="9:15" x14ac:dyDescent="0.3">
      <c r="I7619" t="str">
        <f t="shared" si="590"/>
        <v/>
      </c>
      <c r="J7619" t="str">
        <f t="shared" si="591"/>
        <v/>
      </c>
      <c r="K7619" t="str">
        <f t="shared" si="592"/>
        <v/>
      </c>
      <c r="L7619" t="str">
        <f t="shared" si="593"/>
        <v/>
      </c>
      <c r="O7619" s="16" t="str">
        <f t="shared" si="594"/>
        <v/>
      </c>
    </row>
    <row r="7620" spans="9:15" x14ac:dyDescent="0.3">
      <c r="I7620" t="str">
        <f t="shared" ref="I7620:I7683" si="595">IF(F7620="","",F7620/PI())</f>
        <v/>
      </c>
      <c r="J7620" t="str">
        <f t="shared" ref="J7620:J7683" si="596">IF(I7620="","",PI()*I7620^2/40000)</f>
        <v/>
      </c>
      <c r="K7620" t="str">
        <f t="shared" ref="K7620:K7683" si="597">IF(J7620="","",J7620*G7620)</f>
        <v/>
      </c>
      <c r="L7620" t="str">
        <f t="shared" ref="L7620:L7683" si="598">IF(K7620="","",K7620*$L$1)</f>
        <v/>
      </c>
      <c r="O7620" s="16" t="str">
        <f t="shared" ref="O7620:O7683" si="599">IF(N7620="","",SUMIFS($L$3:$L$10000,$C$3:$C$10000,N7620))</f>
        <v/>
      </c>
    </row>
    <row r="7621" spans="9:15" x14ac:dyDescent="0.3">
      <c r="I7621" t="str">
        <f t="shared" si="595"/>
        <v/>
      </c>
      <c r="J7621" t="str">
        <f t="shared" si="596"/>
        <v/>
      </c>
      <c r="K7621" t="str">
        <f t="shared" si="597"/>
        <v/>
      </c>
      <c r="L7621" t="str">
        <f t="shared" si="598"/>
        <v/>
      </c>
      <c r="O7621" s="16" t="str">
        <f t="shared" si="599"/>
        <v/>
      </c>
    </row>
    <row r="7622" spans="9:15" x14ac:dyDescent="0.3">
      <c r="I7622" t="str">
        <f t="shared" si="595"/>
        <v/>
      </c>
      <c r="J7622" t="str">
        <f t="shared" si="596"/>
        <v/>
      </c>
      <c r="K7622" t="str">
        <f t="shared" si="597"/>
        <v/>
      </c>
      <c r="L7622" t="str">
        <f t="shared" si="598"/>
        <v/>
      </c>
      <c r="O7622" s="16" t="str">
        <f t="shared" si="599"/>
        <v/>
      </c>
    </row>
    <row r="7623" spans="9:15" x14ac:dyDescent="0.3">
      <c r="I7623" t="str">
        <f t="shared" si="595"/>
        <v/>
      </c>
      <c r="J7623" t="str">
        <f t="shared" si="596"/>
        <v/>
      </c>
      <c r="K7623" t="str">
        <f t="shared" si="597"/>
        <v/>
      </c>
      <c r="L7623" t="str">
        <f t="shared" si="598"/>
        <v/>
      </c>
      <c r="O7623" s="16" t="str">
        <f t="shared" si="599"/>
        <v/>
      </c>
    </row>
    <row r="7624" spans="9:15" x14ac:dyDescent="0.3">
      <c r="I7624" t="str">
        <f t="shared" si="595"/>
        <v/>
      </c>
      <c r="J7624" t="str">
        <f t="shared" si="596"/>
        <v/>
      </c>
      <c r="K7624" t="str">
        <f t="shared" si="597"/>
        <v/>
      </c>
      <c r="L7624" t="str">
        <f t="shared" si="598"/>
        <v/>
      </c>
      <c r="O7624" s="16" t="str">
        <f t="shared" si="599"/>
        <v/>
      </c>
    </row>
    <row r="7625" spans="9:15" x14ac:dyDescent="0.3">
      <c r="I7625" t="str">
        <f t="shared" si="595"/>
        <v/>
      </c>
      <c r="J7625" t="str">
        <f t="shared" si="596"/>
        <v/>
      </c>
      <c r="K7625" t="str">
        <f t="shared" si="597"/>
        <v/>
      </c>
      <c r="L7625" t="str">
        <f t="shared" si="598"/>
        <v/>
      </c>
      <c r="O7625" s="16" t="str">
        <f t="shared" si="599"/>
        <v/>
      </c>
    </row>
    <row r="7626" spans="9:15" x14ac:dyDescent="0.3">
      <c r="I7626" t="str">
        <f t="shared" si="595"/>
        <v/>
      </c>
      <c r="J7626" t="str">
        <f t="shared" si="596"/>
        <v/>
      </c>
      <c r="K7626" t="str">
        <f t="shared" si="597"/>
        <v/>
      </c>
      <c r="L7626" t="str">
        <f t="shared" si="598"/>
        <v/>
      </c>
      <c r="O7626" s="16" t="str">
        <f t="shared" si="599"/>
        <v/>
      </c>
    </row>
    <row r="7627" spans="9:15" x14ac:dyDescent="0.3">
      <c r="I7627" t="str">
        <f t="shared" si="595"/>
        <v/>
      </c>
      <c r="J7627" t="str">
        <f t="shared" si="596"/>
        <v/>
      </c>
      <c r="K7627" t="str">
        <f t="shared" si="597"/>
        <v/>
      </c>
      <c r="L7627" t="str">
        <f t="shared" si="598"/>
        <v/>
      </c>
      <c r="O7627" s="16" t="str">
        <f t="shared" si="599"/>
        <v/>
      </c>
    </row>
    <row r="7628" spans="9:15" x14ac:dyDescent="0.3">
      <c r="I7628" t="str">
        <f t="shared" si="595"/>
        <v/>
      </c>
      <c r="J7628" t="str">
        <f t="shared" si="596"/>
        <v/>
      </c>
      <c r="K7628" t="str">
        <f t="shared" si="597"/>
        <v/>
      </c>
      <c r="L7628" t="str">
        <f t="shared" si="598"/>
        <v/>
      </c>
      <c r="O7628" s="16" t="str">
        <f t="shared" si="599"/>
        <v/>
      </c>
    </row>
    <row r="7629" spans="9:15" x14ac:dyDescent="0.3">
      <c r="I7629" t="str">
        <f t="shared" si="595"/>
        <v/>
      </c>
      <c r="J7629" t="str">
        <f t="shared" si="596"/>
        <v/>
      </c>
      <c r="K7629" t="str">
        <f t="shared" si="597"/>
        <v/>
      </c>
      <c r="L7629" t="str">
        <f t="shared" si="598"/>
        <v/>
      </c>
      <c r="O7629" s="16" t="str">
        <f t="shared" si="599"/>
        <v/>
      </c>
    </row>
    <row r="7630" spans="9:15" x14ac:dyDescent="0.3">
      <c r="I7630" t="str">
        <f t="shared" si="595"/>
        <v/>
      </c>
      <c r="J7630" t="str">
        <f t="shared" si="596"/>
        <v/>
      </c>
      <c r="K7630" t="str">
        <f t="shared" si="597"/>
        <v/>
      </c>
      <c r="L7630" t="str">
        <f t="shared" si="598"/>
        <v/>
      </c>
      <c r="O7630" s="16" t="str">
        <f t="shared" si="599"/>
        <v/>
      </c>
    </row>
    <row r="7631" spans="9:15" x14ac:dyDescent="0.3">
      <c r="I7631" t="str">
        <f t="shared" si="595"/>
        <v/>
      </c>
      <c r="J7631" t="str">
        <f t="shared" si="596"/>
        <v/>
      </c>
      <c r="K7631" t="str">
        <f t="shared" si="597"/>
        <v/>
      </c>
      <c r="L7631" t="str">
        <f t="shared" si="598"/>
        <v/>
      </c>
      <c r="O7631" s="16" t="str">
        <f t="shared" si="599"/>
        <v/>
      </c>
    </row>
    <row r="7632" spans="9:15" x14ac:dyDescent="0.3">
      <c r="I7632" t="str">
        <f t="shared" si="595"/>
        <v/>
      </c>
      <c r="J7632" t="str">
        <f t="shared" si="596"/>
        <v/>
      </c>
      <c r="K7632" t="str">
        <f t="shared" si="597"/>
        <v/>
      </c>
      <c r="L7632" t="str">
        <f t="shared" si="598"/>
        <v/>
      </c>
      <c r="O7632" s="16" t="str">
        <f t="shared" si="599"/>
        <v/>
      </c>
    </row>
    <row r="7633" spans="9:15" x14ac:dyDescent="0.3">
      <c r="I7633" t="str">
        <f t="shared" si="595"/>
        <v/>
      </c>
      <c r="J7633" t="str">
        <f t="shared" si="596"/>
        <v/>
      </c>
      <c r="K7633" t="str">
        <f t="shared" si="597"/>
        <v/>
      </c>
      <c r="L7633" t="str">
        <f t="shared" si="598"/>
        <v/>
      </c>
      <c r="O7633" s="16" t="str">
        <f t="shared" si="599"/>
        <v/>
      </c>
    </row>
    <row r="7634" spans="9:15" x14ac:dyDescent="0.3">
      <c r="I7634" t="str">
        <f t="shared" si="595"/>
        <v/>
      </c>
      <c r="J7634" t="str">
        <f t="shared" si="596"/>
        <v/>
      </c>
      <c r="K7634" t="str">
        <f t="shared" si="597"/>
        <v/>
      </c>
      <c r="L7634" t="str">
        <f t="shared" si="598"/>
        <v/>
      </c>
      <c r="O7634" s="16" t="str">
        <f t="shared" si="599"/>
        <v/>
      </c>
    </row>
    <row r="7635" spans="9:15" x14ac:dyDescent="0.3">
      <c r="I7635" t="str">
        <f t="shared" si="595"/>
        <v/>
      </c>
      <c r="J7635" t="str">
        <f t="shared" si="596"/>
        <v/>
      </c>
      <c r="K7635" t="str">
        <f t="shared" si="597"/>
        <v/>
      </c>
      <c r="L7635" t="str">
        <f t="shared" si="598"/>
        <v/>
      </c>
      <c r="O7635" s="16" t="str">
        <f t="shared" si="599"/>
        <v/>
      </c>
    </row>
    <row r="7636" spans="9:15" x14ac:dyDescent="0.3">
      <c r="I7636" t="str">
        <f t="shared" si="595"/>
        <v/>
      </c>
      <c r="J7636" t="str">
        <f t="shared" si="596"/>
        <v/>
      </c>
      <c r="K7636" t="str">
        <f t="shared" si="597"/>
        <v/>
      </c>
      <c r="L7636" t="str">
        <f t="shared" si="598"/>
        <v/>
      </c>
      <c r="O7636" s="16" t="str">
        <f t="shared" si="599"/>
        <v/>
      </c>
    </row>
    <row r="7637" spans="9:15" x14ac:dyDescent="0.3">
      <c r="I7637" t="str">
        <f t="shared" si="595"/>
        <v/>
      </c>
      <c r="J7637" t="str">
        <f t="shared" si="596"/>
        <v/>
      </c>
      <c r="K7637" t="str">
        <f t="shared" si="597"/>
        <v/>
      </c>
      <c r="L7637" t="str">
        <f t="shared" si="598"/>
        <v/>
      </c>
      <c r="O7637" s="16" t="str">
        <f t="shared" si="599"/>
        <v/>
      </c>
    </row>
    <row r="7638" spans="9:15" x14ac:dyDescent="0.3">
      <c r="I7638" t="str">
        <f t="shared" si="595"/>
        <v/>
      </c>
      <c r="J7638" t="str">
        <f t="shared" si="596"/>
        <v/>
      </c>
      <c r="K7638" t="str">
        <f t="shared" si="597"/>
        <v/>
      </c>
      <c r="L7638" t="str">
        <f t="shared" si="598"/>
        <v/>
      </c>
      <c r="O7638" s="16" t="str">
        <f t="shared" si="599"/>
        <v/>
      </c>
    </row>
    <row r="7639" spans="9:15" x14ac:dyDescent="0.3">
      <c r="I7639" t="str">
        <f t="shared" si="595"/>
        <v/>
      </c>
      <c r="J7639" t="str">
        <f t="shared" si="596"/>
        <v/>
      </c>
      <c r="K7639" t="str">
        <f t="shared" si="597"/>
        <v/>
      </c>
      <c r="L7639" t="str">
        <f t="shared" si="598"/>
        <v/>
      </c>
      <c r="O7639" s="16" t="str">
        <f t="shared" si="599"/>
        <v/>
      </c>
    </row>
    <row r="7640" spans="9:15" x14ac:dyDescent="0.3">
      <c r="I7640" t="str">
        <f t="shared" si="595"/>
        <v/>
      </c>
      <c r="J7640" t="str">
        <f t="shared" si="596"/>
        <v/>
      </c>
      <c r="K7640" t="str">
        <f t="shared" si="597"/>
        <v/>
      </c>
      <c r="L7640" t="str">
        <f t="shared" si="598"/>
        <v/>
      </c>
      <c r="O7640" s="16" t="str">
        <f t="shared" si="599"/>
        <v/>
      </c>
    </row>
    <row r="7641" spans="9:15" x14ac:dyDescent="0.3">
      <c r="I7641" t="str">
        <f t="shared" si="595"/>
        <v/>
      </c>
      <c r="J7641" t="str">
        <f t="shared" si="596"/>
        <v/>
      </c>
      <c r="K7641" t="str">
        <f t="shared" si="597"/>
        <v/>
      </c>
      <c r="L7641" t="str">
        <f t="shared" si="598"/>
        <v/>
      </c>
      <c r="O7641" s="16" t="str">
        <f t="shared" si="599"/>
        <v/>
      </c>
    </row>
    <row r="7642" spans="9:15" x14ac:dyDescent="0.3">
      <c r="I7642" t="str">
        <f t="shared" si="595"/>
        <v/>
      </c>
      <c r="J7642" t="str">
        <f t="shared" si="596"/>
        <v/>
      </c>
      <c r="K7642" t="str">
        <f t="shared" si="597"/>
        <v/>
      </c>
      <c r="L7642" t="str">
        <f t="shared" si="598"/>
        <v/>
      </c>
      <c r="O7642" s="16" t="str">
        <f t="shared" si="599"/>
        <v/>
      </c>
    </row>
    <row r="7643" spans="9:15" x14ac:dyDescent="0.3">
      <c r="I7643" t="str">
        <f t="shared" si="595"/>
        <v/>
      </c>
      <c r="J7643" t="str">
        <f t="shared" si="596"/>
        <v/>
      </c>
      <c r="K7643" t="str">
        <f t="shared" si="597"/>
        <v/>
      </c>
      <c r="L7643" t="str">
        <f t="shared" si="598"/>
        <v/>
      </c>
      <c r="O7643" s="16" t="str">
        <f t="shared" si="599"/>
        <v/>
      </c>
    </row>
    <row r="7644" spans="9:15" x14ac:dyDescent="0.3">
      <c r="I7644" t="str">
        <f t="shared" si="595"/>
        <v/>
      </c>
      <c r="J7644" t="str">
        <f t="shared" si="596"/>
        <v/>
      </c>
      <c r="K7644" t="str">
        <f t="shared" si="597"/>
        <v/>
      </c>
      <c r="L7644" t="str">
        <f t="shared" si="598"/>
        <v/>
      </c>
      <c r="O7644" s="16" t="str">
        <f t="shared" si="599"/>
        <v/>
      </c>
    </row>
    <row r="7645" spans="9:15" x14ac:dyDescent="0.3">
      <c r="I7645" t="str">
        <f t="shared" si="595"/>
        <v/>
      </c>
      <c r="J7645" t="str">
        <f t="shared" si="596"/>
        <v/>
      </c>
      <c r="K7645" t="str">
        <f t="shared" si="597"/>
        <v/>
      </c>
      <c r="L7645" t="str">
        <f t="shared" si="598"/>
        <v/>
      </c>
      <c r="O7645" s="16" t="str">
        <f t="shared" si="599"/>
        <v/>
      </c>
    </row>
    <row r="7646" spans="9:15" x14ac:dyDescent="0.3">
      <c r="I7646" t="str">
        <f t="shared" si="595"/>
        <v/>
      </c>
      <c r="J7646" t="str">
        <f t="shared" si="596"/>
        <v/>
      </c>
      <c r="K7646" t="str">
        <f t="shared" si="597"/>
        <v/>
      </c>
      <c r="L7646" t="str">
        <f t="shared" si="598"/>
        <v/>
      </c>
      <c r="O7646" s="16" t="str">
        <f t="shared" si="599"/>
        <v/>
      </c>
    </row>
    <row r="7647" spans="9:15" x14ac:dyDescent="0.3">
      <c r="I7647" t="str">
        <f t="shared" si="595"/>
        <v/>
      </c>
      <c r="J7647" t="str">
        <f t="shared" si="596"/>
        <v/>
      </c>
      <c r="K7647" t="str">
        <f t="shared" si="597"/>
        <v/>
      </c>
      <c r="L7647" t="str">
        <f t="shared" si="598"/>
        <v/>
      </c>
      <c r="O7647" s="16" t="str">
        <f t="shared" si="599"/>
        <v/>
      </c>
    </row>
    <row r="7648" spans="9:15" x14ac:dyDescent="0.3">
      <c r="I7648" t="str">
        <f t="shared" si="595"/>
        <v/>
      </c>
      <c r="J7648" t="str">
        <f t="shared" si="596"/>
        <v/>
      </c>
      <c r="K7648" t="str">
        <f t="shared" si="597"/>
        <v/>
      </c>
      <c r="L7648" t="str">
        <f t="shared" si="598"/>
        <v/>
      </c>
      <c r="O7648" s="16" t="str">
        <f t="shared" si="599"/>
        <v/>
      </c>
    </row>
    <row r="7649" spans="9:15" x14ac:dyDescent="0.3">
      <c r="I7649" t="str">
        <f t="shared" si="595"/>
        <v/>
      </c>
      <c r="J7649" t="str">
        <f t="shared" si="596"/>
        <v/>
      </c>
      <c r="K7649" t="str">
        <f t="shared" si="597"/>
        <v/>
      </c>
      <c r="L7649" t="str">
        <f t="shared" si="598"/>
        <v/>
      </c>
      <c r="O7649" s="16" t="str">
        <f t="shared" si="599"/>
        <v/>
      </c>
    </row>
    <row r="7650" spans="9:15" x14ac:dyDescent="0.3">
      <c r="I7650" t="str">
        <f t="shared" si="595"/>
        <v/>
      </c>
      <c r="J7650" t="str">
        <f t="shared" si="596"/>
        <v/>
      </c>
      <c r="K7650" t="str">
        <f t="shared" si="597"/>
        <v/>
      </c>
      <c r="L7650" t="str">
        <f t="shared" si="598"/>
        <v/>
      </c>
      <c r="O7650" s="16" t="str">
        <f t="shared" si="599"/>
        <v/>
      </c>
    </row>
    <row r="7651" spans="9:15" x14ac:dyDescent="0.3">
      <c r="I7651" t="str">
        <f t="shared" si="595"/>
        <v/>
      </c>
      <c r="J7651" t="str">
        <f t="shared" si="596"/>
        <v/>
      </c>
      <c r="K7651" t="str">
        <f t="shared" si="597"/>
        <v/>
      </c>
      <c r="L7651" t="str">
        <f t="shared" si="598"/>
        <v/>
      </c>
      <c r="O7651" s="16" t="str">
        <f t="shared" si="599"/>
        <v/>
      </c>
    </row>
    <row r="7652" spans="9:15" x14ac:dyDescent="0.3">
      <c r="I7652" t="str">
        <f t="shared" si="595"/>
        <v/>
      </c>
      <c r="J7652" t="str">
        <f t="shared" si="596"/>
        <v/>
      </c>
      <c r="K7652" t="str">
        <f t="shared" si="597"/>
        <v/>
      </c>
      <c r="L7652" t="str">
        <f t="shared" si="598"/>
        <v/>
      </c>
      <c r="O7652" s="16" t="str">
        <f t="shared" si="599"/>
        <v/>
      </c>
    </row>
    <row r="7653" spans="9:15" x14ac:dyDescent="0.3">
      <c r="I7653" t="str">
        <f t="shared" si="595"/>
        <v/>
      </c>
      <c r="J7653" t="str">
        <f t="shared" si="596"/>
        <v/>
      </c>
      <c r="K7653" t="str">
        <f t="shared" si="597"/>
        <v/>
      </c>
      <c r="L7653" t="str">
        <f t="shared" si="598"/>
        <v/>
      </c>
      <c r="O7653" s="16" t="str">
        <f t="shared" si="599"/>
        <v/>
      </c>
    </row>
    <row r="7654" spans="9:15" x14ac:dyDescent="0.3">
      <c r="I7654" t="str">
        <f t="shared" si="595"/>
        <v/>
      </c>
      <c r="J7654" t="str">
        <f t="shared" si="596"/>
        <v/>
      </c>
      <c r="K7654" t="str">
        <f t="shared" si="597"/>
        <v/>
      </c>
      <c r="L7654" t="str">
        <f t="shared" si="598"/>
        <v/>
      </c>
      <c r="O7654" s="16" t="str">
        <f t="shared" si="599"/>
        <v/>
      </c>
    </row>
    <row r="7655" spans="9:15" x14ac:dyDescent="0.3">
      <c r="I7655" t="str">
        <f t="shared" si="595"/>
        <v/>
      </c>
      <c r="J7655" t="str">
        <f t="shared" si="596"/>
        <v/>
      </c>
      <c r="K7655" t="str">
        <f t="shared" si="597"/>
        <v/>
      </c>
      <c r="L7655" t="str">
        <f t="shared" si="598"/>
        <v/>
      </c>
      <c r="O7655" s="16" t="str">
        <f t="shared" si="599"/>
        <v/>
      </c>
    </row>
    <row r="7656" spans="9:15" x14ac:dyDescent="0.3">
      <c r="I7656" t="str">
        <f t="shared" si="595"/>
        <v/>
      </c>
      <c r="J7656" t="str">
        <f t="shared" si="596"/>
        <v/>
      </c>
      <c r="K7656" t="str">
        <f t="shared" si="597"/>
        <v/>
      </c>
      <c r="L7656" t="str">
        <f t="shared" si="598"/>
        <v/>
      </c>
      <c r="O7656" s="16" t="str">
        <f t="shared" si="599"/>
        <v/>
      </c>
    </row>
    <row r="7657" spans="9:15" x14ac:dyDescent="0.3">
      <c r="I7657" t="str">
        <f t="shared" si="595"/>
        <v/>
      </c>
      <c r="J7657" t="str">
        <f t="shared" si="596"/>
        <v/>
      </c>
      <c r="K7657" t="str">
        <f t="shared" si="597"/>
        <v/>
      </c>
      <c r="L7657" t="str">
        <f t="shared" si="598"/>
        <v/>
      </c>
      <c r="O7657" s="16" t="str">
        <f t="shared" si="599"/>
        <v/>
      </c>
    </row>
    <row r="7658" spans="9:15" x14ac:dyDescent="0.3">
      <c r="I7658" t="str">
        <f t="shared" si="595"/>
        <v/>
      </c>
      <c r="J7658" t="str">
        <f t="shared" si="596"/>
        <v/>
      </c>
      <c r="K7658" t="str">
        <f t="shared" si="597"/>
        <v/>
      </c>
      <c r="L7658" t="str">
        <f t="shared" si="598"/>
        <v/>
      </c>
      <c r="O7658" s="16" t="str">
        <f t="shared" si="599"/>
        <v/>
      </c>
    </row>
    <row r="7659" spans="9:15" x14ac:dyDescent="0.3">
      <c r="I7659" t="str">
        <f t="shared" si="595"/>
        <v/>
      </c>
      <c r="J7659" t="str">
        <f t="shared" si="596"/>
        <v/>
      </c>
      <c r="K7659" t="str">
        <f t="shared" si="597"/>
        <v/>
      </c>
      <c r="L7659" t="str">
        <f t="shared" si="598"/>
        <v/>
      </c>
      <c r="O7659" s="16" t="str">
        <f t="shared" si="599"/>
        <v/>
      </c>
    </row>
    <row r="7660" spans="9:15" x14ac:dyDescent="0.3">
      <c r="I7660" t="str">
        <f t="shared" si="595"/>
        <v/>
      </c>
      <c r="J7660" t="str">
        <f t="shared" si="596"/>
        <v/>
      </c>
      <c r="K7660" t="str">
        <f t="shared" si="597"/>
        <v/>
      </c>
      <c r="L7660" t="str">
        <f t="shared" si="598"/>
        <v/>
      </c>
      <c r="O7660" s="16" t="str">
        <f t="shared" si="599"/>
        <v/>
      </c>
    </row>
    <row r="7661" spans="9:15" x14ac:dyDescent="0.3">
      <c r="I7661" t="str">
        <f t="shared" si="595"/>
        <v/>
      </c>
      <c r="J7661" t="str">
        <f t="shared" si="596"/>
        <v/>
      </c>
      <c r="K7661" t="str">
        <f t="shared" si="597"/>
        <v/>
      </c>
      <c r="L7661" t="str">
        <f t="shared" si="598"/>
        <v/>
      </c>
      <c r="O7661" s="16" t="str">
        <f t="shared" si="599"/>
        <v/>
      </c>
    </row>
    <row r="7662" spans="9:15" x14ac:dyDescent="0.3">
      <c r="I7662" t="str">
        <f t="shared" si="595"/>
        <v/>
      </c>
      <c r="J7662" t="str">
        <f t="shared" si="596"/>
        <v/>
      </c>
      <c r="K7662" t="str">
        <f t="shared" si="597"/>
        <v/>
      </c>
      <c r="L7662" t="str">
        <f t="shared" si="598"/>
        <v/>
      </c>
      <c r="O7662" s="16" t="str">
        <f t="shared" si="599"/>
        <v/>
      </c>
    </row>
    <row r="7663" spans="9:15" x14ac:dyDescent="0.3">
      <c r="I7663" t="str">
        <f t="shared" si="595"/>
        <v/>
      </c>
      <c r="J7663" t="str">
        <f t="shared" si="596"/>
        <v/>
      </c>
      <c r="K7663" t="str">
        <f t="shared" si="597"/>
        <v/>
      </c>
      <c r="L7663" t="str">
        <f t="shared" si="598"/>
        <v/>
      </c>
      <c r="O7663" s="16" t="str">
        <f t="shared" si="599"/>
        <v/>
      </c>
    </row>
    <row r="7664" spans="9:15" x14ac:dyDescent="0.3">
      <c r="I7664" t="str">
        <f t="shared" si="595"/>
        <v/>
      </c>
      <c r="J7664" t="str">
        <f t="shared" si="596"/>
        <v/>
      </c>
      <c r="K7664" t="str">
        <f t="shared" si="597"/>
        <v/>
      </c>
      <c r="L7664" t="str">
        <f t="shared" si="598"/>
        <v/>
      </c>
      <c r="O7664" s="16" t="str">
        <f t="shared" si="599"/>
        <v/>
      </c>
    </row>
    <row r="7665" spans="9:15" x14ac:dyDescent="0.3">
      <c r="I7665" t="str">
        <f t="shared" si="595"/>
        <v/>
      </c>
      <c r="J7665" t="str">
        <f t="shared" si="596"/>
        <v/>
      </c>
      <c r="K7665" t="str">
        <f t="shared" si="597"/>
        <v/>
      </c>
      <c r="L7665" t="str">
        <f t="shared" si="598"/>
        <v/>
      </c>
      <c r="O7665" s="16" t="str">
        <f t="shared" si="599"/>
        <v/>
      </c>
    </row>
    <row r="7666" spans="9:15" x14ac:dyDescent="0.3">
      <c r="I7666" t="str">
        <f t="shared" si="595"/>
        <v/>
      </c>
      <c r="J7666" t="str">
        <f t="shared" si="596"/>
        <v/>
      </c>
      <c r="K7666" t="str">
        <f t="shared" si="597"/>
        <v/>
      </c>
      <c r="L7666" t="str">
        <f t="shared" si="598"/>
        <v/>
      </c>
      <c r="O7666" s="16" t="str">
        <f t="shared" si="599"/>
        <v/>
      </c>
    </row>
    <row r="7667" spans="9:15" x14ac:dyDescent="0.3">
      <c r="I7667" t="str">
        <f t="shared" si="595"/>
        <v/>
      </c>
      <c r="J7667" t="str">
        <f t="shared" si="596"/>
        <v/>
      </c>
      <c r="K7667" t="str">
        <f t="shared" si="597"/>
        <v/>
      </c>
      <c r="L7667" t="str">
        <f t="shared" si="598"/>
        <v/>
      </c>
      <c r="O7667" s="16" t="str">
        <f t="shared" si="599"/>
        <v/>
      </c>
    </row>
    <row r="7668" spans="9:15" x14ac:dyDescent="0.3">
      <c r="I7668" t="str">
        <f t="shared" si="595"/>
        <v/>
      </c>
      <c r="J7668" t="str">
        <f t="shared" si="596"/>
        <v/>
      </c>
      <c r="K7668" t="str">
        <f t="shared" si="597"/>
        <v/>
      </c>
      <c r="L7668" t="str">
        <f t="shared" si="598"/>
        <v/>
      </c>
      <c r="O7668" s="16" t="str">
        <f t="shared" si="599"/>
        <v/>
      </c>
    </row>
    <row r="7669" spans="9:15" x14ac:dyDescent="0.3">
      <c r="I7669" t="str">
        <f t="shared" si="595"/>
        <v/>
      </c>
      <c r="J7669" t="str">
        <f t="shared" si="596"/>
        <v/>
      </c>
      <c r="K7669" t="str">
        <f t="shared" si="597"/>
        <v/>
      </c>
      <c r="L7669" t="str">
        <f t="shared" si="598"/>
        <v/>
      </c>
      <c r="O7669" s="16" t="str">
        <f t="shared" si="599"/>
        <v/>
      </c>
    </row>
    <row r="7670" spans="9:15" x14ac:dyDescent="0.3">
      <c r="I7670" t="str">
        <f t="shared" si="595"/>
        <v/>
      </c>
      <c r="J7670" t="str">
        <f t="shared" si="596"/>
        <v/>
      </c>
      <c r="K7670" t="str">
        <f t="shared" si="597"/>
        <v/>
      </c>
      <c r="L7670" t="str">
        <f t="shared" si="598"/>
        <v/>
      </c>
      <c r="O7670" s="16" t="str">
        <f t="shared" si="599"/>
        <v/>
      </c>
    </row>
    <row r="7671" spans="9:15" x14ac:dyDescent="0.3">
      <c r="I7671" t="str">
        <f t="shared" si="595"/>
        <v/>
      </c>
      <c r="J7671" t="str">
        <f t="shared" si="596"/>
        <v/>
      </c>
      <c r="K7671" t="str">
        <f t="shared" si="597"/>
        <v/>
      </c>
      <c r="L7671" t="str">
        <f t="shared" si="598"/>
        <v/>
      </c>
      <c r="O7671" s="16" t="str">
        <f t="shared" si="599"/>
        <v/>
      </c>
    </row>
    <row r="7672" spans="9:15" x14ac:dyDescent="0.3">
      <c r="I7672" t="str">
        <f t="shared" si="595"/>
        <v/>
      </c>
      <c r="J7672" t="str">
        <f t="shared" si="596"/>
        <v/>
      </c>
      <c r="K7672" t="str">
        <f t="shared" si="597"/>
        <v/>
      </c>
      <c r="L7672" t="str">
        <f t="shared" si="598"/>
        <v/>
      </c>
      <c r="O7672" s="16" t="str">
        <f t="shared" si="599"/>
        <v/>
      </c>
    </row>
    <row r="7673" spans="9:15" x14ac:dyDescent="0.3">
      <c r="I7673" t="str">
        <f t="shared" si="595"/>
        <v/>
      </c>
      <c r="J7673" t="str">
        <f t="shared" si="596"/>
        <v/>
      </c>
      <c r="K7673" t="str">
        <f t="shared" si="597"/>
        <v/>
      </c>
      <c r="L7673" t="str">
        <f t="shared" si="598"/>
        <v/>
      </c>
      <c r="O7673" s="16" t="str">
        <f t="shared" si="599"/>
        <v/>
      </c>
    </row>
    <row r="7674" spans="9:15" x14ac:dyDescent="0.3">
      <c r="I7674" t="str">
        <f t="shared" si="595"/>
        <v/>
      </c>
      <c r="J7674" t="str">
        <f t="shared" si="596"/>
        <v/>
      </c>
      <c r="K7674" t="str">
        <f t="shared" si="597"/>
        <v/>
      </c>
      <c r="L7674" t="str">
        <f t="shared" si="598"/>
        <v/>
      </c>
      <c r="O7674" s="16" t="str">
        <f t="shared" si="599"/>
        <v/>
      </c>
    </row>
    <row r="7675" spans="9:15" x14ac:dyDescent="0.3">
      <c r="I7675" t="str">
        <f t="shared" si="595"/>
        <v/>
      </c>
      <c r="J7675" t="str">
        <f t="shared" si="596"/>
        <v/>
      </c>
      <c r="K7675" t="str">
        <f t="shared" si="597"/>
        <v/>
      </c>
      <c r="L7675" t="str">
        <f t="shared" si="598"/>
        <v/>
      </c>
      <c r="O7675" s="16" t="str">
        <f t="shared" si="599"/>
        <v/>
      </c>
    </row>
    <row r="7676" spans="9:15" x14ac:dyDescent="0.3">
      <c r="I7676" t="str">
        <f t="shared" si="595"/>
        <v/>
      </c>
      <c r="J7676" t="str">
        <f t="shared" si="596"/>
        <v/>
      </c>
      <c r="K7676" t="str">
        <f t="shared" si="597"/>
        <v/>
      </c>
      <c r="L7676" t="str">
        <f t="shared" si="598"/>
        <v/>
      </c>
      <c r="O7676" s="16" t="str">
        <f t="shared" si="599"/>
        <v/>
      </c>
    </row>
    <row r="7677" spans="9:15" x14ac:dyDescent="0.3">
      <c r="I7677" t="str">
        <f t="shared" si="595"/>
        <v/>
      </c>
      <c r="J7677" t="str">
        <f t="shared" si="596"/>
        <v/>
      </c>
      <c r="K7677" t="str">
        <f t="shared" si="597"/>
        <v/>
      </c>
      <c r="L7677" t="str">
        <f t="shared" si="598"/>
        <v/>
      </c>
      <c r="O7677" s="16" t="str">
        <f t="shared" si="599"/>
        <v/>
      </c>
    </row>
    <row r="7678" spans="9:15" x14ac:dyDescent="0.3">
      <c r="I7678" t="str">
        <f t="shared" si="595"/>
        <v/>
      </c>
      <c r="J7678" t="str">
        <f t="shared" si="596"/>
        <v/>
      </c>
      <c r="K7678" t="str">
        <f t="shared" si="597"/>
        <v/>
      </c>
      <c r="L7678" t="str">
        <f t="shared" si="598"/>
        <v/>
      </c>
      <c r="O7678" s="16" t="str">
        <f t="shared" si="599"/>
        <v/>
      </c>
    </row>
    <row r="7679" spans="9:15" x14ac:dyDescent="0.3">
      <c r="I7679" t="str">
        <f t="shared" si="595"/>
        <v/>
      </c>
      <c r="J7679" t="str">
        <f t="shared" si="596"/>
        <v/>
      </c>
      <c r="K7679" t="str">
        <f t="shared" si="597"/>
        <v/>
      </c>
      <c r="L7679" t="str">
        <f t="shared" si="598"/>
        <v/>
      </c>
      <c r="O7679" s="16" t="str">
        <f t="shared" si="599"/>
        <v/>
      </c>
    </row>
    <row r="7680" spans="9:15" x14ac:dyDescent="0.3">
      <c r="I7680" t="str">
        <f t="shared" si="595"/>
        <v/>
      </c>
      <c r="J7680" t="str">
        <f t="shared" si="596"/>
        <v/>
      </c>
      <c r="K7680" t="str">
        <f t="shared" si="597"/>
        <v/>
      </c>
      <c r="L7680" t="str">
        <f t="shared" si="598"/>
        <v/>
      </c>
      <c r="O7680" s="16" t="str">
        <f t="shared" si="599"/>
        <v/>
      </c>
    </row>
    <row r="7681" spans="9:15" x14ac:dyDescent="0.3">
      <c r="I7681" t="str">
        <f t="shared" si="595"/>
        <v/>
      </c>
      <c r="J7681" t="str">
        <f t="shared" si="596"/>
        <v/>
      </c>
      <c r="K7681" t="str">
        <f t="shared" si="597"/>
        <v/>
      </c>
      <c r="L7681" t="str">
        <f t="shared" si="598"/>
        <v/>
      </c>
      <c r="O7681" s="16" t="str">
        <f t="shared" si="599"/>
        <v/>
      </c>
    </row>
    <row r="7682" spans="9:15" x14ac:dyDescent="0.3">
      <c r="I7682" t="str">
        <f t="shared" si="595"/>
        <v/>
      </c>
      <c r="J7682" t="str">
        <f t="shared" si="596"/>
        <v/>
      </c>
      <c r="K7682" t="str">
        <f t="shared" si="597"/>
        <v/>
      </c>
      <c r="L7682" t="str">
        <f t="shared" si="598"/>
        <v/>
      </c>
      <c r="O7682" s="16" t="str">
        <f t="shared" si="599"/>
        <v/>
      </c>
    </row>
    <row r="7683" spans="9:15" x14ac:dyDescent="0.3">
      <c r="I7683" t="str">
        <f t="shared" si="595"/>
        <v/>
      </c>
      <c r="J7683" t="str">
        <f t="shared" si="596"/>
        <v/>
      </c>
      <c r="K7683" t="str">
        <f t="shared" si="597"/>
        <v/>
      </c>
      <c r="L7683" t="str">
        <f t="shared" si="598"/>
        <v/>
      </c>
      <c r="O7683" s="16" t="str">
        <f t="shared" si="599"/>
        <v/>
      </c>
    </row>
    <row r="7684" spans="9:15" x14ac:dyDescent="0.3">
      <c r="I7684" t="str">
        <f t="shared" ref="I7684:I7747" si="600">IF(F7684="","",F7684/PI())</f>
        <v/>
      </c>
      <c r="J7684" t="str">
        <f t="shared" ref="J7684:J7747" si="601">IF(I7684="","",PI()*I7684^2/40000)</f>
        <v/>
      </c>
      <c r="K7684" t="str">
        <f t="shared" ref="K7684:K7747" si="602">IF(J7684="","",J7684*G7684)</f>
        <v/>
      </c>
      <c r="L7684" t="str">
        <f t="shared" ref="L7684:L7747" si="603">IF(K7684="","",K7684*$L$1)</f>
        <v/>
      </c>
      <c r="O7684" s="16" t="str">
        <f t="shared" ref="O7684:O7747" si="604">IF(N7684="","",SUMIFS($L$3:$L$10000,$C$3:$C$10000,N7684))</f>
        <v/>
      </c>
    </row>
    <row r="7685" spans="9:15" x14ac:dyDescent="0.3">
      <c r="I7685" t="str">
        <f t="shared" si="600"/>
        <v/>
      </c>
      <c r="J7685" t="str">
        <f t="shared" si="601"/>
        <v/>
      </c>
      <c r="K7685" t="str">
        <f t="shared" si="602"/>
        <v/>
      </c>
      <c r="L7685" t="str">
        <f t="shared" si="603"/>
        <v/>
      </c>
      <c r="O7685" s="16" t="str">
        <f t="shared" si="604"/>
        <v/>
      </c>
    </row>
    <row r="7686" spans="9:15" x14ac:dyDescent="0.3">
      <c r="I7686" t="str">
        <f t="shared" si="600"/>
        <v/>
      </c>
      <c r="J7686" t="str">
        <f t="shared" si="601"/>
        <v/>
      </c>
      <c r="K7686" t="str">
        <f t="shared" si="602"/>
        <v/>
      </c>
      <c r="L7686" t="str">
        <f t="shared" si="603"/>
        <v/>
      </c>
      <c r="O7686" s="16" t="str">
        <f t="shared" si="604"/>
        <v/>
      </c>
    </row>
    <row r="7687" spans="9:15" x14ac:dyDescent="0.3">
      <c r="I7687" t="str">
        <f t="shared" si="600"/>
        <v/>
      </c>
      <c r="J7687" t="str">
        <f t="shared" si="601"/>
        <v/>
      </c>
      <c r="K7687" t="str">
        <f t="shared" si="602"/>
        <v/>
      </c>
      <c r="L7687" t="str">
        <f t="shared" si="603"/>
        <v/>
      </c>
      <c r="O7687" s="16" t="str">
        <f t="shared" si="604"/>
        <v/>
      </c>
    </row>
    <row r="7688" spans="9:15" x14ac:dyDescent="0.3">
      <c r="I7688" t="str">
        <f t="shared" si="600"/>
        <v/>
      </c>
      <c r="J7688" t="str">
        <f t="shared" si="601"/>
        <v/>
      </c>
      <c r="K7688" t="str">
        <f t="shared" si="602"/>
        <v/>
      </c>
      <c r="L7688" t="str">
        <f t="shared" si="603"/>
        <v/>
      </c>
      <c r="O7688" s="16" t="str">
        <f t="shared" si="604"/>
        <v/>
      </c>
    </row>
    <row r="7689" spans="9:15" x14ac:dyDescent="0.3">
      <c r="I7689" t="str">
        <f t="shared" si="600"/>
        <v/>
      </c>
      <c r="J7689" t="str">
        <f t="shared" si="601"/>
        <v/>
      </c>
      <c r="K7689" t="str">
        <f t="shared" si="602"/>
        <v/>
      </c>
      <c r="L7689" t="str">
        <f t="shared" si="603"/>
        <v/>
      </c>
      <c r="O7689" s="16" t="str">
        <f t="shared" si="604"/>
        <v/>
      </c>
    </row>
    <row r="7690" spans="9:15" x14ac:dyDescent="0.3">
      <c r="I7690" t="str">
        <f t="shared" si="600"/>
        <v/>
      </c>
      <c r="J7690" t="str">
        <f t="shared" si="601"/>
        <v/>
      </c>
      <c r="K7690" t="str">
        <f t="shared" si="602"/>
        <v/>
      </c>
      <c r="L7690" t="str">
        <f t="shared" si="603"/>
        <v/>
      </c>
      <c r="O7690" s="16" t="str">
        <f t="shared" si="604"/>
        <v/>
      </c>
    </row>
    <row r="7691" spans="9:15" x14ac:dyDescent="0.3">
      <c r="I7691" t="str">
        <f t="shared" si="600"/>
        <v/>
      </c>
      <c r="J7691" t="str">
        <f t="shared" si="601"/>
        <v/>
      </c>
      <c r="K7691" t="str">
        <f t="shared" si="602"/>
        <v/>
      </c>
      <c r="L7691" t="str">
        <f t="shared" si="603"/>
        <v/>
      </c>
      <c r="O7691" s="16" t="str">
        <f t="shared" si="604"/>
        <v/>
      </c>
    </row>
    <row r="7692" spans="9:15" x14ac:dyDescent="0.3">
      <c r="I7692" t="str">
        <f t="shared" si="600"/>
        <v/>
      </c>
      <c r="J7692" t="str">
        <f t="shared" si="601"/>
        <v/>
      </c>
      <c r="K7692" t="str">
        <f t="shared" si="602"/>
        <v/>
      </c>
      <c r="L7692" t="str">
        <f t="shared" si="603"/>
        <v/>
      </c>
      <c r="O7692" s="16" t="str">
        <f t="shared" si="604"/>
        <v/>
      </c>
    </row>
    <row r="7693" spans="9:15" x14ac:dyDescent="0.3">
      <c r="I7693" t="str">
        <f t="shared" si="600"/>
        <v/>
      </c>
      <c r="J7693" t="str">
        <f t="shared" si="601"/>
        <v/>
      </c>
      <c r="K7693" t="str">
        <f t="shared" si="602"/>
        <v/>
      </c>
      <c r="L7693" t="str">
        <f t="shared" si="603"/>
        <v/>
      </c>
      <c r="O7693" s="16" t="str">
        <f t="shared" si="604"/>
        <v/>
      </c>
    </row>
    <row r="7694" spans="9:15" x14ac:dyDescent="0.3">
      <c r="I7694" t="str">
        <f t="shared" si="600"/>
        <v/>
      </c>
      <c r="J7694" t="str">
        <f t="shared" si="601"/>
        <v/>
      </c>
      <c r="K7694" t="str">
        <f t="shared" si="602"/>
        <v/>
      </c>
      <c r="L7694" t="str">
        <f t="shared" si="603"/>
        <v/>
      </c>
      <c r="O7694" s="16" t="str">
        <f t="shared" si="604"/>
        <v/>
      </c>
    </row>
    <row r="7695" spans="9:15" x14ac:dyDescent="0.3">
      <c r="I7695" t="str">
        <f t="shared" si="600"/>
        <v/>
      </c>
      <c r="J7695" t="str">
        <f t="shared" si="601"/>
        <v/>
      </c>
      <c r="K7695" t="str">
        <f t="shared" si="602"/>
        <v/>
      </c>
      <c r="L7695" t="str">
        <f t="shared" si="603"/>
        <v/>
      </c>
      <c r="O7695" s="16" t="str">
        <f t="shared" si="604"/>
        <v/>
      </c>
    </row>
    <row r="7696" spans="9:15" x14ac:dyDescent="0.3">
      <c r="I7696" t="str">
        <f t="shared" si="600"/>
        <v/>
      </c>
      <c r="J7696" t="str">
        <f t="shared" si="601"/>
        <v/>
      </c>
      <c r="K7696" t="str">
        <f t="shared" si="602"/>
        <v/>
      </c>
      <c r="L7696" t="str">
        <f t="shared" si="603"/>
        <v/>
      </c>
      <c r="O7696" s="16" t="str">
        <f t="shared" si="604"/>
        <v/>
      </c>
    </row>
    <row r="7697" spans="9:15" x14ac:dyDescent="0.3">
      <c r="I7697" t="str">
        <f t="shared" si="600"/>
        <v/>
      </c>
      <c r="J7697" t="str">
        <f t="shared" si="601"/>
        <v/>
      </c>
      <c r="K7697" t="str">
        <f t="shared" si="602"/>
        <v/>
      </c>
      <c r="L7697" t="str">
        <f t="shared" si="603"/>
        <v/>
      </c>
      <c r="O7697" s="16" t="str">
        <f t="shared" si="604"/>
        <v/>
      </c>
    </row>
    <row r="7698" spans="9:15" x14ac:dyDescent="0.3">
      <c r="I7698" t="str">
        <f t="shared" si="600"/>
        <v/>
      </c>
      <c r="J7698" t="str">
        <f t="shared" si="601"/>
        <v/>
      </c>
      <c r="K7698" t="str">
        <f t="shared" si="602"/>
        <v/>
      </c>
      <c r="L7698" t="str">
        <f t="shared" si="603"/>
        <v/>
      </c>
      <c r="O7698" s="16" t="str">
        <f t="shared" si="604"/>
        <v/>
      </c>
    </row>
    <row r="7699" spans="9:15" x14ac:dyDescent="0.3">
      <c r="I7699" t="str">
        <f t="shared" si="600"/>
        <v/>
      </c>
      <c r="J7699" t="str">
        <f t="shared" si="601"/>
        <v/>
      </c>
      <c r="K7699" t="str">
        <f t="shared" si="602"/>
        <v/>
      </c>
      <c r="L7699" t="str">
        <f t="shared" si="603"/>
        <v/>
      </c>
      <c r="O7699" s="16" t="str">
        <f t="shared" si="604"/>
        <v/>
      </c>
    </row>
    <row r="7700" spans="9:15" x14ac:dyDescent="0.3">
      <c r="I7700" t="str">
        <f t="shared" si="600"/>
        <v/>
      </c>
      <c r="J7700" t="str">
        <f t="shared" si="601"/>
        <v/>
      </c>
      <c r="K7700" t="str">
        <f t="shared" si="602"/>
        <v/>
      </c>
      <c r="L7700" t="str">
        <f t="shared" si="603"/>
        <v/>
      </c>
      <c r="O7700" s="16" t="str">
        <f t="shared" si="604"/>
        <v/>
      </c>
    </row>
    <row r="7701" spans="9:15" x14ac:dyDescent="0.3">
      <c r="I7701" t="str">
        <f t="shared" si="600"/>
        <v/>
      </c>
      <c r="J7701" t="str">
        <f t="shared" si="601"/>
        <v/>
      </c>
      <c r="K7701" t="str">
        <f t="shared" si="602"/>
        <v/>
      </c>
      <c r="L7701" t="str">
        <f t="shared" si="603"/>
        <v/>
      </c>
      <c r="O7701" s="16" t="str">
        <f t="shared" si="604"/>
        <v/>
      </c>
    </row>
    <row r="7702" spans="9:15" x14ac:dyDescent="0.3">
      <c r="I7702" t="str">
        <f t="shared" si="600"/>
        <v/>
      </c>
      <c r="J7702" t="str">
        <f t="shared" si="601"/>
        <v/>
      </c>
      <c r="K7702" t="str">
        <f t="shared" si="602"/>
        <v/>
      </c>
      <c r="L7702" t="str">
        <f t="shared" si="603"/>
        <v/>
      </c>
      <c r="O7702" s="16" t="str">
        <f t="shared" si="604"/>
        <v/>
      </c>
    </row>
    <row r="7703" spans="9:15" x14ac:dyDescent="0.3">
      <c r="I7703" t="str">
        <f t="shared" si="600"/>
        <v/>
      </c>
      <c r="J7703" t="str">
        <f t="shared" si="601"/>
        <v/>
      </c>
      <c r="K7703" t="str">
        <f t="shared" si="602"/>
        <v/>
      </c>
      <c r="L7703" t="str">
        <f t="shared" si="603"/>
        <v/>
      </c>
      <c r="O7703" s="16" t="str">
        <f t="shared" si="604"/>
        <v/>
      </c>
    </row>
    <row r="7704" spans="9:15" x14ac:dyDescent="0.3">
      <c r="I7704" t="str">
        <f t="shared" si="600"/>
        <v/>
      </c>
      <c r="J7704" t="str">
        <f t="shared" si="601"/>
        <v/>
      </c>
      <c r="K7704" t="str">
        <f t="shared" si="602"/>
        <v/>
      </c>
      <c r="L7704" t="str">
        <f t="shared" si="603"/>
        <v/>
      </c>
      <c r="O7704" s="16" t="str">
        <f t="shared" si="604"/>
        <v/>
      </c>
    </row>
    <row r="7705" spans="9:15" x14ac:dyDescent="0.3">
      <c r="I7705" t="str">
        <f t="shared" si="600"/>
        <v/>
      </c>
      <c r="J7705" t="str">
        <f t="shared" si="601"/>
        <v/>
      </c>
      <c r="K7705" t="str">
        <f t="shared" si="602"/>
        <v/>
      </c>
      <c r="L7705" t="str">
        <f t="shared" si="603"/>
        <v/>
      </c>
      <c r="O7705" s="16" t="str">
        <f t="shared" si="604"/>
        <v/>
      </c>
    </row>
    <row r="7706" spans="9:15" x14ac:dyDescent="0.3">
      <c r="I7706" t="str">
        <f t="shared" si="600"/>
        <v/>
      </c>
      <c r="J7706" t="str">
        <f t="shared" si="601"/>
        <v/>
      </c>
      <c r="K7706" t="str">
        <f t="shared" si="602"/>
        <v/>
      </c>
      <c r="L7706" t="str">
        <f t="shared" si="603"/>
        <v/>
      </c>
      <c r="O7706" s="16" t="str">
        <f t="shared" si="604"/>
        <v/>
      </c>
    </row>
    <row r="7707" spans="9:15" x14ac:dyDescent="0.3">
      <c r="I7707" t="str">
        <f t="shared" si="600"/>
        <v/>
      </c>
      <c r="J7707" t="str">
        <f t="shared" si="601"/>
        <v/>
      </c>
      <c r="K7707" t="str">
        <f t="shared" si="602"/>
        <v/>
      </c>
      <c r="L7707" t="str">
        <f t="shared" si="603"/>
        <v/>
      </c>
      <c r="O7707" s="16" t="str">
        <f t="shared" si="604"/>
        <v/>
      </c>
    </row>
    <row r="7708" spans="9:15" x14ac:dyDescent="0.3">
      <c r="I7708" t="str">
        <f t="shared" si="600"/>
        <v/>
      </c>
      <c r="J7708" t="str">
        <f t="shared" si="601"/>
        <v/>
      </c>
      <c r="K7708" t="str">
        <f t="shared" si="602"/>
        <v/>
      </c>
      <c r="L7708" t="str">
        <f t="shared" si="603"/>
        <v/>
      </c>
      <c r="O7708" s="16" t="str">
        <f t="shared" si="604"/>
        <v/>
      </c>
    </row>
    <row r="7709" spans="9:15" x14ac:dyDescent="0.3">
      <c r="I7709" t="str">
        <f t="shared" si="600"/>
        <v/>
      </c>
      <c r="J7709" t="str">
        <f t="shared" si="601"/>
        <v/>
      </c>
      <c r="K7709" t="str">
        <f t="shared" si="602"/>
        <v/>
      </c>
      <c r="L7709" t="str">
        <f t="shared" si="603"/>
        <v/>
      </c>
      <c r="O7709" s="16" t="str">
        <f t="shared" si="604"/>
        <v/>
      </c>
    </row>
    <row r="7710" spans="9:15" x14ac:dyDescent="0.3">
      <c r="I7710" t="str">
        <f t="shared" si="600"/>
        <v/>
      </c>
      <c r="J7710" t="str">
        <f t="shared" si="601"/>
        <v/>
      </c>
      <c r="K7710" t="str">
        <f t="shared" si="602"/>
        <v/>
      </c>
      <c r="L7710" t="str">
        <f t="shared" si="603"/>
        <v/>
      </c>
      <c r="O7710" s="16" t="str">
        <f t="shared" si="604"/>
        <v/>
      </c>
    </row>
    <row r="7711" spans="9:15" x14ac:dyDescent="0.3">
      <c r="I7711" t="str">
        <f t="shared" si="600"/>
        <v/>
      </c>
      <c r="J7711" t="str">
        <f t="shared" si="601"/>
        <v/>
      </c>
      <c r="K7711" t="str">
        <f t="shared" si="602"/>
        <v/>
      </c>
      <c r="L7711" t="str">
        <f t="shared" si="603"/>
        <v/>
      </c>
      <c r="O7711" s="16" t="str">
        <f t="shared" si="604"/>
        <v/>
      </c>
    </row>
    <row r="7712" spans="9:15" x14ac:dyDescent="0.3">
      <c r="I7712" t="str">
        <f t="shared" si="600"/>
        <v/>
      </c>
      <c r="J7712" t="str">
        <f t="shared" si="601"/>
        <v/>
      </c>
      <c r="K7712" t="str">
        <f t="shared" si="602"/>
        <v/>
      </c>
      <c r="L7712" t="str">
        <f t="shared" si="603"/>
        <v/>
      </c>
      <c r="O7712" s="16" t="str">
        <f t="shared" si="604"/>
        <v/>
      </c>
    </row>
    <row r="7713" spans="9:15" x14ac:dyDescent="0.3">
      <c r="I7713" t="str">
        <f t="shared" si="600"/>
        <v/>
      </c>
      <c r="J7713" t="str">
        <f t="shared" si="601"/>
        <v/>
      </c>
      <c r="K7713" t="str">
        <f t="shared" si="602"/>
        <v/>
      </c>
      <c r="L7713" t="str">
        <f t="shared" si="603"/>
        <v/>
      </c>
      <c r="O7713" s="16" t="str">
        <f t="shared" si="604"/>
        <v/>
      </c>
    </row>
    <row r="7714" spans="9:15" x14ac:dyDescent="0.3">
      <c r="I7714" t="str">
        <f t="shared" si="600"/>
        <v/>
      </c>
      <c r="J7714" t="str">
        <f t="shared" si="601"/>
        <v/>
      </c>
      <c r="K7714" t="str">
        <f t="shared" si="602"/>
        <v/>
      </c>
      <c r="L7714" t="str">
        <f t="shared" si="603"/>
        <v/>
      </c>
      <c r="O7714" s="16" t="str">
        <f t="shared" si="604"/>
        <v/>
      </c>
    </row>
    <row r="7715" spans="9:15" x14ac:dyDescent="0.3">
      <c r="I7715" t="str">
        <f t="shared" si="600"/>
        <v/>
      </c>
      <c r="J7715" t="str">
        <f t="shared" si="601"/>
        <v/>
      </c>
      <c r="K7715" t="str">
        <f t="shared" si="602"/>
        <v/>
      </c>
      <c r="L7715" t="str">
        <f t="shared" si="603"/>
        <v/>
      </c>
      <c r="O7715" s="16" t="str">
        <f t="shared" si="604"/>
        <v/>
      </c>
    </row>
    <row r="7716" spans="9:15" x14ac:dyDescent="0.3">
      <c r="I7716" t="str">
        <f t="shared" si="600"/>
        <v/>
      </c>
      <c r="J7716" t="str">
        <f t="shared" si="601"/>
        <v/>
      </c>
      <c r="K7716" t="str">
        <f t="shared" si="602"/>
        <v/>
      </c>
      <c r="L7716" t="str">
        <f t="shared" si="603"/>
        <v/>
      </c>
      <c r="O7716" s="16" t="str">
        <f t="shared" si="604"/>
        <v/>
      </c>
    </row>
    <row r="7717" spans="9:15" x14ac:dyDescent="0.3">
      <c r="I7717" t="str">
        <f t="shared" si="600"/>
        <v/>
      </c>
      <c r="J7717" t="str">
        <f t="shared" si="601"/>
        <v/>
      </c>
      <c r="K7717" t="str">
        <f t="shared" si="602"/>
        <v/>
      </c>
      <c r="L7717" t="str">
        <f t="shared" si="603"/>
        <v/>
      </c>
      <c r="O7717" s="16" t="str">
        <f t="shared" si="604"/>
        <v/>
      </c>
    </row>
    <row r="7718" spans="9:15" x14ac:dyDescent="0.3">
      <c r="I7718" t="str">
        <f t="shared" si="600"/>
        <v/>
      </c>
      <c r="J7718" t="str">
        <f t="shared" si="601"/>
        <v/>
      </c>
      <c r="K7718" t="str">
        <f t="shared" si="602"/>
        <v/>
      </c>
      <c r="L7718" t="str">
        <f t="shared" si="603"/>
        <v/>
      </c>
      <c r="O7718" s="16" t="str">
        <f t="shared" si="604"/>
        <v/>
      </c>
    </row>
    <row r="7719" spans="9:15" x14ac:dyDescent="0.3">
      <c r="I7719" t="str">
        <f t="shared" si="600"/>
        <v/>
      </c>
      <c r="J7719" t="str">
        <f t="shared" si="601"/>
        <v/>
      </c>
      <c r="K7719" t="str">
        <f t="shared" si="602"/>
        <v/>
      </c>
      <c r="L7719" t="str">
        <f t="shared" si="603"/>
        <v/>
      </c>
      <c r="O7719" s="16" t="str">
        <f t="shared" si="604"/>
        <v/>
      </c>
    </row>
    <row r="7720" spans="9:15" x14ac:dyDescent="0.3">
      <c r="I7720" t="str">
        <f t="shared" si="600"/>
        <v/>
      </c>
      <c r="J7720" t="str">
        <f t="shared" si="601"/>
        <v/>
      </c>
      <c r="K7720" t="str">
        <f t="shared" si="602"/>
        <v/>
      </c>
      <c r="L7720" t="str">
        <f t="shared" si="603"/>
        <v/>
      </c>
      <c r="O7720" s="16" t="str">
        <f t="shared" si="604"/>
        <v/>
      </c>
    </row>
    <row r="7721" spans="9:15" x14ac:dyDescent="0.3">
      <c r="I7721" t="str">
        <f t="shared" si="600"/>
        <v/>
      </c>
      <c r="J7721" t="str">
        <f t="shared" si="601"/>
        <v/>
      </c>
      <c r="K7721" t="str">
        <f t="shared" si="602"/>
        <v/>
      </c>
      <c r="L7721" t="str">
        <f t="shared" si="603"/>
        <v/>
      </c>
      <c r="O7721" s="16" t="str">
        <f t="shared" si="604"/>
        <v/>
      </c>
    </row>
    <row r="7722" spans="9:15" x14ac:dyDescent="0.3">
      <c r="I7722" t="str">
        <f t="shared" si="600"/>
        <v/>
      </c>
      <c r="J7722" t="str">
        <f t="shared" si="601"/>
        <v/>
      </c>
      <c r="K7722" t="str">
        <f t="shared" si="602"/>
        <v/>
      </c>
      <c r="L7722" t="str">
        <f t="shared" si="603"/>
        <v/>
      </c>
      <c r="O7722" s="16" t="str">
        <f t="shared" si="604"/>
        <v/>
      </c>
    </row>
    <row r="7723" spans="9:15" x14ac:dyDescent="0.3">
      <c r="I7723" t="str">
        <f t="shared" si="600"/>
        <v/>
      </c>
      <c r="J7723" t="str">
        <f t="shared" si="601"/>
        <v/>
      </c>
      <c r="K7723" t="str">
        <f t="shared" si="602"/>
        <v/>
      </c>
      <c r="L7723" t="str">
        <f t="shared" si="603"/>
        <v/>
      </c>
      <c r="O7723" s="16" t="str">
        <f t="shared" si="604"/>
        <v/>
      </c>
    </row>
    <row r="7724" spans="9:15" x14ac:dyDescent="0.3">
      <c r="I7724" t="str">
        <f t="shared" si="600"/>
        <v/>
      </c>
      <c r="J7724" t="str">
        <f t="shared" si="601"/>
        <v/>
      </c>
      <c r="K7724" t="str">
        <f t="shared" si="602"/>
        <v/>
      </c>
      <c r="L7724" t="str">
        <f t="shared" si="603"/>
        <v/>
      </c>
      <c r="O7724" s="16" t="str">
        <f t="shared" si="604"/>
        <v/>
      </c>
    </row>
    <row r="7725" spans="9:15" x14ac:dyDescent="0.3">
      <c r="I7725" t="str">
        <f t="shared" si="600"/>
        <v/>
      </c>
      <c r="J7725" t="str">
        <f t="shared" si="601"/>
        <v/>
      </c>
      <c r="K7725" t="str">
        <f t="shared" si="602"/>
        <v/>
      </c>
      <c r="L7725" t="str">
        <f t="shared" si="603"/>
        <v/>
      </c>
      <c r="O7725" s="16" t="str">
        <f t="shared" si="604"/>
        <v/>
      </c>
    </row>
    <row r="7726" spans="9:15" x14ac:dyDescent="0.3">
      <c r="I7726" t="str">
        <f t="shared" si="600"/>
        <v/>
      </c>
      <c r="J7726" t="str">
        <f t="shared" si="601"/>
        <v/>
      </c>
      <c r="K7726" t="str">
        <f t="shared" si="602"/>
        <v/>
      </c>
      <c r="L7726" t="str">
        <f t="shared" si="603"/>
        <v/>
      </c>
      <c r="O7726" s="16" t="str">
        <f t="shared" si="604"/>
        <v/>
      </c>
    </row>
    <row r="7727" spans="9:15" x14ac:dyDescent="0.3">
      <c r="I7727" t="str">
        <f t="shared" si="600"/>
        <v/>
      </c>
      <c r="J7727" t="str">
        <f t="shared" si="601"/>
        <v/>
      </c>
      <c r="K7727" t="str">
        <f t="shared" si="602"/>
        <v/>
      </c>
      <c r="L7727" t="str">
        <f t="shared" si="603"/>
        <v/>
      </c>
      <c r="O7727" s="16" t="str">
        <f t="shared" si="604"/>
        <v/>
      </c>
    </row>
    <row r="7728" spans="9:15" x14ac:dyDescent="0.3">
      <c r="I7728" t="str">
        <f t="shared" si="600"/>
        <v/>
      </c>
      <c r="J7728" t="str">
        <f t="shared" si="601"/>
        <v/>
      </c>
      <c r="K7728" t="str">
        <f t="shared" si="602"/>
        <v/>
      </c>
      <c r="L7728" t="str">
        <f t="shared" si="603"/>
        <v/>
      </c>
      <c r="O7728" s="16" t="str">
        <f t="shared" si="604"/>
        <v/>
      </c>
    </row>
    <row r="7729" spans="9:15" x14ac:dyDescent="0.3">
      <c r="I7729" t="str">
        <f t="shared" si="600"/>
        <v/>
      </c>
      <c r="J7729" t="str">
        <f t="shared" si="601"/>
        <v/>
      </c>
      <c r="K7729" t="str">
        <f t="shared" si="602"/>
        <v/>
      </c>
      <c r="L7729" t="str">
        <f t="shared" si="603"/>
        <v/>
      </c>
      <c r="O7729" s="16" t="str">
        <f t="shared" si="604"/>
        <v/>
      </c>
    </row>
    <row r="7730" spans="9:15" x14ac:dyDescent="0.3">
      <c r="I7730" t="str">
        <f t="shared" si="600"/>
        <v/>
      </c>
      <c r="J7730" t="str">
        <f t="shared" si="601"/>
        <v/>
      </c>
      <c r="K7730" t="str">
        <f t="shared" si="602"/>
        <v/>
      </c>
      <c r="L7730" t="str">
        <f t="shared" si="603"/>
        <v/>
      </c>
      <c r="O7730" s="16" t="str">
        <f t="shared" si="604"/>
        <v/>
      </c>
    </row>
    <row r="7731" spans="9:15" x14ac:dyDescent="0.3">
      <c r="I7731" t="str">
        <f t="shared" si="600"/>
        <v/>
      </c>
      <c r="J7731" t="str">
        <f t="shared" si="601"/>
        <v/>
      </c>
      <c r="K7731" t="str">
        <f t="shared" si="602"/>
        <v/>
      </c>
      <c r="L7731" t="str">
        <f t="shared" si="603"/>
        <v/>
      </c>
      <c r="O7731" s="16" t="str">
        <f t="shared" si="604"/>
        <v/>
      </c>
    </row>
    <row r="7732" spans="9:15" x14ac:dyDescent="0.3">
      <c r="I7732" t="str">
        <f t="shared" si="600"/>
        <v/>
      </c>
      <c r="J7732" t="str">
        <f t="shared" si="601"/>
        <v/>
      </c>
      <c r="K7732" t="str">
        <f t="shared" si="602"/>
        <v/>
      </c>
      <c r="L7732" t="str">
        <f t="shared" si="603"/>
        <v/>
      </c>
      <c r="O7732" s="16" t="str">
        <f t="shared" si="604"/>
        <v/>
      </c>
    </row>
    <row r="7733" spans="9:15" x14ac:dyDescent="0.3">
      <c r="I7733" t="str">
        <f t="shared" si="600"/>
        <v/>
      </c>
      <c r="J7733" t="str">
        <f t="shared" si="601"/>
        <v/>
      </c>
      <c r="K7733" t="str">
        <f t="shared" si="602"/>
        <v/>
      </c>
      <c r="L7733" t="str">
        <f t="shared" si="603"/>
        <v/>
      </c>
      <c r="O7733" s="16" t="str">
        <f t="shared" si="604"/>
        <v/>
      </c>
    </row>
    <row r="7734" spans="9:15" x14ac:dyDescent="0.3">
      <c r="I7734" t="str">
        <f t="shared" si="600"/>
        <v/>
      </c>
      <c r="J7734" t="str">
        <f t="shared" si="601"/>
        <v/>
      </c>
      <c r="K7734" t="str">
        <f t="shared" si="602"/>
        <v/>
      </c>
      <c r="L7734" t="str">
        <f t="shared" si="603"/>
        <v/>
      </c>
      <c r="O7734" s="16" t="str">
        <f t="shared" si="604"/>
        <v/>
      </c>
    </row>
    <row r="7735" spans="9:15" x14ac:dyDescent="0.3">
      <c r="I7735" t="str">
        <f t="shared" si="600"/>
        <v/>
      </c>
      <c r="J7735" t="str">
        <f t="shared" si="601"/>
        <v/>
      </c>
      <c r="K7735" t="str">
        <f t="shared" si="602"/>
        <v/>
      </c>
      <c r="L7735" t="str">
        <f t="shared" si="603"/>
        <v/>
      </c>
      <c r="O7735" s="16" t="str">
        <f t="shared" si="604"/>
        <v/>
      </c>
    </row>
    <row r="7736" spans="9:15" x14ac:dyDescent="0.3">
      <c r="I7736" t="str">
        <f t="shared" si="600"/>
        <v/>
      </c>
      <c r="J7736" t="str">
        <f t="shared" si="601"/>
        <v/>
      </c>
      <c r="K7736" t="str">
        <f t="shared" si="602"/>
        <v/>
      </c>
      <c r="L7736" t="str">
        <f t="shared" si="603"/>
        <v/>
      </c>
      <c r="O7736" s="16" t="str">
        <f t="shared" si="604"/>
        <v/>
      </c>
    </row>
    <row r="7737" spans="9:15" x14ac:dyDescent="0.3">
      <c r="I7737" t="str">
        <f t="shared" si="600"/>
        <v/>
      </c>
      <c r="J7737" t="str">
        <f t="shared" si="601"/>
        <v/>
      </c>
      <c r="K7737" t="str">
        <f t="shared" si="602"/>
        <v/>
      </c>
      <c r="L7737" t="str">
        <f t="shared" si="603"/>
        <v/>
      </c>
      <c r="O7737" s="16" t="str">
        <f t="shared" si="604"/>
        <v/>
      </c>
    </row>
    <row r="7738" spans="9:15" x14ac:dyDescent="0.3">
      <c r="I7738" t="str">
        <f t="shared" si="600"/>
        <v/>
      </c>
      <c r="J7738" t="str">
        <f t="shared" si="601"/>
        <v/>
      </c>
      <c r="K7738" t="str">
        <f t="shared" si="602"/>
        <v/>
      </c>
      <c r="L7738" t="str">
        <f t="shared" si="603"/>
        <v/>
      </c>
      <c r="O7738" s="16" t="str">
        <f t="shared" si="604"/>
        <v/>
      </c>
    </row>
    <row r="7739" spans="9:15" x14ac:dyDescent="0.3">
      <c r="I7739" t="str">
        <f t="shared" si="600"/>
        <v/>
      </c>
      <c r="J7739" t="str">
        <f t="shared" si="601"/>
        <v/>
      </c>
      <c r="K7739" t="str">
        <f t="shared" si="602"/>
        <v/>
      </c>
      <c r="L7739" t="str">
        <f t="shared" si="603"/>
        <v/>
      </c>
      <c r="O7739" s="16" t="str">
        <f t="shared" si="604"/>
        <v/>
      </c>
    </row>
    <row r="7740" spans="9:15" x14ac:dyDescent="0.3">
      <c r="I7740" t="str">
        <f t="shared" si="600"/>
        <v/>
      </c>
      <c r="J7740" t="str">
        <f t="shared" si="601"/>
        <v/>
      </c>
      <c r="K7740" t="str">
        <f t="shared" si="602"/>
        <v/>
      </c>
      <c r="L7740" t="str">
        <f t="shared" si="603"/>
        <v/>
      </c>
      <c r="O7740" s="16" t="str">
        <f t="shared" si="604"/>
        <v/>
      </c>
    </row>
    <row r="7741" spans="9:15" x14ac:dyDescent="0.3">
      <c r="I7741" t="str">
        <f t="shared" si="600"/>
        <v/>
      </c>
      <c r="J7741" t="str">
        <f t="shared" si="601"/>
        <v/>
      </c>
      <c r="K7741" t="str">
        <f t="shared" si="602"/>
        <v/>
      </c>
      <c r="L7741" t="str">
        <f t="shared" si="603"/>
        <v/>
      </c>
      <c r="O7741" s="16" t="str">
        <f t="shared" si="604"/>
        <v/>
      </c>
    </row>
    <row r="7742" spans="9:15" x14ac:dyDescent="0.3">
      <c r="I7742" t="str">
        <f t="shared" si="600"/>
        <v/>
      </c>
      <c r="J7742" t="str">
        <f t="shared" si="601"/>
        <v/>
      </c>
      <c r="K7742" t="str">
        <f t="shared" si="602"/>
        <v/>
      </c>
      <c r="L7742" t="str">
        <f t="shared" si="603"/>
        <v/>
      </c>
      <c r="O7742" s="16" t="str">
        <f t="shared" si="604"/>
        <v/>
      </c>
    </row>
    <row r="7743" spans="9:15" x14ac:dyDescent="0.3">
      <c r="I7743" t="str">
        <f t="shared" si="600"/>
        <v/>
      </c>
      <c r="J7743" t="str">
        <f t="shared" si="601"/>
        <v/>
      </c>
      <c r="K7743" t="str">
        <f t="shared" si="602"/>
        <v/>
      </c>
      <c r="L7743" t="str">
        <f t="shared" si="603"/>
        <v/>
      </c>
      <c r="O7743" s="16" t="str">
        <f t="shared" si="604"/>
        <v/>
      </c>
    </row>
    <row r="7744" spans="9:15" x14ac:dyDescent="0.3">
      <c r="I7744" t="str">
        <f t="shared" si="600"/>
        <v/>
      </c>
      <c r="J7744" t="str">
        <f t="shared" si="601"/>
        <v/>
      </c>
      <c r="K7744" t="str">
        <f t="shared" si="602"/>
        <v/>
      </c>
      <c r="L7744" t="str">
        <f t="shared" si="603"/>
        <v/>
      </c>
      <c r="O7744" s="16" t="str">
        <f t="shared" si="604"/>
        <v/>
      </c>
    </row>
    <row r="7745" spans="9:15" x14ac:dyDescent="0.3">
      <c r="I7745" t="str">
        <f t="shared" si="600"/>
        <v/>
      </c>
      <c r="J7745" t="str">
        <f t="shared" si="601"/>
        <v/>
      </c>
      <c r="K7745" t="str">
        <f t="shared" si="602"/>
        <v/>
      </c>
      <c r="L7745" t="str">
        <f t="shared" si="603"/>
        <v/>
      </c>
      <c r="O7745" s="16" t="str">
        <f t="shared" si="604"/>
        <v/>
      </c>
    </row>
    <row r="7746" spans="9:15" x14ac:dyDescent="0.3">
      <c r="I7746" t="str">
        <f t="shared" si="600"/>
        <v/>
      </c>
      <c r="J7746" t="str">
        <f t="shared" si="601"/>
        <v/>
      </c>
      <c r="K7746" t="str">
        <f t="shared" si="602"/>
        <v/>
      </c>
      <c r="L7746" t="str">
        <f t="shared" si="603"/>
        <v/>
      </c>
      <c r="O7746" s="16" t="str">
        <f t="shared" si="604"/>
        <v/>
      </c>
    </row>
    <row r="7747" spans="9:15" x14ac:dyDescent="0.3">
      <c r="I7747" t="str">
        <f t="shared" si="600"/>
        <v/>
      </c>
      <c r="J7747" t="str">
        <f t="shared" si="601"/>
        <v/>
      </c>
      <c r="K7747" t="str">
        <f t="shared" si="602"/>
        <v/>
      </c>
      <c r="L7747" t="str">
        <f t="shared" si="603"/>
        <v/>
      </c>
      <c r="O7747" s="16" t="str">
        <f t="shared" si="604"/>
        <v/>
      </c>
    </row>
    <row r="7748" spans="9:15" x14ac:dyDescent="0.3">
      <c r="I7748" t="str">
        <f t="shared" ref="I7748:I7811" si="605">IF(F7748="","",F7748/PI())</f>
        <v/>
      </c>
      <c r="J7748" t="str">
        <f t="shared" ref="J7748:J7811" si="606">IF(I7748="","",PI()*I7748^2/40000)</f>
        <v/>
      </c>
      <c r="K7748" t="str">
        <f t="shared" ref="K7748:K7811" si="607">IF(J7748="","",J7748*G7748)</f>
        <v/>
      </c>
      <c r="L7748" t="str">
        <f t="shared" ref="L7748:L7811" si="608">IF(K7748="","",K7748*$L$1)</f>
        <v/>
      </c>
      <c r="O7748" s="16" t="str">
        <f t="shared" ref="O7748:O7811" si="609">IF(N7748="","",SUMIFS($L$3:$L$10000,$C$3:$C$10000,N7748))</f>
        <v/>
      </c>
    </row>
    <row r="7749" spans="9:15" x14ac:dyDescent="0.3">
      <c r="I7749" t="str">
        <f t="shared" si="605"/>
        <v/>
      </c>
      <c r="J7749" t="str">
        <f t="shared" si="606"/>
        <v/>
      </c>
      <c r="K7749" t="str">
        <f t="shared" si="607"/>
        <v/>
      </c>
      <c r="L7749" t="str">
        <f t="shared" si="608"/>
        <v/>
      </c>
      <c r="O7749" s="16" t="str">
        <f t="shared" si="609"/>
        <v/>
      </c>
    </row>
    <row r="7750" spans="9:15" x14ac:dyDescent="0.3">
      <c r="I7750" t="str">
        <f t="shared" si="605"/>
        <v/>
      </c>
      <c r="J7750" t="str">
        <f t="shared" si="606"/>
        <v/>
      </c>
      <c r="K7750" t="str">
        <f t="shared" si="607"/>
        <v/>
      </c>
      <c r="L7750" t="str">
        <f t="shared" si="608"/>
        <v/>
      </c>
      <c r="O7750" s="16" t="str">
        <f t="shared" si="609"/>
        <v/>
      </c>
    </row>
    <row r="7751" spans="9:15" x14ac:dyDescent="0.3">
      <c r="I7751" t="str">
        <f t="shared" si="605"/>
        <v/>
      </c>
      <c r="J7751" t="str">
        <f t="shared" si="606"/>
        <v/>
      </c>
      <c r="K7751" t="str">
        <f t="shared" si="607"/>
        <v/>
      </c>
      <c r="L7751" t="str">
        <f t="shared" si="608"/>
        <v/>
      </c>
      <c r="O7751" s="16" t="str">
        <f t="shared" si="609"/>
        <v/>
      </c>
    </row>
    <row r="7752" spans="9:15" x14ac:dyDescent="0.3">
      <c r="I7752" t="str">
        <f t="shared" si="605"/>
        <v/>
      </c>
      <c r="J7752" t="str">
        <f t="shared" si="606"/>
        <v/>
      </c>
      <c r="K7752" t="str">
        <f t="shared" si="607"/>
        <v/>
      </c>
      <c r="L7752" t="str">
        <f t="shared" si="608"/>
        <v/>
      </c>
      <c r="O7752" s="16" t="str">
        <f t="shared" si="609"/>
        <v/>
      </c>
    </row>
    <row r="7753" spans="9:15" x14ac:dyDescent="0.3">
      <c r="I7753" t="str">
        <f t="shared" si="605"/>
        <v/>
      </c>
      <c r="J7753" t="str">
        <f t="shared" si="606"/>
        <v/>
      </c>
      <c r="K7753" t="str">
        <f t="shared" si="607"/>
        <v/>
      </c>
      <c r="L7753" t="str">
        <f t="shared" si="608"/>
        <v/>
      </c>
      <c r="O7753" s="16" t="str">
        <f t="shared" si="609"/>
        <v/>
      </c>
    </row>
    <row r="7754" spans="9:15" x14ac:dyDescent="0.3">
      <c r="I7754" t="str">
        <f t="shared" si="605"/>
        <v/>
      </c>
      <c r="J7754" t="str">
        <f t="shared" si="606"/>
        <v/>
      </c>
      <c r="K7754" t="str">
        <f t="shared" si="607"/>
        <v/>
      </c>
      <c r="L7754" t="str">
        <f t="shared" si="608"/>
        <v/>
      </c>
      <c r="O7754" s="16" t="str">
        <f t="shared" si="609"/>
        <v/>
      </c>
    </row>
    <row r="7755" spans="9:15" x14ac:dyDescent="0.3">
      <c r="I7755" t="str">
        <f t="shared" si="605"/>
        <v/>
      </c>
      <c r="J7755" t="str">
        <f t="shared" si="606"/>
        <v/>
      </c>
      <c r="K7755" t="str">
        <f t="shared" si="607"/>
        <v/>
      </c>
      <c r="L7755" t="str">
        <f t="shared" si="608"/>
        <v/>
      </c>
      <c r="O7755" s="16" t="str">
        <f t="shared" si="609"/>
        <v/>
      </c>
    </row>
    <row r="7756" spans="9:15" x14ac:dyDescent="0.3">
      <c r="I7756" t="str">
        <f t="shared" si="605"/>
        <v/>
      </c>
      <c r="J7756" t="str">
        <f t="shared" si="606"/>
        <v/>
      </c>
      <c r="K7756" t="str">
        <f t="shared" si="607"/>
        <v/>
      </c>
      <c r="L7756" t="str">
        <f t="shared" si="608"/>
        <v/>
      </c>
      <c r="O7756" s="16" t="str">
        <f t="shared" si="609"/>
        <v/>
      </c>
    </row>
    <row r="7757" spans="9:15" x14ac:dyDescent="0.3">
      <c r="I7757" t="str">
        <f t="shared" si="605"/>
        <v/>
      </c>
      <c r="J7757" t="str">
        <f t="shared" si="606"/>
        <v/>
      </c>
      <c r="K7757" t="str">
        <f t="shared" si="607"/>
        <v/>
      </c>
      <c r="L7757" t="str">
        <f t="shared" si="608"/>
        <v/>
      </c>
      <c r="O7757" s="16" t="str">
        <f t="shared" si="609"/>
        <v/>
      </c>
    </row>
    <row r="7758" spans="9:15" x14ac:dyDescent="0.3">
      <c r="I7758" t="str">
        <f t="shared" si="605"/>
        <v/>
      </c>
      <c r="J7758" t="str">
        <f t="shared" si="606"/>
        <v/>
      </c>
      <c r="K7758" t="str">
        <f t="shared" si="607"/>
        <v/>
      </c>
      <c r="L7758" t="str">
        <f t="shared" si="608"/>
        <v/>
      </c>
      <c r="O7758" s="16" t="str">
        <f t="shared" si="609"/>
        <v/>
      </c>
    </row>
    <row r="7759" spans="9:15" x14ac:dyDescent="0.3">
      <c r="I7759" t="str">
        <f t="shared" si="605"/>
        <v/>
      </c>
      <c r="J7759" t="str">
        <f t="shared" si="606"/>
        <v/>
      </c>
      <c r="K7759" t="str">
        <f t="shared" si="607"/>
        <v/>
      </c>
      <c r="L7759" t="str">
        <f t="shared" si="608"/>
        <v/>
      </c>
      <c r="O7759" s="16" t="str">
        <f t="shared" si="609"/>
        <v/>
      </c>
    </row>
    <row r="7760" spans="9:15" x14ac:dyDescent="0.3">
      <c r="I7760" t="str">
        <f t="shared" si="605"/>
        <v/>
      </c>
      <c r="J7760" t="str">
        <f t="shared" si="606"/>
        <v/>
      </c>
      <c r="K7760" t="str">
        <f t="shared" si="607"/>
        <v/>
      </c>
      <c r="L7760" t="str">
        <f t="shared" si="608"/>
        <v/>
      </c>
      <c r="O7760" s="16" t="str">
        <f t="shared" si="609"/>
        <v/>
      </c>
    </row>
    <row r="7761" spans="9:15" x14ac:dyDescent="0.3">
      <c r="I7761" t="str">
        <f t="shared" si="605"/>
        <v/>
      </c>
      <c r="J7761" t="str">
        <f t="shared" si="606"/>
        <v/>
      </c>
      <c r="K7761" t="str">
        <f t="shared" si="607"/>
        <v/>
      </c>
      <c r="L7761" t="str">
        <f t="shared" si="608"/>
        <v/>
      </c>
      <c r="O7761" s="16" t="str">
        <f t="shared" si="609"/>
        <v/>
      </c>
    </row>
    <row r="7762" spans="9:15" x14ac:dyDescent="0.3">
      <c r="I7762" t="str">
        <f t="shared" si="605"/>
        <v/>
      </c>
      <c r="J7762" t="str">
        <f t="shared" si="606"/>
        <v/>
      </c>
      <c r="K7762" t="str">
        <f t="shared" si="607"/>
        <v/>
      </c>
      <c r="L7762" t="str">
        <f t="shared" si="608"/>
        <v/>
      </c>
      <c r="O7762" s="16" t="str">
        <f t="shared" si="609"/>
        <v/>
      </c>
    </row>
    <row r="7763" spans="9:15" x14ac:dyDescent="0.3">
      <c r="I7763" t="str">
        <f t="shared" si="605"/>
        <v/>
      </c>
      <c r="J7763" t="str">
        <f t="shared" si="606"/>
        <v/>
      </c>
      <c r="K7763" t="str">
        <f t="shared" si="607"/>
        <v/>
      </c>
      <c r="L7763" t="str">
        <f t="shared" si="608"/>
        <v/>
      </c>
      <c r="O7763" s="16" t="str">
        <f t="shared" si="609"/>
        <v/>
      </c>
    </row>
    <row r="7764" spans="9:15" x14ac:dyDescent="0.3">
      <c r="I7764" t="str">
        <f t="shared" si="605"/>
        <v/>
      </c>
      <c r="J7764" t="str">
        <f t="shared" si="606"/>
        <v/>
      </c>
      <c r="K7764" t="str">
        <f t="shared" si="607"/>
        <v/>
      </c>
      <c r="L7764" t="str">
        <f t="shared" si="608"/>
        <v/>
      </c>
      <c r="O7764" s="16" t="str">
        <f t="shared" si="609"/>
        <v/>
      </c>
    </row>
    <row r="7765" spans="9:15" x14ac:dyDescent="0.3">
      <c r="I7765" t="str">
        <f t="shared" si="605"/>
        <v/>
      </c>
      <c r="J7765" t="str">
        <f t="shared" si="606"/>
        <v/>
      </c>
      <c r="K7765" t="str">
        <f t="shared" si="607"/>
        <v/>
      </c>
      <c r="L7765" t="str">
        <f t="shared" si="608"/>
        <v/>
      </c>
      <c r="O7765" s="16" t="str">
        <f t="shared" si="609"/>
        <v/>
      </c>
    </row>
    <row r="7766" spans="9:15" x14ac:dyDescent="0.3">
      <c r="I7766" t="str">
        <f t="shared" si="605"/>
        <v/>
      </c>
      <c r="J7766" t="str">
        <f t="shared" si="606"/>
        <v/>
      </c>
      <c r="K7766" t="str">
        <f t="shared" si="607"/>
        <v/>
      </c>
      <c r="L7766" t="str">
        <f t="shared" si="608"/>
        <v/>
      </c>
      <c r="O7766" s="16" t="str">
        <f t="shared" si="609"/>
        <v/>
      </c>
    </row>
    <row r="7767" spans="9:15" x14ac:dyDescent="0.3">
      <c r="I7767" t="str">
        <f t="shared" si="605"/>
        <v/>
      </c>
      <c r="J7767" t="str">
        <f t="shared" si="606"/>
        <v/>
      </c>
      <c r="K7767" t="str">
        <f t="shared" si="607"/>
        <v/>
      </c>
      <c r="L7767" t="str">
        <f t="shared" si="608"/>
        <v/>
      </c>
      <c r="O7767" s="16" t="str">
        <f t="shared" si="609"/>
        <v/>
      </c>
    </row>
    <row r="7768" spans="9:15" x14ac:dyDescent="0.3">
      <c r="I7768" t="str">
        <f t="shared" si="605"/>
        <v/>
      </c>
      <c r="J7768" t="str">
        <f t="shared" si="606"/>
        <v/>
      </c>
      <c r="K7768" t="str">
        <f t="shared" si="607"/>
        <v/>
      </c>
      <c r="L7768" t="str">
        <f t="shared" si="608"/>
        <v/>
      </c>
      <c r="O7768" s="16" t="str">
        <f t="shared" si="609"/>
        <v/>
      </c>
    </row>
    <row r="7769" spans="9:15" x14ac:dyDescent="0.3">
      <c r="I7769" t="str">
        <f t="shared" si="605"/>
        <v/>
      </c>
      <c r="J7769" t="str">
        <f t="shared" si="606"/>
        <v/>
      </c>
      <c r="K7769" t="str">
        <f t="shared" si="607"/>
        <v/>
      </c>
      <c r="L7769" t="str">
        <f t="shared" si="608"/>
        <v/>
      </c>
      <c r="O7769" s="16" t="str">
        <f t="shared" si="609"/>
        <v/>
      </c>
    </row>
    <row r="7770" spans="9:15" x14ac:dyDescent="0.3">
      <c r="I7770" t="str">
        <f t="shared" si="605"/>
        <v/>
      </c>
      <c r="J7770" t="str">
        <f t="shared" si="606"/>
        <v/>
      </c>
      <c r="K7770" t="str">
        <f t="shared" si="607"/>
        <v/>
      </c>
      <c r="L7770" t="str">
        <f t="shared" si="608"/>
        <v/>
      </c>
      <c r="O7770" s="16" t="str">
        <f t="shared" si="609"/>
        <v/>
      </c>
    </row>
    <row r="7771" spans="9:15" x14ac:dyDescent="0.3">
      <c r="I7771" t="str">
        <f t="shared" si="605"/>
        <v/>
      </c>
      <c r="J7771" t="str">
        <f t="shared" si="606"/>
        <v/>
      </c>
      <c r="K7771" t="str">
        <f t="shared" si="607"/>
        <v/>
      </c>
      <c r="L7771" t="str">
        <f t="shared" si="608"/>
        <v/>
      </c>
      <c r="O7771" s="16" t="str">
        <f t="shared" si="609"/>
        <v/>
      </c>
    </row>
    <row r="7772" spans="9:15" x14ac:dyDescent="0.3">
      <c r="I7772" t="str">
        <f t="shared" si="605"/>
        <v/>
      </c>
      <c r="J7772" t="str">
        <f t="shared" si="606"/>
        <v/>
      </c>
      <c r="K7772" t="str">
        <f t="shared" si="607"/>
        <v/>
      </c>
      <c r="L7772" t="str">
        <f t="shared" si="608"/>
        <v/>
      </c>
      <c r="O7772" s="16" t="str">
        <f t="shared" si="609"/>
        <v/>
      </c>
    </row>
    <row r="7773" spans="9:15" x14ac:dyDescent="0.3">
      <c r="I7773" t="str">
        <f t="shared" si="605"/>
        <v/>
      </c>
      <c r="J7773" t="str">
        <f t="shared" si="606"/>
        <v/>
      </c>
      <c r="K7773" t="str">
        <f t="shared" si="607"/>
        <v/>
      </c>
      <c r="L7773" t="str">
        <f t="shared" si="608"/>
        <v/>
      </c>
      <c r="O7773" s="16" t="str">
        <f t="shared" si="609"/>
        <v/>
      </c>
    </row>
    <row r="7774" spans="9:15" x14ac:dyDescent="0.3">
      <c r="I7774" t="str">
        <f t="shared" si="605"/>
        <v/>
      </c>
      <c r="J7774" t="str">
        <f t="shared" si="606"/>
        <v/>
      </c>
      <c r="K7774" t="str">
        <f t="shared" si="607"/>
        <v/>
      </c>
      <c r="L7774" t="str">
        <f t="shared" si="608"/>
        <v/>
      </c>
      <c r="O7774" s="16" t="str">
        <f t="shared" si="609"/>
        <v/>
      </c>
    </row>
    <row r="7775" spans="9:15" x14ac:dyDescent="0.3">
      <c r="I7775" t="str">
        <f t="shared" si="605"/>
        <v/>
      </c>
      <c r="J7775" t="str">
        <f t="shared" si="606"/>
        <v/>
      </c>
      <c r="K7775" t="str">
        <f t="shared" si="607"/>
        <v/>
      </c>
      <c r="L7775" t="str">
        <f t="shared" si="608"/>
        <v/>
      </c>
      <c r="O7775" s="16" t="str">
        <f t="shared" si="609"/>
        <v/>
      </c>
    </row>
    <row r="7776" spans="9:15" x14ac:dyDescent="0.3">
      <c r="I7776" t="str">
        <f t="shared" si="605"/>
        <v/>
      </c>
      <c r="J7776" t="str">
        <f t="shared" si="606"/>
        <v/>
      </c>
      <c r="K7776" t="str">
        <f t="shared" si="607"/>
        <v/>
      </c>
      <c r="L7776" t="str">
        <f t="shared" si="608"/>
        <v/>
      </c>
      <c r="O7776" s="16" t="str">
        <f t="shared" si="609"/>
        <v/>
      </c>
    </row>
    <row r="7777" spans="9:15" x14ac:dyDescent="0.3">
      <c r="I7777" t="str">
        <f t="shared" si="605"/>
        <v/>
      </c>
      <c r="J7777" t="str">
        <f t="shared" si="606"/>
        <v/>
      </c>
      <c r="K7777" t="str">
        <f t="shared" si="607"/>
        <v/>
      </c>
      <c r="L7777" t="str">
        <f t="shared" si="608"/>
        <v/>
      </c>
      <c r="O7777" s="16" t="str">
        <f t="shared" si="609"/>
        <v/>
      </c>
    </row>
    <row r="7778" spans="9:15" x14ac:dyDescent="0.3">
      <c r="I7778" t="str">
        <f t="shared" si="605"/>
        <v/>
      </c>
      <c r="J7778" t="str">
        <f t="shared" si="606"/>
        <v/>
      </c>
      <c r="K7778" t="str">
        <f t="shared" si="607"/>
        <v/>
      </c>
      <c r="L7778" t="str">
        <f t="shared" si="608"/>
        <v/>
      </c>
      <c r="O7778" s="16" t="str">
        <f t="shared" si="609"/>
        <v/>
      </c>
    </row>
    <row r="7779" spans="9:15" x14ac:dyDescent="0.3">
      <c r="I7779" t="str">
        <f t="shared" si="605"/>
        <v/>
      </c>
      <c r="J7779" t="str">
        <f t="shared" si="606"/>
        <v/>
      </c>
      <c r="K7779" t="str">
        <f t="shared" si="607"/>
        <v/>
      </c>
      <c r="L7779" t="str">
        <f t="shared" si="608"/>
        <v/>
      </c>
      <c r="O7779" s="16" t="str">
        <f t="shared" si="609"/>
        <v/>
      </c>
    </row>
    <row r="7780" spans="9:15" x14ac:dyDescent="0.3">
      <c r="I7780" t="str">
        <f t="shared" si="605"/>
        <v/>
      </c>
      <c r="J7780" t="str">
        <f t="shared" si="606"/>
        <v/>
      </c>
      <c r="K7780" t="str">
        <f t="shared" si="607"/>
        <v/>
      </c>
      <c r="L7780" t="str">
        <f t="shared" si="608"/>
        <v/>
      </c>
      <c r="O7780" s="16" t="str">
        <f t="shared" si="609"/>
        <v/>
      </c>
    </row>
    <row r="7781" spans="9:15" x14ac:dyDescent="0.3">
      <c r="I7781" t="str">
        <f t="shared" si="605"/>
        <v/>
      </c>
      <c r="J7781" t="str">
        <f t="shared" si="606"/>
        <v/>
      </c>
      <c r="K7781" t="str">
        <f t="shared" si="607"/>
        <v/>
      </c>
      <c r="L7781" t="str">
        <f t="shared" si="608"/>
        <v/>
      </c>
      <c r="O7781" s="16" t="str">
        <f t="shared" si="609"/>
        <v/>
      </c>
    </row>
    <row r="7782" spans="9:15" x14ac:dyDescent="0.3">
      <c r="I7782" t="str">
        <f t="shared" si="605"/>
        <v/>
      </c>
      <c r="J7782" t="str">
        <f t="shared" si="606"/>
        <v/>
      </c>
      <c r="K7782" t="str">
        <f t="shared" si="607"/>
        <v/>
      </c>
      <c r="L7782" t="str">
        <f t="shared" si="608"/>
        <v/>
      </c>
      <c r="O7782" s="16" t="str">
        <f t="shared" si="609"/>
        <v/>
      </c>
    </row>
    <row r="7783" spans="9:15" x14ac:dyDescent="0.3">
      <c r="I7783" t="str">
        <f t="shared" si="605"/>
        <v/>
      </c>
      <c r="J7783" t="str">
        <f t="shared" si="606"/>
        <v/>
      </c>
      <c r="K7783" t="str">
        <f t="shared" si="607"/>
        <v/>
      </c>
      <c r="L7783" t="str">
        <f t="shared" si="608"/>
        <v/>
      </c>
      <c r="O7783" s="16" t="str">
        <f t="shared" si="609"/>
        <v/>
      </c>
    </row>
    <row r="7784" spans="9:15" x14ac:dyDescent="0.3">
      <c r="I7784" t="str">
        <f t="shared" si="605"/>
        <v/>
      </c>
      <c r="J7784" t="str">
        <f t="shared" si="606"/>
        <v/>
      </c>
      <c r="K7784" t="str">
        <f t="shared" si="607"/>
        <v/>
      </c>
      <c r="L7784" t="str">
        <f t="shared" si="608"/>
        <v/>
      </c>
      <c r="O7784" s="16" t="str">
        <f t="shared" si="609"/>
        <v/>
      </c>
    </row>
    <row r="7785" spans="9:15" x14ac:dyDescent="0.3">
      <c r="I7785" t="str">
        <f t="shared" si="605"/>
        <v/>
      </c>
      <c r="J7785" t="str">
        <f t="shared" si="606"/>
        <v/>
      </c>
      <c r="K7785" t="str">
        <f t="shared" si="607"/>
        <v/>
      </c>
      <c r="L7785" t="str">
        <f t="shared" si="608"/>
        <v/>
      </c>
      <c r="O7785" s="16" t="str">
        <f t="shared" si="609"/>
        <v/>
      </c>
    </row>
    <row r="7786" spans="9:15" x14ac:dyDescent="0.3">
      <c r="I7786" t="str">
        <f t="shared" si="605"/>
        <v/>
      </c>
      <c r="J7786" t="str">
        <f t="shared" si="606"/>
        <v/>
      </c>
      <c r="K7786" t="str">
        <f t="shared" si="607"/>
        <v/>
      </c>
      <c r="L7786" t="str">
        <f t="shared" si="608"/>
        <v/>
      </c>
      <c r="O7786" s="16" t="str">
        <f t="shared" si="609"/>
        <v/>
      </c>
    </row>
    <row r="7787" spans="9:15" x14ac:dyDescent="0.3">
      <c r="I7787" t="str">
        <f t="shared" si="605"/>
        <v/>
      </c>
      <c r="J7787" t="str">
        <f t="shared" si="606"/>
        <v/>
      </c>
      <c r="K7787" t="str">
        <f t="shared" si="607"/>
        <v/>
      </c>
      <c r="L7787" t="str">
        <f t="shared" si="608"/>
        <v/>
      </c>
      <c r="O7787" s="16" t="str">
        <f t="shared" si="609"/>
        <v/>
      </c>
    </row>
    <row r="7788" spans="9:15" x14ac:dyDescent="0.3">
      <c r="I7788" t="str">
        <f t="shared" si="605"/>
        <v/>
      </c>
      <c r="J7788" t="str">
        <f t="shared" si="606"/>
        <v/>
      </c>
      <c r="K7788" t="str">
        <f t="shared" si="607"/>
        <v/>
      </c>
      <c r="L7788" t="str">
        <f t="shared" si="608"/>
        <v/>
      </c>
      <c r="O7788" s="16" t="str">
        <f t="shared" si="609"/>
        <v/>
      </c>
    </row>
    <row r="7789" spans="9:15" x14ac:dyDescent="0.3">
      <c r="I7789" t="str">
        <f t="shared" si="605"/>
        <v/>
      </c>
      <c r="J7789" t="str">
        <f t="shared" si="606"/>
        <v/>
      </c>
      <c r="K7789" t="str">
        <f t="shared" si="607"/>
        <v/>
      </c>
      <c r="L7789" t="str">
        <f t="shared" si="608"/>
        <v/>
      </c>
      <c r="O7789" s="16" t="str">
        <f t="shared" si="609"/>
        <v/>
      </c>
    </row>
    <row r="7790" spans="9:15" x14ac:dyDescent="0.3">
      <c r="I7790" t="str">
        <f t="shared" si="605"/>
        <v/>
      </c>
      <c r="J7790" t="str">
        <f t="shared" si="606"/>
        <v/>
      </c>
      <c r="K7790" t="str">
        <f t="shared" si="607"/>
        <v/>
      </c>
      <c r="L7790" t="str">
        <f t="shared" si="608"/>
        <v/>
      </c>
      <c r="O7790" s="16" t="str">
        <f t="shared" si="609"/>
        <v/>
      </c>
    </row>
    <row r="7791" spans="9:15" x14ac:dyDescent="0.3">
      <c r="I7791" t="str">
        <f t="shared" si="605"/>
        <v/>
      </c>
      <c r="J7791" t="str">
        <f t="shared" si="606"/>
        <v/>
      </c>
      <c r="K7791" t="str">
        <f t="shared" si="607"/>
        <v/>
      </c>
      <c r="L7791" t="str">
        <f t="shared" si="608"/>
        <v/>
      </c>
      <c r="O7791" s="16" t="str">
        <f t="shared" si="609"/>
        <v/>
      </c>
    </row>
    <row r="7792" spans="9:15" x14ac:dyDescent="0.3">
      <c r="I7792" t="str">
        <f t="shared" si="605"/>
        <v/>
      </c>
      <c r="J7792" t="str">
        <f t="shared" si="606"/>
        <v/>
      </c>
      <c r="K7792" t="str">
        <f t="shared" si="607"/>
        <v/>
      </c>
      <c r="L7792" t="str">
        <f t="shared" si="608"/>
        <v/>
      </c>
      <c r="O7792" s="16" t="str">
        <f t="shared" si="609"/>
        <v/>
      </c>
    </row>
    <row r="7793" spans="9:15" x14ac:dyDescent="0.3">
      <c r="I7793" t="str">
        <f t="shared" si="605"/>
        <v/>
      </c>
      <c r="J7793" t="str">
        <f t="shared" si="606"/>
        <v/>
      </c>
      <c r="K7793" t="str">
        <f t="shared" si="607"/>
        <v/>
      </c>
      <c r="L7793" t="str">
        <f t="shared" si="608"/>
        <v/>
      </c>
      <c r="O7793" s="16" t="str">
        <f t="shared" si="609"/>
        <v/>
      </c>
    </row>
    <row r="7794" spans="9:15" x14ac:dyDescent="0.3">
      <c r="I7794" t="str">
        <f t="shared" si="605"/>
        <v/>
      </c>
      <c r="J7794" t="str">
        <f t="shared" si="606"/>
        <v/>
      </c>
      <c r="K7794" t="str">
        <f t="shared" si="607"/>
        <v/>
      </c>
      <c r="L7794" t="str">
        <f t="shared" si="608"/>
        <v/>
      </c>
      <c r="O7794" s="16" t="str">
        <f t="shared" si="609"/>
        <v/>
      </c>
    </row>
    <row r="7795" spans="9:15" x14ac:dyDescent="0.3">
      <c r="I7795" t="str">
        <f t="shared" si="605"/>
        <v/>
      </c>
      <c r="J7795" t="str">
        <f t="shared" si="606"/>
        <v/>
      </c>
      <c r="K7795" t="str">
        <f t="shared" si="607"/>
        <v/>
      </c>
      <c r="L7795" t="str">
        <f t="shared" si="608"/>
        <v/>
      </c>
      <c r="O7795" s="16" t="str">
        <f t="shared" si="609"/>
        <v/>
      </c>
    </row>
    <row r="7796" spans="9:15" x14ac:dyDescent="0.3">
      <c r="I7796" t="str">
        <f t="shared" si="605"/>
        <v/>
      </c>
      <c r="J7796" t="str">
        <f t="shared" si="606"/>
        <v/>
      </c>
      <c r="K7796" t="str">
        <f t="shared" si="607"/>
        <v/>
      </c>
      <c r="L7796" t="str">
        <f t="shared" si="608"/>
        <v/>
      </c>
      <c r="O7796" s="16" t="str">
        <f t="shared" si="609"/>
        <v/>
      </c>
    </row>
    <row r="7797" spans="9:15" x14ac:dyDescent="0.3">
      <c r="I7797" t="str">
        <f t="shared" si="605"/>
        <v/>
      </c>
      <c r="J7797" t="str">
        <f t="shared" si="606"/>
        <v/>
      </c>
      <c r="K7797" t="str">
        <f t="shared" si="607"/>
        <v/>
      </c>
      <c r="L7797" t="str">
        <f t="shared" si="608"/>
        <v/>
      </c>
      <c r="O7797" s="16" t="str">
        <f t="shared" si="609"/>
        <v/>
      </c>
    </row>
    <row r="7798" spans="9:15" x14ac:dyDescent="0.3">
      <c r="I7798" t="str">
        <f t="shared" si="605"/>
        <v/>
      </c>
      <c r="J7798" t="str">
        <f t="shared" si="606"/>
        <v/>
      </c>
      <c r="K7798" t="str">
        <f t="shared" si="607"/>
        <v/>
      </c>
      <c r="L7798" t="str">
        <f t="shared" si="608"/>
        <v/>
      </c>
      <c r="O7798" s="16" t="str">
        <f t="shared" si="609"/>
        <v/>
      </c>
    </row>
    <row r="7799" spans="9:15" x14ac:dyDescent="0.3">
      <c r="I7799" t="str">
        <f t="shared" si="605"/>
        <v/>
      </c>
      <c r="J7799" t="str">
        <f t="shared" si="606"/>
        <v/>
      </c>
      <c r="K7799" t="str">
        <f t="shared" si="607"/>
        <v/>
      </c>
      <c r="L7799" t="str">
        <f t="shared" si="608"/>
        <v/>
      </c>
      <c r="O7799" s="16" t="str">
        <f t="shared" si="609"/>
        <v/>
      </c>
    </row>
    <row r="7800" spans="9:15" x14ac:dyDescent="0.3">
      <c r="I7800" t="str">
        <f t="shared" si="605"/>
        <v/>
      </c>
      <c r="J7800" t="str">
        <f t="shared" si="606"/>
        <v/>
      </c>
      <c r="K7800" t="str">
        <f t="shared" si="607"/>
        <v/>
      </c>
      <c r="L7800" t="str">
        <f t="shared" si="608"/>
        <v/>
      </c>
      <c r="O7800" s="16" t="str">
        <f t="shared" si="609"/>
        <v/>
      </c>
    </row>
    <row r="7801" spans="9:15" x14ac:dyDescent="0.3">
      <c r="I7801" t="str">
        <f t="shared" si="605"/>
        <v/>
      </c>
      <c r="J7801" t="str">
        <f t="shared" si="606"/>
        <v/>
      </c>
      <c r="K7801" t="str">
        <f t="shared" si="607"/>
        <v/>
      </c>
      <c r="L7801" t="str">
        <f t="shared" si="608"/>
        <v/>
      </c>
      <c r="O7801" s="16" t="str">
        <f t="shared" si="609"/>
        <v/>
      </c>
    </row>
    <row r="7802" spans="9:15" x14ac:dyDescent="0.3">
      <c r="I7802" t="str">
        <f t="shared" si="605"/>
        <v/>
      </c>
      <c r="J7802" t="str">
        <f t="shared" si="606"/>
        <v/>
      </c>
      <c r="K7802" t="str">
        <f t="shared" si="607"/>
        <v/>
      </c>
      <c r="L7802" t="str">
        <f t="shared" si="608"/>
        <v/>
      </c>
      <c r="O7802" s="16" t="str">
        <f t="shared" si="609"/>
        <v/>
      </c>
    </row>
    <row r="7803" spans="9:15" x14ac:dyDescent="0.3">
      <c r="I7803" t="str">
        <f t="shared" si="605"/>
        <v/>
      </c>
      <c r="J7803" t="str">
        <f t="shared" si="606"/>
        <v/>
      </c>
      <c r="K7803" t="str">
        <f t="shared" si="607"/>
        <v/>
      </c>
      <c r="L7803" t="str">
        <f t="shared" si="608"/>
        <v/>
      </c>
      <c r="O7803" s="16" t="str">
        <f t="shared" si="609"/>
        <v/>
      </c>
    </row>
    <row r="7804" spans="9:15" x14ac:dyDescent="0.3">
      <c r="I7804" t="str">
        <f t="shared" si="605"/>
        <v/>
      </c>
      <c r="J7804" t="str">
        <f t="shared" si="606"/>
        <v/>
      </c>
      <c r="K7804" t="str">
        <f t="shared" si="607"/>
        <v/>
      </c>
      <c r="L7804" t="str">
        <f t="shared" si="608"/>
        <v/>
      </c>
      <c r="O7804" s="16" t="str">
        <f t="shared" si="609"/>
        <v/>
      </c>
    </row>
    <row r="7805" spans="9:15" x14ac:dyDescent="0.3">
      <c r="I7805" t="str">
        <f t="shared" si="605"/>
        <v/>
      </c>
      <c r="J7805" t="str">
        <f t="shared" si="606"/>
        <v/>
      </c>
      <c r="K7805" t="str">
        <f t="shared" si="607"/>
        <v/>
      </c>
      <c r="L7805" t="str">
        <f t="shared" si="608"/>
        <v/>
      </c>
      <c r="O7805" s="16" t="str">
        <f t="shared" si="609"/>
        <v/>
      </c>
    </row>
    <row r="7806" spans="9:15" x14ac:dyDescent="0.3">
      <c r="I7806" t="str">
        <f t="shared" si="605"/>
        <v/>
      </c>
      <c r="J7806" t="str">
        <f t="shared" si="606"/>
        <v/>
      </c>
      <c r="K7806" t="str">
        <f t="shared" si="607"/>
        <v/>
      </c>
      <c r="L7806" t="str">
        <f t="shared" si="608"/>
        <v/>
      </c>
      <c r="O7806" s="16" t="str">
        <f t="shared" si="609"/>
        <v/>
      </c>
    </row>
    <row r="7807" spans="9:15" x14ac:dyDescent="0.3">
      <c r="I7807" t="str">
        <f t="shared" si="605"/>
        <v/>
      </c>
      <c r="J7807" t="str">
        <f t="shared" si="606"/>
        <v/>
      </c>
      <c r="K7807" t="str">
        <f t="shared" si="607"/>
        <v/>
      </c>
      <c r="L7807" t="str">
        <f t="shared" si="608"/>
        <v/>
      </c>
      <c r="O7807" s="16" t="str">
        <f t="shared" si="609"/>
        <v/>
      </c>
    </row>
    <row r="7808" spans="9:15" x14ac:dyDescent="0.3">
      <c r="I7808" t="str">
        <f t="shared" si="605"/>
        <v/>
      </c>
      <c r="J7808" t="str">
        <f t="shared" si="606"/>
        <v/>
      </c>
      <c r="K7808" t="str">
        <f t="shared" si="607"/>
        <v/>
      </c>
      <c r="L7808" t="str">
        <f t="shared" si="608"/>
        <v/>
      </c>
      <c r="O7808" s="16" t="str">
        <f t="shared" si="609"/>
        <v/>
      </c>
    </row>
    <row r="7809" spans="9:15" x14ac:dyDescent="0.3">
      <c r="I7809" t="str">
        <f t="shared" si="605"/>
        <v/>
      </c>
      <c r="J7809" t="str">
        <f t="shared" si="606"/>
        <v/>
      </c>
      <c r="K7809" t="str">
        <f t="shared" si="607"/>
        <v/>
      </c>
      <c r="L7809" t="str">
        <f t="shared" si="608"/>
        <v/>
      </c>
      <c r="O7809" s="16" t="str">
        <f t="shared" si="609"/>
        <v/>
      </c>
    </row>
    <row r="7810" spans="9:15" x14ac:dyDescent="0.3">
      <c r="I7810" t="str">
        <f t="shared" si="605"/>
        <v/>
      </c>
      <c r="J7810" t="str">
        <f t="shared" si="606"/>
        <v/>
      </c>
      <c r="K7810" t="str">
        <f t="shared" si="607"/>
        <v/>
      </c>
      <c r="L7810" t="str">
        <f t="shared" si="608"/>
        <v/>
      </c>
      <c r="O7810" s="16" t="str">
        <f t="shared" si="609"/>
        <v/>
      </c>
    </row>
    <row r="7811" spans="9:15" x14ac:dyDescent="0.3">
      <c r="I7811" t="str">
        <f t="shared" si="605"/>
        <v/>
      </c>
      <c r="J7811" t="str">
        <f t="shared" si="606"/>
        <v/>
      </c>
      <c r="K7811" t="str">
        <f t="shared" si="607"/>
        <v/>
      </c>
      <c r="L7811" t="str">
        <f t="shared" si="608"/>
        <v/>
      </c>
      <c r="O7811" s="16" t="str">
        <f t="shared" si="609"/>
        <v/>
      </c>
    </row>
    <row r="7812" spans="9:15" x14ac:dyDescent="0.3">
      <c r="I7812" t="str">
        <f t="shared" ref="I7812:I7875" si="610">IF(F7812="","",F7812/PI())</f>
        <v/>
      </c>
      <c r="J7812" t="str">
        <f t="shared" ref="J7812:J7875" si="611">IF(I7812="","",PI()*I7812^2/40000)</f>
        <v/>
      </c>
      <c r="K7812" t="str">
        <f t="shared" ref="K7812:K7875" si="612">IF(J7812="","",J7812*G7812)</f>
        <v/>
      </c>
      <c r="L7812" t="str">
        <f t="shared" ref="L7812:L7875" si="613">IF(K7812="","",K7812*$L$1)</f>
        <v/>
      </c>
      <c r="O7812" s="16" t="str">
        <f t="shared" ref="O7812:O7875" si="614">IF(N7812="","",SUMIFS($L$3:$L$10000,$C$3:$C$10000,N7812))</f>
        <v/>
      </c>
    </row>
    <row r="7813" spans="9:15" x14ac:dyDescent="0.3">
      <c r="I7813" t="str">
        <f t="shared" si="610"/>
        <v/>
      </c>
      <c r="J7813" t="str">
        <f t="shared" si="611"/>
        <v/>
      </c>
      <c r="K7813" t="str">
        <f t="shared" si="612"/>
        <v/>
      </c>
      <c r="L7813" t="str">
        <f t="shared" si="613"/>
        <v/>
      </c>
      <c r="O7813" s="16" t="str">
        <f t="shared" si="614"/>
        <v/>
      </c>
    </row>
    <row r="7814" spans="9:15" x14ac:dyDescent="0.3">
      <c r="I7814" t="str">
        <f t="shared" si="610"/>
        <v/>
      </c>
      <c r="J7814" t="str">
        <f t="shared" si="611"/>
        <v/>
      </c>
      <c r="K7814" t="str">
        <f t="shared" si="612"/>
        <v/>
      </c>
      <c r="L7814" t="str">
        <f t="shared" si="613"/>
        <v/>
      </c>
      <c r="O7814" s="16" t="str">
        <f t="shared" si="614"/>
        <v/>
      </c>
    </row>
    <row r="7815" spans="9:15" x14ac:dyDescent="0.3">
      <c r="I7815" t="str">
        <f t="shared" si="610"/>
        <v/>
      </c>
      <c r="J7815" t="str">
        <f t="shared" si="611"/>
        <v/>
      </c>
      <c r="K7815" t="str">
        <f t="shared" si="612"/>
        <v/>
      </c>
      <c r="L7815" t="str">
        <f t="shared" si="613"/>
        <v/>
      </c>
      <c r="O7815" s="16" t="str">
        <f t="shared" si="614"/>
        <v/>
      </c>
    </row>
    <row r="7816" spans="9:15" x14ac:dyDescent="0.3">
      <c r="I7816" t="str">
        <f t="shared" si="610"/>
        <v/>
      </c>
      <c r="J7816" t="str">
        <f t="shared" si="611"/>
        <v/>
      </c>
      <c r="K7816" t="str">
        <f t="shared" si="612"/>
        <v/>
      </c>
      <c r="L7816" t="str">
        <f t="shared" si="613"/>
        <v/>
      </c>
      <c r="O7816" s="16" t="str">
        <f t="shared" si="614"/>
        <v/>
      </c>
    </row>
    <row r="7817" spans="9:15" x14ac:dyDescent="0.3">
      <c r="I7817" t="str">
        <f t="shared" si="610"/>
        <v/>
      </c>
      <c r="J7817" t="str">
        <f t="shared" si="611"/>
        <v/>
      </c>
      <c r="K7817" t="str">
        <f t="shared" si="612"/>
        <v/>
      </c>
      <c r="L7817" t="str">
        <f t="shared" si="613"/>
        <v/>
      </c>
      <c r="O7817" s="16" t="str">
        <f t="shared" si="614"/>
        <v/>
      </c>
    </row>
    <row r="7818" spans="9:15" x14ac:dyDescent="0.3">
      <c r="I7818" t="str">
        <f t="shared" si="610"/>
        <v/>
      </c>
      <c r="J7818" t="str">
        <f t="shared" si="611"/>
        <v/>
      </c>
      <c r="K7818" t="str">
        <f t="shared" si="612"/>
        <v/>
      </c>
      <c r="L7818" t="str">
        <f t="shared" si="613"/>
        <v/>
      </c>
      <c r="O7818" s="16" t="str">
        <f t="shared" si="614"/>
        <v/>
      </c>
    </row>
    <row r="7819" spans="9:15" x14ac:dyDescent="0.3">
      <c r="I7819" t="str">
        <f t="shared" si="610"/>
        <v/>
      </c>
      <c r="J7819" t="str">
        <f t="shared" si="611"/>
        <v/>
      </c>
      <c r="K7819" t="str">
        <f t="shared" si="612"/>
        <v/>
      </c>
      <c r="L7819" t="str">
        <f t="shared" si="613"/>
        <v/>
      </c>
      <c r="O7819" s="16" t="str">
        <f t="shared" si="614"/>
        <v/>
      </c>
    </row>
    <row r="7820" spans="9:15" x14ac:dyDescent="0.3">
      <c r="I7820" t="str">
        <f t="shared" si="610"/>
        <v/>
      </c>
      <c r="J7820" t="str">
        <f t="shared" si="611"/>
        <v/>
      </c>
      <c r="K7820" t="str">
        <f t="shared" si="612"/>
        <v/>
      </c>
      <c r="L7820" t="str">
        <f t="shared" si="613"/>
        <v/>
      </c>
      <c r="O7820" s="16" t="str">
        <f t="shared" si="614"/>
        <v/>
      </c>
    </row>
    <row r="7821" spans="9:15" x14ac:dyDescent="0.3">
      <c r="I7821" t="str">
        <f t="shared" si="610"/>
        <v/>
      </c>
      <c r="J7821" t="str">
        <f t="shared" si="611"/>
        <v/>
      </c>
      <c r="K7821" t="str">
        <f t="shared" si="612"/>
        <v/>
      </c>
      <c r="L7821" t="str">
        <f t="shared" si="613"/>
        <v/>
      </c>
      <c r="O7821" s="16" t="str">
        <f t="shared" si="614"/>
        <v/>
      </c>
    </row>
    <row r="7822" spans="9:15" x14ac:dyDescent="0.3">
      <c r="I7822" t="str">
        <f t="shared" si="610"/>
        <v/>
      </c>
      <c r="J7822" t="str">
        <f t="shared" si="611"/>
        <v/>
      </c>
      <c r="K7822" t="str">
        <f t="shared" si="612"/>
        <v/>
      </c>
      <c r="L7822" t="str">
        <f t="shared" si="613"/>
        <v/>
      </c>
      <c r="O7822" s="16" t="str">
        <f t="shared" si="614"/>
        <v/>
      </c>
    </row>
    <row r="7823" spans="9:15" x14ac:dyDescent="0.3">
      <c r="I7823" t="str">
        <f t="shared" si="610"/>
        <v/>
      </c>
      <c r="J7823" t="str">
        <f t="shared" si="611"/>
        <v/>
      </c>
      <c r="K7823" t="str">
        <f t="shared" si="612"/>
        <v/>
      </c>
      <c r="L7823" t="str">
        <f t="shared" si="613"/>
        <v/>
      </c>
      <c r="O7823" s="16" t="str">
        <f t="shared" si="614"/>
        <v/>
      </c>
    </row>
    <row r="7824" spans="9:15" x14ac:dyDescent="0.3">
      <c r="I7824" t="str">
        <f t="shared" si="610"/>
        <v/>
      </c>
      <c r="J7824" t="str">
        <f t="shared" si="611"/>
        <v/>
      </c>
      <c r="K7824" t="str">
        <f t="shared" si="612"/>
        <v/>
      </c>
      <c r="L7824" t="str">
        <f t="shared" si="613"/>
        <v/>
      </c>
      <c r="O7824" s="16" t="str">
        <f t="shared" si="614"/>
        <v/>
      </c>
    </row>
    <row r="7825" spans="9:15" x14ac:dyDescent="0.3">
      <c r="I7825" t="str">
        <f t="shared" si="610"/>
        <v/>
      </c>
      <c r="J7825" t="str">
        <f t="shared" si="611"/>
        <v/>
      </c>
      <c r="K7825" t="str">
        <f t="shared" si="612"/>
        <v/>
      </c>
      <c r="L7825" t="str">
        <f t="shared" si="613"/>
        <v/>
      </c>
      <c r="O7825" s="16" t="str">
        <f t="shared" si="614"/>
        <v/>
      </c>
    </row>
    <row r="7826" spans="9:15" x14ac:dyDescent="0.3">
      <c r="I7826" t="str">
        <f t="shared" si="610"/>
        <v/>
      </c>
      <c r="J7826" t="str">
        <f t="shared" si="611"/>
        <v/>
      </c>
      <c r="K7826" t="str">
        <f t="shared" si="612"/>
        <v/>
      </c>
      <c r="L7826" t="str">
        <f t="shared" si="613"/>
        <v/>
      </c>
      <c r="O7826" s="16" t="str">
        <f t="shared" si="614"/>
        <v/>
      </c>
    </row>
    <row r="7827" spans="9:15" x14ac:dyDescent="0.3">
      <c r="I7827" t="str">
        <f t="shared" si="610"/>
        <v/>
      </c>
      <c r="J7827" t="str">
        <f t="shared" si="611"/>
        <v/>
      </c>
      <c r="K7827" t="str">
        <f t="shared" si="612"/>
        <v/>
      </c>
      <c r="L7827" t="str">
        <f t="shared" si="613"/>
        <v/>
      </c>
      <c r="O7827" s="16" t="str">
        <f t="shared" si="614"/>
        <v/>
      </c>
    </row>
    <row r="7828" spans="9:15" x14ac:dyDescent="0.3">
      <c r="I7828" t="str">
        <f t="shared" si="610"/>
        <v/>
      </c>
      <c r="J7828" t="str">
        <f t="shared" si="611"/>
        <v/>
      </c>
      <c r="K7828" t="str">
        <f t="shared" si="612"/>
        <v/>
      </c>
      <c r="L7828" t="str">
        <f t="shared" si="613"/>
        <v/>
      </c>
      <c r="O7828" s="16" t="str">
        <f t="shared" si="614"/>
        <v/>
      </c>
    </row>
    <row r="7829" spans="9:15" x14ac:dyDescent="0.3">
      <c r="I7829" t="str">
        <f t="shared" si="610"/>
        <v/>
      </c>
      <c r="J7829" t="str">
        <f t="shared" si="611"/>
        <v/>
      </c>
      <c r="K7829" t="str">
        <f t="shared" si="612"/>
        <v/>
      </c>
      <c r="L7829" t="str">
        <f t="shared" si="613"/>
        <v/>
      </c>
      <c r="O7829" s="16" t="str">
        <f t="shared" si="614"/>
        <v/>
      </c>
    </row>
    <row r="7830" spans="9:15" x14ac:dyDescent="0.3">
      <c r="I7830" t="str">
        <f t="shared" si="610"/>
        <v/>
      </c>
      <c r="J7830" t="str">
        <f t="shared" si="611"/>
        <v/>
      </c>
      <c r="K7830" t="str">
        <f t="shared" si="612"/>
        <v/>
      </c>
      <c r="L7830" t="str">
        <f t="shared" si="613"/>
        <v/>
      </c>
      <c r="O7830" s="16" t="str">
        <f t="shared" si="614"/>
        <v/>
      </c>
    </row>
    <row r="7831" spans="9:15" x14ac:dyDescent="0.3">
      <c r="I7831" t="str">
        <f t="shared" si="610"/>
        <v/>
      </c>
      <c r="J7831" t="str">
        <f t="shared" si="611"/>
        <v/>
      </c>
      <c r="K7831" t="str">
        <f t="shared" si="612"/>
        <v/>
      </c>
      <c r="L7831" t="str">
        <f t="shared" si="613"/>
        <v/>
      </c>
      <c r="O7831" s="16" t="str">
        <f t="shared" si="614"/>
        <v/>
      </c>
    </row>
    <row r="7832" spans="9:15" x14ac:dyDescent="0.3">
      <c r="I7832" t="str">
        <f t="shared" si="610"/>
        <v/>
      </c>
      <c r="J7832" t="str">
        <f t="shared" si="611"/>
        <v/>
      </c>
      <c r="K7832" t="str">
        <f t="shared" si="612"/>
        <v/>
      </c>
      <c r="L7832" t="str">
        <f t="shared" si="613"/>
        <v/>
      </c>
      <c r="O7832" s="16" t="str">
        <f t="shared" si="614"/>
        <v/>
      </c>
    </row>
    <row r="7833" spans="9:15" x14ac:dyDescent="0.3">
      <c r="I7833" t="str">
        <f t="shared" si="610"/>
        <v/>
      </c>
      <c r="J7833" t="str">
        <f t="shared" si="611"/>
        <v/>
      </c>
      <c r="K7833" t="str">
        <f t="shared" si="612"/>
        <v/>
      </c>
      <c r="L7833" t="str">
        <f t="shared" si="613"/>
        <v/>
      </c>
      <c r="O7833" s="16" t="str">
        <f t="shared" si="614"/>
        <v/>
      </c>
    </row>
    <row r="7834" spans="9:15" x14ac:dyDescent="0.3">
      <c r="I7834" t="str">
        <f t="shared" si="610"/>
        <v/>
      </c>
      <c r="J7834" t="str">
        <f t="shared" si="611"/>
        <v/>
      </c>
      <c r="K7834" t="str">
        <f t="shared" si="612"/>
        <v/>
      </c>
      <c r="L7834" t="str">
        <f t="shared" si="613"/>
        <v/>
      </c>
      <c r="O7834" s="16" t="str">
        <f t="shared" si="614"/>
        <v/>
      </c>
    </row>
    <row r="7835" spans="9:15" x14ac:dyDescent="0.3">
      <c r="I7835" t="str">
        <f t="shared" si="610"/>
        <v/>
      </c>
      <c r="J7835" t="str">
        <f t="shared" si="611"/>
        <v/>
      </c>
      <c r="K7835" t="str">
        <f t="shared" si="612"/>
        <v/>
      </c>
      <c r="L7835" t="str">
        <f t="shared" si="613"/>
        <v/>
      </c>
      <c r="O7835" s="16" t="str">
        <f t="shared" si="614"/>
        <v/>
      </c>
    </row>
    <row r="7836" spans="9:15" x14ac:dyDescent="0.3">
      <c r="I7836" t="str">
        <f t="shared" si="610"/>
        <v/>
      </c>
      <c r="J7836" t="str">
        <f t="shared" si="611"/>
        <v/>
      </c>
      <c r="K7836" t="str">
        <f t="shared" si="612"/>
        <v/>
      </c>
      <c r="L7836" t="str">
        <f t="shared" si="613"/>
        <v/>
      </c>
      <c r="O7836" s="16" t="str">
        <f t="shared" si="614"/>
        <v/>
      </c>
    </row>
    <row r="7837" spans="9:15" x14ac:dyDescent="0.3">
      <c r="I7837" t="str">
        <f t="shared" si="610"/>
        <v/>
      </c>
      <c r="J7837" t="str">
        <f t="shared" si="611"/>
        <v/>
      </c>
      <c r="K7837" t="str">
        <f t="shared" si="612"/>
        <v/>
      </c>
      <c r="L7837" t="str">
        <f t="shared" si="613"/>
        <v/>
      </c>
      <c r="O7837" s="16" t="str">
        <f t="shared" si="614"/>
        <v/>
      </c>
    </row>
    <row r="7838" spans="9:15" x14ac:dyDescent="0.3">
      <c r="I7838" t="str">
        <f t="shared" si="610"/>
        <v/>
      </c>
      <c r="J7838" t="str">
        <f t="shared" si="611"/>
        <v/>
      </c>
      <c r="K7838" t="str">
        <f t="shared" si="612"/>
        <v/>
      </c>
      <c r="L7838" t="str">
        <f t="shared" si="613"/>
        <v/>
      </c>
      <c r="O7838" s="16" t="str">
        <f t="shared" si="614"/>
        <v/>
      </c>
    </row>
    <row r="7839" spans="9:15" x14ac:dyDescent="0.3">
      <c r="I7839" t="str">
        <f t="shared" si="610"/>
        <v/>
      </c>
      <c r="J7839" t="str">
        <f t="shared" si="611"/>
        <v/>
      </c>
      <c r="K7839" t="str">
        <f t="shared" si="612"/>
        <v/>
      </c>
      <c r="L7839" t="str">
        <f t="shared" si="613"/>
        <v/>
      </c>
      <c r="O7839" s="16" t="str">
        <f t="shared" si="614"/>
        <v/>
      </c>
    </row>
    <row r="7840" spans="9:15" x14ac:dyDescent="0.3">
      <c r="I7840" t="str">
        <f t="shared" si="610"/>
        <v/>
      </c>
      <c r="J7840" t="str">
        <f t="shared" si="611"/>
        <v/>
      </c>
      <c r="K7840" t="str">
        <f t="shared" si="612"/>
        <v/>
      </c>
      <c r="L7840" t="str">
        <f t="shared" si="613"/>
        <v/>
      </c>
      <c r="O7840" s="16" t="str">
        <f t="shared" si="614"/>
        <v/>
      </c>
    </row>
    <row r="7841" spans="9:15" x14ac:dyDescent="0.3">
      <c r="I7841" t="str">
        <f t="shared" si="610"/>
        <v/>
      </c>
      <c r="J7841" t="str">
        <f t="shared" si="611"/>
        <v/>
      </c>
      <c r="K7841" t="str">
        <f t="shared" si="612"/>
        <v/>
      </c>
      <c r="L7841" t="str">
        <f t="shared" si="613"/>
        <v/>
      </c>
      <c r="O7841" s="16" t="str">
        <f t="shared" si="614"/>
        <v/>
      </c>
    </row>
    <row r="7842" spans="9:15" x14ac:dyDescent="0.3">
      <c r="I7842" t="str">
        <f t="shared" si="610"/>
        <v/>
      </c>
      <c r="J7842" t="str">
        <f t="shared" si="611"/>
        <v/>
      </c>
      <c r="K7842" t="str">
        <f t="shared" si="612"/>
        <v/>
      </c>
      <c r="L7842" t="str">
        <f t="shared" si="613"/>
        <v/>
      </c>
      <c r="O7842" s="16" t="str">
        <f t="shared" si="614"/>
        <v/>
      </c>
    </row>
    <row r="7843" spans="9:15" x14ac:dyDescent="0.3">
      <c r="I7843" t="str">
        <f t="shared" si="610"/>
        <v/>
      </c>
      <c r="J7843" t="str">
        <f t="shared" si="611"/>
        <v/>
      </c>
      <c r="K7843" t="str">
        <f t="shared" si="612"/>
        <v/>
      </c>
      <c r="L7843" t="str">
        <f t="shared" si="613"/>
        <v/>
      </c>
      <c r="O7843" s="16" t="str">
        <f t="shared" si="614"/>
        <v/>
      </c>
    </row>
    <row r="7844" spans="9:15" x14ac:dyDescent="0.3">
      <c r="I7844" t="str">
        <f t="shared" si="610"/>
        <v/>
      </c>
      <c r="J7844" t="str">
        <f t="shared" si="611"/>
        <v/>
      </c>
      <c r="K7844" t="str">
        <f t="shared" si="612"/>
        <v/>
      </c>
      <c r="L7844" t="str">
        <f t="shared" si="613"/>
        <v/>
      </c>
      <c r="O7844" s="16" t="str">
        <f t="shared" si="614"/>
        <v/>
      </c>
    </row>
    <row r="7845" spans="9:15" x14ac:dyDescent="0.3">
      <c r="I7845" t="str">
        <f t="shared" si="610"/>
        <v/>
      </c>
      <c r="J7845" t="str">
        <f t="shared" si="611"/>
        <v/>
      </c>
      <c r="K7845" t="str">
        <f t="shared" si="612"/>
        <v/>
      </c>
      <c r="L7845" t="str">
        <f t="shared" si="613"/>
        <v/>
      </c>
      <c r="O7845" s="16" t="str">
        <f t="shared" si="614"/>
        <v/>
      </c>
    </row>
    <row r="7846" spans="9:15" x14ac:dyDescent="0.3">
      <c r="I7846" t="str">
        <f t="shared" si="610"/>
        <v/>
      </c>
      <c r="J7846" t="str">
        <f t="shared" si="611"/>
        <v/>
      </c>
      <c r="K7846" t="str">
        <f t="shared" si="612"/>
        <v/>
      </c>
      <c r="L7846" t="str">
        <f t="shared" si="613"/>
        <v/>
      </c>
      <c r="O7846" s="16" t="str">
        <f t="shared" si="614"/>
        <v/>
      </c>
    </row>
    <row r="7847" spans="9:15" x14ac:dyDescent="0.3">
      <c r="I7847" t="str">
        <f t="shared" si="610"/>
        <v/>
      </c>
      <c r="J7847" t="str">
        <f t="shared" si="611"/>
        <v/>
      </c>
      <c r="K7847" t="str">
        <f t="shared" si="612"/>
        <v/>
      </c>
      <c r="L7847" t="str">
        <f t="shared" si="613"/>
        <v/>
      </c>
      <c r="O7847" s="16" t="str">
        <f t="shared" si="614"/>
        <v/>
      </c>
    </row>
    <row r="7848" spans="9:15" x14ac:dyDescent="0.3">
      <c r="I7848" t="str">
        <f t="shared" si="610"/>
        <v/>
      </c>
      <c r="J7848" t="str">
        <f t="shared" si="611"/>
        <v/>
      </c>
      <c r="K7848" t="str">
        <f t="shared" si="612"/>
        <v/>
      </c>
      <c r="L7848" t="str">
        <f t="shared" si="613"/>
        <v/>
      </c>
      <c r="O7848" s="16" t="str">
        <f t="shared" si="614"/>
        <v/>
      </c>
    </row>
    <row r="7849" spans="9:15" x14ac:dyDescent="0.3">
      <c r="I7849" t="str">
        <f t="shared" si="610"/>
        <v/>
      </c>
      <c r="J7849" t="str">
        <f t="shared" si="611"/>
        <v/>
      </c>
      <c r="K7849" t="str">
        <f t="shared" si="612"/>
        <v/>
      </c>
      <c r="L7849" t="str">
        <f t="shared" si="613"/>
        <v/>
      </c>
      <c r="O7849" s="16" t="str">
        <f t="shared" si="614"/>
        <v/>
      </c>
    </row>
    <row r="7850" spans="9:15" x14ac:dyDescent="0.3">
      <c r="I7850" t="str">
        <f t="shared" si="610"/>
        <v/>
      </c>
      <c r="J7850" t="str">
        <f t="shared" si="611"/>
        <v/>
      </c>
      <c r="K7850" t="str">
        <f t="shared" si="612"/>
        <v/>
      </c>
      <c r="L7850" t="str">
        <f t="shared" si="613"/>
        <v/>
      </c>
      <c r="O7850" s="16" t="str">
        <f t="shared" si="614"/>
        <v/>
      </c>
    </row>
    <row r="7851" spans="9:15" x14ac:dyDescent="0.3">
      <c r="I7851" t="str">
        <f t="shared" si="610"/>
        <v/>
      </c>
      <c r="J7851" t="str">
        <f t="shared" si="611"/>
        <v/>
      </c>
      <c r="K7851" t="str">
        <f t="shared" si="612"/>
        <v/>
      </c>
      <c r="L7851" t="str">
        <f t="shared" si="613"/>
        <v/>
      </c>
      <c r="O7851" s="16" t="str">
        <f t="shared" si="614"/>
        <v/>
      </c>
    </row>
    <row r="7852" spans="9:15" x14ac:dyDescent="0.3">
      <c r="I7852" t="str">
        <f t="shared" si="610"/>
        <v/>
      </c>
      <c r="J7852" t="str">
        <f t="shared" si="611"/>
        <v/>
      </c>
      <c r="K7852" t="str">
        <f t="shared" si="612"/>
        <v/>
      </c>
      <c r="L7852" t="str">
        <f t="shared" si="613"/>
        <v/>
      </c>
      <c r="O7852" s="16" t="str">
        <f t="shared" si="614"/>
        <v/>
      </c>
    </row>
    <row r="7853" spans="9:15" x14ac:dyDescent="0.3">
      <c r="I7853" t="str">
        <f t="shared" si="610"/>
        <v/>
      </c>
      <c r="J7853" t="str">
        <f t="shared" si="611"/>
        <v/>
      </c>
      <c r="K7853" t="str">
        <f t="shared" si="612"/>
        <v/>
      </c>
      <c r="L7853" t="str">
        <f t="shared" si="613"/>
        <v/>
      </c>
      <c r="O7853" s="16" t="str">
        <f t="shared" si="614"/>
        <v/>
      </c>
    </row>
    <row r="7854" spans="9:15" x14ac:dyDescent="0.3">
      <c r="I7854" t="str">
        <f t="shared" si="610"/>
        <v/>
      </c>
      <c r="J7854" t="str">
        <f t="shared" si="611"/>
        <v/>
      </c>
      <c r="K7854" t="str">
        <f t="shared" si="612"/>
        <v/>
      </c>
      <c r="L7854" t="str">
        <f t="shared" si="613"/>
        <v/>
      </c>
      <c r="O7854" s="16" t="str">
        <f t="shared" si="614"/>
        <v/>
      </c>
    </row>
    <row r="7855" spans="9:15" x14ac:dyDescent="0.3">
      <c r="I7855" t="str">
        <f t="shared" si="610"/>
        <v/>
      </c>
      <c r="J7855" t="str">
        <f t="shared" si="611"/>
        <v/>
      </c>
      <c r="K7855" t="str">
        <f t="shared" si="612"/>
        <v/>
      </c>
      <c r="L7855" t="str">
        <f t="shared" si="613"/>
        <v/>
      </c>
      <c r="O7855" s="16" t="str">
        <f t="shared" si="614"/>
        <v/>
      </c>
    </row>
    <row r="7856" spans="9:15" x14ac:dyDescent="0.3">
      <c r="I7856" t="str">
        <f t="shared" si="610"/>
        <v/>
      </c>
      <c r="J7856" t="str">
        <f t="shared" si="611"/>
        <v/>
      </c>
      <c r="K7856" t="str">
        <f t="shared" si="612"/>
        <v/>
      </c>
      <c r="L7856" t="str">
        <f t="shared" si="613"/>
        <v/>
      </c>
      <c r="O7856" s="16" t="str">
        <f t="shared" si="614"/>
        <v/>
      </c>
    </row>
    <row r="7857" spans="9:15" x14ac:dyDescent="0.3">
      <c r="I7857" t="str">
        <f t="shared" si="610"/>
        <v/>
      </c>
      <c r="J7857" t="str">
        <f t="shared" si="611"/>
        <v/>
      </c>
      <c r="K7857" t="str">
        <f t="shared" si="612"/>
        <v/>
      </c>
      <c r="L7857" t="str">
        <f t="shared" si="613"/>
        <v/>
      </c>
      <c r="O7857" s="16" t="str">
        <f t="shared" si="614"/>
        <v/>
      </c>
    </row>
    <row r="7858" spans="9:15" x14ac:dyDescent="0.3">
      <c r="I7858" t="str">
        <f t="shared" si="610"/>
        <v/>
      </c>
      <c r="J7858" t="str">
        <f t="shared" si="611"/>
        <v/>
      </c>
      <c r="K7858" t="str">
        <f t="shared" si="612"/>
        <v/>
      </c>
      <c r="L7858" t="str">
        <f t="shared" si="613"/>
        <v/>
      </c>
      <c r="O7858" s="16" t="str">
        <f t="shared" si="614"/>
        <v/>
      </c>
    </row>
    <row r="7859" spans="9:15" x14ac:dyDescent="0.3">
      <c r="I7859" t="str">
        <f t="shared" si="610"/>
        <v/>
      </c>
      <c r="J7859" t="str">
        <f t="shared" si="611"/>
        <v/>
      </c>
      <c r="K7859" t="str">
        <f t="shared" si="612"/>
        <v/>
      </c>
      <c r="L7859" t="str">
        <f t="shared" si="613"/>
        <v/>
      </c>
      <c r="O7859" s="16" t="str">
        <f t="shared" si="614"/>
        <v/>
      </c>
    </row>
    <row r="7860" spans="9:15" x14ac:dyDescent="0.3">
      <c r="I7860" t="str">
        <f t="shared" si="610"/>
        <v/>
      </c>
      <c r="J7860" t="str">
        <f t="shared" si="611"/>
        <v/>
      </c>
      <c r="K7860" t="str">
        <f t="shared" si="612"/>
        <v/>
      </c>
      <c r="L7860" t="str">
        <f t="shared" si="613"/>
        <v/>
      </c>
      <c r="O7860" s="16" t="str">
        <f t="shared" si="614"/>
        <v/>
      </c>
    </row>
    <row r="7861" spans="9:15" x14ac:dyDescent="0.3">
      <c r="I7861" t="str">
        <f t="shared" si="610"/>
        <v/>
      </c>
      <c r="J7861" t="str">
        <f t="shared" si="611"/>
        <v/>
      </c>
      <c r="K7861" t="str">
        <f t="shared" si="612"/>
        <v/>
      </c>
      <c r="L7861" t="str">
        <f t="shared" si="613"/>
        <v/>
      </c>
      <c r="O7861" s="16" t="str">
        <f t="shared" si="614"/>
        <v/>
      </c>
    </row>
    <row r="7862" spans="9:15" x14ac:dyDescent="0.3">
      <c r="I7862" t="str">
        <f t="shared" si="610"/>
        <v/>
      </c>
      <c r="J7862" t="str">
        <f t="shared" si="611"/>
        <v/>
      </c>
      <c r="K7862" t="str">
        <f t="shared" si="612"/>
        <v/>
      </c>
      <c r="L7862" t="str">
        <f t="shared" si="613"/>
        <v/>
      </c>
      <c r="O7862" s="16" t="str">
        <f t="shared" si="614"/>
        <v/>
      </c>
    </row>
    <row r="7863" spans="9:15" x14ac:dyDescent="0.3">
      <c r="I7863" t="str">
        <f t="shared" si="610"/>
        <v/>
      </c>
      <c r="J7863" t="str">
        <f t="shared" si="611"/>
        <v/>
      </c>
      <c r="K7863" t="str">
        <f t="shared" si="612"/>
        <v/>
      </c>
      <c r="L7863" t="str">
        <f t="shared" si="613"/>
        <v/>
      </c>
      <c r="O7863" s="16" t="str">
        <f t="shared" si="614"/>
        <v/>
      </c>
    </row>
    <row r="7864" spans="9:15" x14ac:dyDescent="0.3">
      <c r="I7864" t="str">
        <f t="shared" si="610"/>
        <v/>
      </c>
      <c r="J7864" t="str">
        <f t="shared" si="611"/>
        <v/>
      </c>
      <c r="K7864" t="str">
        <f t="shared" si="612"/>
        <v/>
      </c>
      <c r="L7864" t="str">
        <f t="shared" si="613"/>
        <v/>
      </c>
      <c r="O7864" s="16" t="str">
        <f t="shared" si="614"/>
        <v/>
      </c>
    </row>
    <row r="7865" spans="9:15" x14ac:dyDescent="0.3">
      <c r="I7865" t="str">
        <f t="shared" si="610"/>
        <v/>
      </c>
      <c r="J7865" t="str">
        <f t="shared" si="611"/>
        <v/>
      </c>
      <c r="K7865" t="str">
        <f t="shared" si="612"/>
        <v/>
      </c>
      <c r="L7865" t="str">
        <f t="shared" si="613"/>
        <v/>
      </c>
      <c r="O7865" s="16" t="str">
        <f t="shared" si="614"/>
        <v/>
      </c>
    </row>
    <row r="7866" spans="9:15" x14ac:dyDescent="0.3">
      <c r="I7866" t="str">
        <f t="shared" si="610"/>
        <v/>
      </c>
      <c r="J7866" t="str">
        <f t="shared" si="611"/>
        <v/>
      </c>
      <c r="K7866" t="str">
        <f t="shared" si="612"/>
        <v/>
      </c>
      <c r="L7866" t="str">
        <f t="shared" si="613"/>
        <v/>
      </c>
      <c r="O7866" s="16" t="str">
        <f t="shared" si="614"/>
        <v/>
      </c>
    </row>
    <row r="7867" spans="9:15" x14ac:dyDescent="0.3">
      <c r="I7867" t="str">
        <f t="shared" si="610"/>
        <v/>
      </c>
      <c r="J7867" t="str">
        <f t="shared" si="611"/>
        <v/>
      </c>
      <c r="K7867" t="str">
        <f t="shared" si="612"/>
        <v/>
      </c>
      <c r="L7867" t="str">
        <f t="shared" si="613"/>
        <v/>
      </c>
      <c r="O7867" s="16" t="str">
        <f t="shared" si="614"/>
        <v/>
      </c>
    </row>
    <row r="7868" spans="9:15" x14ac:dyDescent="0.3">
      <c r="I7868" t="str">
        <f t="shared" si="610"/>
        <v/>
      </c>
      <c r="J7868" t="str">
        <f t="shared" si="611"/>
        <v/>
      </c>
      <c r="K7868" t="str">
        <f t="shared" si="612"/>
        <v/>
      </c>
      <c r="L7868" t="str">
        <f t="shared" si="613"/>
        <v/>
      </c>
      <c r="O7868" s="16" t="str">
        <f t="shared" si="614"/>
        <v/>
      </c>
    </row>
    <row r="7869" spans="9:15" x14ac:dyDescent="0.3">
      <c r="I7869" t="str">
        <f t="shared" si="610"/>
        <v/>
      </c>
      <c r="J7869" t="str">
        <f t="shared" si="611"/>
        <v/>
      </c>
      <c r="K7869" t="str">
        <f t="shared" si="612"/>
        <v/>
      </c>
      <c r="L7869" t="str">
        <f t="shared" si="613"/>
        <v/>
      </c>
      <c r="O7869" s="16" t="str">
        <f t="shared" si="614"/>
        <v/>
      </c>
    </row>
    <row r="7870" spans="9:15" x14ac:dyDescent="0.3">
      <c r="I7870" t="str">
        <f t="shared" si="610"/>
        <v/>
      </c>
      <c r="J7870" t="str">
        <f t="shared" si="611"/>
        <v/>
      </c>
      <c r="K7870" t="str">
        <f t="shared" si="612"/>
        <v/>
      </c>
      <c r="L7870" t="str">
        <f t="shared" si="613"/>
        <v/>
      </c>
      <c r="O7870" s="16" t="str">
        <f t="shared" si="614"/>
        <v/>
      </c>
    </row>
    <row r="7871" spans="9:15" x14ac:dyDescent="0.3">
      <c r="I7871" t="str">
        <f t="shared" si="610"/>
        <v/>
      </c>
      <c r="J7871" t="str">
        <f t="shared" si="611"/>
        <v/>
      </c>
      <c r="K7871" t="str">
        <f t="shared" si="612"/>
        <v/>
      </c>
      <c r="L7871" t="str">
        <f t="shared" si="613"/>
        <v/>
      </c>
      <c r="O7871" s="16" t="str">
        <f t="shared" si="614"/>
        <v/>
      </c>
    </row>
    <row r="7872" spans="9:15" x14ac:dyDescent="0.3">
      <c r="I7872" t="str">
        <f t="shared" si="610"/>
        <v/>
      </c>
      <c r="J7872" t="str">
        <f t="shared" si="611"/>
        <v/>
      </c>
      <c r="K7872" t="str">
        <f t="shared" si="612"/>
        <v/>
      </c>
      <c r="L7872" t="str">
        <f t="shared" si="613"/>
        <v/>
      </c>
      <c r="O7872" s="16" t="str">
        <f t="shared" si="614"/>
        <v/>
      </c>
    </row>
    <row r="7873" spans="9:15" x14ac:dyDescent="0.3">
      <c r="I7873" t="str">
        <f t="shared" si="610"/>
        <v/>
      </c>
      <c r="J7873" t="str">
        <f t="shared" si="611"/>
        <v/>
      </c>
      <c r="K7873" t="str">
        <f t="shared" si="612"/>
        <v/>
      </c>
      <c r="L7873" t="str">
        <f t="shared" si="613"/>
        <v/>
      </c>
      <c r="O7873" s="16" t="str">
        <f t="shared" si="614"/>
        <v/>
      </c>
    </row>
    <row r="7874" spans="9:15" x14ac:dyDescent="0.3">
      <c r="I7874" t="str">
        <f t="shared" si="610"/>
        <v/>
      </c>
      <c r="J7874" t="str">
        <f t="shared" si="611"/>
        <v/>
      </c>
      <c r="K7874" t="str">
        <f t="shared" si="612"/>
        <v/>
      </c>
      <c r="L7874" t="str">
        <f t="shared" si="613"/>
        <v/>
      </c>
      <c r="O7874" s="16" t="str">
        <f t="shared" si="614"/>
        <v/>
      </c>
    </row>
    <row r="7875" spans="9:15" x14ac:dyDescent="0.3">
      <c r="I7875" t="str">
        <f t="shared" si="610"/>
        <v/>
      </c>
      <c r="J7875" t="str">
        <f t="shared" si="611"/>
        <v/>
      </c>
      <c r="K7875" t="str">
        <f t="shared" si="612"/>
        <v/>
      </c>
      <c r="L7875" t="str">
        <f t="shared" si="613"/>
        <v/>
      </c>
      <c r="O7875" s="16" t="str">
        <f t="shared" si="614"/>
        <v/>
      </c>
    </row>
    <row r="7876" spans="9:15" x14ac:dyDescent="0.3">
      <c r="I7876" t="str">
        <f t="shared" ref="I7876:I7939" si="615">IF(F7876="","",F7876/PI())</f>
        <v/>
      </c>
      <c r="J7876" t="str">
        <f t="shared" ref="J7876:J7939" si="616">IF(I7876="","",PI()*I7876^2/40000)</f>
        <v/>
      </c>
      <c r="K7876" t="str">
        <f t="shared" ref="K7876:K7939" si="617">IF(J7876="","",J7876*G7876)</f>
        <v/>
      </c>
      <c r="L7876" t="str">
        <f t="shared" ref="L7876:L7939" si="618">IF(K7876="","",K7876*$L$1)</f>
        <v/>
      </c>
      <c r="O7876" s="16" t="str">
        <f t="shared" ref="O7876:O7939" si="619">IF(N7876="","",SUMIFS($L$3:$L$10000,$C$3:$C$10000,N7876))</f>
        <v/>
      </c>
    </row>
    <row r="7877" spans="9:15" x14ac:dyDescent="0.3">
      <c r="I7877" t="str">
        <f t="shared" si="615"/>
        <v/>
      </c>
      <c r="J7877" t="str">
        <f t="shared" si="616"/>
        <v/>
      </c>
      <c r="K7877" t="str">
        <f t="shared" si="617"/>
        <v/>
      </c>
      <c r="L7877" t="str">
        <f t="shared" si="618"/>
        <v/>
      </c>
      <c r="O7877" s="16" t="str">
        <f t="shared" si="619"/>
        <v/>
      </c>
    </row>
    <row r="7878" spans="9:15" x14ac:dyDescent="0.3">
      <c r="I7878" t="str">
        <f t="shared" si="615"/>
        <v/>
      </c>
      <c r="J7878" t="str">
        <f t="shared" si="616"/>
        <v/>
      </c>
      <c r="K7878" t="str">
        <f t="shared" si="617"/>
        <v/>
      </c>
      <c r="L7878" t="str">
        <f t="shared" si="618"/>
        <v/>
      </c>
      <c r="O7878" s="16" t="str">
        <f t="shared" si="619"/>
        <v/>
      </c>
    </row>
    <row r="7879" spans="9:15" x14ac:dyDescent="0.3">
      <c r="I7879" t="str">
        <f t="shared" si="615"/>
        <v/>
      </c>
      <c r="J7879" t="str">
        <f t="shared" si="616"/>
        <v/>
      </c>
      <c r="K7879" t="str">
        <f t="shared" si="617"/>
        <v/>
      </c>
      <c r="L7879" t="str">
        <f t="shared" si="618"/>
        <v/>
      </c>
      <c r="O7879" s="16" t="str">
        <f t="shared" si="619"/>
        <v/>
      </c>
    </row>
    <row r="7880" spans="9:15" x14ac:dyDescent="0.3">
      <c r="I7880" t="str">
        <f t="shared" si="615"/>
        <v/>
      </c>
      <c r="J7880" t="str">
        <f t="shared" si="616"/>
        <v/>
      </c>
      <c r="K7880" t="str">
        <f t="shared" si="617"/>
        <v/>
      </c>
      <c r="L7880" t="str">
        <f t="shared" si="618"/>
        <v/>
      </c>
      <c r="O7880" s="16" t="str">
        <f t="shared" si="619"/>
        <v/>
      </c>
    </row>
    <row r="7881" spans="9:15" x14ac:dyDescent="0.3">
      <c r="I7881" t="str">
        <f t="shared" si="615"/>
        <v/>
      </c>
      <c r="J7881" t="str">
        <f t="shared" si="616"/>
        <v/>
      </c>
      <c r="K7881" t="str">
        <f t="shared" si="617"/>
        <v/>
      </c>
      <c r="L7881" t="str">
        <f t="shared" si="618"/>
        <v/>
      </c>
      <c r="O7881" s="16" t="str">
        <f t="shared" si="619"/>
        <v/>
      </c>
    </row>
    <row r="7882" spans="9:15" x14ac:dyDescent="0.3">
      <c r="I7882" t="str">
        <f t="shared" si="615"/>
        <v/>
      </c>
      <c r="J7882" t="str">
        <f t="shared" si="616"/>
        <v/>
      </c>
      <c r="K7882" t="str">
        <f t="shared" si="617"/>
        <v/>
      </c>
      <c r="L7882" t="str">
        <f t="shared" si="618"/>
        <v/>
      </c>
      <c r="O7882" s="16" t="str">
        <f t="shared" si="619"/>
        <v/>
      </c>
    </row>
    <row r="7883" spans="9:15" x14ac:dyDescent="0.3">
      <c r="I7883" t="str">
        <f t="shared" si="615"/>
        <v/>
      </c>
      <c r="J7883" t="str">
        <f t="shared" si="616"/>
        <v/>
      </c>
      <c r="K7883" t="str">
        <f t="shared" si="617"/>
        <v/>
      </c>
      <c r="L7883" t="str">
        <f t="shared" si="618"/>
        <v/>
      </c>
      <c r="O7883" s="16" t="str">
        <f t="shared" si="619"/>
        <v/>
      </c>
    </row>
    <row r="7884" spans="9:15" x14ac:dyDescent="0.3">
      <c r="I7884" t="str">
        <f t="shared" si="615"/>
        <v/>
      </c>
      <c r="J7884" t="str">
        <f t="shared" si="616"/>
        <v/>
      </c>
      <c r="K7884" t="str">
        <f t="shared" si="617"/>
        <v/>
      </c>
      <c r="L7884" t="str">
        <f t="shared" si="618"/>
        <v/>
      </c>
      <c r="O7884" s="16" t="str">
        <f t="shared" si="619"/>
        <v/>
      </c>
    </row>
    <row r="7885" spans="9:15" x14ac:dyDescent="0.3">
      <c r="I7885" t="str">
        <f t="shared" si="615"/>
        <v/>
      </c>
      <c r="J7885" t="str">
        <f t="shared" si="616"/>
        <v/>
      </c>
      <c r="K7885" t="str">
        <f t="shared" si="617"/>
        <v/>
      </c>
      <c r="L7885" t="str">
        <f t="shared" si="618"/>
        <v/>
      </c>
      <c r="O7885" s="16" t="str">
        <f t="shared" si="619"/>
        <v/>
      </c>
    </row>
    <row r="7886" spans="9:15" x14ac:dyDescent="0.3">
      <c r="I7886" t="str">
        <f t="shared" si="615"/>
        <v/>
      </c>
      <c r="J7886" t="str">
        <f t="shared" si="616"/>
        <v/>
      </c>
      <c r="K7886" t="str">
        <f t="shared" si="617"/>
        <v/>
      </c>
      <c r="L7886" t="str">
        <f t="shared" si="618"/>
        <v/>
      </c>
      <c r="O7886" s="16" t="str">
        <f t="shared" si="619"/>
        <v/>
      </c>
    </row>
    <row r="7887" spans="9:15" x14ac:dyDescent="0.3">
      <c r="I7887" t="str">
        <f t="shared" si="615"/>
        <v/>
      </c>
      <c r="J7887" t="str">
        <f t="shared" si="616"/>
        <v/>
      </c>
      <c r="K7887" t="str">
        <f t="shared" si="617"/>
        <v/>
      </c>
      <c r="L7887" t="str">
        <f t="shared" si="618"/>
        <v/>
      </c>
      <c r="O7887" s="16" t="str">
        <f t="shared" si="619"/>
        <v/>
      </c>
    </row>
    <row r="7888" spans="9:15" x14ac:dyDescent="0.3">
      <c r="I7888" t="str">
        <f t="shared" si="615"/>
        <v/>
      </c>
      <c r="J7888" t="str">
        <f t="shared" si="616"/>
        <v/>
      </c>
      <c r="K7888" t="str">
        <f t="shared" si="617"/>
        <v/>
      </c>
      <c r="L7888" t="str">
        <f t="shared" si="618"/>
        <v/>
      </c>
      <c r="O7888" s="16" t="str">
        <f t="shared" si="619"/>
        <v/>
      </c>
    </row>
    <row r="7889" spans="9:15" x14ac:dyDescent="0.3">
      <c r="I7889" t="str">
        <f t="shared" si="615"/>
        <v/>
      </c>
      <c r="J7889" t="str">
        <f t="shared" si="616"/>
        <v/>
      </c>
      <c r="K7889" t="str">
        <f t="shared" si="617"/>
        <v/>
      </c>
      <c r="L7889" t="str">
        <f t="shared" si="618"/>
        <v/>
      </c>
      <c r="O7889" s="16" t="str">
        <f t="shared" si="619"/>
        <v/>
      </c>
    </row>
    <row r="7890" spans="9:15" x14ac:dyDescent="0.3">
      <c r="I7890" t="str">
        <f t="shared" si="615"/>
        <v/>
      </c>
      <c r="J7890" t="str">
        <f t="shared" si="616"/>
        <v/>
      </c>
      <c r="K7890" t="str">
        <f t="shared" si="617"/>
        <v/>
      </c>
      <c r="L7890" t="str">
        <f t="shared" si="618"/>
        <v/>
      </c>
      <c r="O7890" s="16" t="str">
        <f t="shared" si="619"/>
        <v/>
      </c>
    </row>
    <row r="7891" spans="9:15" x14ac:dyDescent="0.3">
      <c r="I7891" t="str">
        <f t="shared" si="615"/>
        <v/>
      </c>
      <c r="J7891" t="str">
        <f t="shared" si="616"/>
        <v/>
      </c>
      <c r="K7891" t="str">
        <f t="shared" si="617"/>
        <v/>
      </c>
      <c r="L7891" t="str">
        <f t="shared" si="618"/>
        <v/>
      </c>
      <c r="O7891" s="16" t="str">
        <f t="shared" si="619"/>
        <v/>
      </c>
    </row>
    <row r="7892" spans="9:15" x14ac:dyDescent="0.3">
      <c r="I7892" t="str">
        <f t="shared" si="615"/>
        <v/>
      </c>
      <c r="J7892" t="str">
        <f t="shared" si="616"/>
        <v/>
      </c>
      <c r="K7892" t="str">
        <f t="shared" si="617"/>
        <v/>
      </c>
      <c r="L7892" t="str">
        <f t="shared" si="618"/>
        <v/>
      </c>
      <c r="O7892" s="16" t="str">
        <f t="shared" si="619"/>
        <v/>
      </c>
    </row>
    <row r="7893" spans="9:15" x14ac:dyDescent="0.3">
      <c r="I7893" t="str">
        <f t="shared" si="615"/>
        <v/>
      </c>
      <c r="J7893" t="str">
        <f t="shared" si="616"/>
        <v/>
      </c>
      <c r="K7893" t="str">
        <f t="shared" si="617"/>
        <v/>
      </c>
      <c r="L7893" t="str">
        <f t="shared" si="618"/>
        <v/>
      </c>
      <c r="O7893" s="16" t="str">
        <f t="shared" si="619"/>
        <v/>
      </c>
    </row>
    <row r="7894" spans="9:15" x14ac:dyDescent="0.3">
      <c r="I7894" t="str">
        <f t="shared" si="615"/>
        <v/>
      </c>
      <c r="J7894" t="str">
        <f t="shared" si="616"/>
        <v/>
      </c>
      <c r="K7894" t="str">
        <f t="shared" si="617"/>
        <v/>
      </c>
      <c r="L7894" t="str">
        <f t="shared" si="618"/>
        <v/>
      </c>
      <c r="O7894" s="16" t="str">
        <f t="shared" si="619"/>
        <v/>
      </c>
    </row>
    <row r="7895" spans="9:15" x14ac:dyDescent="0.3">
      <c r="I7895" t="str">
        <f t="shared" si="615"/>
        <v/>
      </c>
      <c r="J7895" t="str">
        <f t="shared" si="616"/>
        <v/>
      </c>
      <c r="K7895" t="str">
        <f t="shared" si="617"/>
        <v/>
      </c>
      <c r="L7895" t="str">
        <f t="shared" si="618"/>
        <v/>
      </c>
      <c r="O7895" s="16" t="str">
        <f t="shared" si="619"/>
        <v/>
      </c>
    </row>
    <row r="7896" spans="9:15" x14ac:dyDescent="0.3">
      <c r="I7896" t="str">
        <f t="shared" si="615"/>
        <v/>
      </c>
      <c r="J7896" t="str">
        <f t="shared" si="616"/>
        <v/>
      </c>
      <c r="K7896" t="str">
        <f t="shared" si="617"/>
        <v/>
      </c>
      <c r="L7896" t="str">
        <f t="shared" si="618"/>
        <v/>
      </c>
      <c r="O7896" s="16" t="str">
        <f t="shared" si="619"/>
        <v/>
      </c>
    </row>
    <row r="7897" spans="9:15" x14ac:dyDescent="0.3">
      <c r="I7897" t="str">
        <f t="shared" si="615"/>
        <v/>
      </c>
      <c r="J7897" t="str">
        <f t="shared" si="616"/>
        <v/>
      </c>
      <c r="K7897" t="str">
        <f t="shared" si="617"/>
        <v/>
      </c>
      <c r="L7897" t="str">
        <f t="shared" si="618"/>
        <v/>
      </c>
      <c r="O7897" s="16" t="str">
        <f t="shared" si="619"/>
        <v/>
      </c>
    </row>
    <row r="7898" spans="9:15" x14ac:dyDescent="0.3">
      <c r="I7898" t="str">
        <f t="shared" si="615"/>
        <v/>
      </c>
      <c r="J7898" t="str">
        <f t="shared" si="616"/>
        <v/>
      </c>
      <c r="K7898" t="str">
        <f t="shared" si="617"/>
        <v/>
      </c>
      <c r="L7898" t="str">
        <f t="shared" si="618"/>
        <v/>
      </c>
      <c r="O7898" s="16" t="str">
        <f t="shared" si="619"/>
        <v/>
      </c>
    </row>
    <row r="7899" spans="9:15" x14ac:dyDescent="0.3">
      <c r="I7899" t="str">
        <f t="shared" si="615"/>
        <v/>
      </c>
      <c r="J7899" t="str">
        <f t="shared" si="616"/>
        <v/>
      </c>
      <c r="K7899" t="str">
        <f t="shared" si="617"/>
        <v/>
      </c>
      <c r="L7899" t="str">
        <f t="shared" si="618"/>
        <v/>
      </c>
      <c r="O7899" s="16" t="str">
        <f t="shared" si="619"/>
        <v/>
      </c>
    </row>
    <row r="7900" spans="9:15" x14ac:dyDescent="0.3">
      <c r="I7900" t="str">
        <f t="shared" si="615"/>
        <v/>
      </c>
      <c r="J7900" t="str">
        <f t="shared" si="616"/>
        <v/>
      </c>
      <c r="K7900" t="str">
        <f t="shared" si="617"/>
        <v/>
      </c>
      <c r="L7900" t="str">
        <f t="shared" si="618"/>
        <v/>
      </c>
      <c r="O7900" s="16" t="str">
        <f t="shared" si="619"/>
        <v/>
      </c>
    </row>
    <row r="7901" spans="9:15" x14ac:dyDescent="0.3">
      <c r="I7901" t="str">
        <f t="shared" si="615"/>
        <v/>
      </c>
      <c r="J7901" t="str">
        <f t="shared" si="616"/>
        <v/>
      </c>
      <c r="K7901" t="str">
        <f t="shared" si="617"/>
        <v/>
      </c>
      <c r="L7901" t="str">
        <f t="shared" si="618"/>
        <v/>
      </c>
      <c r="O7901" s="16" t="str">
        <f t="shared" si="619"/>
        <v/>
      </c>
    </row>
    <row r="7902" spans="9:15" x14ac:dyDescent="0.3">
      <c r="I7902" t="str">
        <f t="shared" si="615"/>
        <v/>
      </c>
      <c r="J7902" t="str">
        <f t="shared" si="616"/>
        <v/>
      </c>
      <c r="K7902" t="str">
        <f t="shared" si="617"/>
        <v/>
      </c>
      <c r="L7902" t="str">
        <f t="shared" si="618"/>
        <v/>
      </c>
      <c r="O7902" s="16" t="str">
        <f t="shared" si="619"/>
        <v/>
      </c>
    </row>
    <row r="7903" spans="9:15" x14ac:dyDescent="0.3">
      <c r="I7903" t="str">
        <f t="shared" si="615"/>
        <v/>
      </c>
      <c r="J7903" t="str">
        <f t="shared" si="616"/>
        <v/>
      </c>
      <c r="K7903" t="str">
        <f t="shared" si="617"/>
        <v/>
      </c>
      <c r="L7903" t="str">
        <f t="shared" si="618"/>
        <v/>
      </c>
      <c r="O7903" s="16" t="str">
        <f t="shared" si="619"/>
        <v/>
      </c>
    </row>
    <row r="7904" spans="9:15" x14ac:dyDescent="0.3">
      <c r="I7904" t="str">
        <f t="shared" si="615"/>
        <v/>
      </c>
      <c r="J7904" t="str">
        <f t="shared" si="616"/>
        <v/>
      </c>
      <c r="K7904" t="str">
        <f t="shared" si="617"/>
        <v/>
      </c>
      <c r="L7904" t="str">
        <f t="shared" si="618"/>
        <v/>
      </c>
      <c r="O7904" s="16" t="str">
        <f t="shared" si="619"/>
        <v/>
      </c>
    </row>
    <row r="7905" spans="9:15" x14ac:dyDescent="0.3">
      <c r="I7905" t="str">
        <f t="shared" si="615"/>
        <v/>
      </c>
      <c r="J7905" t="str">
        <f t="shared" si="616"/>
        <v/>
      </c>
      <c r="K7905" t="str">
        <f t="shared" si="617"/>
        <v/>
      </c>
      <c r="L7905" t="str">
        <f t="shared" si="618"/>
        <v/>
      </c>
      <c r="O7905" s="16" t="str">
        <f t="shared" si="619"/>
        <v/>
      </c>
    </row>
    <row r="7906" spans="9:15" x14ac:dyDescent="0.3">
      <c r="I7906" t="str">
        <f t="shared" si="615"/>
        <v/>
      </c>
      <c r="J7906" t="str">
        <f t="shared" si="616"/>
        <v/>
      </c>
      <c r="K7906" t="str">
        <f t="shared" si="617"/>
        <v/>
      </c>
      <c r="L7906" t="str">
        <f t="shared" si="618"/>
        <v/>
      </c>
      <c r="O7906" s="16" t="str">
        <f t="shared" si="619"/>
        <v/>
      </c>
    </row>
    <row r="7907" spans="9:15" x14ac:dyDescent="0.3">
      <c r="I7907" t="str">
        <f t="shared" si="615"/>
        <v/>
      </c>
      <c r="J7907" t="str">
        <f t="shared" si="616"/>
        <v/>
      </c>
      <c r="K7907" t="str">
        <f t="shared" si="617"/>
        <v/>
      </c>
      <c r="L7907" t="str">
        <f t="shared" si="618"/>
        <v/>
      </c>
      <c r="O7907" s="16" t="str">
        <f t="shared" si="619"/>
        <v/>
      </c>
    </row>
    <row r="7908" spans="9:15" x14ac:dyDescent="0.3">
      <c r="I7908" t="str">
        <f t="shared" si="615"/>
        <v/>
      </c>
      <c r="J7908" t="str">
        <f t="shared" si="616"/>
        <v/>
      </c>
      <c r="K7908" t="str">
        <f t="shared" si="617"/>
        <v/>
      </c>
      <c r="L7908" t="str">
        <f t="shared" si="618"/>
        <v/>
      </c>
      <c r="O7908" s="16" t="str">
        <f t="shared" si="619"/>
        <v/>
      </c>
    </row>
    <row r="7909" spans="9:15" x14ac:dyDescent="0.3">
      <c r="I7909" t="str">
        <f t="shared" si="615"/>
        <v/>
      </c>
      <c r="J7909" t="str">
        <f t="shared" si="616"/>
        <v/>
      </c>
      <c r="K7909" t="str">
        <f t="shared" si="617"/>
        <v/>
      </c>
      <c r="L7909" t="str">
        <f t="shared" si="618"/>
        <v/>
      </c>
      <c r="O7909" s="16" t="str">
        <f t="shared" si="619"/>
        <v/>
      </c>
    </row>
    <row r="7910" spans="9:15" x14ac:dyDescent="0.3">
      <c r="I7910" t="str">
        <f t="shared" si="615"/>
        <v/>
      </c>
      <c r="J7910" t="str">
        <f t="shared" si="616"/>
        <v/>
      </c>
      <c r="K7910" t="str">
        <f t="shared" si="617"/>
        <v/>
      </c>
      <c r="L7910" t="str">
        <f t="shared" si="618"/>
        <v/>
      </c>
      <c r="O7910" s="16" t="str">
        <f t="shared" si="619"/>
        <v/>
      </c>
    </row>
    <row r="7911" spans="9:15" x14ac:dyDescent="0.3">
      <c r="I7911" t="str">
        <f t="shared" si="615"/>
        <v/>
      </c>
      <c r="J7911" t="str">
        <f t="shared" si="616"/>
        <v/>
      </c>
      <c r="K7911" t="str">
        <f t="shared" si="617"/>
        <v/>
      </c>
      <c r="L7911" t="str">
        <f t="shared" si="618"/>
        <v/>
      </c>
      <c r="O7911" s="16" t="str">
        <f t="shared" si="619"/>
        <v/>
      </c>
    </row>
    <row r="7912" spans="9:15" x14ac:dyDescent="0.3">
      <c r="I7912" t="str">
        <f t="shared" si="615"/>
        <v/>
      </c>
      <c r="J7912" t="str">
        <f t="shared" si="616"/>
        <v/>
      </c>
      <c r="K7912" t="str">
        <f t="shared" si="617"/>
        <v/>
      </c>
      <c r="L7912" t="str">
        <f t="shared" si="618"/>
        <v/>
      </c>
      <c r="O7912" s="16" t="str">
        <f t="shared" si="619"/>
        <v/>
      </c>
    </row>
    <row r="7913" spans="9:15" x14ac:dyDescent="0.3">
      <c r="I7913" t="str">
        <f t="shared" si="615"/>
        <v/>
      </c>
      <c r="J7913" t="str">
        <f t="shared" si="616"/>
        <v/>
      </c>
      <c r="K7913" t="str">
        <f t="shared" si="617"/>
        <v/>
      </c>
      <c r="L7913" t="str">
        <f t="shared" si="618"/>
        <v/>
      </c>
      <c r="O7913" s="16" t="str">
        <f t="shared" si="619"/>
        <v/>
      </c>
    </row>
    <row r="7914" spans="9:15" x14ac:dyDescent="0.3">
      <c r="I7914" t="str">
        <f t="shared" si="615"/>
        <v/>
      </c>
      <c r="J7914" t="str">
        <f t="shared" si="616"/>
        <v/>
      </c>
      <c r="K7914" t="str">
        <f t="shared" si="617"/>
        <v/>
      </c>
      <c r="L7914" t="str">
        <f t="shared" si="618"/>
        <v/>
      </c>
      <c r="O7914" s="16" t="str">
        <f t="shared" si="619"/>
        <v/>
      </c>
    </row>
    <row r="7915" spans="9:15" x14ac:dyDescent="0.3">
      <c r="I7915" t="str">
        <f t="shared" si="615"/>
        <v/>
      </c>
      <c r="J7915" t="str">
        <f t="shared" si="616"/>
        <v/>
      </c>
      <c r="K7915" t="str">
        <f t="shared" si="617"/>
        <v/>
      </c>
      <c r="L7915" t="str">
        <f t="shared" si="618"/>
        <v/>
      </c>
      <c r="O7915" s="16" t="str">
        <f t="shared" si="619"/>
        <v/>
      </c>
    </row>
    <row r="7916" spans="9:15" x14ac:dyDescent="0.3">
      <c r="I7916" t="str">
        <f t="shared" si="615"/>
        <v/>
      </c>
      <c r="J7916" t="str">
        <f t="shared" si="616"/>
        <v/>
      </c>
      <c r="K7916" t="str">
        <f t="shared" si="617"/>
        <v/>
      </c>
      <c r="L7916" t="str">
        <f t="shared" si="618"/>
        <v/>
      </c>
      <c r="O7916" s="16" t="str">
        <f t="shared" si="619"/>
        <v/>
      </c>
    </row>
    <row r="7917" spans="9:15" x14ac:dyDescent="0.3">
      <c r="I7917" t="str">
        <f t="shared" si="615"/>
        <v/>
      </c>
      <c r="J7917" t="str">
        <f t="shared" si="616"/>
        <v/>
      </c>
      <c r="K7917" t="str">
        <f t="shared" si="617"/>
        <v/>
      </c>
      <c r="L7917" t="str">
        <f t="shared" si="618"/>
        <v/>
      </c>
      <c r="O7917" s="16" t="str">
        <f t="shared" si="619"/>
        <v/>
      </c>
    </row>
    <row r="7918" spans="9:15" x14ac:dyDescent="0.3">
      <c r="I7918" t="str">
        <f t="shared" si="615"/>
        <v/>
      </c>
      <c r="J7918" t="str">
        <f t="shared" si="616"/>
        <v/>
      </c>
      <c r="K7918" t="str">
        <f t="shared" si="617"/>
        <v/>
      </c>
      <c r="L7918" t="str">
        <f t="shared" si="618"/>
        <v/>
      </c>
      <c r="O7918" s="16" t="str">
        <f t="shared" si="619"/>
        <v/>
      </c>
    </row>
    <row r="7919" spans="9:15" x14ac:dyDescent="0.3">
      <c r="I7919" t="str">
        <f t="shared" si="615"/>
        <v/>
      </c>
      <c r="J7919" t="str">
        <f t="shared" si="616"/>
        <v/>
      </c>
      <c r="K7919" t="str">
        <f t="shared" si="617"/>
        <v/>
      </c>
      <c r="L7919" t="str">
        <f t="shared" si="618"/>
        <v/>
      </c>
      <c r="O7919" s="16" t="str">
        <f t="shared" si="619"/>
        <v/>
      </c>
    </row>
    <row r="7920" spans="9:15" x14ac:dyDescent="0.3">
      <c r="I7920" t="str">
        <f t="shared" si="615"/>
        <v/>
      </c>
      <c r="J7920" t="str">
        <f t="shared" si="616"/>
        <v/>
      </c>
      <c r="K7920" t="str">
        <f t="shared" si="617"/>
        <v/>
      </c>
      <c r="L7920" t="str">
        <f t="shared" si="618"/>
        <v/>
      </c>
      <c r="O7920" s="16" t="str">
        <f t="shared" si="619"/>
        <v/>
      </c>
    </row>
    <row r="7921" spans="9:15" x14ac:dyDescent="0.3">
      <c r="I7921" t="str">
        <f t="shared" si="615"/>
        <v/>
      </c>
      <c r="J7921" t="str">
        <f t="shared" si="616"/>
        <v/>
      </c>
      <c r="K7921" t="str">
        <f t="shared" si="617"/>
        <v/>
      </c>
      <c r="L7921" t="str">
        <f t="shared" si="618"/>
        <v/>
      </c>
      <c r="O7921" s="16" t="str">
        <f t="shared" si="619"/>
        <v/>
      </c>
    </row>
    <row r="7922" spans="9:15" x14ac:dyDescent="0.3">
      <c r="I7922" t="str">
        <f t="shared" si="615"/>
        <v/>
      </c>
      <c r="J7922" t="str">
        <f t="shared" si="616"/>
        <v/>
      </c>
      <c r="K7922" t="str">
        <f t="shared" si="617"/>
        <v/>
      </c>
      <c r="L7922" t="str">
        <f t="shared" si="618"/>
        <v/>
      </c>
      <c r="O7922" s="16" t="str">
        <f t="shared" si="619"/>
        <v/>
      </c>
    </row>
    <row r="7923" spans="9:15" x14ac:dyDescent="0.3">
      <c r="I7923" t="str">
        <f t="shared" si="615"/>
        <v/>
      </c>
      <c r="J7923" t="str">
        <f t="shared" si="616"/>
        <v/>
      </c>
      <c r="K7923" t="str">
        <f t="shared" si="617"/>
        <v/>
      </c>
      <c r="L7923" t="str">
        <f t="shared" si="618"/>
        <v/>
      </c>
      <c r="O7923" s="16" t="str">
        <f t="shared" si="619"/>
        <v/>
      </c>
    </row>
    <row r="7924" spans="9:15" x14ac:dyDescent="0.3">
      <c r="I7924" t="str">
        <f t="shared" si="615"/>
        <v/>
      </c>
      <c r="J7924" t="str">
        <f t="shared" si="616"/>
        <v/>
      </c>
      <c r="K7924" t="str">
        <f t="shared" si="617"/>
        <v/>
      </c>
      <c r="L7924" t="str">
        <f t="shared" si="618"/>
        <v/>
      </c>
      <c r="O7924" s="16" t="str">
        <f t="shared" si="619"/>
        <v/>
      </c>
    </row>
    <row r="7925" spans="9:15" x14ac:dyDescent="0.3">
      <c r="I7925" t="str">
        <f t="shared" si="615"/>
        <v/>
      </c>
      <c r="J7925" t="str">
        <f t="shared" si="616"/>
        <v/>
      </c>
      <c r="K7925" t="str">
        <f t="shared" si="617"/>
        <v/>
      </c>
      <c r="L7925" t="str">
        <f t="shared" si="618"/>
        <v/>
      </c>
      <c r="O7925" s="16" t="str">
        <f t="shared" si="619"/>
        <v/>
      </c>
    </row>
    <row r="7926" spans="9:15" x14ac:dyDescent="0.3">
      <c r="I7926" t="str">
        <f t="shared" si="615"/>
        <v/>
      </c>
      <c r="J7926" t="str">
        <f t="shared" si="616"/>
        <v/>
      </c>
      <c r="K7926" t="str">
        <f t="shared" si="617"/>
        <v/>
      </c>
      <c r="L7926" t="str">
        <f t="shared" si="618"/>
        <v/>
      </c>
      <c r="O7926" s="16" t="str">
        <f t="shared" si="619"/>
        <v/>
      </c>
    </row>
    <row r="7927" spans="9:15" x14ac:dyDescent="0.3">
      <c r="I7927" t="str">
        <f t="shared" si="615"/>
        <v/>
      </c>
      <c r="J7927" t="str">
        <f t="shared" si="616"/>
        <v/>
      </c>
      <c r="K7927" t="str">
        <f t="shared" si="617"/>
        <v/>
      </c>
      <c r="L7927" t="str">
        <f t="shared" si="618"/>
        <v/>
      </c>
      <c r="O7927" s="16" t="str">
        <f t="shared" si="619"/>
        <v/>
      </c>
    </row>
    <row r="7928" spans="9:15" x14ac:dyDescent="0.3">
      <c r="I7928" t="str">
        <f t="shared" si="615"/>
        <v/>
      </c>
      <c r="J7928" t="str">
        <f t="shared" si="616"/>
        <v/>
      </c>
      <c r="K7928" t="str">
        <f t="shared" si="617"/>
        <v/>
      </c>
      <c r="L7928" t="str">
        <f t="shared" si="618"/>
        <v/>
      </c>
      <c r="O7928" s="16" t="str">
        <f t="shared" si="619"/>
        <v/>
      </c>
    </row>
    <row r="7929" spans="9:15" x14ac:dyDescent="0.3">
      <c r="I7929" t="str">
        <f t="shared" si="615"/>
        <v/>
      </c>
      <c r="J7929" t="str">
        <f t="shared" si="616"/>
        <v/>
      </c>
      <c r="K7929" t="str">
        <f t="shared" si="617"/>
        <v/>
      </c>
      <c r="L7929" t="str">
        <f t="shared" si="618"/>
        <v/>
      </c>
      <c r="O7929" s="16" t="str">
        <f t="shared" si="619"/>
        <v/>
      </c>
    </row>
    <row r="7930" spans="9:15" x14ac:dyDescent="0.3">
      <c r="I7930" t="str">
        <f t="shared" si="615"/>
        <v/>
      </c>
      <c r="J7930" t="str">
        <f t="shared" si="616"/>
        <v/>
      </c>
      <c r="K7930" t="str">
        <f t="shared" si="617"/>
        <v/>
      </c>
      <c r="L7930" t="str">
        <f t="shared" si="618"/>
        <v/>
      </c>
      <c r="O7930" s="16" t="str">
        <f t="shared" si="619"/>
        <v/>
      </c>
    </row>
    <row r="7931" spans="9:15" x14ac:dyDescent="0.3">
      <c r="I7931" t="str">
        <f t="shared" si="615"/>
        <v/>
      </c>
      <c r="J7931" t="str">
        <f t="shared" si="616"/>
        <v/>
      </c>
      <c r="K7931" t="str">
        <f t="shared" si="617"/>
        <v/>
      </c>
      <c r="L7931" t="str">
        <f t="shared" si="618"/>
        <v/>
      </c>
      <c r="O7931" s="16" t="str">
        <f t="shared" si="619"/>
        <v/>
      </c>
    </row>
    <row r="7932" spans="9:15" x14ac:dyDescent="0.3">
      <c r="I7932" t="str">
        <f t="shared" si="615"/>
        <v/>
      </c>
      <c r="J7932" t="str">
        <f t="shared" si="616"/>
        <v/>
      </c>
      <c r="K7932" t="str">
        <f t="shared" si="617"/>
        <v/>
      </c>
      <c r="L7932" t="str">
        <f t="shared" si="618"/>
        <v/>
      </c>
      <c r="O7932" s="16" t="str">
        <f t="shared" si="619"/>
        <v/>
      </c>
    </row>
    <row r="7933" spans="9:15" x14ac:dyDescent="0.3">
      <c r="I7933" t="str">
        <f t="shared" si="615"/>
        <v/>
      </c>
      <c r="J7933" t="str">
        <f t="shared" si="616"/>
        <v/>
      </c>
      <c r="K7933" t="str">
        <f t="shared" si="617"/>
        <v/>
      </c>
      <c r="L7933" t="str">
        <f t="shared" si="618"/>
        <v/>
      </c>
      <c r="O7933" s="16" t="str">
        <f t="shared" si="619"/>
        <v/>
      </c>
    </row>
    <row r="7934" spans="9:15" x14ac:dyDescent="0.3">
      <c r="I7934" t="str">
        <f t="shared" si="615"/>
        <v/>
      </c>
      <c r="J7934" t="str">
        <f t="shared" si="616"/>
        <v/>
      </c>
      <c r="K7934" t="str">
        <f t="shared" si="617"/>
        <v/>
      </c>
      <c r="L7934" t="str">
        <f t="shared" si="618"/>
        <v/>
      </c>
      <c r="O7934" s="16" t="str">
        <f t="shared" si="619"/>
        <v/>
      </c>
    </row>
    <row r="7935" spans="9:15" x14ac:dyDescent="0.3">
      <c r="I7935" t="str">
        <f t="shared" si="615"/>
        <v/>
      </c>
      <c r="J7935" t="str">
        <f t="shared" si="616"/>
        <v/>
      </c>
      <c r="K7935" t="str">
        <f t="shared" si="617"/>
        <v/>
      </c>
      <c r="L7935" t="str">
        <f t="shared" si="618"/>
        <v/>
      </c>
      <c r="O7935" s="16" t="str">
        <f t="shared" si="619"/>
        <v/>
      </c>
    </row>
    <row r="7936" spans="9:15" x14ac:dyDescent="0.3">
      <c r="I7936" t="str">
        <f t="shared" si="615"/>
        <v/>
      </c>
      <c r="J7936" t="str">
        <f t="shared" si="616"/>
        <v/>
      </c>
      <c r="K7936" t="str">
        <f t="shared" si="617"/>
        <v/>
      </c>
      <c r="L7936" t="str">
        <f t="shared" si="618"/>
        <v/>
      </c>
      <c r="O7936" s="16" t="str">
        <f t="shared" si="619"/>
        <v/>
      </c>
    </row>
    <row r="7937" spans="9:15" x14ac:dyDescent="0.3">
      <c r="I7937" t="str">
        <f t="shared" si="615"/>
        <v/>
      </c>
      <c r="J7937" t="str">
        <f t="shared" si="616"/>
        <v/>
      </c>
      <c r="K7937" t="str">
        <f t="shared" si="617"/>
        <v/>
      </c>
      <c r="L7937" t="str">
        <f t="shared" si="618"/>
        <v/>
      </c>
      <c r="O7937" s="16" t="str">
        <f t="shared" si="619"/>
        <v/>
      </c>
    </row>
    <row r="7938" spans="9:15" x14ac:dyDescent="0.3">
      <c r="I7938" t="str">
        <f t="shared" si="615"/>
        <v/>
      </c>
      <c r="J7938" t="str">
        <f t="shared" si="616"/>
        <v/>
      </c>
      <c r="K7938" t="str">
        <f t="shared" si="617"/>
        <v/>
      </c>
      <c r="L7938" t="str">
        <f t="shared" si="618"/>
        <v/>
      </c>
      <c r="O7938" s="16" t="str">
        <f t="shared" si="619"/>
        <v/>
      </c>
    </row>
    <row r="7939" spans="9:15" x14ac:dyDescent="0.3">
      <c r="I7939" t="str">
        <f t="shared" si="615"/>
        <v/>
      </c>
      <c r="J7939" t="str">
        <f t="shared" si="616"/>
        <v/>
      </c>
      <c r="K7939" t="str">
        <f t="shared" si="617"/>
        <v/>
      </c>
      <c r="L7939" t="str">
        <f t="shared" si="618"/>
        <v/>
      </c>
      <c r="O7939" s="16" t="str">
        <f t="shared" si="619"/>
        <v/>
      </c>
    </row>
    <row r="7940" spans="9:15" x14ac:dyDescent="0.3">
      <c r="I7940" t="str">
        <f t="shared" ref="I7940:I8003" si="620">IF(F7940="","",F7940/PI())</f>
        <v/>
      </c>
      <c r="J7940" t="str">
        <f t="shared" ref="J7940:J8003" si="621">IF(I7940="","",PI()*I7940^2/40000)</f>
        <v/>
      </c>
      <c r="K7940" t="str">
        <f t="shared" ref="K7940:K8003" si="622">IF(J7940="","",J7940*G7940)</f>
        <v/>
      </c>
      <c r="L7940" t="str">
        <f t="shared" ref="L7940:L8003" si="623">IF(K7940="","",K7940*$L$1)</f>
        <v/>
      </c>
      <c r="O7940" s="16" t="str">
        <f t="shared" ref="O7940:O8003" si="624">IF(N7940="","",SUMIFS($L$3:$L$10000,$C$3:$C$10000,N7940))</f>
        <v/>
      </c>
    </row>
    <row r="7941" spans="9:15" x14ac:dyDescent="0.3">
      <c r="I7941" t="str">
        <f t="shared" si="620"/>
        <v/>
      </c>
      <c r="J7941" t="str">
        <f t="shared" si="621"/>
        <v/>
      </c>
      <c r="K7941" t="str">
        <f t="shared" si="622"/>
        <v/>
      </c>
      <c r="L7941" t="str">
        <f t="shared" si="623"/>
        <v/>
      </c>
      <c r="O7941" s="16" t="str">
        <f t="shared" si="624"/>
        <v/>
      </c>
    </row>
    <row r="7942" spans="9:15" x14ac:dyDescent="0.3">
      <c r="I7942" t="str">
        <f t="shared" si="620"/>
        <v/>
      </c>
      <c r="J7942" t="str">
        <f t="shared" si="621"/>
        <v/>
      </c>
      <c r="K7942" t="str">
        <f t="shared" si="622"/>
        <v/>
      </c>
      <c r="L7942" t="str">
        <f t="shared" si="623"/>
        <v/>
      </c>
      <c r="O7942" s="16" t="str">
        <f t="shared" si="624"/>
        <v/>
      </c>
    </row>
    <row r="7943" spans="9:15" x14ac:dyDescent="0.3">
      <c r="I7943" t="str">
        <f t="shared" si="620"/>
        <v/>
      </c>
      <c r="J7943" t="str">
        <f t="shared" si="621"/>
        <v/>
      </c>
      <c r="K7943" t="str">
        <f t="shared" si="622"/>
        <v/>
      </c>
      <c r="L7943" t="str">
        <f t="shared" si="623"/>
        <v/>
      </c>
      <c r="O7943" s="16" t="str">
        <f t="shared" si="624"/>
        <v/>
      </c>
    </row>
    <row r="7944" spans="9:15" x14ac:dyDescent="0.3">
      <c r="I7944" t="str">
        <f t="shared" si="620"/>
        <v/>
      </c>
      <c r="J7944" t="str">
        <f t="shared" si="621"/>
        <v/>
      </c>
      <c r="K7944" t="str">
        <f t="shared" si="622"/>
        <v/>
      </c>
      <c r="L7944" t="str">
        <f t="shared" si="623"/>
        <v/>
      </c>
      <c r="O7944" s="16" t="str">
        <f t="shared" si="624"/>
        <v/>
      </c>
    </row>
    <row r="7945" spans="9:15" x14ac:dyDescent="0.3">
      <c r="I7945" t="str">
        <f t="shared" si="620"/>
        <v/>
      </c>
      <c r="J7945" t="str">
        <f t="shared" si="621"/>
        <v/>
      </c>
      <c r="K7945" t="str">
        <f t="shared" si="622"/>
        <v/>
      </c>
      <c r="L7945" t="str">
        <f t="shared" si="623"/>
        <v/>
      </c>
      <c r="O7945" s="16" t="str">
        <f t="shared" si="624"/>
        <v/>
      </c>
    </row>
    <row r="7946" spans="9:15" x14ac:dyDescent="0.3">
      <c r="I7946" t="str">
        <f t="shared" si="620"/>
        <v/>
      </c>
      <c r="J7946" t="str">
        <f t="shared" si="621"/>
        <v/>
      </c>
      <c r="K7946" t="str">
        <f t="shared" si="622"/>
        <v/>
      </c>
      <c r="L7946" t="str">
        <f t="shared" si="623"/>
        <v/>
      </c>
      <c r="O7946" s="16" t="str">
        <f t="shared" si="624"/>
        <v/>
      </c>
    </row>
    <row r="7947" spans="9:15" x14ac:dyDescent="0.3">
      <c r="I7947" t="str">
        <f t="shared" si="620"/>
        <v/>
      </c>
      <c r="J7947" t="str">
        <f t="shared" si="621"/>
        <v/>
      </c>
      <c r="K7947" t="str">
        <f t="shared" si="622"/>
        <v/>
      </c>
      <c r="L7947" t="str">
        <f t="shared" si="623"/>
        <v/>
      </c>
      <c r="O7947" s="16" t="str">
        <f t="shared" si="624"/>
        <v/>
      </c>
    </row>
    <row r="7948" spans="9:15" x14ac:dyDescent="0.3">
      <c r="I7948" t="str">
        <f t="shared" si="620"/>
        <v/>
      </c>
      <c r="J7948" t="str">
        <f t="shared" si="621"/>
        <v/>
      </c>
      <c r="K7948" t="str">
        <f t="shared" si="622"/>
        <v/>
      </c>
      <c r="L7948" t="str">
        <f t="shared" si="623"/>
        <v/>
      </c>
      <c r="O7948" s="16" t="str">
        <f t="shared" si="624"/>
        <v/>
      </c>
    </row>
    <row r="7949" spans="9:15" x14ac:dyDescent="0.3">
      <c r="I7949" t="str">
        <f t="shared" si="620"/>
        <v/>
      </c>
      <c r="J7949" t="str">
        <f t="shared" si="621"/>
        <v/>
      </c>
      <c r="K7949" t="str">
        <f t="shared" si="622"/>
        <v/>
      </c>
      <c r="L7949" t="str">
        <f t="shared" si="623"/>
        <v/>
      </c>
      <c r="O7949" s="16" t="str">
        <f t="shared" si="624"/>
        <v/>
      </c>
    </row>
    <row r="7950" spans="9:15" x14ac:dyDescent="0.3">
      <c r="I7950" t="str">
        <f t="shared" si="620"/>
        <v/>
      </c>
      <c r="J7950" t="str">
        <f t="shared" si="621"/>
        <v/>
      </c>
      <c r="K7950" t="str">
        <f t="shared" si="622"/>
        <v/>
      </c>
      <c r="L7950" t="str">
        <f t="shared" si="623"/>
        <v/>
      </c>
      <c r="O7950" s="16" t="str">
        <f t="shared" si="624"/>
        <v/>
      </c>
    </row>
    <row r="7951" spans="9:15" x14ac:dyDescent="0.3">
      <c r="I7951" t="str">
        <f t="shared" si="620"/>
        <v/>
      </c>
      <c r="J7951" t="str">
        <f t="shared" si="621"/>
        <v/>
      </c>
      <c r="K7951" t="str">
        <f t="shared" si="622"/>
        <v/>
      </c>
      <c r="L7951" t="str">
        <f t="shared" si="623"/>
        <v/>
      </c>
      <c r="O7951" s="16" t="str">
        <f t="shared" si="624"/>
        <v/>
      </c>
    </row>
    <row r="7952" spans="9:15" x14ac:dyDescent="0.3">
      <c r="I7952" t="str">
        <f t="shared" si="620"/>
        <v/>
      </c>
      <c r="J7952" t="str">
        <f t="shared" si="621"/>
        <v/>
      </c>
      <c r="K7952" t="str">
        <f t="shared" si="622"/>
        <v/>
      </c>
      <c r="L7952" t="str">
        <f t="shared" si="623"/>
        <v/>
      </c>
      <c r="O7952" s="16" t="str">
        <f t="shared" si="624"/>
        <v/>
      </c>
    </row>
    <row r="7953" spans="9:15" x14ac:dyDescent="0.3">
      <c r="I7953" t="str">
        <f t="shared" si="620"/>
        <v/>
      </c>
      <c r="J7953" t="str">
        <f t="shared" si="621"/>
        <v/>
      </c>
      <c r="K7953" t="str">
        <f t="shared" si="622"/>
        <v/>
      </c>
      <c r="L7953" t="str">
        <f t="shared" si="623"/>
        <v/>
      </c>
      <c r="O7953" s="16" t="str">
        <f t="shared" si="624"/>
        <v/>
      </c>
    </row>
    <row r="7954" spans="9:15" x14ac:dyDescent="0.3">
      <c r="I7954" t="str">
        <f t="shared" si="620"/>
        <v/>
      </c>
      <c r="J7954" t="str">
        <f t="shared" si="621"/>
        <v/>
      </c>
      <c r="K7954" t="str">
        <f t="shared" si="622"/>
        <v/>
      </c>
      <c r="L7954" t="str">
        <f t="shared" si="623"/>
        <v/>
      </c>
      <c r="O7954" s="16" t="str">
        <f t="shared" si="624"/>
        <v/>
      </c>
    </row>
    <row r="7955" spans="9:15" x14ac:dyDescent="0.3">
      <c r="I7955" t="str">
        <f t="shared" si="620"/>
        <v/>
      </c>
      <c r="J7955" t="str">
        <f t="shared" si="621"/>
        <v/>
      </c>
      <c r="K7955" t="str">
        <f t="shared" si="622"/>
        <v/>
      </c>
      <c r="L7955" t="str">
        <f t="shared" si="623"/>
        <v/>
      </c>
      <c r="O7955" s="16" t="str">
        <f t="shared" si="624"/>
        <v/>
      </c>
    </row>
    <row r="7956" spans="9:15" x14ac:dyDescent="0.3">
      <c r="I7956" t="str">
        <f t="shared" si="620"/>
        <v/>
      </c>
      <c r="J7956" t="str">
        <f t="shared" si="621"/>
        <v/>
      </c>
      <c r="K7956" t="str">
        <f t="shared" si="622"/>
        <v/>
      </c>
      <c r="L7956" t="str">
        <f t="shared" si="623"/>
        <v/>
      </c>
      <c r="O7956" s="16" t="str">
        <f t="shared" si="624"/>
        <v/>
      </c>
    </row>
    <row r="7957" spans="9:15" x14ac:dyDescent="0.3">
      <c r="I7957" t="str">
        <f t="shared" si="620"/>
        <v/>
      </c>
      <c r="J7957" t="str">
        <f t="shared" si="621"/>
        <v/>
      </c>
      <c r="K7957" t="str">
        <f t="shared" si="622"/>
        <v/>
      </c>
      <c r="L7957" t="str">
        <f t="shared" si="623"/>
        <v/>
      </c>
      <c r="O7957" s="16" t="str">
        <f t="shared" si="624"/>
        <v/>
      </c>
    </row>
    <row r="7958" spans="9:15" x14ac:dyDescent="0.3">
      <c r="I7958" t="str">
        <f t="shared" si="620"/>
        <v/>
      </c>
      <c r="J7958" t="str">
        <f t="shared" si="621"/>
        <v/>
      </c>
      <c r="K7958" t="str">
        <f t="shared" si="622"/>
        <v/>
      </c>
      <c r="L7958" t="str">
        <f t="shared" si="623"/>
        <v/>
      </c>
      <c r="O7958" s="16" t="str">
        <f t="shared" si="624"/>
        <v/>
      </c>
    </row>
    <row r="7959" spans="9:15" x14ac:dyDescent="0.3">
      <c r="I7959" t="str">
        <f t="shared" si="620"/>
        <v/>
      </c>
      <c r="J7959" t="str">
        <f t="shared" si="621"/>
        <v/>
      </c>
      <c r="K7959" t="str">
        <f t="shared" si="622"/>
        <v/>
      </c>
      <c r="L7959" t="str">
        <f t="shared" si="623"/>
        <v/>
      </c>
      <c r="O7959" s="16" t="str">
        <f t="shared" si="624"/>
        <v/>
      </c>
    </row>
    <row r="7960" spans="9:15" x14ac:dyDescent="0.3">
      <c r="I7960" t="str">
        <f t="shared" si="620"/>
        <v/>
      </c>
      <c r="J7960" t="str">
        <f t="shared" si="621"/>
        <v/>
      </c>
      <c r="K7960" t="str">
        <f t="shared" si="622"/>
        <v/>
      </c>
      <c r="L7960" t="str">
        <f t="shared" si="623"/>
        <v/>
      </c>
      <c r="O7960" s="16" t="str">
        <f t="shared" si="624"/>
        <v/>
      </c>
    </row>
    <row r="7961" spans="9:15" x14ac:dyDescent="0.3">
      <c r="I7961" t="str">
        <f t="shared" si="620"/>
        <v/>
      </c>
      <c r="J7961" t="str">
        <f t="shared" si="621"/>
        <v/>
      </c>
      <c r="K7961" t="str">
        <f t="shared" si="622"/>
        <v/>
      </c>
      <c r="L7961" t="str">
        <f t="shared" si="623"/>
        <v/>
      </c>
      <c r="O7961" s="16" t="str">
        <f t="shared" si="624"/>
        <v/>
      </c>
    </row>
    <row r="7962" spans="9:15" x14ac:dyDescent="0.3">
      <c r="I7962" t="str">
        <f t="shared" si="620"/>
        <v/>
      </c>
      <c r="J7962" t="str">
        <f t="shared" si="621"/>
        <v/>
      </c>
      <c r="K7962" t="str">
        <f t="shared" si="622"/>
        <v/>
      </c>
      <c r="L7962" t="str">
        <f t="shared" si="623"/>
        <v/>
      </c>
      <c r="O7962" s="16" t="str">
        <f t="shared" si="624"/>
        <v/>
      </c>
    </row>
    <row r="7963" spans="9:15" x14ac:dyDescent="0.3">
      <c r="I7963" t="str">
        <f t="shared" si="620"/>
        <v/>
      </c>
      <c r="J7963" t="str">
        <f t="shared" si="621"/>
        <v/>
      </c>
      <c r="K7963" t="str">
        <f t="shared" si="622"/>
        <v/>
      </c>
      <c r="L7963" t="str">
        <f t="shared" si="623"/>
        <v/>
      </c>
      <c r="O7963" s="16" t="str">
        <f t="shared" si="624"/>
        <v/>
      </c>
    </row>
    <row r="7964" spans="9:15" x14ac:dyDescent="0.3">
      <c r="I7964" t="str">
        <f t="shared" si="620"/>
        <v/>
      </c>
      <c r="J7964" t="str">
        <f t="shared" si="621"/>
        <v/>
      </c>
      <c r="K7964" t="str">
        <f t="shared" si="622"/>
        <v/>
      </c>
      <c r="L7964" t="str">
        <f t="shared" si="623"/>
        <v/>
      </c>
      <c r="O7964" s="16" t="str">
        <f t="shared" si="624"/>
        <v/>
      </c>
    </row>
    <row r="7965" spans="9:15" x14ac:dyDescent="0.3">
      <c r="I7965" t="str">
        <f t="shared" si="620"/>
        <v/>
      </c>
      <c r="J7965" t="str">
        <f t="shared" si="621"/>
        <v/>
      </c>
      <c r="K7965" t="str">
        <f t="shared" si="622"/>
        <v/>
      </c>
      <c r="L7965" t="str">
        <f t="shared" si="623"/>
        <v/>
      </c>
      <c r="O7965" s="16" t="str">
        <f t="shared" si="624"/>
        <v/>
      </c>
    </row>
    <row r="7966" spans="9:15" x14ac:dyDescent="0.3">
      <c r="I7966" t="str">
        <f t="shared" si="620"/>
        <v/>
      </c>
      <c r="J7966" t="str">
        <f t="shared" si="621"/>
        <v/>
      </c>
      <c r="K7966" t="str">
        <f t="shared" si="622"/>
        <v/>
      </c>
      <c r="L7966" t="str">
        <f t="shared" si="623"/>
        <v/>
      </c>
      <c r="O7966" s="16" t="str">
        <f t="shared" si="624"/>
        <v/>
      </c>
    </row>
    <row r="7967" spans="9:15" x14ac:dyDescent="0.3">
      <c r="I7967" t="str">
        <f t="shared" si="620"/>
        <v/>
      </c>
      <c r="J7967" t="str">
        <f t="shared" si="621"/>
        <v/>
      </c>
      <c r="K7967" t="str">
        <f t="shared" si="622"/>
        <v/>
      </c>
      <c r="L7967" t="str">
        <f t="shared" si="623"/>
        <v/>
      </c>
      <c r="O7967" s="16" t="str">
        <f t="shared" si="624"/>
        <v/>
      </c>
    </row>
    <row r="7968" spans="9:15" x14ac:dyDescent="0.3">
      <c r="I7968" t="str">
        <f t="shared" si="620"/>
        <v/>
      </c>
      <c r="J7968" t="str">
        <f t="shared" si="621"/>
        <v/>
      </c>
      <c r="K7968" t="str">
        <f t="shared" si="622"/>
        <v/>
      </c>
      <c r="L7968" t="str">
        <f t="shared" si="623"/>
        <v/>
      </c>
      <c r="O7968" s="16" t="str">
        <f t="shared" si="624"/>
        <v/>
      </c>
    </row>
    <row r="7969" spans="9:15" x14ac:dyDescent="0.3">
      <c r="I7969" t="str">
        <f t="shared" si="620"/>
        <v/>
      </c>
      <c r="J7969" t="str">
        <f t="shared" si="621"/>
        <v/>
      </c>
      <c r="K7969" t="str">
        <f t="shared" si="622"/>
        <v/>
      </c>
      <c r="L7969" t="str">
        <f t="shared" si="623"/>
        <v/>
      </c>
      <c r="O7969" s="16" t="str">
        <f t="shared" si="624"/>
        <v/>
      </c>
    </row>
    <row r="7970" spans="9:15" x14ac:dyDescent="0.3">
      <c r="I7970" t="str">
        <f t="shared" si="620"/>
        <v/>
      </c>
      <c r="J7970" t="str">
        <f t="shared" si="621"/>
        <v/>
      </c>
      <c r="K7970" t="str">
        <f t="shared" si="622"/>
        <v/>
      </c>
      <c r="L7970" t="str">
        <f t="shared" si="623"/>
        <v/>
      </c>
      <c r="O7970" s="16" t="str">
        <f t="shared" si="624"/>
        <v/>
      </c>
    </row>
    <row r="7971" spans="9:15" x14ac:dyDescent="0.3">
      <c r="I7971" t="str">
        <f t="shared" si="620"/>
        <v/>
      </c>
      <c r="J7971" t="str">
        <f t="shared" si="621"/>
        <v/>
      </c>
      <c r="K7971" t="str">
        <f t="shared" si="622"/>
        <v/>
      </c>
      <c r="L7971" t="str">
        <f t="shared" si="623"/>
        <v/>
      </c>
      <c r="O7971" s="16" t="str">
        <f t="shared" si="624"/>
        <v/>
      </c>
    </row>
    <row r="7972" spans="9:15" x14ac:dyDescent="0.3">
      <c r="I7972" t="str">
        <f t="shared" si="620"/>
        <v/>
      </c>
      <c r="J7972" t="str">
        <f t="shared" si="621"/>
        <v/>
      </c>
      <c r="K7972" t="str">
        <f t="shared" si="622"/>
        <v/>
      </c>
      <c r="L7972" t="str">
        <f t="shared" si="623"/>
        <v/>
      </c>
      <c r="O7972" s="16" t="str">
        <f t="shared" si="624"/>
        <v/>
      </c>
    </row>
    <row r="7973" spans="9:15" x14ac:dyDescent="0.3">
      <c r="I7973" t="str">
        <f t="shared" si="620"/>
        <v/>
      </c>
      <c r="J7973" t="str">
        <f t="shared" si="621"/>
        <v/>
      </c>
      <c r="K7973" t="str">
        <f t="shared" si="622"/>
        <v/>
      </c>
      <c r="L7973" t="str">
        <f t="shared" si="623"/>
        <v/>
      </c>
      <c r="O7973" s="16" t="str">
        <f t="shared" si="624"/>
        <v/>
      </c>
    </row>
    <row r="7974" spans="9:15" x14ac:dyDescent="0.3">
      <c r="I7974" t="str">
        <f t="shared" si="620"/>
        <v/>
      </c>
      <c r="J7974" t="str">
        <f t="shared" si="621"/>
        <v/>
      </c>
      <c r="K7974" t="str">
        <f t="shared" si="622"/>
        <v/>
      </c>
      <c r="L7974" t="str">
        <f t="shared" si="623"/>
        <v/>
      </c>
      <c r="O7974" s="16" t="str">
        <f t="shared" si="624"/>
        <v/>
      </c>
    </row>
    <row r="7975" spans="9:15" x14ac:dyDescent="0.3">
      <c r="I7975" t="str">
        <f t="shared" si="620"/>
        <v/>
      </c>
      <c r="J7975" t="str">
        <f t="shared" si="621"/>
        <v/>
      </c>
      <c r="K7975" t="str">
        <f t="shared" si="622"/>
        <v/>
      </c>
      <c r="L7975" t="str">
        <f t="shared" si="623"/>
        <v/>
      </c>
      <c r="O7975" s="16" t="str">
        <f t="shared" si="624"/>
        <v/>
      </c>
    </row>
    <row r="7976" spans="9:15" x14ac:dyDescent="0.3">
      <c r="I7976" t="str">
        <f t="shared" si="620"/>
        <v/>
      </c>
      <c r="J7976" t="str">
        <f t="shared" si="621"/>
        <v/>
      </c>
      <c r="K7976" t="str">
        <f t="shared" si="622"/>
        <v/>
      </c>
      <c r="L7976" t="str">
        <f t="shared" si="623"/>
        <v/>
      </c>
      <c r="O7976" s="16" t="str">
        <f t="shared" si="624"/>
        <v/>
      </c>
    </row>
    <row r="7977" spans="9:15" x14ac:dyDescent="0.3">
      <c r="I7977" t="str">
        <f t="shared" si="620"/>
        <v/>
      </c>
      <c r="J7977" t="str">
        <f t="shared" si="621"/>
        <v/>
      </c>
      <c r="K7977" t="str">
        <f t="shared" si="622"/>
        <v/>
      </c>
      <c r="L7977" t="str">
        <f t="shared" si="623"/>
        <v/>
      </c>
      <c r="O7977" s="16" t="str">
        <f t="shared" si="624"/>
        <v/>
      </c>
    </row>
    <row r="7978" spans="9:15" x14ac:dyDescent="0.3">
      <c r="I7978" t="str">
        <f t="shared" si="620"/>
        <v/>
      </c>
      <c r="J7978" t="str">
        <f t="shared" si="621"/>
        <v/>
      </c>
      <c r="K7978" t="str">
        <f t="shared" si="622"/>
        <v/>
      </c>
      <c r="L7978" t="str">
        <f t="shared" si="623"/>
        <v/>
      </c>
      <c r="O7978" s="16" t="str">
        <f t="shared" si="624"/>
        <v/>
      </c>
    </row>
    <row r="7979" spans="9:15" x14ac:dyDescent="0.3">
      <c r="I7979" t="str">
        <f t="shared" si="620"/>
        <v/>
      </c>
      <c r="J7979" t="str">
        <f t="shared" si="621"/>
        <v/>
      </c>
      <c r="K7979" t="str">
        <f t="shared" si="622"/>
        <v/>
      </c>
      <c r="L7979" t="str">
        <f t="shared" si="623"/>
        <v/>
      </c>
      <c r="O7979" s="16" t="str">
        <f t="shared" si="624"/>
        <v/>
      </c>
    </row>
    <row r="7980" spans="9:15" x14ac:dyDescent="0.3">
      <c r="I7980" t="str">
        <f t="shared" si="620"/>
        <v/>
      </c>
      <c r="J7980" t="str">
        <f t="shared" si="621"/>
        <v/>
      </c>
      <c r="K7980" t="str">
        <f t="shared" si="622"/>
        <v/>
      </c>
      <c r="L7980" t="str">
        <f t="shared" si="623"/>
        <v/>
      </c>
      <c r="O7980" s="16" t="str">
        <f t="shared" si="624"/>
        <v/>
      </c>
    </row>
    <row r="7981" spans="9:15" x14ac:dyDescent="0.3">
      <c r="I7981" t="str">
        <f t="shared" si="620"/>
        <v/>
      </c>
      <c r="J7981" t="str">
        <f t="shared" si="621"/>
        <v/>
      </c>
      <c r="K7981" t="str">
        <f t="shared" si="622"/>
        <v/>
      </c>
      <c r="L7981" t="str">
        <f t="shared" si="623"/>
        <v/>
      </c>
      <c r="O7981" s="16" t="str">
        <f t="shared" si="624"/>
        <v/>
      </c>
    </row>
    <row r="7982" spans="9:15" x14ac:dyDescent="0.3">
      <c r="I7982" t="str">
        <f t="shared" si="620"/>
        <v/>
      </c>
      <c r="J7982" t="str">
        <f t="shared" si="621"/>
        <v/>
      </c>
      <c r="K7982" t="str">
        <f t="shared" si="622"/>
        <v/>
      </c>
      <c r="L7982" t="str">
        <f t="shared" si="623"/>
        <v/>
      </c>
      <c r="O7982" s="16" t="str">
        <f t="shared" si="624"/>
        <v/>
      </c>
    </row>
    <row r="7983" spans="9:15" x14ac:dyDescent="0.3">
      <c r="I7983" t="str">
        <f t="shared" si="620"/>
        <v/>
      </c>
      <c r="J7983" t="str">
        <f t="shared" si="621"/>
        <v/>
      </c>
      <c r="K7983" t="str">
        <f t="shared" si="622"/>
        <v/>
      </c>
      <c r="L7983" t="str">
        <f t="shared" si="623"/>
        <v/>
      </c>
      <c r="O7983" s="16" t="str">
        <f t="shared" si="624"/>
        <v/>
      </c>
    </row>
    <row r="7984" spans="9:15" x14ac:dyDescent="0.3">
      <c r="I7984" t="str">
        <f t="shared" si="620"/>
        <v/>
      </c>
      <c r="J7984" t="str">
        <f t="shared" si="621"/>
        <v/>
      </c>
      <c r="K7984" t="str">
        <f t="shared" si="622"/>
        <v/>
      </c>
      <c r="L7984" t="str">
        <f t="shared" si="623"/>
        <v/>
      </c>
      <c r="O7984" s="16" t="str">
        <f t="shared" si="624"/>
        <v/>
      </c>
    </row>
    <row r="7985" spans="9:15" x14ac:dyDescent="0.3">
      <c r="I7985" t="str">
        <f t="shared" si="620"/>
        <v/>
      </c>
      <c r="J7985" t="str">
        <f t="shared" si="621"/>
        <v/>
      </c>
      <c r="K7985" t="str">
        <f t="shared" si="622"/>
        <v/>
      </c>
      <c r="L7985" t="str">
        <f t="shared" si="623"/>
        <v/>
      </c>
      <c r="O7985" s="16" t="str">
        <f t="shared" si="624"/>
        <v/>
      </c>
    </row>
    <row r="7986" spans="9:15" x14ac:dyDescent="0.3">
      <c r="I7986" t="str">
        <f t="shared" si="620"/>
        <v/>
      </c>
      <c r="J7986" t="str">
        <f t="shared" si="621"/>
        <v/>
      </c>
      <c r="K7986" t="str">
        <f t="shared" si="622"/>
        <v/>
      </c>
      <c r="L7986" t="str">
        <f t="shared" si="623"/>
        <v/>
      </c>
      <c r="O7986" s="16" t="str">
        <f t="shared" si="624"/>
        <v/>
      </c>
    </row>
    <row r="7987" spans="9:15" x14ac:dyDescent="0.3">
      <c r="I7987" t="str">
        <f t="shared" si="620"/>
        <v/>
      </c>
      <c r="J7987" t="str">
        <f t="shared" si="621"/>
        <v/>
      </c>
      <c r="K7987" t="str">
        <f t="shared" si="622"/>
        <v/>
      </c>
      <c r="L7987" t="str">
        <f t="shared" si="623"/>
        <v/>
      </c>
      <c r="O7987" s="16" t="str">
        <f t="shared" si="624"/>
        <v/>
      </c>
    </row>
    <row r="7988" spans="9:15" x14ac:dyDescent="0.3">
      <c r="I7988" t="str">
        <f t="shared" si="620"/>
        <v/>
      </c>
      <c r="J7988" t="str">
        <f t="shared" si="621"/>
        <v/>
      </c>
      <c r="K7988" t="str">
        <f t="shared" si="622"/>
        <v/>
      </c>
      <c r="L7988" t="str">
        <f t="shared" si="623"/>
        <v/>
      </c>
      <c r="O7988" s="16" t="str">
        <f t="shared" si="624"/>
        <v/>
      </c>
    </row>
    <row r="7989" spans="9:15" x14ac:dyDescent="0.3">
      <c r="I7989" t="str">
        <f t="shared" si="620"/>
        <v/>
      </c>
      <c r="J7989" t="str">
        <f t="shared" si="621"/>
        <v/>
      </c>
      <c r="K7989" t="str">
        <f t="shared" si="622"/>
        <v/>
      </c>
      <c r="L7989" t="str">
        <f t="shared" si="623"/>
        <v/>
      </c>
      <c r="O7989" s="16" t="str">
        <f t="shared" si="624"/>
        <v/>
      </c>
    </row>
    <row r="7990" spans="9:15" x14ac:dyDescent="0.3">
      <c r="I7990" t="str">
        <f t="shared" si="620"/>
        <v/>
      </c>
      <c r="J7990" t="str">
        <f t="shared" si="621"/>
        <v/>
      </c>
      <c r="K7990" t="str">
        <f t="shared" si="622"/>
        <v/>
      </c>
      <c r="L7990" t="str">
        <f t="shared" si="623"/>
        <v/>
      </c>
      <c r="O7990" s="16" t="str">
        <f t="shared" si="624"/>
        <v/>
      </c>
    </row>
    <row r="7991" spans="9:15" x14ac:dyDescent="0.3">
      <c r="I7991" t="str">
        <f t="shared" si="620"/>
        <v/>
      </c>
      <c r="J7991" t="str">
        <f t="shared" si="621"/>
        <v/>
      </c>
      <c r="K7991" t="str">
        <f t="shared" si="622"/>
        <v/>
      </c>
      <c r="L7991" t="str">
        <f t="shared" si="623"/>
        <v/>
      </c>
      <c r="O7991" s="16" t="str">
        <f t="shared" si="624"/>
        <v/>
      </c>
    </row>
    <row r="7992" spans="9:15" x14ac:dyDescent="0.3">
      <c r="I7992" t="str">
        <f t="shared" si="620"/>
        <v/>
      </c>
      <c r="J7992" t="str">
        <f t="shared" si="621"/>
        <v/>
      </c>
      <c r="K7992" t="str">
        <f t="shared" si="622"/>
        <v/>
      </c>
      <c r="L7992" t="str">
        <f t="shared" si="623"/>
        <v/>
      </c>
      <c r="O7992" s="16" t="str">
        <f t="shared" si="624"/>
        <v/>
      </c>
    </row>
    <row r="7993" spans="9:15" x14ac:dyDescent="0.3">
      <c r="I7993" t="str">
        <f t="shared" si="620"/>
        <v/>
      </c>
      <c r="J7993" t="str">
        <f t="shared" si="621"/>
        <v/>
      </c>
      <c r="K7993" t="str">
        <f t="shared" si="622"/>
        <v/>
      </c>
      <c r="L7993" t="str">
        <f t="shared" si="623"/>
        <v/>
      </c>
      <c r="O7993" s="16" t="str">
        <f t="shared" si="624"/>
        <v/>
      </c>
    </row>
    <row r="7994" spans="9:15" x14ac:dyDescent="0.3">
      <c r="I7994" t="str">
        <f t="shared" si="620"/>
        <v/>
      </c>
      <c r="J7994" t="str">
        <f t="shared" si="621"/>
        <v/>
      </c>
      <c r="K7994" t="str">
        <f t="shared" si="622"/>
        <v/>
      </c>
      <c r="L7994" t="str">
        <f t="shared" si="623"/>
        <v/>
      </c>
      <c r="O7994" s="16" t="str">
        <f t="shared" si="624"/>
        <v/>
      </c>
    </row>
    <row r="7995" spans="9:15" x14ac:dyDescent="0.3">
      <c r="I7995" t="str">
        <f t="shared" si="620"/>
        <v/>
      </c>
      <c r="J7995" t="str">
        <f t="shared" si="621"/>
        <v/>
      </c>
      <c r="K7995" t="str">
        <f t="shared" si="622"/>
        <v/>
      </c>
      <c r="L7995" t="str">
        <f t="shared" si="623"/>
        <v/>
      </c>
      <c r="O7995" s="16" t="str">
        <f t="shared" si="624"/>
        <v/>
      </c>
    </row>
    <row r="7996" spans="9:15" x14ac:dyDescent="0.3">
      <c r="I7996" t="str">
        <f t="shared" si="620"/>
        <v/>
      </c>
      <c r="J7996" t="str">
        <f t="shared" si="621"/>
        <v/>
      </c>
      <c r="K7996" t="str">
        <f t="shared" si="622"/>
        <v/>
      </c>
      <c r="L7996" t="str">
        <f t="shared" si="623"/>
        <v/>
      </c>
      <c r="O7996" s="16" t="str">
        <f t="shared" si="624"/>
        <v/>
      </c>
    </row>
    <row r="7997" spans="9:15" x14ac:dyDescent="0.3">
      <c r="I7997" t="str">
        <f t="shared" si="620"/>
        <v/>
      </c>
      <c r="J7997" t="str">
        <f t="shared" si="621"/>
        <v/>
      </c>
      <c r="K7997" t="str">
        <f t="shared" si="622"/>
        <v/>
      </c>
      <c r="L7997" t="str">
        <f t="shared" si="623"/>
        <v/>
      </c>
      <c r="O7997" s="16" t="str">
        <f t="shared" si="624"/>
        <v/>
      </c>
    </row>
    <row r="7998" spans="9:15" x14ac:dyDescent="0.3">
      <c r="I7998" t="str">
        <f t="shared" si="620"/>
        <v/>
      </c>
      <c r="J7998" t="str">
        <f t="shared" si="621"/>
        <v/>
      </c>
      <c r="K7998" t="str">
        <f t="shared" si="622"/>
        <v/>
      </c>
      <c r="L7998" t="str">
        <f t="shared" si="623"/>
        <v/>
      </c>
      <c r="O7998" s="16" t="str">
        <f t="shared" si="624"/>
        <v/>
      </c>
    </row>
    <row r="7999" spans="9:15" x14ac:dyDescent="0.3">
      <c r="I7999" t="str">
        <f t="shared" si="620"/>
        <v/>
      </c>
      <c r="J7999" t="str">
        <f t="shared" si="621"/>
        <v/>
      </c>
      <c r="K7999" t="str">
        <f t="shared" si="622"/>
        <v/>
      </c>
      <c r="L7999" t="str">
        <f t="shared" si="623"/>
        <v/>
      </c>
      <c r="O7999" s="16" t="str">
        <f t="shared" si="624"/>
        <v/>
      </c>
    </row>
    <row r="8000" spans="9:15" x14ac:dyDescent="0.3">
      <c r="I8000" t="str">
        <f t="shared" si="620"/>
        <v/>
      </c>
      <c r="J8000" t="str">
        <f t="shared" si="621"/>
        <v/>
      </c>
      <c r="K8000" t="str">
        <f t="shared" si="622"/>
        <v/>
      </c>
      <c r="L8000" t="str">
        <f t="shared" si="623"/>
        <v/>
      </c>
      <c r="O8000" s="16" t="str">
        <f t="shared" si="624"/>
        <v/>
      </c>
    </row>
    <row r="8001" spans="9:15" x14ac:dyDescent="0.3">
      <c r="I8001" t="str">
        <f t="shared" si="620"/>
        <v/>
      </c>
      <c r="J8001" t="str">
        <f t="shared" si="621"/>
        <v/>
      </c>
      <c r="K8001" t="str">
        <f t="shared" si="622"/>
        <v/>
      </c>
      <c r="L8001" t="str">
        <f t="shared" si="623"/>
        <v/>
      </c>
      <c r="O8001" s="16" t="str">
        <f t="shared" si="624"/>
        <v/>
      </c>
    </row>
    <row r="8002" spans="9:15" x14ac:dyDescent="0.3">
      <c r="I8002" t="str">
        <f t="shared" si="620"/>
        <v/>
      </c>
      <c r="J8002" t="str">
        <f t="shared" si="621"/>
        <v/>
      </c>
      <c r="K8002" t="str">
        <f t="shared" si="622"/>
        <v/>
      </c>
      <c r="L8002" t="str">
        <f t="shared" si="623"/>
        <v/>
      </c>
      <c r="O8002" s="16" t="str">
        <f t="shared" si="624"/>
        <v/>
      </c>
    </row>
    <row r="8003" spans="9:15" x14ac:dyDescent="0.3">
      <c r="I8003" t="str">
        <f t="shared" si="620"/>
        <v/>
      </c>
      <c r="J8003" t="str">
        <f t="shared" si="621"/>
        <v/>
      </c>
      <c r="K8003" t="str">
        <f t="shared" si="622"/>
        <v/>
      </c>
      <c r="L8003" t="str">
        <f t="shared" si="623"/>
        <v/>
      </c>
      <c r="O8003" s="16" t="str">
        <f t="shared" si="624"/>
        <v/>
      </c>
    </row>
    <row r="8004" spans="9:15" x14ac:dyDescent="0.3">
      <c r="I8004" t="str">
        <f t="shared" ref="I8004:I8067" si="625">IF(F8004="","",F8004/PI())</f>
        <v/>
      </c>
      <c r="J8004" t="str">
        <f t="shared" ref="J8004:J8067" si="626">IF(I8004="","",PI()*I8004^2/40000)</f>
        <v/>
      </c>
      <c r="K8004" t="str">
        <f t="shared" ref="K8004:K8067" si="627">IF(J8004="","",J8004*G8004)</f>
        <v/>
      </c>
      <c r="L8004" t="str">
        <f t="shared" ref="L8004:L8067" si="628">IF(K8004="","",K8004*$L$1)</f>
        <v/>
      </c>
      <c r="O8004" s="16" t="str">
        <f t="shared" ref="O8004:O8067" si="629">IF(N8004="","",SUMIFS($L$3:$L$10000,$C$3:$C$10000,N8004))</f>
        <v/>
      </c>
    </row>
    <row r="8005" spans="9:15" x14ac:dyDescent="0.3">
      <c r="I8005" t="str">
        <f t="shared" si="625"/>
        <v/>
      </c>
      <c r="J8005" t="str">
        <f t="shared" si="626"/>
        <v/>
      </c>
      <c r="K8005" t="str">
        <f t="shared" si="627"/>
        <v/>
      </c>
      <c r="L8005" t="str">
        <f t="shared" si="628"/>
        <v/>
      </c>
      <c r="O8005" s="16" t="str">
        <f t="shared" si="629"/>
        <v/>
      </c>
    </row>
    <row r="8006" spans="9:15" x14ac:dyDescent="0.3">
      <c r="I8006" t="str">
        <f t="shared" si="625"/>
        <v/>
      </c>
      <c r="J8006" t="str">
        <f t="shared" si="626"/>
        <v/>
      </c>
      <c r="K8006" t="str">
        <f t="shared" si="627"/>
        <v/>
      </c>
      <c r="L8006" t="str">
        <f t="shared" si="628"/>
        <v/>
      </c>
      <c r="O8006" s="16" t="str">
        <f t="shared" si="629"/>
        <v/>
      </c>
    </row>
    <row r="8007" spans="9:15" x14ac:dyDescent="0.3">
      <c r="I8007" t="str">
        <f t="shared" si="625"/>
        <v/>
      </c>
      <c r="J8007" t="str">
        <f t="shared" si="626"/>
        <v/>
      </c>
      <c r="K8007" t="str">
        <f t="shared" si="627"/>
        <v/>
      </c>
      <c r="L8007" t="str">
        <f t="shared" si="628"/>
        <v/>
      </c>
      <c r="O8007" s="16" t="str">
        <f t="shared" si="629"/>
        <v/>
      </c>
    </row>
    <row r="8008" spans="9:15" x14ac:dyDescent="0.3">
      <c r="I8008" t="str">
        <f t="shared" si="625"/>
        <v/>
      </c>
      <c r="J8008" t="str">
        <f t="shared" si="626"/>
        <v/>
      </c>
      <c r="K8008" t="str">
        <f t="shared" si="627"/>
        <v/>
      </c>
      <c r="L8008" t="str">
        <f t="shared" si="628"/>
        <v/>
      </c>
      <c r="O8008" s="16" t="str">
        <f t="shared" si="629"/>
        <v/>
      </c>
    </row>
    <row r="8009" spans="9:15" x14ac:dyDescent="0.3">
      <c r="I8009" t="str">
        <f t="shared" si="625"/>
        <v/>
      </c>
      <c r="J8009" t="str">
        <f t="shared" si="626"/>
        <v/>
      </c>
      <c r="K8009" t="str">
        <f t="shared" si="627"/>
        <v/>
      </c>
      <c r="L8009" t="str">
        <f t="shared" si="628"/>
        <v/>
      </c>
      <c r="O8009" s="16" t="str">
        <f t="shared" si="629"/>
        <v/>
      </c>
    </row>
    <row r="8010" spans="9:15" x14ac:dyDescent="0.3">
      <c r="I8010" t="str">
        <f t="shared" si="625"/>
        <v/>
      </c>
      <c r="J8010" t="str">
        <f t="shared" si="626"/>
        <v/>
      </c>
      <c r="K8010" t="str">
        <f t="shared" si="627"/>
        <v/>
      </c>
      <c r="L8010" t="str">
        <f t="shared" si="628"/>
        <v/>
      </c>
      <c r="O8010" s="16" t="str">
        <f t="shared" si="629"/>
        <v/>
      </c>
    </row>
    <row r="8011" spans="9:15" x14ac:dyDescent="0.3">
      <c r="I8011" t="str">
        <f t="shared" si="625"/>
        <v/>
      </c>
      <c r="J8011" t="str">
        <f t="shared" si="626"/>
        <v/>
      </c>
      <c r="K8011" t="str">
        <f t="shared" si="627"/>
        <v/>
      </c>
      <c r="L8011" t="str">
        <f t="shared" si="628"/>
        <v/>
      </c>
      <c r="O8011" s="16" t="str">
        <f t="shared" si="629"/>
        <v/>
      </c>
    </row>
    <row r="8012" spans="9:15" x14ac:dyDescent="0.3">
      <c r="I8012" t="str">
        <f t="shared" si="625"/>
        <v/>
      </c>
      <c r="J8012" t="str">
        <f t="shared" si="626"/>
        <v/>
      </c>
      <c r="K8012" t="str">
        <f t="shared" si="627"/>
        <v/>
      </c>
      <c r="L8012" t="str">
        <f t="shared" si="628"/>
        <v/>
      </c>
      <c r="O8012" s="16" t="str">
        <f t="shared" si="629"/>
        <v/>
      </c>
    </row>
    <row r="8013" spans="9:15" x14ac:dyDescent="0.3">
      <c r="I8013" t="str">
        <f t="shared" si="625"/>
        <v/>
      </c>
      <c r="J8013" t="str">
        <f t="shared" si="626"/>
        <v/>
      </c>
      <c r="K8013" t="str">
        <f t="shared" si="627"/>
        <v/>
      </c>
      <c r="L8013" t="str">
        <f t="shared" si="628"/>
        <v/>
      </c>
      <c r="O8013" s="16" t="str">
        <f t="shared" si="629"/>
        <v/>
      </c>
    </row>
    <row r="8014" spans="9:15" x14ac:dyDescent="0.3">
      <c r="I8014" t="str">
        <f t="shared" si="625"/>
        <v/>
      </c>
      <c r="J8014" t="str">
        <f t="shared" si="626"/>
        <v/>
      </c>
      <c r="K8014" t="str">
        <f t="shared" si="627"/>
        <v/>
      </c>
      <c r="L8014" t="str">
        <f t="shared" si="628"/>
        <v/>
      </c>
      <c r="O8014" s="16" t="str">
        <f t="shared" si="629"/>
        <v/>
      </c>
    </row>
    <row r="8015" spans="9:15" x14ac:dyDescent="0.3">
      <c r="I8015" t="str">
        <f t="shared" si="625"/>
        <v/>
      </c>
      <c r="J8015" t="str">
        <f t="shared" si="626"/>
        <v/>
      </c>
      <c r="K8015" t="str">
        <f t="shared" si="627"/>
        <v/>
      </c>
      <c r="L8015" t="str">
        <f t="shared" si="628"/>
        <v/>
      </c>
      <c r="O8015" s="16" t="str">
        <f t="shared" si="629"/>
        <v/>
      </c>
    </row>
    <row r="8016" spans="9:15" x14ac:dyDescent="0.3">
      <c r="I8016" t="str">
        <f t="shared" si="625"/>
        <v/>
      </c>
      <c r="J8016" t="str">
        <f t="shared" si="626"/>
        <v/>
      </c>
      <c r="K8016" t="str">
        <f t="shared" si="627"/>
        <v/>
      </c>
      <c r="L8016" t="str">
        <f t="shared" si="628"/>
        <v/>
      </c>
      <c r="O8016" s="16" t="str">
        <f t="shared" si="629"/>
        <v/>
      </c>
    </row>
    <row r="8017" spans="9:15" x14ac:dyDescent="0.3">
      <c r="I8017" t="str">
        <f t="shared" si="625"/>
        <v/>
      </c>
      <c r="J8017" t="str">
        <f t="shared" si="626"/>
        <v/>
      </c>
      <c r="K8017" t="str">
        <f t="shared" si="627"/>
        <v/>
      </c>
      <c r="L8017" t="str">
        <f t="shared" si="628"/>
        <v/>
      </c>
      <c r="O8017" s="16" t="str">
        <f t="shared" si="629"/>
        <v/>
      </c>
    </row>
    <row r="8018" spans="9:15" x14ac:dyDescent="0.3">
      <c r="I8018" t="str">
        <f t="shared" si="625"/>
        <v/>
      </c>
      <c r="J8018" t="str">
        <f t="shared" si="626"/>
        <v/>
      </c>
      <c r="K8018" t="str">
        <f t="shared" si="627"/>
        <v/>
      </c>
      <c r="L8018" t="str">
        <f t="shared" si="628"/>
        <v/>
      </c>
      <c r="O8018" s="16" t="str">
        <f t="shared" si="629"/>
        <v/>
      </c>
    </row>
    <row r="8019" spans="9:15" x14ac:dyDescent="0.3">
      <c r="I8019" t="str">
        <f t="shared" si="625"/>
        <v/>
      </c>
      <c r="J8019" t="str">
        <f t="shared" si="626"/>
        <v/>
      </c>
      <c r="K8019" t="str">
        <f t="shared" si="627"/>
        <v/>
      </c>
      <c r="L8019" t="str">
        <f t="shared" si="628"/>
        <v/>
      </c>
      <c r="O8019" s="16" t="str">
        <f t="shared" si="629"/>
        <v/>
      </c>
    </row>
    <row r="8020" spans="9:15" x14ac:dyDescent="0.3">
      <c r="I8020" t="str">
        <f t="shared" si="625"/>
        <v/>
      </c>
      <c r="J8020" t="str">
        <f t="shared" si="626"/>
        <v/>
      </c>
      <c r="K8020" t="str">
        <f t="shared" si="627"/>
        <v/>
      </c>
      <c r="L8020" t="str">
        <f t="shared" si="628"/>
        <v/>
      </c>
      <c r="O8020" s="16" t="str">
        <f t="shared" si="629"/>
        <v/>
      </c>
    </row>
    <row r="8021" spans="9:15" x14ac:dyDescent="0.3">
      <c r="I8021" t="str">
        <f t="shared" si="625"/>
        <v/>
      </c>
      <c r="J8021" t="str">
        <f t="shared" si="626"/>
        <v/>
      </c>
      <c r="K8021" t="str">
        <f t="shared" si="627"/>
        <v/>
      </c>
      <c r="L8021" t="str">
        <f t="shared" si="628"/>
        <v/>
      </c>
      <c r="O8021" s="16" t="str">
        <f t="shared" si="629"/>
        <v/>
      </c>
    </row>
    <row r="8022" spans="9:15" x14ac:dyDescent="0.3">
      <c r="I8022" t="str">
        <f t="shared" si="625"/>
        <v/>
      </c>
      <c r="J8022" t="str">
        <f t="shared" si="626"/>
        <v/>
      </c>
      <c r="K8022" t="str">
        <f t="shared" si="627"/>
        <v/>
      </c>
      <c r="L8022" t="str">
        <f t="shared" si="628"/>
        <v/>
      </c>
      <c r="O8022" s="16" t="str">
        <f t="shared" si="629"/>
        <v/>
      </c>
    </row>
    <row r="8023" spans="9:15" x14ac:dyDescent="0.3">
      <c r="I8023" t="str">
        <f t="shared" si="625"/>
        <v/>
      </c>
      <c r="J8023" t="str">
        <f t="shared" si="626"/>
        <v/>
      </c>
      <c r="K8023" t="str">
        <f t="shared" si="627"/>
        <v/>
      </c>
      <c r="L8023" t="str">
        <f t="shared" si="628"/>
        <v/>
      </c>
      <c r="O8023" s="16" t="str">
        <f t="shared" si="629"/>
        <v/>
      </c>
    </row>
    <row r="8024" spans="9:15" x14ac:dyDescent="0.3">
      <c r="I8024" t="str">
        <f t="shared" si="625"/>
        <v/>
      </c>
      <c r="J8024" t="str">
        <f t="shared" si="626"/>
        <v/>
      </c>
      <c r="K8024" t="str">
        <f t="shared" si="627"/>
        <v/>
      </c>
      <c r="L8024" t="str">
        <f t="shared" si="628"/>
        <v/>
      </c>
      <c r="O8024" s="16" t="str">
        <f t="shared" si="629"/>
        <v/>
      </c>
    </row>
    <row r="8025" spans="9:15" x14ac:dyDescent="0.3">
      <c r="I8025" t="str">
        <f t="shared" si="625"/>
        <v/>
      </c>
      <c r="J8025" t="str">
        <f t="shared" si="626"/>
        <v/>
      </c>
      <c r="K8025" t="str">
        <f t="shared" si="627"/>
        <v/>
      </c>
      <c r="L8025" t="str">
        <f t="shared" si="628"/>
        <v/>
      </c>
      <c r="O8025" s="16" t="str">
        <f t="shared" si="629"/>
        <v/>
      </c>
    </row>
    <row r="8026" spans="9:15" x14ac:dyDescent="0.3">
      <c r="I8026" t="str">
        <f t="shared" si="625"/>
        <v/>
      </c>
      <c r="J8026" t="str">
        <f t="shared" si="626"/>
        <v/>
      </c>
      <c r="K8026" t="str">
        <f t="shared" si="627"/>
        <v/>
      </c>
      <c r="L8026" t="str">
        <f t="shared" si="628"/>
        <v/>
      </c>
      <c r="O8026" s="16" t="str">
        <f t="shared" si="629"/>
        <v/>
      </c>
    </row>
    <row r="8027" spans="9:15" x14ac:dyDescent="0.3">
      <c r="I8027" t="str">
        <f t="shared" si="625"/>
        <v/>
      </c>
      <c r="J8027" t="str">
        <f t="shared" si="626"/>
        <v/>
      </c>
      <c r="K8027" t="str">
        <f t="shared" si="627"/>
        <v/>
      </c>
      <c r="L8027" t="str">
        <f t="shared" si="628"/>
        <v/>
      </c>
      <c r="O8027" s="16" t="str">
        <f t="shared" si="629"/>
        <v/>
      </c>
    </row>
    <row r="8028" spans="9:15" x14ac:dyDescent="0.3">
      <c r="I8028" t="str">
        <f t="shared" si="625"/>
        <v/>
      </c>
      <c r="J8028" t="str">
        <f t="shared" si="626"/>
        <v/>
      </c>
      <c r="K8028" t="str">
        <f t="shared" si="627"/>
        <v/>
      </c>
      <c r="L8028" t="str">
        <f t="shared" si="628"/>
        <v/>
      </c>
      <c r="O8028" s="16" t="str">
        <f t="shared" si="629"/>
        <v/>
      </c>
    </row>
    <row r="8029" spans="9:15" x14ac:dyDescent="0.3">
      <c r="I8029" t="str">
        <f t="shared" si="625"/>
        <v/>
      </c>
      <c r="J8029" t="str">
        <f t="shared" si="626"/>
        <v/>
      </c>
      <c r="K8029" t="str">
        <f t="shared" si="627"/>
        <v/>
      </c>
      <c r="L8029" t="str">
        <f t="shared" si="628"/>
        <v/>
      </c>
      <c r="O8029" s="16" t="str">
        <f t="shared" si="629"/>
        <v/>
      </c>
    </row>
    <row r="8030" spans="9:15" x14ac:dyDescent="0.3">
      <c r="I8030" t="str">
        <f t="shared" si="625"/>
        <v/>
      </c>
      <c r="J8030" t="str">
        <f t="shared" si="626"/>
        <v/>
      </c>
      <c r="K8030" t="str">
        <f t="shared" si="627"/>
        <v/>
      </c>
      <c r="L8030" t="str">
        <f t="shared" si="628"/>
        <v/>
      </c>
      <c r="O8030" s="16" t="str">
        <f t="shared" si="629"/>
        <v/>
      </c>
    </row>
    <row r="8031" spans="9:15" x14ac:dyDescent="0.3">
      <c r="I8031" t="str">
        <f t="shared" si="625"/>
        <v/>
      </c>
      <c r="J8031" t="str">
        <f t="shared" si="626"/>
        <v/>
      </c>
      <c r="K8031" t="str">
        <f t="shared" si="627"/>
        <v/>
      </c>
      <c r="L8031" t="str">
        <f t="shared" si="628"/>
        <v/>
      </c>
      <c r="O8031" s="16" t="str">
        <f t="shared" si="629"/>
        <v/>
      </c>
    </row>
    <row r="8032" spans="9:15" x14ac:dyDescent="0.3">
      <c r="I8032" t="str">
        <f t="shared" si="625"/>
        <v/>
      </c>
      <c r="J8032" t="str">
        <f t="shared" si="626"/>
        <v/>
      </c>
      <c r="K8032" t="str">
        <f t="shared" si="627"/>
        <v/>
      </c>
      <c r="L8032" t="str">
        <f t="shared" si="628"/>
        <v/>
      </c>
      <c r="O8032" s="16" t="str">
        <f t="shared" si="629"/>
        <v/>
      </c>
    </row>
    <row r="8033" spans="9:15" x14ac:dyDescent="0.3">
      <c r="I8033" t="str">
        <f t="shared" si="625"/>
        <v/>
      </c>
      <c r="J8033" t="str">
        <f t="shared" si="626"/>
        <v/>
      </c>
      <c r="K8033" t="str">
        <f t="shared" si="627"/>
        <v/>
      </c>
      <c r="L8033" t="str">
        <f t="shared" si="628"/>
        <v/>
      </c>
      <c r="O8033" s="16" t="str">
        <f t="shared" si="629"/>
        <v/>
      </c>
    </row>
    <row r="8034" spans="9:15" x14ac:dyDescent="0.3">
      <c r="I8034" t="str">
        <f t="shared" si="625"/>
        <v/>
      </c>
      <c r="J8034" t="str">
        <f t="shared" si="626"/>
        <v/>
      </c>
      <c r="K8034" t="str">
        <f t="shared" si="627"/>
        <v/>
      </c>
      <c r="L8034" t="str">
        <f t="shared" si="628"/>
        <v/>
      </c>
      <c r="O8034" s="16" t="str">
        <f t="shared" si="629"/>
        <v/>
      </c>
    </row>
    <row r="8035" spans="9:15" x14ac:dyDescent="0.3">
      <c r="I8035" t="str">
        <f t="shared" si="625"/>
        <v/>
      </c>
      <c r="J8035" t="str">
        <f t="shared" si="626"/>
        <v/>
      </c>
      <c r="K8035" t="str">
        <f t="shared" si="627"/>
        <v/>
      </c>
      <c r="L8035" t="str">
        <f t="shared" si="628"/>
        <v/>
      </c>
      <c r="O8035" s="16" t="str">
        <f t="shared" si="629"/>
        <v/>
      </c>
    </row>
    <row r="8036" spans="9:15" x14ac:dyDescent="0.3">
      <c r="I8036" t="str">
        <f t="shared" si="625"/>
        <v/>
      </c>
      <c r="J8036" t="str">
        <f t="shared" si="626"/>
        <v/>
      </c>
      <c r="K8036" t="str">
        <f t="shared" si="627"/>
        <v/>
      </c>
      <c r="L8036" t="str">
        <f t="shared" si="628"/>
        <v/>
      </c>
      <c r="O8036" s="16" t="str">
        <f t="shared" si="629"/>
        <v/>
      </c>
    </row>
    <row r="8037" spans="9:15" x14ac:dyDescent="0.3">
      <c r="I8037" t="str">
        <f t="shared" si="625"/>
        <v/>
      </c>
      <c r="J8037" t="str">
        <f t="shared" si="626"/>
        <v/>
      </c>
      <c r="K8037" t="str">
        <f t="shared" si="627"/>
        <v/>
      </c>
      <c r="L8037" t="str">
        <f t="shared" si="628"/>
        <v/>
      </c>
      <c r="O8037" s="16" t="str">
        <f t="shared" si="629"/>
        <v/>
      </c>
    </row>
    <row r="8038" spans="9:15" x14ac:dyDescent="0.3">
      <c r="I8038" t="str">
        <f t="shared" si="625"/>
        <v/>
      </c>
      <c r="J8038" t="str">
        <f t="shared" si="626"/>
        <v/>
      </c>
      <c r="K8038" t="str">
        <f t="shared" si="627"/>
        <v/>
      </c>
      <c r="L8038" t="str">
        <f t="shared" si="628"/>
        <v/>
      </c>
      <c r="O8038" s="16" t="str">
        <f t="shared" si="629"/>
        <v/>
      </c>
    </row>
    <row r="8039" spans="9:15" x14ac:dyDescent="0.3">
      <c r="I8039" t="str">
        <f t="shared" si="625"/>
        <v/>
      </c>
      <c r="J8039" t="str">
        <f t="shared" si="626"/>
        <v/>
      </c>
      <c r="K8039" t="str">
        <f t="shared" si="627"/>
        <v/>
      </c>
      <c r="L8039" t="str">
        <f t="shared" si="628"/>
        <v/>
      </c>
      <c r="O8039" s="16" t="str">
        <f t="shared" si="629"/>
        <v/>
      </c>
    </row>
    <row r="8040" spans="9:15" x14ac:dyDescent="0.3">
      <c r="I8040" t="str">
        <f t="shared" si="625"/>
        <v/>
      </c>
      <c r="J8040" t="str">
        <f t="shared" si="626"/>
        <v/>
      </c>
      <c r="K8040" t="str">
        <f t="shared" si="627"/>
        <v/>
      </c>
      <c r="L8040" t="str">
        <f t="shared" si="628"/>
        <v/>
      </c>
      <c r="O8040" s="16" t="str">
        <f t="shared" si="629"/>
        <v/>
      </c>
    </row>
    <row r="8041" spans="9:15" x14ac:dyDescent="0.3">
      <c r="I8041" t="str">
        <f t="shared" si="625"/>
        <v/>
      </c>
      <c r="J8041" t="str">
        <f t="shared" si="626"/>
        <v/>
      </c>
      <c r="K8041" t="str">
        <f t="shared" si="627"/>
        <v/>
      </c>
      <c r="L8041" t="str">
        <f t="shared" si="628"/>
        <v/>
      </c>
      <c r="O8041" s="16" t="str">
        <f t="shared" si="629"/>
        <v/>
      </c>
    </row>
    <row r="8042" spans="9:15" x14ac:dyDescent="0.3">
      <c r="I8042" t="str">
        <f t="shared" si="625"/>
        <v/>
      </c>
      <c r="J8042" t="str">
        <f t="shared" si="626"/>
        <v/>
      </c>
      <c r="K8042" t="str">
        <f t="shared" si="627"/>
        <v/>
      </c>
      <c r="L8042" t="str">
        <f t="shared" si="628"/>
        <v/>
      </c>
      <c r="O8042" s="16" t="str">
        <f t="shared" si="629"/>
        <v/>
      </c>
    </row>
    <row r="8043" spans="9:15" x14ac:dyDescent="0.3">
      <c r="I8043" t="str">
        <f t="shared" si="625"/>
        <v/>
      </c>
      <c r="J8043" t="str">
        <f t="shared" si="626"/>
        <v/>
      </c>
      <c r="K8043" t="str">
        <f t="shared" si="627"/>
        <v/>
      </c>
      <c r="L8043" t="str">
        <f t="shared" si="628"/>
        <v/>
      </c>
      <c r="O8043" s="16" t="str">
        <f t="shared" si="629"/>
        <v/>
      </c>
    </row>
    <row r="8044" spans="9:15" x14ac:dyDescent="0.3">
      <c r="I8044" t="str">
        <f t="shared" si="625"/>
        <v/>
      </c>
      <c r="J8044" t="str">
        <f t="shared" si="626"/>
        <v/>
      </c>
      <c r="K8044" t="str">
        <f t="shared" si="627"/>
        <v/>
      </c>
      <c r="L8044" t="str">
        <f t="shared" si="628"/>
        <v/>
      </c>
      <c r="O8044" s="16" t="str">
        <f t="shared" si="629"/>
        <v/>
      </c>
    </row>
    <row r="8045" spans="9:15" x14ac:dyDescent="0.3">
      <c r="I8045" t="str">
        <f t="shared" si="625"/>
        <v/>
      </c>
      <c r="J8045" t="str">
        <f t="shared" si="626"/>
        <v/>
      </c>
      <c r="K8045" t="str">
        <f t="shared" si="627"/>
        <v/>
      </c>
      <c r="L8045" t="str">
        <f t="shared" si="628"/>
        <v/>
      </c>
      <c r="O8045" s="16" t="str">
        <f t="shared" si="629"/>
        <v/>
      </c>
    </row>
    <row r="8046" spans="9:15" x14ac:dyDescent="0.3">
      <c r="I8046" t="str">
        <f t="shared" si="625"/>
        <v/>
      </c>
      <c r="J8046" t="str">
        <f t="shared" si="626"/>
        <v/>
      </c>
      <c r="K8046" t="str">
        <f t="shared" si="627"/>
        <v/>
      </c>
      <c r="L8046" t="str">
        <f t="shared" si="628"/>
        <v/>
      </c>
      <c r="O8046" s="16" t="str">
        <f t="shared" si="629"/>
        <v/>
      </c>
    </row>
    <row r="8047" spans="9:15" x14ac:dyDescent="0.3">
      <c r="I8047" t="str">
        <f t="shared" si="625"/>
        <v/>
      </c>
      <c r="J8047" t="str">
        <f t="shared" si="626"/>
        <v/>
      </c>
      <c r="K8047" t="str">
        <f t="shared" si="627"/>
        <v/>
      </c>
      <c r="L8047" t="str">
        <f t="shared" si="628"/>
        <v/>
      </c>
      <c r="O8047" s="16" t="str">
        <f t="shared" si="629"/>
        <v/>
      </c>
    </row>
    <row r="8048" spans="9:15" x14ac:dyDescent="0.3">
      <c r="I8048" t="str">
        <f t="shared" si="625"/>
        <v/>
      </c>
      <c r="J8048" t="str">
        <f t="shared" si="626"/>
        <v/>
      </c>
      <c r="K8048" t="str">
        <f t="shared" si="627"/>
        <v/>
      </c>
      <c r="L8048" t="str">
        <f t="shared" si="628"/>
        <v/>
      </c>
      <c r="O8048" s="16" t="str">
        <f t="shared" si="629"/>
        <v/>
      </c>
    </row>
    <row r="8049" spans="9:15" x14ac:dyDescent="0.3">
      <c r="I8049" t="str">
        <f t="shared" si="625"/>
        <v/>
      </c>
      <c r="J8049" t="str">
        <f t="shared" si="626"/>
        <v/>
      </c>
      <c r="K8049" t="str">
        <f t="shared" si="627"/>
        <v/>
      </c>
      <c r="L8049" t="str">
        <f t="shared" si="628"/>
        <v/>
      </c>
      <c r="O8049" s="16" t="str">
        <f t="shared" si="629"/>
        <v/>
      </c>
    </row>
    <row r="8050" spans="9:15" x14ac:dyDescent="0.3">
      <c r="I8050" t="str">
        <f t="shared" si="625"/>
        <v/>
      </c>
      <c r="J8050" t="str">
        <f t="shared" si="626"/>
        <v/>
      </c>
      <c r="K8050" t="str">
        <f t="shared" si="627"/>
        <v/>
      </c>
      <c r="L8050" t="str">
        <f t="shared" si="628"/>
        <v/>
      </c>
      <c r="O8050" s="16" t="str">
        <f t="shared" si="629"/>
        <v/>
      </c>
    </row>
    <row r="8051" spans="9:15" x14ac:dyDescent="0.3">
      <c r="I8051" t="str">
        <f t="shared" si="625"/>
        <v/>
      </c>
      <c r="J8051" t="str">
        <f t="shared" si="626"/>
        <v/>
      </c>
      <c r="K8051" t="str">
        <f t="shared" si="627"/>
        <v/>
      </c>
      <c r="L8051" t="str">
        <f t="shared" si="628"/>
        <v/>
      </c>
      <c r="O8051" s="16" t="str">
        <f t="shared" si="629"/>
        <v/>
      </c>
    </row>
    <row r="8052" spans="9:15" x14ac:dyDescent="0.3">
      <c r="I8052" t="str">
        <f t="shared" si="625"/>
        <v/>
      </c>
      <c r="J8052" t="str">
        <f t="shared" si="626"/>
        <v/>
      </c>
      <c r="K8052" t="str">
        <f t="shared" si="627"/>
        <v/>
      </c>
      <c r="L8052" t="str">
        <f t="shared" si="628"/>
        <v/>
      </c>
      <c r="O8052" s="16" t="str">
        <f t="shared" si="629"/>
        <v/>
      </c>
    </row>
    <row r="8053" spans="9:15" x14ac:dyDescent="0.3">
      <c r="I8053" t="str">
        <f t="shared" si="625"/>
        <v/>
      </c>
      <c r="J8053" t="str">
        <f t="shared" si="626"/>
        <v/>
      </c>
      <c r="K8053" t="str">
        <f t="shared" si="627"/>
        <v/>
      </c>
      <c r="L8053" t="str">
        <f t="shared" si="628"/>
        <v/>
      </c>
      <c r="O8053" s="16" t="str">
        <f t="shared" si="629"/>
        <v/>
      </c>
    </row>
    <row r="8054" spans="9:15" x14ac:dyDescent="0.3">
      <c r="I8054" t="str">
        <f t="shared" si="625"/>
        <v/>
      </c>
      <c r="J8054" t="str">
        <f t="shared" si="626"/>
        <v/>
      </c>
      <c r="K8054" t="str">
        <f t="shared" si="627"/>
        <v/>
      </c>
      <c r="L8054" t="str">
        <f t="shared" si="628"/>
        <v/>
      </c>
      <c r="O8054" s="16" t="str">
        <f t="shared" si="629"/>
        <v/>
      </c>
    </row>
    <row r="8055" spans="9:15" x14ac:dyDescent="0.3">
      <c r="I8055" t="str">
        <f t="shared" si="625"/>
        <v/>
      </c>
      <c r="J8055" t="str">
        <f t="shared" si="626"/>
        <v/>
      </c>
      <c r="K8055" t="str">
        <f t="shared" si="627"/>
        <v/>
      </c>
      <c r="L8055" t="str">
        <f t="shared" si="628"/>
        <v/>
      </c>
      <c r="O8055" s="16" t="str">
        <f t="shared" si="629"/>
        <v/>
      </c>
    </row>
    <row r="8056" spans="9:15" x14ac:dyDescent="0.3">
      <c r="I8056" t="str">
        <f t="shared" si="625"/>
        <v/>
      </c>
      <c r="J8056" t="str">
        <f t="shared" si="626"/>
        <v/>
      </c>
      <c r="K8056" t="str">
        <f t="shared" si="627"/>
        <v/>
      </c>
      <c r="L8056" t="str">
        <f t="shared" si="628"/>
        <v/>
      </c>
      <c r="O8056" s="16" t="str">
        <f t="shared" si="629"/>
        <v/>
      </c>
    </row>
    <row r="8057" spans="9:15" x14ac:dyDescent="0.3">
      <c r="I8057" t="str">
        <f t="shared" si="625"/>
        <v/>
      </c>
      <c r="J8057" t="str">
        <f t="shared" si="626"/>
        <v/>
      </c>
      <c r="K8057" t="str">
        <f t="shared" si="627"/>
        <v/>
      </c>
      <c r="L8057" t="str">
        <f t="shared" si="628"/>
        <v/>
      </c>
      <c r="O8057" s="16" t="str">
        <f t="shared" si="629"/>
        <v/>
      </c>
    </row>
    <row r="8058" spans="9:15" x14ac:dyDescent="0.3">
      <c r="I8058" t="str">
        <f t="shared" si="625"/>
        <v/>
      </c>
      <c r="J8058" t="str">
        <f t="shared" si="626"/>
        <v/>
      </c>
      <c r="K8058" t="str">
        <f t="shared" si="627"/>
        <v/>
      </c>
      <c r="L8058" t="str">
        <f t="shared" si="628"/>
        <v/>
      </c>
      <c r="O8058" s="16" t="str">
        <f t="shared" si="629"/>
        <v/>
      </c>
    </row>
    <row r="8059" spans="9:15" x14ac:dyDescent="0.3">
      <c r="I8059" t="str">
        <f t="shared" si="625"/>
        <v/>
      </c>
      <c r="J8059" t="str">
        <f t="shared" si="626"/>
        <v/>
      </c>
      <c r="K8059" t="str">
        <f t="shared" si="627"/>
        <v/>
      </c>
      <c r="L8059" t="str">
        <f t="shared" si="628"/>
        <v/>
      </c>
      <c r="O8059" s="16" t="str">
        <f t="shared" si="629"/>
        <v/>
      </c>
    </row>
    <row r="8060" spans="9:15" x14ac:dyDescent="0.3">
      <c r="I8060" t="str">
        <f t="shared" si="625"/>
        <v/>
      </c>
      <c r="J8060" t="str">
        <f t="shared" si="626"/>
        <v/>
      </c>
      <c r="K8060" t="str">
        <f t="shared" si="627"/>
        <v/>
      </c>
      <c r="L8060" t="str">
        <f t="shared" si="628"/>
        <v/>
      </c>
      <c r="O8060" s="16" t="str">
        <f t="shared" si="629"/>
        <v/>
      </c>
    </row>
    <row r="8061" spans="9:15" x14ac:dyDescent="0.3">
      <c r="I8061" t="str">
        <f t="shared" si="625"/>
        <v/>
      </c>
      <c r="J8061" t="str">
        <f t="shared" si="626"/>
        <v/>
      </c>
      <c r="K8061" t="str">
        <f t="shared" si="627"/>
        <v/>
      </c>
      <c r="L8061" t="str">
        <f t="shared" si="628"/>
        <v/>
      </c>
      <c r="O8061" s="16" t="str">
        <f t="shared" si="629"/>
        <v/>
      </c>
    </row>
    <row r="8062" spans="9:15" x14ac:dyDescent="0.3">
      <c r="I8062" t="str">
        <f t="shared" si="625"/>
        <v/>
      </c>
      <c r="J8062" t="str">
        <f t="shared" si="626"/>
        <v/>
      </c>
      <c r="K8062" t="str">
        <f t="shared" si="627"/>
        <v/>
      </c>
      <c r="L8062" t="str">
        <f t="shared" si="628"/>
        <v/>
      </c>
      <c r="O8062" s="16" t="str">
        <f t="shared" si="629"/>
        <v/>
      </c>
    </row>
    <row r="8063" spans="9:15" x14ac:dyDescent="0.3">
      <c r="I8063" t="str">
        <f t="shared" si="625"/>
        <v/>
      </c>
      <c r="J8063" t="str">
        <f t="shared" si="626"/>
        <v/>
      </c>
      <c r="K8063" t="str">
        <f t="shared" si="627"/>
        <v/>
      </c>
      <c r="L8063" t="str">
        <f t="shared" si="628"/>
        <v/>
      </c>
      <c r="O8063" s="16" t="str">
        <f t="shared" si="629"/>
        <v/>
      </c>
    </row>
    <row r="8064" spans="9:15" x14ac:dyDescent="0.3">
      <c r="I8064" t="str">
        <f t="shared" si="625"/>
        <v/>
      </c>
      <c r="J8064" t="str">
        <f t="shared" si="626"/>
        <v/>
      </c>
      <c r="K8064" t="str">
        <f t="shared" si="627"/>
        <v/>
      </c>
      <c r="L8064" t="str">
        <f t="shared" si="628"/>
        <v/>
      </c>
      <c r="O8064" s="16" t="str">
        <f t="shared" si="629"/>
        <v/>
      </c>
    </row>
    <row r="8065" spans="9:15" x14ac:dyDescent="0.3">
      <c r="I8065" t="str">
        <f t="shared" si="625"/>
        <v/>
      </c>
      <c r="J8065" t="str">
        <f t="shared" si="626"/>
        <v/>
      </c>
      <c r="K8065" t="str">
        <f t="shared" si="627"/>
        <v/>
      </c>
      <c r="L8065" t="str">
        <f t="shared" si="628"/>
        <v/>
      </c>
      <c r="O8065" s="16" t="str">
        <f t="shared" si="629"/>
        <v/>
      </c>
    </row>
    <row r="8066" spans="9:15" x14ac:dyDescent="0.3">
      <c r="I8066" t="str">
        <f t="shared" si="625"/>
        <v/>
      </c>
      <c r="J8066" t="str">
        <f t="shared" si="626"/>
        <v/>
      </c>
      <c r="K8066" t="str">
        <f t="shared" si="627"/>
        <v/>
      </c>
      <c r="L8066" t="str">
        <f t="shared" si="628"/>
        <v/>
      </c>
      <c r="O8066" s="16" t="str">
        <f t="shared" si="629"/>
        <v/>
      </c>
    </row>
    <row r="8067" spans="9:15" x14ac:dyDescent="0.3">
      <c r="I8067" t="str">
        <f t="shared" si="625"/>
        <v/>
      </c>
      <c r="J8067" t="str">
        <f t="shared" si="626"/>
        <v/>
      </c>
      <c r="K8067" t="str">
        <f t="shared" si="627"/>
        <v/>
      </c>
      <c r="L8067" t="str">
        <f t="shared" si="628"/>
        <v/>
      </c>
      <c r="O8067" s="16" t="str">
        <f t="shared" si="629"/>
        <v/>
      </c>
    </row>
    <row r="8068" spans="9:15" x14ac:dyDescent="0.3">
      <c r="I8068" t="str">
        <f t="shared" ref="I8068:I8131" si="630">IF(F8068="","",F8068/PI())</f>
        <v/>
      </c>
      <c r="J8068" t="str">
        <f t="shared" ref="J8068:J8131" si="631">IF(I8068="","",PI()*I8068^2/40000)</f>
        <v/>
      </c>
      <c r="K8068" t="str">
        <f t="shared" ref="K8068:K8131" si="632">IF(J8068="","",J8068*G8068)</f>
        <v/>
      </c>
      <c r="L8068" t="str">
        <f t="shared" ref="L8068:L8131" si="633">IF(K8068="","",K8068*$L$1)</f>
        <v/>
      </c>
      <c r="O8068" s="16" t="str">
        <f t="shared" ref="O8068:O8131" si="634">IF(N8068="","",SUMIFS($L$3:$L$10000,$C$3:$C$10000,N8068))</f>
        <v/>
      </c>
    </row>
    <row r="8069" spans="9:15" x14ac:dyDescent="0.3">
      <c r="I8069" t="str">
        <f t="shared" si="630"/>
        <v/>
      </c>
      <c r="J8069" t="str">
        <f t="shared" si="631"/>
        <v/>
      </c>
      <c r="K8069" t="str">
        <f t="shared" si="632"/>
        <v/>
      </c>
      <c r="L8069" t="str">
        <f t="shared" si="633"/>
        <v/>
      </c>
      <c r="O8069" s="16" t="str">
        <f t="shared" si="634"/>
        <v/>
      </c>
    </row>
    <row r="8070" spans="9:15" x14ac:dyDescent="0.3">
      <c r="I8070" t="str">
        <f t="shared" si="630"/>
        <v/>
      </c>
      <c r="J8070" t="str">
        <f t="shared" si="631"/>
        <v/>
      </c>
      <c r="K8070" t="str">
        <f t="shared" si="632"/>
        <v/>
      </c>
      <c r="L8070" t="str">
        <f t="shared" si="633"/>
        <v/>
      </c>
      <c r="O8070" s="16" t="str">
        <f t="shared" si="634"/>
        <v/>
      </c>
    </row>
    <row r="8071" spans="9:15" x14ac:dyDescent="0.3">
      <c r="I8071" t="str">
        <f t="shared" si="630"/>
        <v/>
      </c>
      <c r="J8071" t="str">
        <f t="shared" si="631"/>
        <v/>
      </c>
      <c r="K8071" t="str">
        <f t="shared" si="632"/>
        <v/>
      </c>
      <c r="L8071" t="str">
        <f t="shared" si="633"/>
        <v/>
      </c>
      <c r="O8071" s="16" t="str">
        <f t="shared" si="634"/>
        <v/>
      </c>
    </row>
    <row r="8072" spans="9:15" x14ac:dyDescent="0.3">
      <c r="I8072" t="str">
        <f t="shared" si="630"/>
        <v/>
      </c>
      <c r="J8072" t="str">
        <f t="shared" si="631"/>
        <v/>
      </c>
      <c r="K8072" t="str">
        <f t="shared" si="632"/>
        <v/>
      </c>
      <c r="L8072" t="str">
        <f t="shared" si="633"/>
        <v/>
      </c>
      <c r="O8072" s="16" t="str">
        <f t="shared" si="634"/>
        <v/>
      </c>
    </row>
    <row r="8073" spans="9:15" x14ac:dyDescent="0.3">
      <c r="I8073" t="str">
        <f t="shared" si="630"/>
        <v/>
      </c>
      <c r="J8073" t="str">
        <f t="shared" si="631"/>
        <v/>
      </c>
      <c r="K8073" t="str">
        <f t="shared" si="632"/>
        <v/>
      </c>
      <c r="L8073" t="str">
        <f t="shared" si="633"/>
        <v/>
      </c>
      <c r="O8073" s="16" t="str">
        <f t="shared" si="634"/>
        <v/>
      </c>
    </row>
    <row r="8074" spans="9:15" x14ac:dyDescent="0.3">
      <c r="I8074" t="str">
        <f t="shared" si="630"/>
        <v/>
      </c>
      <c r="J8074" t="str">
        <f t="shared" si="631"/>
        <v/>
      </c>
      <c r="K8074" t="str">
        <f t="shared" si="632"/>
        <v/>
      </c>
      <c r="L8074" t="str">
        <f t="shared" si="633"/>
        <v/>
      </c>
      <c r="O8074" s="16" t="str">
        <f t="shared" si="634"/>
        <v/>
      </c>
    </row>
    <row r="8075" spans="9:15" x14ac:dyDescent="0.3">
      <c r="I8075" t="str">
        <f t="shared" si="630"/>
        <v/>
      </c>
      <c r="J8075" t="str">
        <f t="shared" si="631"/>
        <v/>
      </c>
      <c r="K8075" t="str">
        <f t="shared" si="632"/>
        <v/>
      </c>
      <c r="L8075" t="str">
        <f t="shared" si="633"/>
        <v/>
      </c>
      <c r="O8075" s="16" t="str">
        <f t="shared" si="634"/>
        <v/>
      </c>
    </row>
    <row r="8076" spans="9:15" x14ac:dyDescent="0.3">
      <c r="I8076" t="str">
        <f t="shared" si="630"/>
        <v/>
      </c>
      <c r="J8076" t="str">
        <f t="shared" si="631"/>
        <v/>
      </c>
      <c r="K8076" t="str">
        <f t="shared" si="632"/>
        <v/>
      </c>
      <c r="L8076" t="str">
        <f t="shared" si="633"/>
        <v/>
      </c>
      <c r="O8076" s="16" t="str">
        <f t="shared" si="634"/>
        <v/>
      </c>
    </row>
    <row r="8077" spans="9:15" x14ac:dyDescent="0.3">
      <c r="I8077" t="str">
        <f t="shared" si="630"/>
        <v/>
      </c>
      <c r="J8077" t="str">
        <f t="shared" si="631"/>
        <v/>
      </c>
      <c r="K8077" t="str">
        <f t="shared" si="632"/>
        <v/>
      </c>
      <c r="L8077" t="str">
        <f t="shared" si="633"/>
        <v/>
      </c>
      <c r="O8077" s="16" t="str">
        <f t="shared" si="634"/>
        <v/>
      </c>
    </row>
    <row r="8078" spans="9:15" x14ac:dyDescent="0.3">
      <c r="I8078" t="str">
        <f t="shared" si="630"/>
        <v/>
      </c>
      <c r="J8078" t="str">
        <f t="shared" si="631"/>
        <v/>
      </c>
      <c r="K8078" t="str">
        <f t="shared" si="632"/>
        <v/>
      </c>
      <c r="L8078" t="str">
        <f t="shared" si="633"/>
        <v/>
      </c>
      <c r="O8078" s="16" t="str">
        <f t="shared" si="634"/>
        <v/>
      </c>
    </row>
    <row r="8079" spans="9:15" x14ac:dyDescent="0.3">
      <c r="I8079" t="str">
        <f t="shared" si="630"/>
        <v/>
      </c>
      <c r="J8079" t="str">
        <f t="shared" si="631"/>
        <v/>
      </c>
      <c r="K8079" t="str">
        <f t="shared" si="632"/>
        <v/>
      </c>
      <c r="L8079" t="str">
        <f t="shared" si="633"/>
        <v/>
      </c>
      <c r="O8079" s="16" t="str">
        <f t="shared" si="634"/>
        <v/>
      </c>
    </row>
    <row r="8080" spans="9:15" x14ac:dyDescent="0.3">
      <c r="I8080" t="str">
        <f t="shared" si="630"/>
        <v/>
      </c>
      <c r="J8080" t="str">
        <f t="shared" si="631"/>
        <v/>
      </c>
      <c r="K8080" t="str">
        <f t="shared" si="632"/>
        <v/>
      </c>
      <c r="L8080" t="str">
        <f t="shared" si="633"/>
        <v/>
      </c>
      <c r="O8080" s="16" t="str">
        <f t="shared" si="634"/>
        <v/>
      </c>
    </row>
    <row r="8081" spans="9:15" x14ac:dyDescent="0.3">
      <c r="I8081" t="str">
        <f t="shared" si="630"/>
        <v/>
      </c>
      <c r="J8081" t="str">
        <f t="shared" si="631"/>
        <v/>
      </c>
      <c r="K8081" t="str">
        <f t="shared" si="632"/>
        <v/>
      </c>
      <c r="L8081" t="str">
        <f t="shared" si="633"/>
        <v/>
      </c>
      <c r="O8081" s="16" t="str">
        <f t="shared" si="634"/>
        <v/>
      </c>
    </row>
    <row r="8082" spans="9:15" x14ac:dyDescent="0.3">
      <c r="I8082" t="str">
        <f t="shared" si="630"/>
        <v/>
      </c>
      <c r="J8082" t="str">
        <f t="shared" si="631"/>
        <v/>
      </c>
      <c r="K8082" t="str">
        <f t="shared" si="632"/>
        <v/>
      </c>
      <c r="L8082" t="str">
        <f t="shared" si="633"/>
        <v/>
      </c>
      <c r="O8082" s="16" t="str">
        <f t="shared" si="634"/>
        <v/>
      </c>
    </row>
    <row r="8083" spans="9:15" x14ac:dyDescent="0.3">
      <c r="I8083" t="str">
        <f t="shared" si="630"/>
        <v/>
      </c>
      <c r="J8083" t="str">
        <f t="shared" si="631"/>
        <v/>
      </c>
      <c r="K8083" t="str">
        <f t="shared" si="632"/>
        <v/>
      </c>
      <c r="L8083" t="str">
        <f t="shared" si="633"/>
        <v/>
      </c>
      <c r="O8083" s="16" t="str">
        <f t="shared" si="634"/>
        <v/>
      </c>
    </row>
    <row r="8084" spans="9:15" x14ac:dyDescent="0.3">
      <c r="I8084" t="str">
        <f t="shared" si="630"/>
        <v/>
      </c>
      <c r="J8084" t="str">
        <f t="shared" si="631"/>
        <v/>
      </c>
      <c r="K8084" t="str">
        <f t="shared" si="632"/>
        <v/>
      </c>
      <c r="L8084" t="str">
        <f t="shared" si="633"/>
        <v/>
      </c>
      <c r="O8084" s="16" t="str">
        <f t="shared" si="634"/>
        <v/>
      </c>
    </row>
    <row r="8085" spans="9:15" x14ac:dyDescent="0.3">
      <c r="I8085" t="str">
        <f t="shared" si="630"/>
        <v/>
      </c>
      <c r="J8085" t="str">
        <f t="shared" si="631"/>
        <v/>
      </c>
      <c r="K8085" t="str">
        <f t="shared" si="632"/>
        <v/>
      </c>
      <c r="L8085" t="str">
        <f t="shared" si="633"/>
        <v/>
      </c>
      <c r="O8085" s="16" t="str">
        <f t="shared" si="634"/>
        <v/>
      </c>
    </row>
    <row r="8086" spans="9:15" x14ac:dyDescent="0.3">
      <c r="I8086" t="str">
        <f t="shared" si="630"/>
        <v/>
      </c>
      <c r="J8086" t="str">
        <f t="shared" si="631"/>
        <v/>
      </c>
      <c r="K8086" t="str">
        <f t="shared" si="632"/>
        <v/>
      </c>
      <c r="L8086" t="str">
        <f t="shared" si="633"/>
        <v/>
      </c>
      <c r="O8086" s="16" t="str">
        <f t="shared" si="634"/>
        <v/>
      </c>
    </row>
    <row r="8087" spans="9:15" x14ac:dyDescent="0.3">
      <c r="I8087" t="str">
        <f t="shared" si="630"/>
        <v/>
      </c>
      <c r="J8087" t="str">
        <f t="shared" si="631"/>
        <v/>
      </c>
      <c r="K8087" t="str">
        <f t="shared" si="632"/>
        <v/>
      </c>
      <c r="L8087" t="str">
        <f t="shared" si="633"/>
        <v/>
      </c>
      <c r="O8087" s="16" t="str">
        <f t="shared" si="634"/>
        <v/>
      </c>
    </row>
    <row r="8088" spans="9:15" x14ac:dyDescent="0.3">
      <c r="I8088" t="str">
        <f t="shared" si="630"/>
        <v/>
      </c>
      <c r="J8088" t="str">
        <f t="shared" si="631"/>
        <v/>
      </c>
      <c r="K8088" t="str">
        <f t="shared" si="632"/>
        <v/>
      </c>
      <c r="L8088" t="str">
        <f t="shared" si="633"/>
        <v/>
      </c>
      <c r="O8088" s="16" t="str">
        <f t="shared" si="634"/>
        <v/>
      </c>
    </row>
    <row r="8089" spans="9:15" x14ac:dyDescent="0.3">
      <c r="I8089" t="str">
        <f t="shared" si="630"/>
        <v/>
      </c>
      <c r="J8089" t="str">
        <f t="shared" si="631"/>
        <v/>
      </c>
      <c r="K8089" t="str">
        <f t="shared" si="632"/>
        <v/>
      </c>
      <c r="L8089" t="str">
        <f t="shared" si="633"/>
        <v/>
      </c>
      <c r="O8089" s="16" t="str">
        <f t="shared" si="634"/>
        <v/>
      </c>
    </row>
    <row r="8090" spans="9:15" x14ac:dyDescent="0.3">
      <c r="I8090" t="str">
        <f t="shared" si="630"/>
        <v/>
      </c>
      <c r="J8090" t="str">
        <f t="shared" si="631"/>
        <v/>
      </c>
      <c r="K8090" t="str">
        <f t="shared" si="632"/>
        <v/>
      </c>
      <c r="L8090" t="str">
        <f t="shared" si="633"/>
        <v/>
      </c>
      <c r="O8090" s="16" t="str">
        <f t="shared" si="634"/>
        <v/>
      </c>
    </row>
    <row r="8091" spans="9:15" x14ac:dyDescent="0.3">
      <c r="I8091" t="str">
        <f t="shared" si="630"/>
        <v/>
      </c>
      <c r="J8091" t="str">
        <f t="shared" si="631"/>
        <v/>
      </c>
      <c r="K8091" t="str">
        <f t="shared" si="632"/>
        <v/>
      </c>
      <c r="L8091" t="str">
        <f t="shared" si="633"/>
        <v/>
      </c>
      <c r="O8091" s="16" t="str">
        <f t="shared" si="634"/>
        <v/>
      </c>
    </row>
    <row r="8092" spans="9:15" x14ac:dyDescent="0.3">
      <c r="I8092" t="str">
        <f t="shared" si="630"/>
        <v/>
      </c>
      <c r="J8092" t="str">
        <f t="shared" si="631"/>
        <v/>
      </c>
      <c r="K8092" t="str">
        <f t="shared" si="632"/>
        <v/>
      </c>
      <c r="L8092" t="str">
        <f t="shared" si="633"/>
        <v/>
      </c>
      <c r="O8092" s="16" t="str">
        <f t="shared" si="634"/>
        <v/>
      </c>
    </row>
    <row r="8093" spans="9:15" x14ac:dyDescent="0.3">
      <c r="I8093" t="str">
        <f t="shared" si="630"/>
        <v/>
      </c>
      <c r="J8093" t="str">
        <f t="shared" si="631"/>
        <v/>
      </c>
      <c r="K8093" t="str">
        <f t="shared" si="632"/>
        <v/>
      </c>
      <c r="L8093" t="str">
        <f t="shared" si="633"/>
        <v/>
      </c>
      <c r="O8093" s="16" t="str">
        <f t="shared" si="634"/>
        <v/>
      </c>
    </row>
    <row r="8094" spans="9:15" x14ac:dyDescent="0.3">
      <c r="I8094" t="str">
        <f t="shared" si="630"/>
        <v/>
      </c>
      <c r="J8094" t="str">
        <f t="shared" si="631"/>
        <v/>
      </c>
      <c r="K8094" t="str">
        <f t="shared" si="632"/>
        <v/>
      </c>
      <c r="L8094" t="str">
        <f t="shared" si="633"/>
        <v/>
      </c>
      <c r="O8094" s="16" t="str">
        <f t="shared" si="634"/>
        <v/>
      </c>
    </row>
    <row r="8095" spans="9:15" x14ac:dyDescent="0.3">
      <c r="I8095" t="str">
        <f t="shared" si="630"/>
        <v/>
      </c>
      <c r="J8095" t="str">
        <f t="shared" si="631"/>
        <v/>
      </c>
      <c r="K8095" t="str">
        <f t="shared" si="632"/>
        <v/>
      </c>
      <c r="L8095" t="str">
        <f t="shared" si="633"/>
        <v/>
      </c>
      <c r="O8095" s="16" t="str">
        <f t="shared" si="634"/>
        <v/>
      </c>
    </row>
    <row r="8096" spans="9:15" x14ac:dyDescent="0.3">
      <c r="I8096" t="str">
        <f t="shared" si="630"/>
        <v/>
      </c>
      <c r="J8096" t="str">
        <f t="shared" si="631"/>
        <v/>
      </c>
      <c r="K8096" t="str">
        <f t="shared" si="632"/>
        <v/>
      </c>
      <c r="L8096" t="str">
        <f t="shared" si="633"/>
        <v/>
      </c>
      <c r="O8096" s="16" t="str">
        <f t="shared" si="634"/>
        <v/>
      </c>
    </row>
    <row r="8097" spans="9:15" x14ac:dyDescent="0.3">
      <c r="I8097" t="str">
        <f t="shared" si="630"/>
        <v/>
      </c>
      <c r="J8097" t="str">
        <f t="shared" si="631"/>
        <v/>
      </c>
      <c r="K8097" t="str">
        <f t="shared" si="632"/>
        <v/>
      </c>
      <c r="L8097" t="str">
        <f t="shared" si="633"/>
        <v/>
      </c>
      <c r="O8097" s="16" t="str">
        <f t="shared" si="634"/>
        <v/>
      </c>
    </row>
    <row r="8098" spans="9:15" x14ac:dyDescent="0.3">
      <c r="I8098" t="str">
        <f t="shared" si="630"/>
        <v/>
      </c>
      <c r="J8098" t="str">
        <f t="shared" si="631"/>
        <v/>
      </c>
      <c r="K8098" t="str">
        <f t="shared" si="632"/>
        <v/>
      </c>
      <c r="L8098" t="str">
        <f t="shared" si="633"/>
        <v/>
      </c>
      <c r="O8098" s="16" t="str">
        <f t="shared" si="634"/>
        <v/>
      </c>
    </row>
    <row r="8099" spans="9:15" x14ac:dyDescent="0.3">
      <c r="I8099" t="str">
        <f t="shared" si="630"/>
        <v/>
      </c>
      <c r="J8099" t="str">
        <f t="shared" si="631"/>
        <v/>
      </c>
      <c r="K8099" t="str">
        <f t="shared" si="632"/>
        <v/>
      </c>
      <c r="L8099" t="str">
        <f t="shared" si="633"/>
        <v/>
      </c>
      <c r="O8099" s="16" t="str">
        <f t="shared" si="634"/>
        <v/>
      </c>
    </row>
    <row r="8100" spans="9:15" x14ac:dyDescent="0.3">
      <c r="I8100" t="str">
        <f t="shared" si="630"/>
        <v/>
      </c>
      <c r="J8100" t="str">
        <f t="shared" si="631"/>
        <v/>
      </c>
      <c r="K8100" t="str">
        <f t="shared" si="632"/>
        <v/>
      </c>
      <c r="L8100" t="str">
        <f t="shared" si="633"/>
        <v/>
      </c>
      <c r="O8100" s="16" t="str">
        <f t="shared" si="634"/>
        <v/>
      </c>
    </row>
    <row r="8101" spans="9:15" x14ac:dyDescent="0.3">
      <c r="I8101" t="str">
        <f t="shared" si="630"/>
        <v/>
      </c>
      <c r="J8101" t="str">
        <f t="shared" si="631"/>
        <v/>
      </c>
      <c r="K8101" t="str">
        <f t="shared" si="632"/>
        <v/>
      </c>
      <c r="L8101" t="str">
        <f t="shared" si="633"/>
        <v/>
      </c>
      <c r="O8101" s="16" t="str">
        <f t="shared" si="634"/>
        <v/>
      </c>
    </row>
    <row r="8102" spans="9:15" x14ac:dyDescent="0.3">
      <c r="I8102" t="str">
        <f t="shared" si="630"/>
        <v/>
      </c>
      <c r="J8102" t="str">
        <f t="shared" si="631"/>
        <v/>
      </c>
      <c r="K8102" t="str">
        <f t="shared" si="632"/>
        <v/>
      </c>
      <c r="L8102" t="str">
        <f t="shared" si="633"/>
        <v/>
      </c>
      <c r="O8102" s="16" t="str">
        <f t="shared" si="634"/>
        <v/>
      </c>
    </row>
    <row r="8103" spans="9:15" x14ac:dyDescent="0.3">
      <c r="I8103" t="str">
        <f t="shared" si="630"/>
        <v/>
      </c>
      <c r="J8103" t="str">
        <f t="shared" si="631"/>
        <v/>
      </c>
      <c r="K8103" t="str">
        <f t="shared" si="632"/>
        <v/>
      </c>
      <c r="L8103" t="str">
        <f t="shared" si="633"/>
        <v/>
      </c>
      <c r="O8103" s="16" t="str">
        <f t="shared" si="634"/>
        <v/>
      </c>
    </row>
    <row r="8104" spans="9:15" x14ac:dyDescent="0.3">
      <c r="I8104" t="str">
        <f t="shared" si="630"/>
        <v/>
      </c>
      <c r="J8104" t="str">
        <f t="shared" si="631"/>
        <v/>
      </c>
      <c r="K8104" t="str">
        <f t="shared" si="632"/>
        <v/>
      </c>
      <c r="L8104" t="str">
        <f t="shared" si="633"/>
        <v/>
      </c>
      <c r="O8104" s="16" t="str">
        <f t="shared" si="634"/>
        <v/>
      </c>
    </row>
    <row r="8105" spans="9:15" x14ac:dyDescent="0.3">
      <c r="I8105" t="str">
        <f t="shared" si="630"/>
        <v/>
      </c>
      <c r="J8105" t="str">
        <f t="shared" si="631"/>
        <v/>
      </c>
      <c r="K8105" t="str">
        <f t="shared" si="632"/>
        <v/>
      </c>
      <c r="L8105" t="str">
        <f t="shared" si="633"/>
        <v/>
      </c>
      <c r="O8105" s="16" t="str">
        <f t="shared" si="634"/>
        <v/>
      </c>
    </row>
    <row r="8106" spans="9:15" x14ac:dyDescent="0.3">
      <c r="I8106" t="str">
        <f t="shared" si="630"/>
        <v/>
      </c>
      <c r="J8106" t="str">
        <f t="shared" si="631"/>
        <v/>
      </c>
      <c r="K8106" t="str">
        <f t="shared" si="632"/>
        <v/>
      </c>
      <c r="L8106" t="str">
        <f t="shared" si="633"/>
        <v/>
      </c>
      <c r="O8106" s="16" t="str">
        <f t="shared" si="634"/>
        <v/>
      </c>
    </row>
    <row r="8107" spans="9:15" x14ac:dyDescent="0.3">
      <c r="I8107" t="str">
        <f t="shared" si="630"/>
        <v/>
      </c>
      <c r="J8107" t="str">
        <f t="shared" si="631"/>
        <v/>
      </c>
      <c r="K8107" t="str">
        <f t="shared" si="632"/>
        <v/>
      </c>
      <c r="L8107" t="str">
        <f t="shared" si="633"/>
        <v/>
      </c>
      <c r="O8107" s="16" t="str">
        <f t="shared" si="634"/>
        <v/>
      </c>
    </row>
    <row r="8108" spans="9:15" x14ac:dyDescent="0.3">
      <c r="I8108" t="str">
        <f t="shared" si="630"/>
        <v/>
      </c>
      <c r="J8108" t="str">
        <f t="shared" si="631"/>
        <v/>
      </c>
      <c r="K8108" t="str">
        <f t="shared" si="632"/>
        <v/>
      </c>
      <c r="L8108" t="str">
        <f t="shared" si="633"/>
        <v/>
      </c>
      <c r="O8108" s="16" t="str">
        <f t="shared" si="634"/>
        <v/>
      </c>
    </row>
    <row r="8109" spans="9:15" x14ac:dyDescent="0.3">
      <c r="I8109" t="str">
        <f t="shared" si="630"/>
        <v/>
      </c>
      <c r="J8109" t="str">
        <f t="shared" si="631"/>
        <v/>
      </c>
      <c r="K8109" t="str">
        <f t="shared" si="632"/>
        <v/>
      </c>
      <c r="L8109" t="str">
        <f t="shared" si="633"/>
        <v/>
      </c>
      <c r="O8109" s="16" t="str">
        <f t="shared" si="634"/>
        <v/>
      </c>
    </row>
    <row r="8110" spans="9:15" x14ac:dyDescent="0.3">
      <c r="I8110" t="str">
        <f t="shared" si="630"/>
        <v/>
      </c>
      <c r="J8110" t="str">
        <f t="shared" si="631"/>
        <v/>
      </c>
      <c r="K8110" t="str">
        <f t="shared" si="632"/>
        <v/>
      </c>
      <c r="L8110" t="str">
        <f t="shared" si="633"/>
        <v/>
      </c>
      <c r="O8110" s="16" t="str">
        <f t="shared" si="634"/>
        <v/>
      </c>
    </row>
    <row r="8111" spans="9:15" x14ac:dyDescent="0.3">
      <c r="I8111" t="str">
        <f t="shared" si="630"/>
        <v/>
      </c>
      <c r="J8111" t="str">
        <f t="shared" si="631"/>
        <v/>
      </c>
      <c r="K8111" t="str">
        <f t="shared" si="632"/>
        <v/>
      </c>
      <c r="L8111" t="str">
        <f t="shared" si="633"/>
        <v/>
      </c>
      <c r="O8111" s="16" t="str">
        <f t="shared" si="634"/>
        <v/>
      </c>
    </row>
    <row r="8112" spans="9:15" x14ac:dyDescent="0.3">
      <c r="I8112" t="str">
        <f t="shared" si="630"/>
        <v/>
      </c>
      <c r="J8112" t="str">
        <f t="shared" si="631"/>
        <v/>
      </c>
      <c r="K8112" t="str">
        <f t="shared" si="632"/>
        <v/>
      </c>
      <c r="L8112" t="str">
        <f t="shared" si="633"/>
        <v/>
      </c>
      <c r="O8112" s="16" t="str">
        <f t="shared" si="634"/>
        <v/>
      </c>
    </row>
    <row r="8113" spans="9:15" x14ac:dyDescent="0.3">
      <c r="I8113" t="str">
        <f t="shared" si="630"/>
        <v/>
      </c>
      <c r="J8113" t="str">
        <f t="shared" si="631"/>
        <v/>
      </c>
      <c r="K8113" t="str">
        <f t="shared" si="632"/>
        <v/>
      </c>
      <c r="L8113" t="str">
        <f t="shared" si="633"/>
        <v/>
      </c>
      <c r="O8113" s="16" t="str">
        <f t="shared" si="634"/>
        <v/>
      </c>
    </row>
    <row r="8114" spans="9:15" x14ac:dyDescent="0.3">
      <c r="I8114" t="str">
        <f t="shared" si="630"/>
        <v/>
      </c>
      <c r="J8114" t="str">
        <f t="shared" si="631"/>
        <v/>
      </c>
      <c r="K8114" t="str">
        <f t="shared" si="632"/>
        <v/>
      </c>
      <c r="L8114" t="str">
        <f t="shared" si="633"/>
        <v/>
      </c>
      <c r="O8114" s="16" t="str">
        <f t="shared" si="634"/>
        <v/>
      </c>
    </row>
    <row r="8115" spans="9:15" x14ac:dyDescent="0.3">
      <c r="I8115" t="str">
        <f t="shared" si="630"/>
        <v/>
      </c>
      <c r="J8115" t="str">
        <f t="shared" si="631"/>
        <v/>
      </c>
      <c r="K8115" t="str">
        <f t="shared" si="632"/>
        <v/>
      </c>
      <c r="L8115" t="str">
        <f t="shared" si="633"/>
        <v/>
      </c>
      <c r="O8115" s="16" t="str">
        <f t="shared" si="634"/>
        <v/>
      </c>
    </row>
    <row r="8116" spans="9:15" x14ac:dyDescent="0.3">
      <c r="I8116" t="str">
        <f t="shared" si="630"/>
        <v/>
      </c>
      <c r="J8116" t="str">
        <f t="shared" si="631"/>
        <v/>
      </c>
      <c r="K8116" t="str">
        <f t="shared" si="632"/>
        <v/>
      </c>
      <c r="L8116" t="str">
        <f t="shared" si="633"/>
        <v/>
      </c>
      <c r="O8116" s="16" t="str">
        <f t="shared" si="634"/>
        <v/>
      </c>
    </row>
    <row r="8117" spans="9:15" x14ac:dyDescent="0.3">
      <c r="I8117" t="str">
        <f t="shared" si="630"/>
        <v/>
      </c>
      <c r="J8117" t="str">
        <f t="shared" si="631"/>
        <v/>
      </c>
      <c r="K8117" t="str">
        <f t="shared" si="632"/>
        <v/>
      </c>
      <c r="L8117" t="str">
        <f t="shared" si="633"/>
        <v/>
      </c>
      <c r="O8117" s="16" t="str">
        <f t="shared" si="634"/>
        <v/>
      </c>
    </row>
    <row r="8118" spans="9:15" x14ac:dyDescent="0.3">
      <c r="I8118" t="str">
        <f t="shared" si="630"/>
        <v/>
      </c>
      <c r="J8118" t="str">
        <f t="shared" si="631"/>
        <v/>
      </c>
      <c r="K8118" t="str">
        <f t="shared" si="632"/>
        <v/>
      </c>
      <c r="L8118" t="str">
        <f t="shared" si="633"/>
        <v/>
      </c>
      <c r="O8118" s="16" t="str">
        <f t="shared" si="634"/>
        <v/>
      </c>
    </row>
    <row r="8119" spans="9:15" x14ac:dyDescent="0.3">
      <c r="I8119" t="str">
        <f t="shared" si="630"/>
        <v/>
      </c>
      <c r="J8119" t="str">
        <f t="shared" si="631"/>
        <v/>
      </c>
      <c r="K8119" t="str">
        <f t="shared" si="632"/>
        <v/>
      </c>
      <c r="L8119" t="str">
        <f t="shared" si="633"/>
        <v/>
      </c>
      <c r="O8119" s="16" t="str">
        <f t="shared" si="634"/>
        <v/>
      </c>
    </row>
    <row r="8120" spans="9:15" x14ac:dyDescent="0.3">
      <c r="I8120" t="str">
        <f t="shared" si="630"/>
        <v/>
      </c>
      <c r="J8120" t="str">
        <f t="shared" si="631"/>
        <v/>
      </c>
      <c r="K8120" t="str">
        <f t="shared" si="632"/>
        <v/>
      </c>
      <c r="L8120" t="str">
        <f t="shared" si="633"/>
        <v/>
      </c>
      <c r="O8120" s="16" t="str">
        <f t="shared" si="634"/>
        <v/>
      </c>
    </row>
    <row r="8121" spans="9:15" x14ac:dyDescent="0.3">
      <c r="I8121" t="str">
        <f t="shared" si="630"/>
        <v/>
      </c>
      <c r="J8121" t="str">
        <f t="shared" si="631"/>
        <v/>
      </c>
      <c r="K8121" t="str">
        <f t="shared" si="632"/>
        <v/>
      </c>
      <c r="L8121" t="str">
        <f t="shared" si="633"/>
        <v/>
      </c>
      <c r="O8121" s="16" t="str">
        <f t="shared" si="634"/>
        <v/>
      </c>
    </row>
    <row r="8122" spans="9:15" x14ac:dyDescent="0.3">
      <c r="I8122" t="str">
        <f t="shared" si="630"/>
        <v/>
      </c>
      <c r="J8122" t="str">
        <f t="shared" si="631"/>
        <v/>
      </c>
      <c r="K8122" t="str">
        <f t="shared" si="632"/>
        <v/>
      </c>
      <c r="L8122" t="str">
        <f t="shared" si="633"/>
        <v/>
      </c>
      <c r="O8122" s="16" t="str">
        <f t="shared" si="634"/>
        <v/>
      </c>
    </row>
    <row r="8123" spans="9:15" x14ac:dyDescent="0.3">
      <c r="I8123" t="str">
        <f t="shared" si="630"/>
        <v/>
      </c>
      <c r="J8123" t="str">
        <f t="shared" si="631"/>
        <v/>
      </c>
      <c r="K8123" t="str">
        <f t="shared" si="632"/>
        <v/>
      </c>
      <c r="L8123" t="str">
        <f t="shared" si="633"/>
        <v/>
      </c>
      <c r="O8123" s="16" t="str">
        <f t="shared" si="634"/>
        <v/>
      </c>
    </row>
    <row r="8124" spans="9:15" x14ac:dyDescent="0.3">
      <c r="I8124" t="str">
        <f t="shared" si="630"/>
        <v/>
      </c>
      <c r="J8124" t="str">
        <f t="shared" si="631"/>
        <v/>
      </c>
      <c r="K8124" t="str">
        <f t="shared" si="632"/>
        <v/>
      </c>
      <c r="L8124" t="str">
        <f t="shared" si="633"/>
        <v/>
      </c>
      <c r="O8124" s="16" t="str">
        <f t="shared" si="634"/>
        <v/>
      </c>
    </row>
    <row r="8125" spans="9:15" x14ac:dyDescent="0.3">
      <c r="I8125" t="str">
        <f t="shared" si="630"/>
        <v/>
      </c>
      <c r="J8125" t="str">
        <f t="shared" si="631"/>
        <v/>
      </c>
      <c r="K8125" t="str">
        <f t="shared" si="632"/>
        <v/>
      </c>
      <c r="L8125" t="str">
        <f t="shared" si="633"/>
        <v/>
      </c>
      <c r="O8125" s="16" t="str">
        <f t="shared" si="634"/>
        <v/>
      </c>
    </row>
    <row r="8126" spans="9:15" x14ac:dyDescent="0.3">
      <c r="I8126" t="str">
        <f t="shared" si="630"/>
        <v/>
      </c>
      <c r="J8126" t="str">
        <f t="shared" si="631"/>
        <v/>
      </c>
      <c r="K8126" t="str">
        <f t="shared" si="632"/>
        <v/>
      </c>
      <c r="L8126" t="str">
        <f t="shared" si="633"/>
        <v/>
      </c>
      <c r="O8126" s="16" t="str">
        <f t="shared" si="634"/>
        <v/>
      </c>
    </row>
    <row r="8127" spans="9:15" x14ac:dyDescent="0.3">
      <c r="I8127" t="str">
        <f t="shared" si="630"/>
        <v/>
      </c>
      <c r="J8127" t="str">
        <f t="shared" si="631"/>
        <v/>
      </c>
      <c r="K8127" t="str">
        <f t="shared" si="632"/>
        <v/>
      </c>
      <c r="L8127" t="str">
        <f t="shared" si="633"/>
        <v/>
      </c>
      <c r="O8127" s="16" t="str">
        <f t="shared" si="634"/>
        <v/>
      </c>
    </row>
    <row r="8128" spans="9:15" x14ac:dyDescent="0.3">
      <c r="I8128" t="str">
        <f t="shared" si="630"/>
        <v/>
      </c>
      <c r="J8128" t="str">
        <f t="shared" si="631"/>
        <v/>
      </c>
      <c r="K8128" t="str">
        <f t="shared" si="632"/>
        <v/>
      </c>
      <c r="L8128" t="str">
        <f t="shared" si="633"/>
        <v/>
      </c>
      <c r="O8128" s="16" t="str">
        <f t="shared" si="634"/>
        <v/>
      </c>
    </row>
    <row r="8129" spans="9:15" x14ac:dyDescent="0.3">
      <c r="I8129" t="str">
        <f t="shared" si="630"/>
        <v/>
      </c>
      <c r="J8129" t="str">
        <f t="shared" si="631"/>
        <v/>
      </c>
      <c r="K8129" t="str">
        <f t="shared" si="632"/>
        <v/>
      </c>
      <c r="L8129" t="str">
        <f t="shared" si="633"/>
        <v/>
      </c>
      <c r="O8129" s="16" t="str">
        <f t="shared" si="634"/>
        <v/>
      </c>
    </row>
    <row r="8130" spans="9:15" x14ac:dyDescent="0.3">
      <c r="I8130" t="str">
        <f t="shared" si="630"/>
        <v/>
      </c>
      <c r="J8130" t="str">
        <f t="shared" si="631"/>
        <v/>
      </c>
      <c r="K8130" t="str">
        <f t="shared" si="632"/>
        <v/>
      </c>
      <c r="L8130" t="str">
        <f t="shared" si="633"/>
        <v/>
      </c>
      <c r="O8130" s="16" t="str">
        <f t="shared" si="634"/>
        <v/>
      </c>
    </row>
    <row r="8131" spans="9:15" x14ac:dyDescent="0.3">
      <c r="I8131" t="str">
        <f t="shared" si="630"/>
        <v/>
      </c>
      <c r="J8131" t="str">
        <f t="shared" si="631"/>
        <v/>
      </c>
      <c r="K8131" t="str">
        <f t="shared" si="632"/>
        <v/>
      </c>
      <c r="L8131" t="str">
        <f t="shared" si="633"/>
        <v/>
      </c>
      <c r="O8131" s="16" t="str">
        <f t="shared" si="634"/>
        <v/>
      </c>
    </row>
    <row r="8132" spans="9:15" x14ac:dyDescent="0.3">
      <c r="I8132" t="str">
        <f t="shared" ref="I8132:I8195" si="635">IF(F8132="","",F8132/PI())</f>
        <v/>
      </c>
      <c r="J8132" t="str">
        <f t="shared" ref="J8132:J8195" si="636">IF(I8132="","",PI()*I8132^2/40000)</f>
        <v/>
      </c>
      <c r="K8132" t="str">
        <f t="shared" ref="K8132:K8195" si="637">IF(J8132="","",J8132*G8132)</f>
        <v/>
      </c>
      <c r="L8132" t="str">
        <f t="shared" ref="L8132:L8195" si="638">IF(K8132="","",K8132*$L$1)</f>
        <v/>
      </c>
      <c r="O8132" s="16" t="str">
        <f t="shared" ref="O8132:O8195" si="639">IF(N8132="","",SUMIFS($L$3:$L$10000,$C$3:$C$10000,N8132))</f>
        <v/>
      </c>
    </row>
    <row r="8133" spans="9:15" x14ac:dyDescent="0.3">
      <c r="I8133" t="str">
        <f t="shared" si="635"/>
        <v/>
      </c>
      <c r="J8133" t="str">
        <f t="shared" si="636"/>
        <v/>
      </c>
      <c r="K8133" t="str">
        <f t="shared" si="637"/>
        <v/>
      </c>
      <c r="L8133" t="str">
        <f t="shared" si="638"/>
        <v/>
      </c>
      <c r="O8133" s="16" t="str">
        <f t="shared" si="639"/>
        <v/>
      </c>
    </row>
    <row r="8134" spans="9:15" x14ac:dyDescent="0.3">
      <c r="I8134" t="str">
        <f t="shared" si="635"/>
        <v/>
      </c>
      <c r="J8134" t="str">
        <f t="shared" si="636"/>
        <v/>
      </c>
      <c r="K8134" t="str">
        <f t="shared" si="637"/>
        <v/>
      </c>
      <c r="L8134" t="str">
        <f t="shared" si="638"/>
        <v/>
      </c>
      <c r="O8134" s="16" t="str">
        <f t="shared" si="639"/>
        <v/>
      </c>
    </row>
    <row r="8135" spans="9:15" x14ac:dyDescent="0.3">
      <c r="I8135" t="str">
        <f t="shared" si="635"/>
        <v/>
      </c>
      <c r="J8135" t="str">
        <f t="shared" si="636"/>
        <v/>
      </c>
      <c r="K8135" t="str">
        <f t="shared" si="637"/>
        <v/>
      </c>
      <c r="L8135" t="str">
        <f t="shared" si="638"/>
        <v/>
      </c>
      <c r="O8135" s="16" t="str">
        <f t="shared" si="639"/>
        <v/>
      </c>
    </row>
    <row r="8136" spans="9:15" x14ac:dyDescent="0.3">
      <c r="I8136" t="str">
        <f t="shared" si="635"/>
        <v/>
      </c>
      <c r="J8136" t="str">
        <f t="shared" si="636"/>
        <v/>
      </c>
      <c r="K8136" t="str">
        <f t="shared" si="637"/>
        <v/>
      </c>
      <c r="L8136" t="str">
        <f t="shared" si="638"/>
        <v/>
      </c>
      <c r="O8136" s="16" t="str">
        <f t="shared" si="639"/>
        <v/>
      </c>
    </row>
    <row r="8137" spans="9:15" x14ac:dyDescent="0.3">
      <c r="I8137" t="str">
        <f t="shared" si="635"/>
        <v/>
      </c>
      <c r="J8137" t="str">
        <f t="shared" si="636"/>
        <v/>
      </c>
      <c r="K8137" t="str">
        <f t="shared" si="637"/>
        <v/>
      </c>
      <c r="L8137" t="str">
        <f t="shared" si="638"/>
        <v/>
      </c>
      <c r="O8137" s="16" t="str">
        <f t="shared" si="639"/>
        <v/>
      </c>
    </row>
    <row r="8138" spans="9:15" x14ac:dyDescent="0.3">
      <c r="I8138" t="str">
        <f t="shared" si="635"/>
        <v/>
      </c>
      <c r="J8138" t="str">
        <f t="shared" si="636"/>
        <v/>
      </c>
      <c r="K8138" t="str">
        <f t="shared" si="637"/>
        <v/>
      </c>
      <c r="L8138" t="str">
        <f t="shared" si="638"/>
        <v/>
      </c>
      <c r="O8138" s="16" t="str">
        <f t="shared" si="639"/>
        <v/>
      </c>
    </row>
    <row r="8139" spans="9:15" x14ac:dyDescent="0.3">
      <c r="I8139" t="str">
        <f t="shared" si="635"/>
        <v/>
      </c>
      <c r="J8139" t="str">
        <f t="shared" si="636"/>
        <v/>
      </c>
      <c r="K8139" t="str">
        <f t="shared" si="637"/>
        <v/>
      </c>
      <c r="L8139" t="str">
        <f t="shared" si="638"/>
        <v/>
      </c>
      <c r="O8139" s="16" t="str">
        <f t="shared" si="639"/>
        <v/>
      </c>
    </row>
    <row r="8140" spans="9:15" x14ac:dyDescent="0.3">
      <c r="I8140" t="str">
        <f t="shared" si="635"/>
        <v/>
      </c>
      <c r="J8140" t="str">
        <f t="shared" si="636"/>
        <v/>
      </c>
      <c r="K8140" t="str">
        <f t="shared" si="637"/>
        <v/>
      </c>
      <c r="L8140" t="str">
        <f t="shared" si="638"/>
        <v/>
      </c>
      <c r="O8140" s="16" t="str">
        <f t="shared" si="639"/>
        <v/>
      </c>
    </row>
    <row r="8141" spans="9:15" x14ac:dyDescent="0.3">
      <c r="I8141" t="str">
        <f t="shared" si="635"/>
        <v/>
      </c>
      <c r="J8141" t="str">
        <f t="shared" si="636"/>
        <v/>
      </c>
      <c r="K8141" t="str">
        <f t="shared" si="637"/>
        <v/>
      </c>
      <c r="L8141" t="str">
        <f t="shared" si="638"/>
        <v/>
      </c>
      <c r="O8141" s="16" t="str">
        <f t="shared" si="639"/>
        <v/>
      </c>
    </row>
    <row r="8142" spans="9:15" x14ac:dyDescent="0.3">
      <c r="I8142" t="str">
        <f t="shared" si="635"/>
        <v/>
      </c>
      <c r="J8142" t="str">
        <f t="shared" si="636"/>
        <v/>
      </c>
      <c r="K8142" t="str">
        <f t="shared" si="637"/>
        <v/>
      </c>
      <c r="L8142" t="str">
        <f t="shared" si="638"/>
        <v/>
      </c>
      <c r="O8142" s="16" t="str">
        <f t="shared" si="639"/>
        <v/>
      </c>
    </row>
    <row r="8143" spans="9:15" x14ac:dyDescent="0.3">
      <c r="I8143" t="str">
        <f t="shared" si="635"/>
        <v/>
      </c>
      <c r="J8143" t="str">
        <f t="shared" si="636"/>
        <v/>
      </c>
      <c r="K8143" t="str">
        <f t="shared" si="637"/>
        <v/>
      </c>
      <c r="L8143" t="str">
        <f t="shared" si="638"/>
        <v/>
      </c>
      <c r="O8143" s="16" t="str">
        <f t="shared" si="639"/>
        <v/>
      </c>
    </row>
    <row r="8144" spans="9:15" x14ac:dyDescent="0.3">
      <c r="I8144" t="str">
        <f t="shared" si="635"/>
        <v/>
      </c>
      <c r="J8144" t="str">
        <f t="shared" si="636"/>
        <v/>
      </c>
      <c r="K8144" t="str">
        <f t="shared" si="637"/>
        <v/>
      </c>
      <c r="L8144" t="str">
        <f t="shared" si="638"/>
        <v/>
      </c>
      <c r="O8144" s="16" t="str">
        <f t="shared" si="639"/>
        <v/>
      </c>
    </row>
    <row r="8145" spans="9:15" x14ac:dyDescent="0.3">
      <c r="I8145" t="str">
        <f t="shared" si="635"/>
        <v/>
      </c>
      <c r="J8145" t="str">
        <f t="shared" si="636"/>
        <v/>
      </c>
      <c r="K8145" t="str">
        <f t="shared" si="637"/>
        <v/>
      </c>
      <c r="L8145" t="str">
        <f t="shared" si="638"/>
        <v/>
      </c>
      <c r="O8145" s="16" t="str">
        <f t="shared" si="639"/>
        <v/>
      </c>
    </row>
    <row r="8146" spans="9:15" x14ac:dyDescent="0.3">
      <c r="I8146" t="str">
        <f t="shared" si="635"/>
        <v/>
      </c>
      <c r="J8146" t="str">
        <f t="shared" si="636"/>
        <v/>
      </c>
      <c r="K8146" t="str">
        <f t="shared" si="637"/>
        <v/>
      </c>
      <c r="L8146" t="str">
        <f t="shared" si="638"/>
        <v/>
      </c>
      <c r="O8146" s="16" t="str">
        <f t="shared" si="639"/>
        <v/>
      </c>
    </row>
    <row r="8147" spans="9:15" x14ac:dyDescent="0.3">
      <c r="I8147" t="str">
        <f t="shared" si="635"/>
        <v/>
      </c>
      <c r="J8147" t="str">
        <f t="shared" si="636"/>
        <v/>
      </c>
      <c r="K8147" t="str">
        <f t="shared" si="637"/>
        <v/>
      </c>
      <c r="L8147" t="str">
        <f t="shared" si="638"/>
        <v/>
      </c>
      <c r="O8147" s="16" t="str">
        <f t="shared" si="639"/>
        <v/>
      </c>
    </row>
    <row r="8148" spans="9:15" x14ac:dyDescent="0.3">
      <c r="I8148" t="str">
        <f t="shared" si="635"/>
        <v/>
      </c>
      <c r="J8148" t="str">
        <f t="shared" si="636"/>
        <v/>
      </c>
      <c r="K8148" t="str">
        <f t="shared" si="637"/>
        <v/>
      </c>
      <c r="L8148" t="str">
        <f t="shared" si="638"/>
        <v/>
      </c>
      <c r="O8148" s="16" t="str">
        <f t="shared" si="639"/>
        <v/>
      </c>
    </row>
    <row r="8149" spans="9:15" x14ac:dyDescent="0.3">
      <c r="I8149" t="str">
        <f t="shared" si="635"/>
        <v/>
      </c>
      <c r="J8149" t="str">
        <f t="shared" si="636"/>
        <v/>
      </c>
      <c r="K8149" t="str">
        <f t="shared" si="637"/>
        <v/>
      </c>
      <c r="L8149" t="str">
        <f t="shared" si="638"/>
        <v/>
      </c>
      <c r="O8149" s="16" t="str">
        <f t="shared" si="639"/>
        <v/>
      </c>
    </row>
    <row r="8150" spans="9:15" x14ac:dyDescent="0.3">
      <c r="I8150" t="str">
        <f t="shared" si="635"/>
        <v/>
      </c>
      <c r="J8150" t="str">
        <f t="shared" si="636"/>
        <v/>
      </c>
      <c r="K8150" t="str">
        <f t="shared" si="637"/>
        <v/>
      </c>
      <c r="L8150" t="str">
        <f t="shared" si="638"/>
        <v/>
      </c>
      <c r="O8150" s="16" t="str">
        <f t="shared" si="639"/>
        <v/>
      </c>
    </row>
    <row r="8151" spans="9:15" x14ac:dyDescent="0.3">
      <c r="I8151" t="str">
        <f t="shared" si="635"/>
        <v/>
      </c>
      <c r="J8151" t="str">
        <f t="shared" si="636"/>
        <v/>
      </c>
      <c r="K8151" t="str">
        <f t="shared" si="637"/>
        <v/>
      </c>
      <c r="L8151" t="str">
        <f t="shared" si="638"/>
        <v/>
      </c>
      <c r="O8151" s="16" t="str">
        <f t="shared" si="639"/>
        <v/>
      </c>
    </row>
    <row r="8152" spans="9:15" x14ac:dyDescent="0.3">
      <c r="I8152" t="str">
        <f t="shared" si="635"/>
        <v/>
      </c>
      <c r="J8152" t="str">
        <f t="shared" si="636"/>
        <v/>
      </c>
      <c r="K8152" t="str">
        <f t="shared" si="637"/>
        <v/>
      </c>
      <c r="L8152" t="str">
        <f t="shared" si="638"/>
        <v/>
      </c>
      <c r="O8152" s="16" t="str">
        <f t="shared" si="639"/>
        <v/>
      </c>
    </row>
    <row r="8153" spans="9:15" x14ac:dyDescent="0.3">
      <c r="I8153" t="str">
        <f t="shared" si="635"/>
        <v/>
      </c>
      <c r="J8153" t="str">
        <f t="shared" si="636"/>
        <v/>
      </c>
      <c r="K8153" t="str">
        <f t="shared" si="637"/>
        <v/>
      </c>
      <c r="L8153" t="str">
        <f t="shared" si="638"/>
        <v/>
      </c>
      <c r="O8153" s="16" t="str">
        <f t="shared" si="639"/>
        <v/>
      </c>
    </row>
    <row r="8154" spans="9:15" x14ac:dyDescent="0.3">
      <c r="I8154" t="str">
        <f t="shared" si="635"/>
        <v/>
      </c>
      <c r="J8154" t="str">
        <f t="shared" si="636"/>
        <v/>
      </c>
      <c r="K8154" t="str">
        <f t="shared" si="637"/>
        <v/>
      </c>
      <c r="L8154" t="str">
        <f t="shared" si="638"/>
        <v/>
      </c>
      <c r="O8154" s="16" t="str">
        <f t="shared" si="639"/>
        <v/>
      </c>
    </row>
    <row r="8155" spans="9:15" x14ac:dyDescent="0.3">
      <c r="I8155" t="str">
        <f t="shared" si="635"/>
        <v/>
      </c>
      <c r="J8155" t="str">
        <f t="shared" si="636"/>
        <v/>
      </c>
      <c r="K8155" t="str">
        <f t="shared" si="637"/>
        <v/>
      </c>
      <c r="L8155" t="str">
        <f t="shared" si="638"/>
        <v/>
      </c>
      <c r="O8155" s="16" t="str">
        <f t="shared" si="639"/>
        <v/>
      </c>
    </row>
    <row r="8156" spans="9:15" x14ac:dyDescent="0.3">
      <c r="I8156" t="str">
        <f t="shared" si="635"/>
        <v/>
      </c>
      <c r="J8156" t="str">
        <f t="shared" si="636"/>
        <v/>
      </c>
      <c r="K8156" t="str">
        <f t="shared" si="637"/>
        <v/>
      </c>
      <c r="L8156" t="str">
        <f t="shared" si="638"/>
        <v/>
      </c>
      <c r="O8156" s="16" t="str">
        <f t="shared" si="639"/>
        <v/>
      </c>
    </row>
    <row r="8157" spans="9:15" x14ac:dyDescent="0.3">
      <c r="I8157" t="str">
        <f t="shared" si="635"/>
        <v/>
      </c>
      <c r="J8157" t="str">
        <f t="shared" si="636"/>
        <v/>
      </c>
      <c r="K8157" t="str">
        <f t="shared" si="637"/>
        <v/>
      </c>
      <c r="L8157" t="str">
        <f t="shared" si="638"/>
        <v/>
      </c>
      <c r="O8157" s="16" t="str">
        <f t="shared" si="639"/>
        <v/>
      </c>
    </row>
    <row r="8158" spans="9:15" x14ac:dyDescent="0.3">
      <c r="I8158" t="str">
        <f t="shared" si="635"/>
        <v/>
      </c>
      <c r="J8158" t="str">
        <f t="shared" si="636"/>
        <v/>
      </c>
      <c r="K8158" t="str">
        <f t="shared" si="637"/>
        <v/>
      </c>
      <c r="L8158" t="str">
        <f t="shared" si="638"/>
        <v/>
      </c>
      <c r="O8158" s="16" t="str">
        <f t="shared" si="639"/>
        <v/>
      </c>
    </row>
    <row r="8159" spans="9:15" x14ac:dyDescent="0.3">
      <c r="I8159" t="str">
        <f t="shared" si="635"/>
        <v/>
      </c>
      <c r="J8159" t="str">
        <f t="shared" si="636"/>
        <v/>
      </c>
      <c r="K8159" t="str">
        <f t="shared" si="637"/>
        <v/>
      </c>
      <c r="L8159" t="str">
        <f t="shared" si="638"/>
        <v/>
      </c>
      <c r="O8159" s="16" t="str">
        <f t="shared" si="639"/>
        <v/>
      </c>
    </row>
    <row r="8160" spans="9:15" x14ac:dyDescent="0.3">
      <c r="I8160" t="str">
        <f t="shared" si="635"/>
        <v/>
      </c>
      <c r="J8160" t="str">
        <f t="shared" si="636"/>
        <v/>
      </c>
      <c r="K8160" t="str">
        <f t="shared" si="637"/>
        <v/>
      </c>
      <c r="L8160" t="str">
        <f t="shared" si="638"/>
        <v/>
      </c>
      <c r="O8160" s="16" t="str">
        <f t="shared" si="639"/>
        <v/>
      </c>
    </row>
    <row r="8161" spans="9:15" x14ac:dyDescent="0.3">
      <c r="I8161" t="str">
        <f t="shared" si="635"/>
        <v/>
      </c>
      <c r="J8161" t="str">
        <f t="shared" si="636"/>
        <v/>
      </c>
      <c r="K8161" t="str">
        <f t="shared" si="637"/>
        <v/>
      </c>
      <c r="L8161" t="str">
        <f t="shared" si="638"/>
        <v/>
      </c>
      <c r="O8161" s="16" t="str">
        <f t="shared" si="639"/>
        <v/>
      </c>
    </row>
    <row r="8162" spans="9:15" x14ac:dyDescent="0.3">
      <c r="I8162" t="str">
        <f t="shared" si="635"/>
        <v/>
      </c>
      <c r="J8162" t="str">
        <f t="shared" si="636"/>
        <v/>
      </c>
      <c r="K8162" t="str">
        <f t="shared" si="637"/>
        <v/>
      </c>
      <c r="L8162" t="str">
        <f t="shared" si="638"/>
        <v/>
      </c>
      <c r="O8162" s="16" t="str">
        <f t="shared" si="639"/>
        <v/>
      </c>
    </row>
    <row r="8163" spans="9:15" x14ac:dyDescent="0.3">
      <c r="I8163" t="str">
        <f t="shared" si="635"/>
        <v/>
      </c>
      <c r="J8163" t="str">
        <f t="shared" si="636"/>
        <v/>
      </c>
      <c r="K8163" t="str">
        <f t="shared" si="637"/>
        <v/>
      </c>
      <c r="L8163" t="str">
        <f t="shared" si="638"/>
        <v/>
      </c>
      <c r="O8163" s="16" t="str">
        <f t="shared" si="639"/>
        <v/>
      </c>
    </row>
    <row r="8164" spans="9:15" x14ac:dyDescent="0.3">
      <c r="I8164" t="str">
        <f t="shared" si="635"/>
        <v/>
      </c>
      <c r="J8164" t="str">
        <f t="shared" si="636"/>
        <v/>
      </c>
      <c r="K8164" t="str">
        <f t="shared" si="637"/>
        <v/>
      </c>
      <c r="L8164" t="str">
        <f t="shared" si="638"/>
        <v/>
      </c>
      <c r="O8164" s="16" t="str">
        <f t="shared" si="639"/>
        <v/>
      </c>
    </row>
    <row r="8165" spans="9:15" x14ac:dyDescent="0.3">
      <c r="I8165" t="str">
        <f t="shared" si="635"/>
        <v/>
      </c>
      <c r="J8165" t="str">
        <f t="shared" si="636"/>
        <v/>
      </c>
      <c r="K8165" t="str">
        <f t="shared" si="637"/>
        <v/>
      </c>
      <c r="L8165" t="str">
        <f t="shared" si="638"/>
        <v/>
      </c>
      <c r="O8165" s="16" t="str">
        <f t="shared" si="639"/>
        <v/>
      </c>
    </row>
    <row r="8166" spans="9:15" x14ac:dyDescent="0.3">
      <c r="I8166" t="str">
        <f t="shared" si="635"/>
        <v/>
      </c>
      <c r="J8166" t="str">
        <f t="shared" si="636"/>
        <v/>
      </c>
      <c r="K8166" t="str">
        <f t="shared" si="637"/>
        <v/>
      </c>
      <c r="L8166" t="str">
        <f t="shared" si="638"/>
        <v/>
      </c>
      <c r="O8166" s="16" t="str">
        <f t="shared" si="639"/>
        <v/>
      </c>
    </row>
    <row r="8167" spans="9:15" x14ac:dyDescent="0.3">
      <c r="I8167" t="str">
        <f t="shared" si="635"/>
        <v/>
      </c>
      <c r="J8167" t="str">
        <f t="shared" si="636"/>
        <v/>
      </c>
      <c r="K8167" t="str">
        <f t="shared" si="637"/>
        <v/>
      </c>
      <c r="L8167" t="str">
        <f t="shared" si="638"/>
        <v/>
      </c>
      <c r="O8167" s="16" t="str">
        <f t="shared" si="639"/>
        <v/>
      </c>
    </row>
    <row r="8168" spans="9:15" x14ac:dyDescent="0.3">
      <c r="I8168" t="str">
        <f t="shared" si="635"/>
        <v/>
      </c>
      <c r="J8168" t="str">
        <f t="shared" si="636"/>
        <v/>
      </c>
      <c r="K8168" t="str">
        <f t="shared" si="637"/>
        <v/>
      </c>
      <c r="L8168" t="str">
        <f t="shared" si="638"/>
        <v/>
      </c>
      <c r="O8168" s="16" t="str">
        <f t="shared" si="639"/>
        <v/>
      </c>
    </row>
    <row r="8169" spans="9:15" x14ac:dyDescent="0.3">
      <c r="I8169" t="str">
        <f t="shared" si="635"/>
        <v/>
      </c>
      <c r="J8169" t="str">
        <f t="shared" si="636"/>
        <v/>
      </c>
      <c r="K8169" t="str">
        <f t="shared" si="637"/>
        <v/>
      </c>
      <c r="L8169" t="str">
        <f t="shared" si="638"/>
        <v/>
      </c>
      <c r="O8169" s="16" t="str">
        <f t="shared" si="639"/>
        <v/>
      </c>
    </row>
    <row r="8170" spans="9:15" x14ac:dyDescent="0.3">
      <c r="I8170" t="str">
        <f t="shared" si="635"/>
        <v/>
      </c>
      <c r="J8170" t="str">
        <f t="shared" si="636"/>
        <v/>
      </c>
      <c r="K8170" t="str">
        <f t="shared" si="637"/>
        <v/>
      </c>
      <c r="L8170" t="str">
        <f t="shared" si="638"/>
        <v/>
      </c>
      <c r="O8170" s="16" t="str">
        <f t="shared" si="639"/>
        <v/>
      </c>
    </row>
    <row r="8171" spans="9:15" x14ac:dyDescent="0.3">
      <c r="I8171" t="str">
        <f t="shared" si="635"/>
        <v/>
      </c>
      <c r="J8171" t="str">
        <f t="shared" si="636"/>
        <v/>
      </c>
      <c r="K8171" t="str">
        <f t="shared" si="637"/>
        <v/>
      </c>
      <c r="L8171" t="str">
        <f t="shared" si="638"/>
        <v/>
      </c>
      <c r="O8171" s="16" t="str">
        <f t="shared" si="639"/>
        <v/>
      </c>
    </row>
    <row r="8172" spans="9:15" x14ac:dyDescent="0.3">
      <c r="I8172" t="str">
        <f t="shared" si="635"/>
        <v/>
      </c>
      <c r="J8172" t="str">
        <f t="shared" si="636"/>
        <v/>
      </c>
      <c r="K8172" t="str">
        <f t="shared" si="637"/>
        <v/>
      </c>
      <c r="L8172" t="str">
        <f t="shared" si="638"/>
        <v/>
      </c>
      <c r="O8172" s="16" t="str">
        <f t="shared" si="639"/>
        <v/>
      </c>
    </row>
    <row r="8173" spans="9:15" x14ac:dyDescent="0.3">
      <c r="I8173" t="str">
        <f t="shared" si="635"/>
        <v/>
      </c>
      <c r="J8173" t="str">
        <f t="shared" si="636"/>
        <v/>
      </c>
      <c r="K8173" t="str">
        <f t="shared" si="637"/>
        <v/>
      </c>
      <c r="L8173" t="str">
        <f t="shared" si="638"/>
        <v/>
      </c>
      <c r="O8173" s="16" t="str">
        <f t="shared" si="639"/>
        <v/>
      </c>
    </row>
    <row r="8174" spans="9:15" x14ac:dyDescent="0.3">
      <c r="I8174" t="str">
        <f t="shared" si="635"/>
        <v/>
      </c>
      <c r="J8174" t="str">
        <f t="shared" si="636"/>
        <v/>
      </c>
      <c r="K8174" t="str">
        <f t="shared" si="637"/>
        <v/>
      </c>
      <c r="L8174" t="str">
        <f t="shared" si="638"/>
        <v/>
      </c>
      <c r="O8174" s="16" t="str">
        <f t="shared" si="639"/>
        <v/>
      </c>
    </row>
    <row r="8175" spans="9:15" x14ac:dyDescent="0.3">
      <c r="I8175" t="str">
        <f t="shared" si="635"/>
        <v/>
      </c>
      <c r="J8175" t="str">
        <f t="shared" si="636"/>
        <v/>
      </c>
      <c r="K8175" t="str">
        <f t="shared" si="637"/>
        <v/>
      </c>
      <c r="L8175" t="str">
        <f t="shared" si="638"/>
        <v/>
      </c>
      <c r="O8175" s="16" t="str">
        <f t="shared" si="639"/>
        <v/>
      </c>
    </row>
    <row r="8176" spans="9:15" x14ac:dyDescent="0.3">
      <c r="I8176" t="str">
        <f t="shared" si="635"/>
        <v/>
      </c>
      <c r="J8176" t="str">
        <f t="shared" si="636"/>
        <v/>
      </c>
      <c r="K8176" t="str">
        <f t="shared" si="637"/>
        <v/>
      </c>
      <c r="L8176" t="str">
        <f t="shared" si="638"/>
        <v/>
      </c>
      <c r="O8176" s="16" t="str">
        <f t="shared" si="639"/>
        <v/>
      </c>
    </row>
    <row r="8177" spans="9:15" x14ac:dyDescent="0.3">
      <c r="I8177" t="str">
        <f t="shared" si="635"/>
        <v/>
      </c>
      <c r="J8177" t="str">
        <f t="shared" si="636"/>
        <v/>
      </c>
      <c r="K8177" t="str">
        <f t="shared" si="637"/>
        <v/>
      </c>
      <c r="L8177" t="str">
        <f t="shared" si="638"/>
        <v/>
      </c>
      <c r="O8177" s="16" t="str">
        <f t="shared" si="639"/>
        <v/>
      </c>
    </row>
    <row r="8178" spans="9:15" x14ac:dyDescent="0.3">
      <c r="I8178" t="str">
        <f t="shared" si="635"/>
        <v/>
      </c>
      <c r="J8178" t="str">
        <f t="shared" si="636"/>
        <v/>
      </c>
      <c r="K8178" t="str">
        <f t="shared" si="637"/>
        <v/>
      </c>
      <c r="L8178" t="str">
        <f t="shared" si="638"/>
        <v/>
      </c>
      <c r="O8178" s="16" t="str">
        <f t="shared" si="639"/>
        <v/>
      </c>
    </row>
    <row r="8179" spans="9:15" x14ac:dyDescent="0.3">
      <c r="I8179" t="str">
        <f t="shared" si="635"/>
        <v/>
      </c>
      <c r="J8179" t="str">
        <f t="shared" si="636"/>
        <v/>
      </c>
      <c r="K8179" t="str">
        <f t="shared" si="637"/>
        <v/>
      </c>
      <c r="L8179" t="str">
        <f t="shared" si="638"/>
        <v/>
      </c>
      <c r="O8179" s="16" t="str">
        <f t="shared" si="639"/>
        <v/>
      </c>
    </row>
    <row r="8180" spans="9:15" x14ac:dyDescent="0.3">
      <c r="I8180" t="str">
        <f t="shared" si="635"/>
        <v/>
      </c>
      <c r="J8180" t="str">
        <f t="shared" si="636"/>
        <v/>
      </c>
      <c r="K8180" t="str">
        <f t="shared" si="637"/>
        <v/>
      </c>
      <c r="L8180" t="str">
        <f t="shared" si="638"/>
        <v/>
      </c>
      <c r="O8180" s="16" t="str">
        <f t="shared" si="639"/>
        <v/>
      </c>
    </row>
    <row r="8181" spans="9:15" x14ac:dyDescent="0.3">
      <c r="I8181" t="str">
        <f t="shared" si="635"/>
        <v/>
      </c>
      <c r="J8181" t="str">
        <f t="shared" si="636"/>
        <v/>
      </c>
      <c r="K8181" t="str">
        <f t="shared" si="637"/>
        <v/>
      </c>
      <c r="L8181" t="str">
        <f t="shared" si="638"/>
        <v/>
      </c>
      <c r="O8181" s="16" t="str">
        <f t="shared" si="639"/>
        <v/>
      </c>
    </row>
    <row r="8182" spans="9:15" x14ac:dyDescent="0.3">
      <c r="I8182" t="str">
        <f t="shared" si="635"/>
        <v/>
      </c>
      <c r="J8182" t="str">
        <f t="shared" si="636"/>
        <v/>
      </c>
      <c r="K8182" t="str">
        <f t="shared" si="637"/>
        <v/>
      </c>
      <c r="L8182" t="str">
        <f t="shared" si="638"/>
        <v/>
      </c>
      <c r="O8182" s="16" t="str">
        <f t="shared" si="639"/>
        <v/>
      </c>
    </row>
    <row r="8183" spans="9:15" x14ac:dyDescent="0.3">
      <c r="I8183" t="str">
        <f t="shared" si="635"/>
        <v/>
      </c>
      <c r="J8183" t="str">
        <f t="shared" si="636"/>
        <v/>
      </c>
      <c r="K8183" t="str">
        <f t="shared" si="637"/>
        <v/>
      </c>
      <c r="L8183" t="str">
        <f t="shared" si="638"/>
        <v/>
      </c>
      <c r="O8183" s="16" t="str">
        <f t="shared" si="639"/>
        <v/>
      </c>
    </row>
    <row r="8184" spans="9:15" x14ac:dyDescent="0.3">
      <c r="I8184" t="str">
        <f t="shared" si="635"/>
        <v/>
      </c>
      <c r="J8184" t="str">
        <f t="shared" si="636"/>
        <v/>
      </c>
      <c r="K8184" t="str">
        <f t="shared" si="637"/>
        <v/>
      </c>
      <c r="L8184" t="str">
        <f t="shared" si="638"/>
        <v/>
      </c>
      <c r="O8184" s="16" t="str">
        <f t="shared" si="639"/>
        <v/>
      </c>
    </row>
    <row r="8185" spans="9:15" x14ac:dyDescent="0.3">
      <c r="I8185" t="str">
        <f t="shared" si="635"/>
        <v/>
      </c>
      <c r="J8185" t="str">
        <f t="shared" si="636"/>
        <v/>
      </c>
      <c r="K8185" t="str">
        <f t="shared" si="637"/>
        <v/>
      </c>
      <c r="L8185" t="str">
        <f t="shared" si="638"/>
        <v/>
      </c>
      <c r="O8185" s="16" t="str">
        <f t="shared" si="639"/>
        <v/>
      </c>
    </row>
    <row r="8186" spans="9:15" x14ac:dyDescent="0.3">
      <c r="I8186" t="str">
        <f t="shared" si="635"/>
        <v/>
      </c>
      <c r="J8186" t="str">
        <f t="shared" si="636"/>
        <v/>
      </c>
      <c r="K8186" t="str">
        <f t="shared" si="637"/>
        <v/>
      </c>
      <c r="L8186" t="str">
        <f t="shared" si="638"/>
        <v/>
      </c>
      <c r="O8186" s="16" t="str">
        <f t="shared" si="639"/>
        <v/>
      </c>
    </row>
    <row r="8187" spans="9:15" x14ac:dyDescent="0.3">
      <c r="I8187" t="str">
        <f t="shared" si="635"/>
        <v/>
      </c>
      <c r="J8187" t="str">
        <f t="shared" si="636"/>
        <v/>
      </c>
      <c r="K8187" t="str">
        <f t="shared" si="637"/>
        <v/>
      </c>
      <c r="L8187" t="str">
        <f t="shared" si="638"/>
        <v/>
      </c>
      <c r="O8187" s="16" t="str">
        <f t="shared" si="639"/>
        <v/>
      </c>
    </row>
    <row r="8188" spans="9:15" x14ac:dyDescent="0.3">
      <c r="I8188" t="str">
        <f t="shared" si="635"/>
        <v/>
      </c>
      <c r="J8188" t="str">
        <f t="shared" si="636"/>
        <v/>
      </c>
      <c r="K8188" t="str">
        <f t="shared" si="637"/>
        <v/>
      </c>
      <c r="L8188" t="str">
        <f t="shared" si="638"/>
        <v/>
      </c>
      <c r="O8188" s="16" t="str">
        <f t="shared" si="639"/>
        <v/>
      </c>
    </row>
    <row r="8189" spans="9:15" x14ac:dyDescent="0.3">
      <c r="I8189" t="str">
        <f t="shared" si="635"/>
        <v/>
      </c>
      <c r="J8189" t="str">
        <f t="shared" si="636"/>
        <v/>
      </c>
      <c r="K8189" t="str">
        <f t="shared" si="637"/>
        <v/>
      </c>
      <c r="L8189" t="str">
        <f t="shared" si="638"/>
        <v/>
      </c>
      <c r="O8189" s="16" t="str">
        <f t="shared" si="639"/>
        <v/>
      </c>
    </row>
    <row r="8190" spans="9:15" x14ac:dyDescent="0.3">
      <c r="I8190" t="str">
        <f t="shared" si="635"/>
        <v/>
      </c>
      <c r="J8190" t="str">
        <f t="shared" si="636"/>
        <v/>
      </c>
      <c r="K8190" t="str">
        <f t="shared" si="637"/>
        <v/>
      </c>
      <c r="L8190" t="str">
        <f t="shared" si="638"/>
        <v/>
      </c>
      <c r="O8190" s="16" t="str">
        <f t="shared" si="639"/>
        <v/>
      </c>
    </row>
    <row r="8191" spans="9:15" x14ac:dyDescent="0.3">
      <c r="I8191" t="str">
        <f t="shared" si="635"/>
        <v/>
      </c>
      <c r="J8191" t="str">
        <f t="shared" si="636"/>
        <v/>
      </c>
      <c r="K8191" t="str">
        <f t="shared" si="637"/>
        <v/>
      </c>
      <c r="L8191" t="str">
        <f t="shared" si="638"/>
        <v/>
      </c>
      <c r="O8191" s="16" t="str">
        <f t="shared" si="639"/>
        <v/>
      </c>
    </row>
    <row r="8192" spans="9:15" x14ac:dyDescent="0.3">
      <c r="I8192" t="str">
        <f t="shared" si="635"/>
        <v/>
      </c>
      <c r="J8192" t="str">
        <f t="shared" si="636"/>
        <v/>
      </c>
      <c r="K8192" t="str">
        <f t="shared" si="637"/>
        <v/>
      </c>
      <c r="L8192" t="str">
        <f t="shared" si="638"/>
        <v/>
      </c>
      <c r="O8192" s="16" t="str">
        <f t="shared" si="639"/>
        <v/>
      </c>
    </row>
    <row r="8193" spans="9:15" x14ac:dyDescent="0.3">
      <c r="I8193" t="str">
        <f t="shared" si="635"/>
        <v/>
      </c>
      <c r="J8193" t="str">
        <f t="shared" si="636"/>
        <v/>
      </c>
      <c r="K8193" t="str">
        <f t="shared" si="637"/>
        <v/>
      </c>
      <c r="L8193" t="str">
        <f t="shared" si="638"/>
        <v/>
      </c>
      <c r="O8193" s="16" t="str">
        <f t="shared" si="639"/>
        <v/>
      </c>
    </row>
    <row r="8194" spans="9:15" x14ac:dyDescent="0.3">
      <c r="I8194" t="str">
        <f t="shared" si="635"/>
        <v/>
      </c>
      <c r="J8194" t="str">
        <f t="shared" si="636"/>
        <v/>
      </c>
      <c r="K8194" t="str">
        <f t="shared" si="637"/>
        <v/>
      </c>
      <c r="L8194" t="str">
        <f t="shared" si="638"/>
        <v/>
      </c>
      <c r="O8194" s="16" t="str">
        <f t="shared" si="639"/>
        <v/>
      </c>
    </row>
    <row r="8195" spans="9:15" x14ac:dyDescent="0.3">
      <c r="I8195" t="str">
        <f t="shared" si="635"/>
        <v/>
      </c>
      <c r="J8195" t="str">
        <f t="shared" si="636"/>
        <v/>
      </c>
      <c r="K8195" t="str">
        <f t="shared" si="637"/>
        <v/>
      </c>
      <c r="L8195" t="str">
        <f t="shared" si="638"/>
        <v/>
      </c>
      <c r="O8195" s="16" t="str">
        <f t="shared" si="639"/>
        <v/>
      </c>
    </row>
    <row r="8196" spans="9:15" x14ac:dyDescent="0.3">
      <c r="I8196" t="str">
        <f t="shared" ref="I8196:I8259" si="640">IF(F8196="","",F8196/PI())</f>
        <v/>
      </c>
      <c r="J8196" t="str">
        <f t="shared" ref="J8196:J8259" si="641">IF(I8196="","",PI()*I8196^2/40000)</f>
        <v/>
      </c>
      <c r="K8196" t="str">
        <f t="shared" ref="K8196:K8259" si="642">IF(J8196="","",J8196*G8196)</f>
        <v/>
      </c>
      <c r="L8196" t="str">
        <f t="shared" ref="L8196:L8259" si="643">IF(K8196="","",K8196*$L$1)</f>
        <v/>
      </c>
      <c r="O8196" s="16" t="str">
        <f t="shared" ref="O8196:O8259" si="644">IF(N8196="","",SUMIFS($L$3:$L$10000,$C$3:$C$10000,N8196))</f>
        <v/>
      </c>
    </row>
    <row r="8197" spans="9:15" x14ac:dyDescent="0.3">
      <c r="I8197" t="str">
        <f t="shared" si="640"/>
        <v/>
      </c>
      <c r="J8197" t="str">
        <f t="shared" si="641"/>
        <v/>
      </c>
      <c r="K8197" t="str">
        <f t="shared" si="642"/>
        <v/>
      </c>
      <c r="L8197" t="str">
        <f t="shared" si="643"/>
        <v/>
      </c>
      <c r="O8197" s="16" t="str">
        <f t="shared" si="644"/>
        <v/>
      </c>
    </row>
    <row r="8198" spans="9:15" x14ac:dyDescent="0.3">
      <c r="I8198" t="str">
        <f t="shared" si="640"/>
        <v/>
      </c>
      <c r="J8198" t="str">
        <f t="shared" si="641"/>
        <v/>
      </c>
      <c r="K8198" t="str">
        <f t="shared" si="642"/>
        <v/>
      </c>
      <c r="L8198" t="str">
        <f t="shared" si="643"/>
        <v/>
      </c>
      <c r="O8198" s="16" t="str">
        <f t="shared" si="644"/>
        <v/>
      </c>
    </row>
    <row r="8199" spans="9:15" x14ac:dyDescent="0.3">
      <c r="I8199" t="str">
        <f t="shared" si="640"/>
        <v/>
      </c>
      <c r="J8199" t="str">
        <f t="shared" si="641"/>
        <v/>
      </c>
      <c r="K8199" t="str">
        <f t="shared" si="642"/>
        <v/>
      </c>
      <c r="L8199" t="str">
        <f t="shared" si="643"/>
        <v/>
      </c>
      <c r="O8199" s="16" t="str">
        <f t="shared" si="644"/>
        <v/>
      </c>
    </row>
    <row r="8200" spans="9:15" x14ac:dyDescent="0.3">
      <c r="I8200" t="str">
        <f t="shared" si="640"/>
        <v/>
      </c>
      <c r="J8200" t="str">
        <f t="shared" si="641"/>
        <v/>
      </c>
      <c r="K8200" t="str">
        <f t="shared" si="642"/>
        <v/>
      </c>
      <c r="L8200" t="str">
        <f t="shared" si="643"/>
        <v/>
      </c>
      <c r="O8200" s="16" t="str">
        <f t="shared" si="644"/>
        <v/>
      </c>
    </row>
    <row r="8201" spans="9:15" x14ac:dyDescent="0.3">
      <c r="I8201" t="str">
        <f t="shared" si="640"/>
        <v/>
      </c>
      <c r="J8201" t="str">
        <f t="shared" si="641"/>
        <v/>
      </c>
      <c r="K8201" t="str">
        <f t="shared" si="642"/>
        <v/>
      </c>
      <c r="L8201" t="str">
        <f t="shared" si="643"/>
        <v/>
      </c>
      <c r="O8201" s="16" t="str">
        <f t="shared" si="644"/>
        <v/>
      </c>
    </row>
    <row r="8202" spans="9:15" x14ac:dyDescent="0.3">
      <c r="I8202" t="str">
        <f t="shared" si="640"/>
        <v/>
      </c>
      <c r="J8202" t="str">
        <f t="shared" si="641"/>
        <v/>
      </c>
      <c r="K8202" t="str">
        <f t="shared" si="642"/>
        <v/>
      </c>
      <c r="L8202" t="str">
        <f t="shared" si="643"/>
        <v/>
      </c>
      <c r="O8202" s="16" t="str">
        <f t="shared" si="644"/>
        <v/>
      </c>
    </row>
    <row r="8203" spans="9:15" x14ac:dyDescent="0.3">
      <c r="I8203" t="str">
        <f t="shared" si="640"/>
        <v/>
      </c>
      <c r="J8203" t="str">
        <f t="shared" si="641"/>
        <v/>
      </c>
      <c r="K8203" t="str">
        <f t="shared" si="642"/>
        <v/>
      </c>
      <c r="L8203" t="str">
        <f t="shared" si="643"/>
        <v/>
      </c>
      <c r="O8203" s="16" t="str">
        <f t="shared" si="644"/>
        <v/>
      </c>
    </row>
    <row r="8204" spans="9:15" x14ac:dyDescent="0.3">
      <c r="I8204" t="str">
        <f t="shared" si="640"/>
        <v/>
      </c>
      <c r="J8204" t="str">
        <f t="shared" si="641"/>
        <v/>
      </c>
      <c r="K8204" t="str">
        <f t="shared" si="642"/>
        <v/>
      </c>
      <c r="L8204" t="str">
        <f t="shared" si="643"/>
        <v/>
      </c>
      <c r="O8204" s="16" t="str">
        <f t="shared" si="644"/>
        <v/>
      </c>
    </row>
    <row r="8205" spans="9:15" x14ac:dyDescent="0.3">
      <c r="I8205" t="str">
        <f t="shared" si="640"/>
        <v/>
      </c>
      <c r="J8205" t="str">
        <f t="shared" si="641"/>
        <v/>
      </c>
      <c r="K8205" t="str">
        <f t="shared" si="642"/>
        <v/>
      </c>
      <c r="L8205" t="str">
        <f t="shared" si="643"/>
        <v/>
      </c>
      <c r="O8205" s="16" t="str">
        <f t="shared" si="644"/>
        <v/>
      </c>
    </row>
    <row r="8206" spans="9:15" x14ac:dyDescent="0.3">
      <c r="I8206" t="str">
        <f t="shared" si="640"/>
        <v/>
      </c>
      <c r="J8206" t="str">
        <f t="shared" si="641"/>
        <v/>
      </c>
      <c r="K8206" t="str">
        <f t="shared" si="642"/>
        <v/>
      </c>
      <c r="L8206" t="str">
        <f t="shared" si="643"/>
        <v/>
      </c>
      <c r="O8206" s="16" t="str">
        <f t="shared" si="644"/>
        <v/>
      </c>
    </row>
    <row r="8207" spans="9:15" x14ac:dyDescent="0.3">
      <c r="I8207" t="str">
        <f t="shared" si="640"/>
        <v/>
      </c>
      <c r="J8207" t="str">
        <f t="shared" si="641"/>
        <v/>
      </c>
      <c r="K8207" t="str">
        <f t="shared" si="642"/>
        <v/>
      </c>
      <c r="L8207" t="str">
        <f t="shared" si="643"/>
        <v/>
      </c>
      <c r="O8207" s="16" t="str">
        <f t="shared" si="644"/>
        <v/>
      </c>
    </row>
    <row r="8208" spans="9:15" x14ac:dyDescent="0.3">
      <c r="I8208" t="str">
        <f t="shared" si="640"/>
        <v/>
      </c>
      <c r="J8208" t="str">
        <f t="shared" si="641"/>
        <v/>
      </c>
      <c r="K8208" t="str">
        <f t="shared" si="642"/>
        <v/>
      </c>
      <c r="L8208" t="str">
        <f t="shared" si="643"/>
        <v/>
      </c>
      <c r="O8208" s="16" t="str">
        <f t="shared" si="644"/>
        <v/>
      </c>
    </row>
    <row r="8209" spans="9:15" x14ac:dyDescent="0.3">
      <c r="I8209" t="str">
        <f t="shared" si="640"/>
        <v/>
      </c>
      <c r="J8209" t="str">
        <f t="shared" si="641"/>
        <v/>
      </c>
      <c r="K8209" t="str">
        <f t="shared" si="642"/>
        <v/>
      </c>
      <c r="L8209" t="str">
        <f t="shared" si="643"/>
        <v/>
      </c>
      <c r="O8209" s="16" t="str">
        <f t="shared" si="644"/>
        <v/>
      </c>
    </row>
    <row r="8210" spans="9:15" x14ac:dyDescent="0.3">
      <c r="I8210" t="str">
        <f t="shared" si="640"/>
        <v/>
      </c>
      <c r="J8210" t="str">
        <f t="shared" si="641"/>
        <v/>
      </c>
      <c r="K8210" t="str">
        <f t="shared" si="642"/>
        <v/>
      </c>
      <c r="L8210" t="str">
        <f t="shared" si="643"/>
        <v/>
      </c>
      <c r="O8210" s="16" t="str">
        <f t="shared" si="644"/>
        <v/>
      </c>
    </row>
    <row r="8211" spans="9:15" x14ac:dyDescent="0.3">
      <c r="I8211" t="str">
        <f t="shared" si="640"/>
        <v/>
      </c>
      <c r="J8211" t="str">
        <f t="shared" si="641"/>
        <v/>
      </c>
      <c r="K8211" t="str">
        <f t="shared" si="642"/>
        <v/>
      </c>
      <c r="L8211" t="str">
        <f t="shared" si="643"/>
        <v/>
      </c>
      <c r="O8211" s="16" t="str">
        <f t="shared" si="644"/>
        <v/>
      </c>
    </row>
    <row r="8212" spans="9:15" x14ac:dyDescent="0.3">
      <c r="I8212" t="str">
        <f t="shared" si="640"/>
        <v/>
      </c>
      <c r="J8212" t="str">
        <f t="shared" si="641"/>
        <v/>
      </c>
      <c r="K8212" t="str">
        <f t="shared" si="642"/>
        <v/>
      </c>
      <c r="L8212" t="str">
        <f t="shared" si="643"/>
        <v/>
      </c>
      <c r="O8212" s="16" t="str">
        <f t="shared" si="644"/>
        <v/>
      </c>
    </row>
    <row r="8213" spans="9:15" x14ac:dyDescent="0.3">
      <c r="I8213" t="str">
        <f t="shared" si="640"/>
        <v/>
      </c>
      <c r="J8213" t="str">
        <f t="shared" si="641"/>
        <v/>
      </c>
      <c r="K8213" t="str">
        <f t="shared" si="642"/>
        <v/>
      </c>
      <c r="L8213" t="str">
        <f t="shared" si="643"/>
        <v/>
      </c>
      <c r="O8213" s="16" t="str">
        <f t="shared" si="644"/>
        <v/>
      </c>
    </row>
    <row r="8214" spans="9:15" x14ac:dyDescent="0.3">
      <c r="I8214" t="str">
        <f t="shared" si="640"/>
        <v/>
      </c>
      <c r="J8214" t="str">
        <f t="shared" si="641"/>
        <v/>
      </c>
      <c r="K8214" t="str">
        <f t="shared" si="642"/>
        <v/>
      </c>
      <c r="L8214" t="str">
        <f t="shared" si="643"/>
        <v/>
      </c>
      <c r="O8214" s="16" t="str">
        <f t="shared" si="644"/>
        <v/>
      </c>
    </row>
    <row r="8215" spans="9:15" x14ac:dyDescent="0.3">
      <c r="I8215" t="str">
        <f t="shared" si="640"/>
        <v/>
      </c>
      <c r="J8215" t="str">
        <f t="shared" si="641"/>
        <v/>
      </c>
      <c r="K8215" t="str">
        <f t="shared" si="642"/>
        <v/>
      </c>
      <c r="L8215" t="str">
        <f t="shared" si="643"/>
        <v/>
      </c>
      <c r="O8215" s="16" t="str">
        <f t="shared" si="644"/>
        <v/>
      </c>
    </row>
    <row r="8216" spans="9:15" x14ac:dyDescent="0.3">
      <c r="I8216" t="str">
        <f t="shared" si="640"/>
        <v/>
      </c>
      <c r="J8216" t="str">
        <f t="shared" si="641"/>
        <v/>
      </c>
      <c r="K8216" t="str">
        <f t="shared" si="642"/>
        <v/>
      </c>
      <c r="L8216" t="str">
        <f t="shared" si="643"/>
        <v/>
      </c>
      <c r="O8216" s="16" t="str">
        <f t="shared" si="644"/>
        <v/>
      </c>
    </row>
    <row r="8217" spans="9:15" x14ac:dyDescent="0.3">
      <c r="I8217" t="str">
        <f t="shared" si="640"/>
        <v/>
      </c>
      <c r="J8217" t="str">
        <f t="shared" si="641"/>
        <v/>
      </c>
      <c r="K8217" t="str">
        <f t="shared" si="642"/>
        <v/>
      </c>
      <c r="L8217" t="str">
        <f t="shared" si="643"/>
        <v/>
      </c>
      <c r="O8217" s="16" t="str">
        <f t="shared" si="644"/>
        <v/>
      </c>
    </row>
    <row r="8218" spans="9:15" x14ac:dyDescent="0.3">
      <c r="I8218" t="str">
        <f t="shared" si="640"/>
        <v/>
      </c>
      <c r="J8218" t="str">
        <f t="shared" si="641"/>
        <v/>
      </c>
      <c r="K8218" t="str">
        <f t="shared" si="642"/>
        <v/>
      </c>
      <c r="L8218" t="str">
        <f t="shared" si="643"/>
        <v/>
      </c>
      <c r="O8218" s="16" t="str">
        <f t="shared" si="644"/>
        <v/>
      </c>
    </row>
    <row r="8219" spans="9:15" x14ac:dyDescent="0.3">
      <c r="I8219" t="str">
        <f t="shared" si="640"/>
        <v/>
      </c>
      <c r="J8219" t="str">
        <f t="shared" si="641"/>
        <v/>
      </c>
      <c r="K8219" t="str">
        <f t="shared" si="642"/>
        <v/>
      </c>
      <c r="L8219" t="str">
        <f t="shared" si="643"/>
        <v/>
      </c>
      <c r="O8219" s="16" t="str">
        <f t="shared" si="644"/>
        <v/>
      </c>
    </row>
    <row r="8220" spans="9:15" x14ac:dyDescent="0.3">
      <c r="I8220" t="str">
        <f t="shared" si="640"/>
        <v/>
      </c>
      <c r="J8220" t="str">
        <f t="shared" si="641"/>
        <v/>
      </c>
      <c r="K8220" t="str">
        <f t="shared" si="642"/>
        <v/>
      </c>
      <c r="L8220" t="str">
        <f t="shared" si="643"/>
        <v/>
      </c>
      <c r="O8220" s="16" t="str">
        <f t="shared" si="644"/>
        <v/>
      </c>
    </row>
    <row r="8221" spans="9:15" x14ac:dyDescent="0.3">
      <c r="I8221" t="str">
        <f t="shared" si="640"/>
        <v/>
      </c>
      <c r="J8221" t="str">
        <f t="shared" si="641"/>
        <v/>
      </c>
      <c r="K8221" t="str">
        <f t="shared" si="642"/>
        <v/>
      </c>
      <c r="L8221" t="str">
        <f t="shared" si="643"/>
        <v/>
      </c>
      <c r="O8221" s="16" t="str">
        <f t="shared" si="644"/>
        <v/>
      </c>
    </row>
    <row r="8222" spans="9:15" x14ac:dyDescent="0.3">
      <c r="I8222" t="str">
        <f t="shared" si="640"/>
        <v/>
      </c>
      <c r="J8222" t="str">
        <f t="shared" si="641"/>
        <v/>
      </c>
      <c r="K8222" t="str">
        <f t="shared" si="642"/>
        <v/>
      </c>
      <c r="L8222" t="str">
        <f t="shared" si="643"/>
        <v/>
      </c>
      <c r="O8222" s="16" t="str">
        <f t="shared" si="644"/>
        <v/>
      </c>
    </row>
    <row r="8223" spans="9:15" x14ac:dyDescent="0.3">
      <c r="I8223" t="str">
        <f t="shared" si="640"/>
        <v/>
      </c>
      <c r="J8223" t="str">
        <f t="shared" si="641"/>
        <v/>
      </c>
      <c r="K8223" t="str">
        <f t="shared" si="642"/>
        <v/>
      </c>
      <c r="L8223" t="str">
        <f t="shared" si="643"/>
        <v/>
      </c>
      <c r="O8223" s="16" t="str">
        <f t="shared" si="644"/>
        <v/>
      </c>
    </row>
    <row r="8224" spans="9:15" x14ac:dyDescent="0.3">
      <c r="I8224" t="str">
        <f t="shared" si="640"/>
        <v/>
      </c>
      <c r="J8224" t="str">
        <f t="shared" si="641"/>
        <v/>
      </c>
      <c r="K8224" t="str">
        <f t="shared" si="642"/>
        <v/>
      </c>
      <c r="L8224" t="str">
        <f t="shared" si="643"/>
        <v/>
      </c>
      <c r="O8224" s="16" t="str">
        <f t="shared" si="644"/>
        <v/>
      </c>
    </row>
    <row r="8225" spans="9:15" x14ac:dyDescent="0.3">
      <c r="I8225" t="str">
        <f t="shared" si="640"/>
        <v/>
      </c>
      <c r="J8225" t="str">
        <f t="shared" si="641"/>
        <v/>
      </c>
      <c r="K8225" t="str">
        <f t="shared" si="642"/>
        <v/>
      </c>
      <c r="L8225" t="str">
        <f t="shared" si="643"/>
        <v/>
      </c>
      <c r="O8225" s="16" t="str">
        <f t="shared" si="644"/>
        <v/>
      </c>
    </row>
    <row r="8226" spans="9:15" x14ac:dyDescent="0.3">
      <c r="I8226" t="str">
        <f t="shared" si="640"/>
        <v/>
      </c>
      <c r="J8226" t="str">
        <f t="shared" si="641"/>
        <v/>
      </c>
      <c r="K8226" t="str">
        <f t="shared" si="642"/>
        <v/>
      </c>
      <c r="L8226" t="str">
        <f t="shared" si="643"/>
        <v/>
      </c>
      <c r="O8226" s="16" t="str">
        <f t="shared" si="644"/>
        <v/>
      </c>
    </row>
    <row r="8227" spans="9:15" x14ac:dyDescent="0.3">
      <c r="I8227" t="str">
        <f t="shared" si="640"/>
        <v/>
      </c>
      <c r="J8227" t="str">
        <f t="shared" si="641"/>
        <v/>
      </c>
      <c r="K8227" t="str">
        <f t="shared" si="642"/>
        <v/>
      </c>
      <c r="L8227" t="str">
        <f t="shared" si="643"/>
        <v/>
      </c>
      <c r="O8227" s="16" t="str">
        <f t="shared" si="644"/>
        <v/>
      </c>
    </row>
    <row r="8228" spans="9:15" x14ac:dyDescent="0.3">
      <c r="I8228" t="str">
        <f t="shared" si="640"/>
        <v/>
      </c>
      <c r="J8228" t="str">
        <f t="shared" si="641"/>
        <v/>
      </c>
      <c r="K8228" t="str">
        <f t="shared" si="642"/>
        <v/>
      </c>
      <c r="L8228" t="str">
        <f t="shared" si="643"/>
        <v/>
      </c>
      <c r="O8228" s="16" t="str">
        <f t="shared" si="644"/>
        <v/>
      </c>
    </row>
    <row r="8229" spans="9:15" x14ac:dyDescent="0.3">
      <c r="I8229" t="str">
        <f t="shared" si="640"/>
        <v/>
      </c>
      <c r="J8229" t="str">
        <f t="shared" si="641"/>
        <v/>
      </c>
      <c r="K8229" t="str">
        <f t="shared" si="642"/>
        <v/>
      </c>
      <c r="L8229" t="str">
        <f t="shared" si="643"/>
        <v/>
      </c>
      <c r="O8229" s="16" t="str">
        <f t="shared" si="644"/>
        <v/>
      </c>
    </row>
    <row r="8230" spans="9:15" x14ac:dyDescent="0.3">
      <c r="I8230" t="str">
        <f t="shared" si="640"/>
        <v/>
      </c>
      <c r="J8230" t="str">
        <f t="shared" si="641"/>
        <v/>
      </c>
      <c r="K8230" t="str">
        <f t="shared" si="642"/>
        <v/>
      </c>
      <c r="L8230" t="str">
        <f t="shared" si="643"/>
        <v/>
      </c>
      <c r="O8230" s="16" t="str">
        <f t="shared" si="644"/>
        <v/>
      </c>
    </row>
    <row r="8231" spans="9:15" x14ac:dyDescent="0.3">
      <c r="I8231" t="str">
        <f t="shared" si="640"/>
        <v/>
      </c>
      <c r="J8231" t="str">
        <f t="shared" si="641"/>
        <v/>
      </c>
      <c r="K8231" t="str">
        <f t="shared" si="642"/>
        <v/>
      </c>
      <c r="L8231" t="str">
        <f t="shared" si="643"/>
        <v/>
      </c>
      <c r="O8231" s="16" t="str">
        <f t="shared" si="644"/>
        <v/>
      </c>
    </row>
    <row r="8232" spans="9:15" x14ac:dyDescent="0.3">
      <c r="I8232" t="str">
        <f t="shared" si="640"/>
        <v/>
      </c>
      <c r="J8232" t="str">
        <f t="shared" si="641"/>
        <v/>
      </c>
      <c r="K8232" t="str">
        <f t="shared" si="642"/>
        <v/>
      </c>
      <c r="L8232" t="str">
        <f t="shared" si="643"/>
        <v/>
      </c>
      <c r="O8232" s="16" t="str">
        <f t="shared" si="644"/>
        <v/>
      </c>
    </row>
    <row r="8233" spans="9:15" x14ac:dyDescent="0.3">
      <c r="I8233" t="str">
        <f t="shared" si="640"/>
        <v/>
      </c>
      <c r="J8233" t="str">
        <f t="shared" si="641"/>
        <v/>
      </c>
      <c r="K8233" t="str">
        <f t="shared" si="642"/>
        <v/>
      </c>
      <c r="L8233" t="str">
        <f t="shared" si="643"/>
        <v/>
      </c>
      <c r="O8233" s="16" t="str">
        <f t="shared" si="644"/>
        <v/>
      </c>
    </row>
    <row r="8234" spans="9:15" x14ac:dyDescent="0.3">
      <c r="I8234" t="str">
        <f t="shared" si="640"/>
        <v/>
      </c>
      <c r="J8234" t="str">
        <f t="shared" si="641"/>
        <v/>
      </c>
      <c r="K8234" t="str">
        <f t="shared" si="642"/>
        <v/>
      </c>
      <c r="L8234" t="str">
        <f t="shared" si="643"/>
        <v/>
      </c>
      <c r="O8234" s="16" t="str">
        <f t="shared" si="644"/>
        <v/>
      </c>
    </row>
    <row r="8235" spans="9:15" x14ac:dyDescent="0.3">
      <c r="I8235" t="str">
        <f t="shared" si="640"/>
        <v/>
      </c>
      <c r="J8235" t="str">
        <f t="shared" si="641"/>
        <v/>
      </c>
      <c r="K8235" t="str">
        <f t="shared" si="642"/>
        <v/>
      </c>
      <c r="L8235" t="str">
        <f t="shared" si="643"/>
        <v/>
      </c>
      <c r="O8235" s="16" t="str">
        <f t="shared" si="644"/>
        <v/>
      </c>
    </row>
    <row r="8236" spans="9:15" x14ac:dyDescent="0.3">
      <c r="I8236" t="str">
        <f t="shared" si="640"/>
        <v/>
      </c>
      <c r="J8236" t="str">
        <f t="shared" si="641"/>
        <v/>
      </c>
      <c r="K8236" t="str">
        <f t="shared" si="642"/>
        <v/>
      </c>
      <c r="L8236" t="str">
        <f t="shared" si="643"/>
        <v/>
      </c>
      <c r="O8236" s="16" t="str">
        <f t="shared" si="644"/>
        <v/>
      </c>
    </row>
    <row r="8237" spans="9:15" x14ac:dyDescent="0.3">
      <c r="I8237" t="str">
        <f t="shared" si="640"/>
        <v/>
      </c>
      <c r="J8237" t="str">
        <f t="shared" si="641"/>
        <v/>
      </c>
      <c r="K8237" t="str">
        <f t="shared" si="642"/>
        <v/>
      </c>
      <c r="L8237" t="str">
        <f t="shared" si="643"/>
        <v/>
      </c>
      <c r="O8237" s="16" t="str">
        <f t="shared" si="644"/>
        <v/>
      </c>
    </row>
    <row r="8238" spans="9:15" x14ac:dyDescent="0.3">
      <c r="I8238" t="str">
        <f t="shared" si="640"/>
        <v/>
      </c>
      <c r="J8238" t="str">
        <f t="shared" si="641"/>
        <v/>
      </c>
      <c r="K8238" t="str">
        <f t="shared" si="642"/>
        <v/>
      </c>
      <c r="L8238" t="str">
        <f t="shared" si="643"/>
        <v/>
      </c>
      <c r="O8238" s="16" t="str">
        <f t="shared" si="644"/>
        <v/>
      </c>
    </row>
    <row r="8239" spans="9:15" x14ac:dyDescent="0.3">
      <c r="I8239" t="str">
        <f t="shared" si="640"/>
        <v/>
      </c>
      <c r="J8239" t="str">
        <f t="shared" si="641"/>
        <v/>
      </c>
      <c r="K8239" t="str">
        <f t="shared" si="642"/>
        <v/>
      </c>
      <c r="L8239" t="str">
        <f t="shared" si="643"/>
        <v/>
      </c>
      <c r="O8239" s="16" t="str">
        <f t="shared" si="644"/>
        <v/>
      </c>
    </row>
    <row r="8240" spans="9:15" x14ac:dyDescent="0.3">
      <c r="I8240" t="str">
        <f t="shared" si="640"/>
        <v/>
      </c>
      <c r="J8240" t="str">
        <f t="shared" si="641"/>
        <v/>
      </c>
      <c r="K8240" t="str">
        <f t="shared" si="642"/>
        <v/>
      </c>
      <c r="L8240" t="str">
        <f t="shared" si="643"/>
        <v/>
      </c>
      <c r="O8240" s="16" t="str">
        <f t="shared" si="644"/>
        <v/>
      </c>
    </row>
    <row r="8241" spans="9:15" x14ac:dyDescent="0.3">
      <c r="I8241" t="str">
        <f t="shared" si="640"/>
        <v/>
      </c>
      <c r="J8241" t="str">
        <f t="shared" si="641"/>
        <v/>
      </c>
      <c r="K8241" t="str">
        <f t="shared" si="642"/>
        <v/>
      </c>
      <c r="L8241" t="str">
        <f t="shared" si="643"/>
        <v/>
      </c>
      <c r="O8241" s="16" t="str">
        <f t="shared" si="644"/>
        <v/>
      </c>
    </row>
    <row r="8242" spans="9:15" x14ac:dyDescent="0.3">
      <c r="I8242" t="str">
        <f t="shared" si="640"/>
        <v/>
      </c>
      <c r="J8242" t="str">
        <f t="shared" si="641"/>
        <v/>
      </c>
      <c r="K8242" t="str">
        <f t="shared" si="642"/>
        <v/>
      </c>
      <c r="L8242" t="str">
        <f t="shared" si="643"/>
        <v/>
      </c>
      <c r="O8242" s="16" t="str">
        <f t="shared" si="644"/>
        <v/>
      </c>
    </row>
    <row r="8243" spans="9:15" x14ac:dyDescent="0.3">
      <c r="I8243" t="str">
        <f t="shared" si="640"/>
        <v/>
      </c>
      <c r="J8243" t="str">
        <f t="shared" si="641"/>
        <v/>
      </c>
      <c r="K8243" t="str">
        <f t="shared" si="642"/>
        <v/>
      </c>
      <c r="L8243" t="str">
        <f t="shared" si="643"/>
        <v/>
      </c>
      <c r="O8243" s="16" t="str">
        <f t="shared" si="644"/>
        <v/>
      </c>
    </row>
    <row r="8244" spans="9:15" x14ac:dyDescent="0.3">
      <c r="I8244" t="str">
        <f t="shared" si="640"/>
        <v/>
      </c>
      <c r="J8244" t="str">
        <f t="shared" si="641"/>
        <v/>
      </c>
      <c r="K8244" t="str">
        <f t="shared" si="642"/>
        <v/>
      </c>
      <c r="L8244" t="str">
        <f t="shared" si="643"/>
        <v/>
      </c>
      <c r="O8244" s="16" t="str">
        <f t="shared" si="644"/>
        <v/>
      </c>
    </row>
    <row r="8245" spans="9:15" x14ac:dyDescent="0.3">
      <c r="I8245" t="str">
        <f t="shared" si="640"/>
        <v/>
      </c>
      <c r="J8245" t="str">
        <f t="shared" si="641"/>
        <v/>
      </c>
      <c r="K8245" t="str">
        <f t="shared" si="642"/>
        <v/>
      </c>
      <c r="L8245" t="str">
        <f t="shared" si="643"/>
        <v/>
      </c>
      <c r="O8245" s="16" t="str">
        <f t="shared" si="644"/>
        <v/>
      </c>
    </row>
    <row r="8246" spans="9:15" x14ac:dyDescent="0.3">
      <c r="I8246" t="str">
        <f t="shared" si="640"/>
        <v/>
      </c>
      <c r="J8246" t="str">
        <f t="shared" si="641"/>
        <v/>
      </c>
      <c r="K8246" t="str">
        <f t="shared" si="642"/>
        <v/>
      </c>
      <c r="L8246" t="str">
        <f t="shared" si="643"/>
        <v/>
      </c>
      <c r="O8246" s="16" t="str">
        <f t="shared" si="644"/>
        <v/>
      </c>
    </row>
    <row r="8247" spans="9:15" x14ac:dyDescent="0.3">
      <c r="I8247" t="str">
        <f t="shared" si="640"/>
        <v/>
      </c>
      <c r="J8247" t="str">
        <f t="shared" si="641"/>
        <v/>
      </c>
      <c r="K8247" t="str">
        <f t="shared" si="642"/>
        <v/>
      </c>
      <c r="L8247" t="str">
        <f t="shared" si="643"/>
        <v/>
      </c>
      <c r="O8247" s="16" t="str">
        <f t="shared" si="644"/>
        <v/>
      </c>
    </row>
    <row r="8248" spans="9:15" x14ac:dyDescent="0.3">
      <c r="I8248" t="str">
        <f t="shared" si="640"/>
        <v/>
      </c>
      <c r="J8248" t="str">
        <f t="shared" si="641"/>
        <v/>
      </c>
      <c r="K8248" t="str">
        <f t="shared" si="642"/>
        <v/>
      </c>
      <c r="L8248" t="str">
        <f t="shared" si="643"/>
        <v/>
      </c>
      <c r="O8248" s="16" t="str">
        <f t="shared" si="644"/>
        <v/>
      </c>
    </row>
    <row r="8249" spans="9:15" x14ac:dyDescent="0.3">
      <c r="I8249" t="str">
        <f t="shared" si="640"/>
        <v/>
      </c>
      <c r="J8249" t="str">
        <f t="shared" si="641"/>
        <v/>
      </c>
      <c r="K8249" t="str">
        <f t="shared" si="642"/>
        <v/>
      </c>
      <c r="L8249" t="str">
        <f t="shared" si="643"/>
        <v/>
      </c>
      <c r="O8249" s="16" t="str">
        <f t="shared" si="644"/>
        <v/>
      </c>
    </row>
    <row r="8250" spans="9:15" x14ac:dyDescent="0.3">
      <c r="I8250" t="str">
        <f t="shared" si="640"/>
        <v/>
      </c>
      <c r="J8250" t="str">
        <f t="shared" si="641"/>
        <v/>
      </c>
      <c r="K8250" t="str">
        <f t="shared" si="642"/>
        <v/>
      </c>
      <c r="L8250" t="str">
        <f t="shared" si="643"/>
        <v/>
      </c>
      <c r="O8250" s="16" t="str">
        <f t="shared" si="644"/>
        <v/>
      </c>
    </row>
    <row r="8251" spans="9:15" x14ac:dyDescent="0.3">
      <c r="I8251" t="str">
        <f t="shared" si="640"/>
        <v/>
      </c>
      <c r="J8251" t="str">
        <f t="shared" si="641"/>
        <v/>
      </c>
      <c r="K8251" t="str">
        <f t="shared" si="642"/>
        <v/>
      </c>
      <c r="L8251" t="str">
        <f t="shared" si="643"/>
        <v/>
      </c>
      <c r="O8251" s="16" t="str">
        <f t="shared" si="644"/>
        <v/>
      </c>
    </row>
    <row r="8252" spans="9:15" x14ac:dyDescent="0.3">
      <c r="I8252" t="str">
        <f t="shared" si="640"/>
        <v/>
      </c>
      <c r="J8252" t="str">
        <f t="shared" si="641"/>
        <v/>
      </c>
      <c r="K8252" t="str">
        <f t="shared" si="642"/>
        <v/>
      </c>
      <c r="L8252" t="str">
        <f t="shared" si="643"/>
        <v/>
      </c>
      <c r="O8252" s="16" t="str">
        <f t="shared" si="644"/>
        <v/>
      </c>
    </row>
    <row r="8253" spans="9:15" x14ac:dyDescent="0.3">
      <c r="I8253" t="str">
        <f t="shared" si="640"/>
        <v/>
      </c>
      <c r="J8253" t="str">
        <f t="shared" si="641"/>
        <v/>
      </c>
      <c r="K8253" t="str">
        <f t="shared" si="642"/>
        <v/>
      </c>
      <c r="L8253" t="str">
        <f t="shared" si="643"/>
        <v/>
      </c>
      <c r="O8253" s="16" t="str">
        <f t="shared" si="644"/>
        <v/>
      </c>
    </row>
    <row r="8254" spans="9:15" x14ac:dyDescent="0.3">
      <c r="I8254" t="str">
        <f t="shared" si="640"/>
        <v/>
      </c>
      <c r="J8254" t="str">
        <f t="shared" si="641"/>
        <v/>
      </c>
      <c r="K8254" t="str">
        <f t="shared" si="642"/>
        <v/>
      </c>
      <c r="L8254" t="str">
        <f t="shared" si="643"/>
        <v/>
      </c>
      <c r="O8254" s="16" t="str">
        <f t="shared" si="644"/>
        <v/>
      </c>
    </row>
    <row r="8255" spans="9:15" x14ac:dyDescent="0.3">
      <c r="I8255" t="str">
        <f t="shared" si="640"/>
        <v/>
      </c>
      <c r="J8255" t="str">
        <f t="shared" si="641"/>
        <v/>
      </c>
      <c r="K8255" t="str">
        <f t="shared" si="642"/>
        <v/>
      </c>
      <c r="L8255" t="str">
        <f t="shared" si="643"/>
        <v/>
      </c>
      <c r="O8255" s="16" t="str">
        <f t="shared" si="644"/>
        <v/>
      </c>
    </row>
    <row r="8256" spans="9:15" x14ac:dyDescent="0.3">
      <c r="I8256" t="str">
        <f t="shared" si="640"/>
        <v/>
      </c>
      <c r="J8256" t="str">
        <f t="shared" si="641"/>
        <v/>
      </c>
      <c r="K8256" t="str">
        <f t="shared" si="642"/>
        <v/>
      </c>
      <c r="L8256" t="str">
        <f t="shared" si="643"/>
        <v/>
      </c>
      <c r="O8256" s="16" t="str">
        <f t="shared" si="644"/>
        <v/>
      </c>
    </row>
    <row r="8257" spans="9:15" x14ac:dyDescent="0.3">
      <c r="I8257" t="str">
        <f t="shared" si="640"/>
        <v/>
      </c>
      <c r="J8257" t="str">
        <f t="shared" si="641"/>
        <v/>
      </c>
      <c r="K8257" t="str">
        <f t="shared" si="642"/>
        <v/>
      </c>
      <c r="L8257" t="str">
        <f t="shared" si="643"/>
        <v/>
      </c>
      <c r="O8257" s="16" t="str">
        <f t="shared" si="644"/>
        <v/>
      </c>
    </row>
    <row r="8258" spans="9:15" x14ac:dyDescent="0.3">
      <c r="I8258" t="str">
        <f t="shared" si="640"/>
        <v/>
      </c>
      <c r="J8258" t="str">
        <f t="shared" si="641"/>
        <v/>
      </c>
      <c r="K8258" t="str">
        <f t="shared" si="642"/>
        <v/>
      </c>
      <c r="L8258" t="str">
        <f t="shared" si="643"/>
        <v/>
      </c>
      <c r="O8258" s="16" t="str">
        <f t="shared" si="644"/>
        <v/>
      </c>
    </row>
    <row r="8259" spans="9:15" x14ac:dyDescent="0.3">
      <c r="I8259" t="str">
        <f t="shared" si="640"/>
        <v/>
      </c>
      <c r="J8259" t="str">
        <f t="shared" si="641"/>
        <v/>
      </c>
      <c r="K8259" t="str">
        <f t="shared" si="642"/>
        <v/>
      </c>
      <c r="L8259" t="str">
        <f t="shared" si="643"/>
        <v/>
      </c>
      <c r="O8259" s="16" t="str">
        <f t="shared" si="644"/>
        <v/>
      </c>
    </row>
    <row r="8260" spans="9:15" x14ac:dyDescent="0.3">
      <c r="I8260" t="str">
        <f t="shared" ref="I8260:I8323" si="645">IF(F8260="","",F8260/PI())</f>
        <v/>
      </c>
      <c r="J8260" t="str">
        <f t="shared" ref="J8260:J8323" si="646">IF(I8260="","",PI()*I8260^2/40000)</f>
        <v/>
      </c>
      <c r="K8260" t="str">
        <f t="shared" ref="K8260:K8323" si="647">IF(J8260="","",J8260*G8260)</f>
        <v/>
      </c>
      <c r="L8260" t="str">
        <f t="shared" ref="L8260:L8323" si="648">IF(K8260="","",K8260*$L$1)</f>
        <v/>
      </c>
      <c r="O8260" s="16" t="str">
        <f t="shared" ref="O8260:O8323" si="649">IF(N8260="","",SUMIFS($L$3:$L$10000,$C$3:$C$10000,N8260))</f>
        <v/>
      </c>
    </row>
    <row r="8261" spans="9:15" x14ac:dyDescent="0.3">
      <c r="I8261" t="str">
        <f t="shared" si="645"/>
        <v/>
      </c>
      <c r="J8261" t="str">
        <f t="shared" si="646"/>
        <v/>
      </c>
      <c r="K8261" t="str">
        <f t="shared" si="647"/>
        <v/>
      </c>
      <c r="L8261" t="str">
        <f t="shared" si="648"/>
        <v/>
      </c>
      <c r="O8261" s="16" t="str">
        <f t="shared" si="649"/>
        <v/>
      </c>
    </row>
    <row r="8262" spans="9:15" x14ac:dyDescent="0.3">
      <c r="I8262" t="str">
        <f t="shared" si="645"/>
        <v/>
      </c>
      <c r="J8262" t="str">
        <f t="shared" si="646"/>
        <v/>
      </c>
      <c r="K8262" t="str">
        <f t="shared" si="647"/>
        <v/>
      </c>
      <c r="L8262" t="str">
        <f t="shared" si="648"/>
        <v/>
      </c>
      <c r="O8262" s="16" t="str">
        <f t="shared" si="649"/>
        <v/>
      </c>
    </row>
    <row r="8263" spans="9:15" x14ac:dyDescent="0.3">
      <c r="I8263" t="str">
        <f t="shared" si="645"/>
        <v/>
      </c>
      <c r="J8263" t="str">
        <f t="shared" si="646"/>
        <v/>
      </c>
      <c r="K8263" t="str">
        <f t="shared" si="647"/>
        <v/>
      </c>
      <c r="L8263" t="str">
        <f t="shared" si="648"/>
        <v/>
      </c>
      <c r="O8263" s="16" t="str">
        <f t="shared" si="649"/>
        <v/>
      </c>
    </row>
    <row r="8264" spans="9:15" x14ac:dyDescent="0.3">
      <c r="I8264" t="str">
        <f t="shared" si="645"/>
        <v/>
      </c>
      <c r="J8264" t="str">
        <f t="shared" si="646"/>
        <v/>
      </c>
      <c r="K8264" t="str">
        <f t="shared" si="647"/>
        <v/>
      </c>
      <c r="L8264" t="str">
        <f t="shared" si="648"/>
        <v/>
      </c>
      <c r="O8264" s="16" t="str">
        <f t="shared" si="649"/>
        <v/>
      </c>
    </row>
    <row r="8265" spans="9:15" x14ac:dyDescent="0.3">
      <c r="I8265" t="str">
        <f t="shared" si="645"/>
        <v/>
      </c>
      <c r="J8265" t="str">
        <f t="shared" si="646"/>
        <v/>
      </c>
      <c r="K8265" t="str">
        <f t="shared" si="647"/>
        <v/>
      </c>
      <c r="L8265" t="str">
        <f t="shared" si="648"/>
        <v/>
      </c>
      <c r="O8265" s="16" t="str">
        <f t="shared" si="649"/>
        <v/>
      </c>
    </row>
    <row r="8266" spans="9:15" x14ac:dyDescent="0.3">
      <c r="I8266" t="str">
        <f t="shared" si="645"/>
        <v/>
      </c>
      <c r="J8266" t="str">
        <f t="shared" si="646"/>
        <v/>
      </c>
      <c r="K8266" t="str">
        <f t="shared" si="647"/>
        <v/>
      </c>
      <c r="L8266" t="str">
        <f t="shared" si="648"/>
        <v/>
      </c>
      <c r="O8266" s="16" t="str">
        <f t="shared" si="649"/>
        <v/>
      </c>
    </row>
    <row r="8267" spans="9:15" x14ac:dyDescent="0.3">
      <c r="I8267" t="str">
        <f t="shared" si="645"/>
        <v/>
      </c>
      <c r="J8267" t="str">
        <f t="shared" si="646"/>
        <v/>
      </c>
      <c r="K8267" t="str">
        <f t="shared" si="647"/>
        <v/>
      </c>
      <c r="L8267" t="str">
        <f t="shared" si="648"/>
        <v/>
      </c>
      <c r="O8267" s="16" t="str">
        <f t="shared" si="649"/>
        <v/>
      </c>
    </row>
    <row r="8268" spans="9:15" x14ac:dyDescent="0.3">
      <c r="I8268" t="str">
        <f t="shared" si="645"/>
        <v/>
      </c>
      <c r="J8268" t="str">
        <f t="shared" si="646"/>
        <v/>
      </c>
      <c r="K8268" t="str">
        <f t="shared" si="647"/>
        <v/>
      </c>
      <c r="L8268" t="str">
        <f t="shared" si="648"/>
        <v/>
      </c>
      <c r="O8268" s="16" t="str">
        <f t="shared" si="649"/>
        <v/>
      </c>
    </row>
    <row r="8269" spans="9:15" x14ac:dyDescent="0.3">
      <c r="I8269" t="str">
        <f t="shared" si="645"/>
        <v/>
      </c>
      <c r="J8269" t="str">
        <f t="shared" si="646"/>
        <v/>
      </c>
      <c r="K8269" t="str">
        <f t="shared" si="647"/>
        <v/>
      </c>
      <c r="L8269" t="str">
        <f t="shared" si="648"/>
        <v/>
      </c>
      <c r="O8269" s="16" t="str">
        <f t="shared" si="649"/>
        <v/>
      </c>
    </row>
    <row r="8270" spans="9:15" x14ac:dyDescent="0.3">
      <c r="I8270" t="str">
        <f t="shared" si="645"/>
        <v/>
      </c>
      <c r="J8270" t="str">
        <f t="shared" si="646"/>
        <v/>
      </c>
      <c r="K8270" t="str">
        <f t="shared" si="647"/>
        <v/>
      </c>
      <c r="L8270" t="str">
        <f t="shared" si="648"/>
        <v/>
      </c>
      <c r="O8270" s="16" t="str">
        <f t="shared" si="649"/>
        <v/>
      </c>
    </row>
    <row r="8271" spans="9:15" x14ac:dyDescent="0.3">
      <c r="I8271" t="str">
        <f t="shared" si="645"/>
        <v/>
      </c>
      <c r="J8271" t="str">
        <f t="shared" si="646"/>
        <v/>
      </c>
      <c r="K8271" t="str">
        <f t="shared" si="647"/>
        <v/>
      </c>
      <c r="L8271" t="str">
        <f t="shared" si="648"/>
        <v/>
      </c>
      <c r="O8271" s="16" t="str">
        <f t="shared" si="649"/>
        <v/>
      </c>
    </row>
    <row r="8272" spans="9:15" x14ac:dyDescent="0.3">
      <c r="I8272" t="str">
        <f t="shared" si="645"/>
        <v/>
      </c>
      <c r="J8272" t="str">
        <f t="shared" si="646"/>
        <v/>
      </c>
      <c r="K8272" t="str">
        <f t="shared" si="647"/>
        <v/>
      </c>
      <c r="L8272" t="str">
        <f t="shared" si="648"/>
        <v/>
      </c>
      <c r="O8272" s="16" t="str">
        <f t="shared" si="649"/>
        <v/>
      </c>
    </row>
    <row r="8273" spans="9:15" x14ac:dyDescent="0.3">
      <c r="I8273" t="str">
        <f t="shared" si="645"/>
        <v/>
      </c>
      <c r="J8273" t="str">
        <f t="shared" si="646"/>
        <v/>
      </c>
      <c r="K8273" t="str">
        <f t="shared" si="647"/>
        <v/>
      </c>
      <c r="L8273" t="str">
        <f t="shared" si="648"/>
        <v/>
      </c>
      <c r="O8273" s="16" t="str">
        <f t="shared" si="649"/>
        <v/>
      </c>
    </row>
    <row r="8274" spans="9:15" x14ac:dyDescent="0.3">
      <c r="I8274" t="str">
        <f t="shared" si="645"/>
        <v/>
      </c>
      <c r="J8274" t="str">
        <f t="shared" si="646"/>
        <v/>
      </c>
      <c r="K8274" t="str">
        <f t="shared" si="647"/>
        <v/>
      </c>
      <c r="L8274" t="str">
        <f t="shared" si="648"/>
        <v/>
      </c>
      <c r="O8274" s="16" t="str">
        <f t="shared" si="649"/>
        <v/>
      </c>
    </row>
    <row r="8275" spans="9:15" x14ac:dyDescent="0.3">
      <c r="I8275" t="str">
        <f t="shared" si="645"/>
        <v/>
      </c>
      <c r="J8275" t="str">
        <f t="shared" si="646"/>
        <v/>
      </c>
      <c r="K8275" t="str">
        <f t="shared" si="647"/>
        <v/>
      </c>
      <c r="L8275" t="str">
        <f t="shared" si="648"/>
        <v/>
      </c>
      <c r="O8275" s="16" t="str">
        <f t="shared" si="649"/>
        <v/>
      </c>
    </row>
    <row r="8276" spans="9:15" x14ac:dyDescent="0.3">
      <c r="I8276" t="str">
        <f t="shared" si="645"/>
        <v/>
      </c>
      <c r="J8276" t="str">
        <f t="shared" si="646"/>
        <v/>
      </c>
      <c r="K8276" t="str">
        <f t="shared" si="647"/>
        <v/>
      </c>
      <c r="L8276" t="str">
        <f t="shared" si="648"/>
        <v/>
      </c>
      <c r="O8276" s="16" t="str">
        <f t="shared" si="649"/>
        <v/>
      </c>
    </row>
    <row r="8277" spans="9:15" x14ac:dyDescent="0.3">
      <c r="I8277" t="str">
        <f t="shared" si="645"/>
        <v/>
      </c>
      <c r="J8277" t="str">
        <f t="shared" si="646"/>
        <v/>
      </c>
      <c r="K8277" t="str">
        <f t="shared" si="647"/>
        <v/>
      </c>
      <c r="L8277" t="str">
        <f t="shared" si="648"/>
        <v/>
      </c>
      <c r="O8277" s="16" t="str">
        <f t="shared" si="649"/>
        <v/>
      </c>
    </row>
    <row r="8278" spans="9:15" x14ac:dyDescent="0.3">
      <c r="I8278" t="str">
        <f t="shared" si="645"/>
        <v/>
      </c>
      <c r="J8278" t="str">
        <f t="shared" si="646"/>
        <v/>
      </c>
      <c r="K8278" t="str">
        <f t="shared" si="647"/>
        <v/>
      </c>
      <c r="L8278" t="str">
        <f t="shared" si="648"/>
        <v/>
      </c>
      <c r="O8278" s="16" t="str">
        <f t="shared" si="649"/>
        <v/>
      </c>
    </row>
    <row r="8279" spans="9:15" x14ac:dyDescent="0.3">
      <c r="I8279" t="str">
        <f t="shared" si="645"/>
        <v/>
      </c>
      <c r="J8279" t="str">
        <f t="shared" si="646"/>
        <v/>
      </c>
      <c r="K8279" t="str">
        <f t="shared" si="647"/>
        <v/>
      </c>
      <c r="L8279" t="str">
        <f t="shared" si="648"/>
        <v/>
      </c>
      <c r="O8279" s="16" t="str">
        <f t="shared" si="649"/>
        <v/>
      </c>
    </row>
    <row r="8280" spans="9:15" x14ac:dyDescent="0.3">
      <c r="I8280" t="str">
        <f t="shared" si="645"/>
        <v/>
      </c>
      <c r="J8280" t="str">
        <f t="shared" si="646"/>
        <v/>
      </c>
      <c r="K8280" t="str">
        <f t="shared" si="647"/>
        <v/>
      </c>
      <c r="L8280" t="str">
        <f t="shared" si="648"/>
        <v/>
      </c>
      <c r="O8280" s="16" t="str">
        <f t="shared" si="649"/>
        <v/>
      </c>
    </row>
    <row r="8281" spans="9:15" x14ac:dyDescent="0.3">
      <c r="I8281" t="str">
        <f t="shared" si="645"/>
        <v/>
      </c>
      <c r="J8281" t="str">
        <f t="shared" si="646"/>
        <v/>
      </c>
      <c r="K8281" t="str">
        <f t="shared" si="647"/>
        <v/>
      </c>
      <c r="L8281" t="str">
        <f t="shared" si="648"/>
        <v/>
      </c>
      <c r="O8281" s="16" t="str">
        <f t="shared" si="649"/>
        <v/>
      </c>
    </row>
    <row r="8282" spans="9:15" x14ac:dyDescent="0.3">
      <c r="I8282" t="str">
        <f t="shared" si="645"/>
        <v/>
      </c>
      <c r="J8282" t="str">
        <f t="shared" si="646"/>
        <v/>
      </c>
      <c r="K8282" t="str">
        <f t="shared" si="647"/>
        <v/>
      </c>
      <c r="L8282" t="str">
        <f t="shared" si="648"/>
        <v/>
      </c>
      <c r="O8282" s="16" t="str">
        <f t="shared" si="649"/>
        <v/>
      </c>
    </row>
    <row r="8283" spans="9:15" x14ac:dyDescent="0.3">
      <c r="I8283" t="str">
        <f t="shared" si="645"/>
        <v/>
      </c>
      <c r="J8283" t="str">
        <f t="shared" si="646"/>
        <v/>
      </c>
      <c r="K8283" t="str">
        <f t="shared" si="647"/>
        <v/>
      </c>
      <c r="L8283" t="str">
        <f t="shared" si="648"/>
        <v/>
      </c>
      <c r="O8283" s="16" t="str">
        <f t="shared" si="649"/>
        <v/>
      </c>
    </row>
    <row r="8284" spans="9:15" x14ac:dyDescent="0.3">
      <c r="I8284" t="str">
        <f t="shared" si="645"/>
        <v/>
      </c>
      <c r="J8284" t="str">
        <f t="shared" si="646"/>
        <v/>
      </c>
      <c r="K8284" t="str">
        <f t="shared" si="647"/>
        <v/>
      </c>
      <c r="L8284" t="str">
        <f t="shared" si="648"/>
        <v/>
      </c>
      <c r="O8284" s="16" t="str">
        <f t="shared" si="649"/>
        <v/>
      </c>
    </row>
    <row r="8285" spans="9:15" x14ac:dyDescent="0.3">
      <c r="I8285" t="str">
        <f t="shared" si="645"/>
        <v/>
      </c>
      <c r="J8285" t="str">
        <f t="shared" si="646"/>
        <v/>
      </c>
      <c r="K8285" t="str">
        <f t="shared" si="647"/>
        <v/>
      </c>
      <c r="L8285" t="str">
        <f t="shared" si="648"/>
        <v/>
      </c>
      <c r="O8285" s="16" t="str">
        <f t="shared" si="649"/>
        <v/>
      </c>
    </row>
    <row r="8286" spans="9:15" x14ac:dyDescent="0.3">
      <c r="I8286" t="str">
        <f t="shared" si="645"/>
        <v/>
      </c>
      <c r="J8286" t="str">
        <f t="shared" si="646"/>
        <v/>
      </c>
      <c r="K8286" t="str">
        <f t="shared" si="647"/>
        <v/>
      </c>
      <c r="L8286" t="str">
        <f t="shared" si="648"/>
        <v/>
      </c>
      <c r="O8286" s="16" t="str">
        <f t="shared" si="649"/>
        <v/>
      </c>
    </row>
    <row r="8287" spans="9:15" x14ac:dyDescent="0.3">
      <c r="I8287" t="str">
        <f t="shared" si="645"/>
        <v/>
      </c>
      <c r="J8287" t="str">
        <f t="shared" si="646"/>
        <v/>
      </c>
      <c r="K8287" t="str">
        <f t="shared" si="647"/>
        <v/>
      </c>
      <c r="L8287" t="str">
        <f t="shared" si="648"/>
        <v/>
      </c>
      <c r="O8287" s="16" t="str">
        <f t="shared" si="649"/>
        <v/>
      </c>
    </row>
    <row r="8288" spans="9:15" x14ac:dyDescent="0.3">
      <c r="I8288" t="str">
        <f t="shared" si="645"/>
        <v/>
      </c>
      <c r="J8288" t="str">
        <f t="shared" si="646"/>
        <v/>
      </c>
      <c r="K8288" t="str">
        <f t="shared" si="647"/>
        <v/>
      </c>
      <c r="L8288" t="str">
        <f t="shared" si="648"/>
        <v/>
      </c>
      <c r="O8288" s="16" t="str">
        <f t="shared" si="649"/>
        <v/>
      </c>
    </row>
    <row r="8289" spans="9:15" x14ac:dyDescent="0.3">
      <c r="I8289" t="str">
        <f t="shared" si="645"/>
        <v/>
      </c>
      <c r="J8289" t="str">
        <f t="shared" si="646"/>
        <v/>
      </c>
      <c r="K8289" t="str">
        <f t="shared" si="647"/>
        <v/>
      </c>
      <c r="L8289" t="str">
        <f t="shared" si="648"/>
        <v/>
      </c>
      <c r="O8289" s="16" t="str">
        <f t="shared" si="649"/>
        <v/>
      </c>
    </row>
    <row r="8290" spans="9:15" x14ac:dyDescent="0.3">
      <c r="I8290" t="str">
        <f t="shared" si="645"/>
        <v/>
      </c>
      <c r="J8290" t="str">
        <f t="shared" si="646"/>
        <v/>
      </c>
      <c r="K8290" t="str">
        <f t="shared" si="647"/>
        <v/>
      </c>
      <c r="L8290" t="str">
        <f t="shared" si="648"/>
        <v/>
      </c>
      <c r="O8290" s="16" t="str">
        <f t="shared" si="649"/>
        <v/>
      </c>
    </row>
    <row r="8291" spans="9:15" x14ac:dyDescent="0.3">
      <c r="I8291" t="str">
        <f t="shared" si="645"/>
        <v/>
      </c>
      <c r="J8291" t="str">
        <f t="shared" si="646"/>
        <v/>
      </c>
      <c r="K8291" t="str">
        <f t="shared" si="647"/>
        <v/>
      </c>
      <c r="L8291" t="str">
        <f t="shared" si="648"/>
        <v/>
      </c>
      <c r="O8291" s="16" t="str">
        <f t="shared" si="649"/>
        <v/>
      </c>
    </row>
    <row r="8292" spans="9:15" x14ac:dyDescent="0.3">
      <c r="I8292" t="str">
        <f t="shared" si="645"/>
        <v/>
      </c>
      <c r="J8292" t="str">
        <f t="shared" si="646"/>
        <v/>
      </c>
      <c r="K8292" t="str">
        <f t="shared" si="647"/>
        <v/>
      </c>
      <c r="L8292" t="str">
        <f t="shared" si="648"/>
        <v/>
      </c>
      <c r="O8292" s="16" t="str">
        <f t="shared" si="649"/>
        <v/>
      </c>
    </row>
    <row r="8293" spans="9:15" x14ac:dyDescent="0.3">
      <c r="I8293" t="str">
        <f t="shared" si="645"/>
        <v/>
      </c>
      <c r="J8293" t="str">
        <f t="shared" si="646"/>
        <v/>
      </c>
      <c r="K8293" t="str">
        <f t="shared" si="647"/>
        <v/>
      </c>
      <c r="L8293" t="str">
        <f t="shared" si="648"/>
        <v/>
      </c>
      <c r="O8293" s="16" t="str">
        <f t="shared" si="649"/>
        <v/>
      </c>
    </row>
    <row r="8294" spans="9:15" x14ac:dyDescent="0.3">
      <c r="I8294" t="str">
        <f t="shared" si="645"/>
        <v/>
      </c>
      <c r="J8294" t="str">
        <f t="shared" si="646"/>
        <v/>
      </c>
      <c r="K8294" t="str">
        <f t="shared" si="647"/>
        <v/>
      </c>
      <c r="L8294" t="str">
        <f t="shared" si="648"/>
        <v/>
      </c>
      <c r="O8294" s="16" t="str">
        <f t="shared" si="649"/>
        <v/>
      </c>
    </row>
    <row r="8295" spans="9:15" x14ac:dyDescent="0.3">
      <c r="I8295" t="str">
        <f t="shared" si="645"/>
        <v/>
      </c>
      <c r="J8295" t="str">
        <f t="shared" si="646"/>
        <v/>
      </c>
      <c r="K8295" t="str">
        <f t="shared" si="647"/>
        <v/>
      </c>
      <c r="L8295" t="str">
        <f t="shared" si="648"/>
        <v/>
      </c>
      <c r="O8295" s="16" t="str">
        <f t="shared" si="649"/>
        <v/>
      </c>
    </row>
    <row r="8296" spans="9:15" x14ac:dyDescent="0.3">
      <c r="I8296" t="str">
        <f t="shared" si="645"/>
        <v/>
      </c>
      <c r="J8296" t="str">
        <f t="shared" si="646"/>
        <v/>
      </c>
      <c r="K8296" t="str">
        <f t="shared" si="647"/>
        <v/>
      </c>
      <c r="L8296" t="str">
        <f t="shared" si="648"/>
        <v/>
      </c>
      <c r="O8296" s="16" t="str">
        <f t="shared" si="649"/>
        <v/>
      </c>
    </row>
    <row r="8297" spans="9:15" x14ac:dyDescent="0.3">
      <c r="I8297" t="str">
        <f t="shared" si="645"/>
        <v/>
      </c>
      <c r="J8297" t="str">
        <f t="shared" si="646"/>
        <v/>
      </c>
      <c r="K8297" t="str">
        <f t="shared" si="647"/>
        <v/>
      </c>
      <c r="L8297" t="str">
        <f t="shared" si="648"/>
        <v/>
      </c>
      <c r="O8297" s="16" t="str">
        <f t="shared" si="649"/>
        <v/>
      </c>
    </row>
    <row r="8298" spans="9:15" x14ac:dyDescent="0.3">
      <c r="I8298" t="str">
        <f t="shared" si="645"/>
        <v/>
      </c>
      <c r="J8298" t="str">
        <f t="shared" si="646"/>
        <v/>
      </c>
      <c r="K8298" t="str">
        <f t="shared" si="647"/>
        <v/>
      </c>
      <c r="L8298" t="str">
        <f t="shared" si="648"/>
        <v/>
      </c>
      <c r="O8298" s="16" t="str">
        <f t="shared" si="649"/>
        <v/>
      </c>
    </row>
    <row r="8299" spans="9:15" x14ac:dyDescent="0.3">
      <c r="I8299" t="str">
        <f t="shared" si="645"/>
        <v/>
      </c>
      <c r="J8299" t="str">
        <f t="shared" si="646"/>
        <v/>
      </c>
      <c r="K8299" t="str">
        <f t="shared" si="647"/>
        <v/>
      </c>
      <c r="L8299" t="str">
        <f t="shared" si="648"/>
        <v/>
      </c>
      <c r="O8299" s="16" t="str">
        <f t="shared" si="649"/>
        <v/>
      </c>
    </row>
    <row r="8300" spans="9:15" x14ac:dyDescent="0.3">
      <c r="I8300" t="str">
        <f t="shared" si="645"/>
        <v/>
      </c>
      <c r="J8300" t="str">
        <f t="shared" si="646"/>
        <v/>
      </c>
      <c r="K8300" t="str">
        <f t="shared" si="647"/>
        <v/>
      </c>
      <c r="L8300" t="str">
        <f t="shared" si="648"/>
        <v/>
      </c>
      <c r="O8300" s="16" t="str">
        <f t="shared" si="649"/>
        <v/>
      </c>
    </row>
    <row r="8301" spans="9:15" x14ac:dyDescent="0.3">
      <c r="I8301" t="str">
        <f t="shared" si="645"/>
        <v/>
      </c>
      <c r="J8301" t="str">
        <f t="shared" si="646"/>
        <v/>
      </c>
      <c r="K8301" t="str">
        <f t="shared" si="647"/>
        <v/>
      </c>
      <c r="L8301" t="str">
        <f t="shared" si="648"/>
        <v/>
      </c>
      <c r="O8301" s="16" t="str">
        <f t="shared" si="649"/>
        <v/>
      </c>
    </row>
    <row r="8302" spans="9:15" x14ac:dyDescent="0.3">
      <c r="I8302" t="str">
        <f t="shared" si="645"/>
        <v/>
      </c>
      <c r="J8302" t="str">
        <f t="shared" si="646"/>
        <v/>
      </c>
      <c r="K8302" t="str">
        <f t="shared" si="647"/>
        <v/>
      </c>
      <c r="L8302" t="str">
        <f t="shared" si="648"/>
        <v/>
      </c>
      <c r="O8302" s="16" t="str">
        <f t="shared" si="649"/>
        <v/>
      </c>
    </row>
    <row r="8303" spans="9:15" x14ac:dyDescent="0.3">
      <c r="I8303" t="str">
        <f t="shared" si="645"/>
        <v/>
      </c>
      <c r="J8303" t="str">
        <f t="shared" si="646"/>
        <v/>
      </c>
      <c r="K8303" t="str">
        <f t="shared" si="647"/>
        <v/>
      </c>
      <c r="L8303" t="str">
        <f t="shared" si="648"/>
        <v/>
      </c>
      <c r="O8303" s="16" t="str">
        <f t="shared" si="649"/>
        <v/>
      </c>
    </row>
    <row r="8304" spans="9:15" x14ac:dyDescent="0.3">
      <c r="I8304" t="str">
        <f t="shared" si="645"/>
        <v/>
      </c>
      <c r="J8304" t="str">
        <f t="shared" si="646"/>
        <v/>
      </c>
      <c r="K8304" t="str">
        <f t="shared" si="647"/>
        <v/>
      </c>
      <c r="L8304" t="str">
        <f t="shared" si="648"/>
        <v/>
      </c>
      <c r="O8304" s="16" t="str">
        <f t="shared" si="649"/>
        <v/>
      </c>
    </row>
    <row r="8305" spans="9:15" x14ac:dyDescent="0.3">
      <c r="I8305" t="str">
        <f t="shared" si="645"/>
        <v/>
      </c>
      <c r="J8305" t="str">
        <f t="shared" si="646"/>
        <v/>
      </c>
      <c r="K8305" t="str">
        <f t="shared" si="647"/>
        <v/>
      </c>
      <c r="L8305" t="str">
        <f t="shared" si="648"/>
        <v/>
      </c>
      <c r="O8305" s="16" t="str">
        <f t="shared" si="649"/>
        <v/>
      </c>
    </row>
    <row r="8306" spans="9:15" x14ac:dyDescent="0.3">
      <c r="I8306" t="str">
        <f t="shared" si="645"/>
        <v/>
      </c>
      <c r="J8306" t="str">
        <f t="shared" si="646"/>
        <v/>
      </c>
      <c r="K8306" t="str">
        <f t="shared" si="647"/>
        <v/>
      </c>
      <c r="L8306" t="str">
        <f t="shared" si="648"/>
        <v/>
      </c>
      <c r="O8306" s="16" t="str">
        <f t="shared" si="649"/>
        <v/>
      </c>
    </row>
    <row r="8307" spans="9:15" x14ac:dyDescent="0.3">
      <c r="I8307" t="str">
        <f t="shared" si="645"/>
        <v/>
      </c>
      <c r="J8307" t="str">
        <f t="shared" si="646"/>
        <v/>
      </c>
      <c r="K8307" t="str">
        <f t="shared" si="647"/>
        <v/>
      </c>
      <c r="L8307" t="str">
        <f t="shared" si="648"/>
        <v/>
      </c>
      <c r="O8307" s="16" t="str">
        <f t="shared" si="649"/>
        <v/>
      </c>
    </row>
    <row r="8308" spans="9:15" x14ac:dyDescent="0.3">
      <c r="I8308" t="str">
        <f t="shared" si="645"/>
        <v/>
      </c>
      <c r="J8308" t="str">
        <f t="shared" si="646"/>
        <v/>
      </c>
      <c r="K8308" t="str">
        <f t="shared" si="647"/>
        <v/>
      </c>
      <c r="L8308" t="str">
        <f t="shared" si="648"/>
        <v/>
      </c>
      <c r="O8308" s="16" t="str">
        <f t="shared" si="649"/>
        <v/>
      </c>
    </row>
    <row r="8309" spans="9:15" x14ac:dyDescent="0.3">
      <c r="I8309" t="str">
        <f t="shared" si="645"/>
        <v/>
      </c>
      <c r="J8309" t="str">
        <f t="shared" si="646"/>
        <v/>
      </c>
      <c r="K8309" t="str">
        <f t="shared" si="647"/>
        <v/>
      </c>
      <c r="L8309" t="str">
        <f t="shared" si="648"/>
        <v/>
      </c>
      <c r="O8309" s="16" t="str">
        <f t="shared" si="649"/>
        <v/>
      </c>
    </row>
    <row r="8310" spans="9:15" x14ac:dyDescent="0.3">
      <c r="I8310" t="str">
        <f t="shared" si="645"/>
        <v/>
      </c>
      <c r="J8310" t="str">
        <f t="shared" si="646"/>
        <v/>
      </c>
      <c r="K8310" t="str">
        <f t="shared" si="647"/>
        <v/>
      </c>
      <c r="L8310" t="str">
        <f t="shared" si="648"/>
        <v/>
      </c>
      <c r="O8310" s="16" t="str">
        <f t="shared" si="649"/>
        <v/>
      </c>
    </row>
    <row r="8311" spans="9:15" x14ac:dyDescent="0.3">
      <c r="I8311" t="str">
        <f t="shared" si="645"/>
        <v/>
      </c>
      <c r="J8311" t="str">
        <f t="shared" si="646"/>
        <v/>
      </c>
      <c r="K8311" t="str">
        <f t="shared" si="647"/>
        <v/>
      </c>
      <c r="L8311" t="str">
        <f t="shared" si="648"/>
        <v/>
      </c>
      <c r="O8311" s="16" t="str">
        <f t="shared" si="649"/>
        <v/>
      </c>
    </row>
    <row r="8312" spans="9:15" x14ac:dyDescent="0.3">
      <c r="I8312" t="str">
        <f t="shared" si="645"/>
        <v/>
      </c>
      <c r="J8312" t="str">
        <f t="shared" si="646"/>
        <v/>
      </c>
      <c r="K8312" t="str">
        <f t="shared" si="647"/>
        <v/>
      </c>
      <c r="L8312" t="str">
        <f t="shared" si="648"/>
        <v/>
      </c>
      <c r="O8312" s="16" t="str">
        <f t="shared" si="649"/>
        <v/>
      </c>
    </row>
    <row r="8313" spans="9:15" x14ac:dyDescent="0.3">
      <c r="I8313" t="str">
        <f t="shared" si="645"/>
        <v/>
      </c>
      <c r="J8313" t="str">
        <f t="shared" si="646"/>
        <v/>
      </c>
      <c r="K8313" t="str">
        <f t="shared" si="647"/>
        <v/>
      </c>
      <c r="L8313" t="str">
        <f t="shared" si="648"/>
        <v/>
      </c>
      <c r="O8313" s="16" t="str">
        <f t="shared" si="649"/>
        <v/>
      </c>
    </row>
    <row r="8314" spans="9:15" x14ac:dyDescent="0.3">
      <c r="I8314" t="str">
        <f t="shared" si="645"/>
        <v/>
      </c>
      <c r="J8314" t="str">
        <f t="shared" si="646"/>
        <v/>
      </c>
      <c r="K8314" t="str">
        <f t="shared" si="647"/>
        <v/>
      </c>
      <c r="L8314" t="str">
        <f t="shared" si="648"/>
        <v/>
      </c>
      <c r="O8314" s="16" t="str">
        <f t="shared" si="649"/>
        <v/>
      </c>
    </row>
    <row r="8315" spans="9:15" x14ac:dyDescent="0.3">
      <c r="I8315" t="str">
        <f t="shared" si="645"/>
        <v/>
      </c>
      <c r="J8315" t="str">
        <f t="shared" si="646"/>
        <v/>
      </c>
      <c r="K8315" t="str">
        <f t="shared" si="647"/>
        <v/>
      </c>
      <c r="L8315" t="str">
        <f t="shared" si="648"/>
        <v/>
      </c>
      <c r="O8315" s="16" t="str">
        <f t="shared" si="649"/>
        <v/>
      </c>
    </row>
    <row r="8316" spans="9:15" x14ac:dyDescent="0.3">
      <c r="I8316" t="str">
        <f t="shared" si="645"/>
        <v/>
      </c>
      <c r="J8316" t="str">
        <f t="shared" si="646"/>
        <v/>
      </c>
      <c r="K8316" t="str">
        <f t="shared" si="647"/>
        <v/>
      </c>
      <c r="L8316" t="str">
        <f t="shared" si="648"/>
        <v/>
      </c>
      <c r="O8316" s="16" t="str">
        <f t="shared" si="649"/>
        <v/>
      </c>
    </row>
    <row r="8317" spans="9:15" x14ac:dyDescent="0.3">
      <c r="I8317" t="str">
        <f t="shared" si="645"/>
        <v/>
      </c>
      <c r="J8317" t="str">
        <f t="shared" si="646"/>
        <v/>
      </c>
      <c r="K8317" t="str">
        <f t="shared" si="647"/>
        <v/>
      </c>
      <c r="L8317" t="str">
        <f t="shared" si="648"/>
        <v/>
      </c>
      <c r="O8317" s="16" t="str">
        <f t="shared" si="649"/>
        <v/>
      </c>
    </row>
    <row r="8318" spans="9:15" x14ac:dyDescent="0.3">
      <c r="I8318" t="str">
        <f t="shared" si="645"/>
        <v/>
      </c>
      <c r="J8318" t="str">
        <f t="shared" si="646"/>
        <v/>
      </c>
      <c r="K8318" t="str">
        <f t="shared" si="647"/>
        <v/>
      </c>
      <c r="L8318" t="str">
        <f t="shared" si="648"/>
        <v/>
      </c>
      <c r="O8318" s="16" t="str">
        <f t="shared" si="649"/>
        <v/>
      </c>
    </row>
    <row r="8319" spans="9:15" x14ac:dyDescent="0.3">
      <c r="I8319" t="str">
        <f t="shared" si="645"/>
        <v/>
      </c>
      <c r="J8319" t="str">
        <f t="shared" si="646"/>
        <v/>
      </c>
      <c r="K8319" t="str">
        <f t="shared" si="647"/>
        <v/>
      </c>
      <c r="L8319" t="str">
        <f t="shared" si="648"/>
        <v/>
      </c>
      <c r="O8319" s="16" t="str">
        <f t="shared" si="649"/>
        <v/>
      </c>
    </row>
    <row r="8320" spans="9:15" x14ac:dyDescent="0.3">
      <c r="I8320" t="str">
        <f t="shared" si="645"/>
        <v/>
      </c>
      <c r="J8320" t="str">
        <f t="shared" si="646"/>
        <v/>
      </c>
      <c r="K8320" t="str">
        <f t="shared" si="647"/>
        <v/>
      </c>
      <c r="L8320" t="str">
        <f t="shared" si="648"/>
        <v/>
      </c>
      <c r="O8320" s="16" t="str">
        <f t="shared" si="649"/>
        <v/>
      </c>
    </row>
    <row r="8321" spans="9:15" x14ac:dyDescent="0.3">
      <c r="I8321" t="str">
        <f t="shared" si="645"/>
        <v/>
      </c>
      <c r="J8321" t="str">
        <f t="shared" si="646"/>
        <v/>
      </c>
      <c r="K8321" t="str">
        <f t="shared" si="647"/>
        <v/>
      </c>
      <c r="L8321" t="str">
        <f t="shared" si="648"/>
        <v/>
      </c>
      <c r="O8321" s="16" t="str">
        <f t="shared" si="649"/>
        <v/>
      </c>
    </row>
    <row r="8322" spans="9:15" x14ac:dyDescent="0.3">
      <c r="I8322" t="str">
        <f t="shared" si="645"/>
        <v/>
      </c>
      <c r="J8322" t="str">
        <f t="shared" si="646"/>
        <v/>
      </c>
      <c r="K8322" t="str">
        <f t="shared" si="647"/>
        <v/>
      </c>
      <c r="L8322" t="str">
        <f t="shared" si="648"/>
        <v/>
      </c>
      <c r="O8322" s="16" t="str">
        <f t="shared" si="649"/>
        <v/>
      </c>
    </row>
    <row r="8323" spans="9:15" x14ac:dyDescent="0.3">
      <c r="I8323" t="str">
        <f t="shared" si="645"/>
        <v/>
      </c>
      <c r="J8323" t="str">
        <f t="shared" si="646"/>
        <v/>
      </c>
      <c r="K8323" t="str">
        <f t="shared" si="647"/>
        <v/>
      </c>
      <c r="L8323" t="str">
        <f t="shared" si="648"/>
        <v/>
      </c>
      <c r="O8323" s="16" t="str">
        <f t="shared" si="649"/>
        <v/>
      </c>
    </row>
    <row r="8324" spans="9:15" x14ac:dyDescent="0.3">
      <c r="I8324" t="str">
        <f t="shared" ref="I8324:I8387" si="650">IF(F8324="","",F8324/PI())</f>
        <v/>
      </c>
      <c r="J8324" t="str">
        <f t="shared" ref="J8324:J8387" si="651">IF(I8324="","",PI()*I8324^2/40000)</f>
        <v/>
      </c>
      <c r="K8324" t="str">
        <f t="shared" ref="K8324:K8387" si="652">IF(J8324="","",J8324*G8324)</f>
        <v/>
      </c>
      <c r="L8324" t="str">
        <f t="shared" ref="L8324:L8387" si="653">IF(K8324="","",K8324*$L$1)</f>
        <v/>
      </c>
      <c r="O8324" s="16" t="str">
        <f t="shared" ref="O8324:O8387" si="654">IF(N8324="","",SUMIFS($L$3:$L$10000,$C$3:$C$10000,N8324))</f>
        <v/>
      </c>
    </row>
    <row r="8325" spans="9:15" x14ac:dyDescent="0.3">
      <c r="I8325" t="str">
        <f t="shared" si="650"/>
        <v/>
      </c>
      <c r="J8325" t="str">
        <f t="shared" si="651"/>
        <v/>
      </c>
      <c r="K8325" t="str">
        <f t="shared" si="652"/>
        <v/>
      </c>
      <c r="L8325" t="str">
        <f t="shared" si="653"/>
        <v/>
      </c>
      <c r="O8325" s="16" t="str">
        <f t="shared" si="654"/>
        <v/>
      </c>
    </row>
    <row r="8326" spans="9:15" x14ac:dyDescent="0.3">
      <c r="I8326" t="str">
        <f t="shared" si="650"/>
        <v/>
      </c>
      <c r="J8326" t="str">
        <f t="shared" si="651"/>
        <v/>
      </c>
      <c r="K8326" t="str">
        <f t="shared" si="652"/>
        <v/>
      </c>
      <c r="L8326" t="str">
        <f t="shared" si="653"/>
        <v/>
      </c>
      <c r="O8326" s="16" t="str">
        <f t="shared" si="654"/>
        <v/>
      </c>
    </row>
    <row r="8327" spans="9:15" x14ac:dyDescent="0.3">
      <c r="I8327" t="str">
        <f t="shared" si="650"/>
        <v/>
      </c>
      <c r="J8327" t="str">
        <f t="shared" si="651"/>
        <v/>
      </c>
      <c r="K8327" t="str">
        <f t="shared" si="652"/>
        <v/>
      </c>
      <c r="L8327" t="str">
        <f t="shared" si="653"/>
        <v/>
      </c>
      <c r="O8327" s="16" t="str">
        <f t="shared" si="654"/>
        <v/>
      </c>
    </row>
    <row r="8328" spans="9:15" x14ac:dyDescent="0.3">
      <c r="I8328" t="str">
        <f t="shared" si="650"/>
        <v/>
      </c>
      <c r="J8328" t="str">
        <f t="shared" si="651"/>
        <v/>
      </c>
      <c r="K8328" t="str">
        <f t="shared" si="652"/>
        <v/>
      </c>
      <c r="L8328" t="str">
        <f t="shared" si="653"/>
        <v/>
      </c>
      <c r="O8328" s="16" t="str">
        <f t="shared" si="654"/>
        <v/>
      </c>
    </row>
    <row r="8329" spans="9:15" x14ac:dyDescent="0.3">
      <c r="I8329" t="str">
        <f t="shared" si="650"/>
        <v/>
      </c>
      <c r="J8329" t="str">
        <f t="shared" si="651"/>
        <v/>
      </c>
      <c r="K8329" t="str">
        <f t="shared" si="652"/>
        <v/>
      </c>
      <c r="L8329" t="str">
        <f t="shared" si="653"/>
        <v/>
      </c>
      <c r="O8329" s="16" t="str">
        <f t="shared" si="654"/>
        <v/>
      </c>
    </row>
    <row r="8330" spans="9:15" x14ac:dyDescent="0.3">
      <c r="I8330" t="str">
        <f t="shared" si="650"/>
        <v/>
      </c>
      <c r="J8330" t="str">
        <f t="shared" si="651"/>
        <v/>
      </c>
      <c r="K8330" t="str">
        <f t="shared" si="652"/>
        <v/>
      </c>
      <c r="L8330" t="str">
        <f t="shared" si="653"/>
        <v/>
      </c>
      <c r="O8330" s="16" t="str">
        <f t="shared" si="654"/>
        <v/>
      </c>
    </row>
    <row r="8331" spans="9:15" x14ac:dyDescent="0.3">
      <c r="I8331" t="str">
        <f t="shared" si="650"/>
        <v/>
      </c>
      <c r="J8331" t="str">
        <f t="shared" si="651"/>
        <v/>
      </c>
      <c r="K8331" t="str">
        <f t="shared" si="652"/>
        <v/>
      </c>
      <c r="L8331" t="str">
        <f t="shared" si="653"/>
        <v/>
      </c>
      <c r="O8331" s="16" t="str">
        <f t="shared" si="654"/>
        <v/>
      </c>
    </row>
    <row r="8332" spans="9:15" x14ac:dyDescent="0.3">
      <c r="I8332" t="str">
        <f t="shared" si="650"/>
        <v/>
      </c>
      <c r="J8332" t="str">
        <f t="shared" si="651"/>
        <v/>
      </c>
      <c r="K8332" t="str">
        <f t="shared" si="652"/>
        <v/>
      </c>
      <c r="L8332" t="str">
        <f t="shared" si="653"/>
        <v/>
      </c>
      <c r="O8332" s="16" t="str">
        <f t="shared" si="654"/>
        <v/>
      </c>
    </row>
    <row r="8333" spans="9:15" x14ac:dyDescent="0.3">
      <c r="I8333" t="str">
        <f t="shared" si="650"/>
        <v/>
      </c>
      <c r="J8333" t="str">
        <f t="shared" si="651"/>
        <v/>
      </c>
      <c r="K8333" t="str">
        <f t="shared" si="652"/>
        <v/>
      </c>
      <c r="L8333" t="str">
        <f t="shared" si="653"/>
        <v/>
      </c>
      <c r="O8333" s="16" t="str">
        <f t="shared" si="654"/>
        <v/>
      </c>
    </row>
    <row r="8334" spans="9:15" x14ac:dyDescent="0.3">
      <c r="I8334" t="str">
        <f t="shared" si="650"/>
        <v/>
      </c>
      <c r="J8334" t="str">
        <f t="shared" si="651"/>
        <v/>
      </c>
      <c r="K8334" t="str">
        <f t="shared" si="652"/>
        <v/>
      </c>
      <c r="L8334" t="str">
        <f t="shared" si="653"/>
        <v/>
      </c>
      <c r="O8334" s="16" t="str">
        <f t="shared" si="654"/>
        <v/>
      </c>
    </row>
    <row r="8335" spans="9:15" x14ac:dyDescent="0.3">
      <c r="I8335" t="str">
        <f t="shared" si="650"/>
        <v/>
      </c>
      <c r="J8335" t="str">
        <f t="shared" si="651"/>
        <v/>
      </c>
      <c r="K8335" t="str">
        <f t="shared" si="652"/>
        <v/>
      </c>
      <c r="L8335" t="str">
        <f t="shared" si="653"/>
        <v/>
      </c>
      <c r="O8335" s="16" t="str">
        <f t="shared" si="654"/>
        <v/>
      </c>
    </row>
    <row r="8336" spans="9:15" x14ac:dyDescent="0.3">
      <c r="I8336" t="str">
        <f t="shared" si="650"/>
        <v/>
      </c>
      <c r="J8336" t="str">
        <f t="shared" si="651"/>
        <v/>
      </c>
      <c r="K8336" t="str">
        <f t="shared" si="652"/>
        <v/>
      </c>
      <c r="L8336" t="str">
        <f t="shared" si="653"/>
        <v/>
      </c>
      <c r="O8336" s="16" t="str">
        <f t="shared" si="654"/>
        <v/>
      </c>
    </row>
    <row r="8337" spans="9:15" x14ac:dyDescent="0.3">
      <c r="I8337" t="str">
        <f t="shared" si="650"/>
        <v/>
      </c>
      <c r="J8337" t="str">
        <f t="shared" si="651"/>
        <v/>
      </c>
      <c r="K8337" t="str">
        <f t="shared" si="652"/>
        <v/>
      </c>
      <c r="L8337" t="str">
        <f t="shared" si="653"/>
        <v/>
      </c>
      <c r="O8337" s="16" t="str">
        <f t="shared" si="654"/>
        <v/>
      </c>
    </row>
    <row r="8338" spans="9:15" x14ac:dyDescent="0.3">
      <c r="I8338" t="str">
        <f t="shared" si="650"/>
        <v/>
      </c>
      <c r="J8338" t="str">
        <f t="shared" si="651"/>
        <v/>
      </c>
      <c r="K8338" t="str">
        <f t="shared" si="652"/>
        <v/>
      </c>
      <c r="L8338" t="str">
        <f t="shared" si="653"/>
        <v/>
      </c>
      <c r="O8338" s="16" t="str">
        <f t="shared" si="654"/>
        <v/>
      </c>
    </row>
    <row r="8339" spans="9:15" x14ac:dyDescent="0.3">
      <c r="I8339" t="str">
        <f t="shared" si="650"/>
        <v/>
      </c>
      <c r="J8339" t="str">
        <f t="shared" si="651"/>
        <v/>
      </c>
      <c r="K8339" t="str">
        <f t="shared" si="652"/>
        <v/>
      </c>
      <c r="L8339" t="str">
        <f t="shared" si="653"/>
        <v/>
      </c>
      <c r="O8339" s="16" t="str">
        <f t="shared" si="654"/>
        <v/>
      </c>
    </row>
    <row r="8340" spans="9:15" x14ac:dyDescent="0.3">
      <c r="I8340" t="str">
        <f t="shared" si="650"/>
        <v/>
      </c>
      <c r="J8340" t="str">
        <f t="shared" si="651"/>
        <v/>
      </c>
      <c r="K8340" t="str">
        <f t="shared" si="652"/>
        <v/>
      </c>
      <c r="L8340" t="str">
        <f t="shared" si="653"/>
        <v/>
      </c>
      <c r="O8340" s="16" t="str">
        <f t="shared" si="654"/>
        <v/>
      </c>
    </row>
    <row r="8341" spans="9:15" x14ac:dyDescent="0.3">
      <c r="I8341" t="str">
        <f t="shared" si="650"/>
        <v/>
      </c>
      <c r="J8341" t="str">
        <f t="shared" si="651"/>
        <v/>
      </c>
      <c r="K8341" t="str">
        <f t="shared" si="652"/>
        <v/>
      </c>
      <c r="L8341" t="str">
        <f t="shared" si="653"/>
        <v/>
      </c>
      <c r="O8341" s="16" t="str">
        <f t="shared" si="654"/>
        <v/>
      </c>
    </row>
    <row r="8342" spans="9:15" x14ac:dyDescent="0.3">
      <c r="I8342" t="str">
        <f t="shared" si="650"/>
        <v/>
      </c>
      <c r="J8342" t="str">
        <f t="shared" si="651"/>
        <v/>
      </c>
      <c r="K8342" t="str">
        <f t="shared" si="652"/>
        <v/>
      </c>
      <c r="L8342" t="str">
        <f t="shared" si="653"/>
        <v/>
      </c>
      <c r="O8342" s="16" t="str">
        <f t="shared" si="654"/>
        <v/>
      </c>
    </row>
    <row r="8343" spans="9:15" x14ac:dyDescent="0.3">
      <c r="I8343" t="str">
        <f t="shared" si="650"/>
        <v/>
      </c>
      <c r="J8343" t="str">
        <f t="shared" si="651"/>
        <v/>
      </c>
      <c r="K8343" t="str">
        <f t="shared" si="652"/>
        <v/>
      </c>
      <c r="L8343" t="str">
        <f t="shared" si="653"/>
        <v/>
      </c>
      <c r="O8343" s="16" t="str">
        <f t="shared" si="654"/>
        <v/>
      </c>
    </row>
    <row r="8344" spans="9:15" x14ac:dyDescent="0.3">
      <c r="I8344" t="str">
        <f t="shared" si="650"/>
        <v/>
      </c>
      <c r="J8344" t="str">
        <f t="shared" si="651"/>
        <v/>
      </c>
      <c r="K8344" t="str">
        <f t="shared" si="652"/>
        <v/>
      </c>
      <c r="L8344" t="str">
        <f t="shared" si="653"/>
        <v/>
      </c>
      <c r="O8344" s="16" t="str">
        <f t="shared" si="654"/>
        <v/>
      </c>
    </row>
    <row r="8345" spans="9:15" x14ac:dyDescent="0.3">
      <c r="I8345" t="str">
        <f t="shared" si="650"/>
        <v/>
      </c>
      <c r="J8345" t="str">
        <f t="shared" si="651"/>
        <v/>
      </c>
      <c r="K8345" t="str">
        <f t="shared" si="652"/>
        <v/>
      </c>
      <c r="L8345" t="str">
        <f t="shared" si="653"/>
        <v/>
      </c>
      <c r="O8345" s="16" t="str">
        <f t="shared" si="654"/>
        <v/>
      </c>
    </row>
    <row r="8346" spans="9:15" x14ac:dyDescent="0.3">
      <c r="I8346" t="str">
        <f t="shared" si="650"/>
        <v/>
      </c>
      <c r="J8346" t="str">
        <f t="shared" si="651"/>
        <v/>
      </c>
      <c r="K8346" t="str">
        <f t="shared" si="652"/>
        <v/>
      </c>
      <c r="L8346" t="str">
        <f t="shared" si="653"/>
        <v/>
      </c>
      <c r="O8346" s="16" t="str">
        <f t="shared" si="654"/>
        <v/>
      </c>
    </row>
    <row r="8347" spans="9:15" x14ac:dyDescent="0.3">
      <c r="I8347" t="str">
        <f t="shared" si="650"/>
        <v/>
      </c>
      <c r="J8347" t="str">
        <f t="shared" si="651"/>
        <v/>
      </c>
      <c r="K8347" t="str">
        <f t="shared" si="652"/>
        <v/>
      </c>
      <c r="L8347" t="str">
        <f t="shared" si="653"/>
        <v/>
      </c>
      <c r="O8347" s="16" t="str">
        <f t="shared" si="654"/>
        <v/>
      </c>
    </row>
    <row r="8348" spans="9:15" x14ac:dyDescent="0.3">
      <c r="I8348" t="str">
        <f t="shared" si="650"/>
        <v/>
      </c>
      <c r="J8348" t="str">
        <f t="shared" si="651"/>
        <v/>
      </c>
      <c r="K8348" t="str">
        <f t="shared" si="652"/>
        <v/>
      </c>
      <c r="L8348" t="str">
        <f t="shared" si="653"/>
        <v/>
      </c>
      <c r="O8348" s="16" t="str">
        <f t="shared" si="654"/>
        <v/>
      </c>
    </row>
    <row r="8349" spans="9:15" x14ac:dyDescent="0.3">
      <c r="I8349" t="str">
        <f t="shared" si="650"/>
        <v/>
      </c>
      <c r="J8349" t="str">
        <f t="shared" si="651"/>
        <v/>
      </c>
      <c r="K8349" t="str">
        <f t="shared" si="652"/>
        <v/>
      </c>
      <c r="L8349" t="str">
        <f t="shared" si="653"/>
        <v/>
      </c>
      <c r="O8349" s="16" t="str">
        <f t="shared" si="654"/>
        <v/>
      </c>
    </row>
    <row r="8350" spans="9:15" x14ac:dyDescent="0.3">
      <c r="I8350" t="str">
        <f t="shared" si="650"/>
        <v/>
      </c>
      <c r="J8350" t="str">
        <f t="shared" si="651"/>
        <v/>
      </c>
      <c r="K8350" t="str">
        <f t="shared" si="652"/>
        <v/>
      </c>
      <c r="L8350" t="str">
        <f t="shared" si="653"/>
        <v/>
      </c>
      <c r="O8350" s="16" t="str">
        <f t="shared" si="654"/>
        <v/>
      </c>
    </row>
    <row r="8351" spans="9:15" x14ac:dyDescent="0.3">
      <c r="I8351" t="str">
        <f t="shared" si="650"/>
        <v/>
      </c>
      <c r="J8351" t="str">
        <f t="shared" si="651"/>
        <v/>
      </c>
      <c r="K8351" t="str">
        <f t="shared" si="652"/>
        <v/>
      </c>
      <c r="L8351" t="str">
        <f t="shared" si="653"/>
        <v/>
      </c>
      <c r="O8351" s="16" t="str">
        <f t="shared" si="654"/>
        <v/>
      </c>
    </row>
    <row r="8352" spans="9:15" x14ac:dyDescent="0.3">
      <c r="I8352" t="str">
        <f t="shared" si="650"/>
        <v/>
      </c>
      <c r="J8352" t="str">
        <f t="shared" si="651"/>
        <v/>
      </c>
      <c r="K8352" t="str">
        <f t="shared" si="652"/>
        <v/>
      </c>
      <c r="L8352" t="str">
        <f t="shared" si="653"/>
        <v/>
      </c>
      <c r="O8352" s="16" t="str">
        <f t="shared" si="654"/>
        <v/>
      </c>
    </row>
    <row r="8353" spans="9:15" x14ac:dyDescent="0.3">
      <c r="I8353" t="str">
        <f t="shared" si="650"/>
        <v/>
      </c>
      <c r="J8353" t="str">
        <f t="shared" si="651"/>
        <v/>
      </c>
      <c r="K8353" t="str">
        <f t="shared" si="652"/>
        <v/>
      </c>
      <c r="L8353" t="str">
        <f t="shared" si="653"/>
        <v/>
      </c>
      <c r="O8353" s="16" t="str">
        <f t="shared" si="654"/>
        <v/>
      </c>
    </row>
    <row r="8354" spans="9:15" x14ac:dyDescent="0.3">
      <c r="I8354" t="str">
        <f t="shared" si="650"/>
        <v/>
      </c>
      <c r="J8354" t="str">
        <f t="shared" si="651"/>
        <v/>
      </c>
      <c r="K8354" t="str">
        <f t="shared" si="652"/>
        <v/>
      </c>
      <c r="L8354" t="str">
        <f t="shared" si="653"/>
        <v/>
      </c>
      <c r="O8354" s="16" t="str">
        <f t="shared" si="654"/>
        <v/>
      </c>
    </row>
    <row r="8355" spans="9:15" x14ac:dyDescent="0.3">
      <c r="I8355" t="str">
        <f t="shared" si="650"/>
        <v/>
      </c>
      <c r="J8355" t="str">
        <f t="shared" si="651"/>
        <v/>
      </c>
      <c r="K8355" t="str">
        <f t="shared" si="652"/>
        <v/>
      </c>
      <c r="L8355" t="str">
        <f t="shared" si="653"/>
        <v/>
      </c>
      <c r="O8355" s="16" t="str">
        <f t="shared" si="654"/>
        <v/>
      </c>
    </row>
    <row r="8356" spans="9:15" x14ac:dyDescent="0.3">
      <c r="I8356" t="str">
        <f t="shared" si="650"/>
        <v/>
      </c>
      <c r="J8356" t="str">
        <f t="shared" si="651"/>
        <v/>
      </c>
      <c r="K8356" t="str">
        <f t="shared" si="652"/>
        <v/>
      </c>
      <c r="L8356" t="str">
        <f t="shared" si="653"/>
        <v/>
      </c>
      <c r="O8356" s="16" t="str">
        <f t="shared" si="654"/>
        <v/>
      </c>
    </row>
    <row r="8357" spans="9:15" x14ac:dyDescent="0.3">
      <c r="I8357" t="str">
        <f t="shared" si="650"/>
        <v/>
      </c>
      <c r="J8357" t="str">
        <f t="shared" si="651"/>
        <v/>
      </c>
      <c r="K8357" t="str">
        <f t="shared" si="652"/>
        <v/>
      </c>
      <c r="L8357" t="str">
        <f t="shared" si="653"/>
        <v/>
      </c>
      <c r="O8357" s="16" t="str">
        <f t="shared" si="654"/>
        <v/>
      </c>
    </row>
    <row r="8358" spans="9:15" x14ac:dyDescent="0.3">
      <c r="I8358" t="str">
        <f t="shared" si="650"/>
        <v/>
      </c>
      <c r="J8358" t="str">
        <f t="shared" si="651"/>
        <v/>
      </c>
      <c r="K8358" t="str">
        <f t="shared" si="652"/>
        <v/>
      </c>
      <c r="L8358" t="str">
        <f t="shared" si="653"/>
        <v/>
      </c>
      <c r="O8358" s="16" t="str">
        <f t="shared" si="654"/>
        <v/>
      </c>
    </row>
    <row r="8359" spans="9:15" x14ac:dyDescent="0.3">
      <c r="I8359" t="str">
        <f t="shared" si="650"/>
        <v/>
      </c>
      <c r="J8359" t="str">
        <f t="shared" si="651"/>
        <v/>
      </c>
      <c r="K8359" t="str">
        <f t="shared" si="652"/>
        <v/>
      </c>
      <c r="L8359" t="str">
        <f t="shared" si="653"/>
        <v/>
      </c>
      <c r="O8359" s="16" t="str">
        <f t="shared" si="654"/>
        <v/>
      </c>
    </row>
    <row r="8360" spans="9:15" x14ac:dyDescent="0.3">
      <c r="I8360" t="str">
        <f t="shared" si="650"/>
        <v/>
      </c>
      <c r="J8360" t="str">
        <f t="shared" si="651"/>
        <v/>
      </c>
      <c r="K8360" t="str">
        <f t="shared" si="652"/>
        <v/>
      </c>
      <c r="L8360" t="str">
        <f t="shared" si="653"/>
        <v/>
      </c>
      <c r="O8360" s="16" t="str">
        <f t="shared" si="654"/>
        <v/>
      </c>
    </row>
    <row r="8361" spans="9:15" x14ac:dyDescent="0.3">
      <c r="I8361" t="str">
        <f t="shared" si="650"/>
        <v/>
      </c>
      <c r="J8361" t="str">
        <f t="shared" si="651"/>
        <v/>
      </c>
      <c r="K8361" t="str">
        <f t="shared" si="652"/>
        <v/>
      </c>
      <c r="L8361" t="str">
        <f t="shared" si="653"/>
        <v/>
      </c>
      <c r="O8361" s="16" t="str">
        <f t="shared" si="654"/>
        <v/>
      </c>
    </row>
    <row r="8362" spans="9:15" x14ac:dyDescent="0.3">
      <c r="I8362" t="str">
        <f t="shared" si="650"/>
        <v/>
      </c>
      <c r="J8362" t="str">
        <f t="shared" si="651"/>
        <v/>
      </c>
      <c r="K8362" t="str">
        <f t="shared" si="652"/>
        <v/>
      </c>
      <c r="L8362" t="str">
        <f t="shared" si="653"/>
        <v/>
      </c>
      <c r="O8362" s="16" t="str">
        <f t="shared" si="654"/>
        <v/>
      </c>
    </row>
    <row r="8363" spans="9:15" x14ac:dyDescent="0.3">
      <c r="I8363" t="str">
        <f t="shared" si="650"/>
        <v/>
      </c>
      <c r="J8363" t="str">
        <f t="shared" si="651"/>
        <v/>
      </c>
      <c r="K8363" t="str">
        <f t="shared" si="652"/>
        <v/>
      </c>
      <c r="L8363" t="str">
        <f t="shared" si="653"/>
        <v/>
      </c>
      <c r="O8363" s="16" t="str">
        <f t="shared" si="654"/>
        <v/>
      </c>
    </row>
    <row r="8364" spans="9:15" x14ac:dyDescent="0.3">
      <c r="I8364" t="str">
        <f t="shared" si="650"/>
        <v/>
      </c>
      <c r="J8364" t="str">
        <f t="shared" si="651"/>
        <v/>
      </c>
      <c r="K8364" t="str">
        <f t="shared" si="652"/>
        <v/>
      </c>
      <c r="L8364" t="str">
        <f t="shared" si="653"/>
        <v/>
      </c>
      <c r="O8364" s="16" t="str">
        <f t="shared" si="654"/>
        <v/>
      </c>
    </row>
    <row r="8365" spans="9:15" x14ac:dyDescent="0.3">
      <c r="I8365" t="str">
        <f t="shared" si="650"/>
        <v/>
      </c>
      <c r="J8365" t="str">
        <f t="shared" si="651"/>
        <v/>
      </c>
      <c r="K8365" t="str">
        <f t="shared" si="652"/>
        <v/>
      </c>
      <c r="L8365" t="str">
        <f t="shared" si="653"/>
        <v/>
      </c>
      <c r="O8365" s="16" t="str">
        <f t="shared" si="654"/>
        <v/>
      </c>
    </row>
    <row r="8366" spans="9:15" x14ac:dyDescent="0.3">
      <c r="I8366" t="str">
        <f t="shared" si="650"/>
        <v/>
      </c>
      <c r="J8366" t="str">
        <f t="shared" si="651"/>
        <v/>
      </c>
      <c r="K8366" t="str">
        <f t="shared" si="652"/>
        <v/>
      </c>
      <c r="L8366" t="str">
        <f t="shared" si="653"/>
        <v/>
      </c>
      <c r="O8366" s="16" t="str">
        <f t="shared" si="654"/>
        <v/>
      </c>
    </row>
    <row r="8367" spans="9:15" x14ac:dyDescent="0.3">
      <c r="I8367" t="str">
        <f t="shared" si="650"/>
        <v/>
      </c>
      <c r="J8367" t="str">
        <f t="shared" si="651"/>
        <v/>
      </c>
      <c r="K8367" t="str">
        <f t="shared" si="652"/>
        <v/>
      </c>
      <c r="L8367" t="str">
        <f t="shared" si="653"/>
        <v/>
      </c>
      <c r="O8367" s="16" t="str">
        <f t="shared" si="654"/>
        <v/>
      </c>
    </row>
    <row r="8368" spans="9:15" x14ac:dyDescent="0.3">
      <c r="I8368" t="str">
        <f t="shared" si="650"/>
        <v/>
      </c>
      <c r="J8368" t="str">
        <f t="shared" si="651"/>
        <v/>
      </c>
      <c r="K8368" t="str">
        <f t="shared" si="652"/>
        <v/>
      </c>
      <c r="L8368" t="str">
        <f t="shared" si="653"/>
        <v/>
      </c>
      <c r="O8368" s="16" t="str">
        <f t="shared" si="654"/>
        <v/>
      </c>
    </row>
    <row r="8369" spans="9:15" x14ac:dyDescent="0.3">
      <c r="I8369" t="str">
        <f t="shared" si="650"/>
        <v/>
      </c>
      <c r="J8369" t="str">
        <f t="shared" si="651"/>
        <v/>
      </c>
      <c r="K8369" t="str">
        <f t="shared" si="652"/>
        <v/>
      </c>
      <c r="L8369" t="str">
        <f t="shared" si="653"/>
        <v/>
      </c>
      <c r="O8369" s="16" t="str">
        <f t="shared" si="654"/>
        <v/>
      </c>
    </row>
    <row r="8370" spans="9:15" x14ac:dyDescent="0.3">
      <c r="I8370" t="str">
        <f t="shared" si="650"/>
        <v/>
      </c>
      <c r="J8370" t="str">
        <f t="shared" si="651"/>
        <v/>
      </c>
      <c r="K8370" t="str">
        <f t="shared" si="652"/>
        <v/>
      </c>
      <c r="L8370" t="str">
        <f t="shared" si="653"/>
        <v/>
      </c>
      <c r="O8370" s="16" t="str">
        <f t="shared" si="654"/>
        <v/>
      </c>
    </row>
    <row r="8371" spans="9:15" x14ac:dyDescent="0.3">
      <c r="I8371" t="str">
        <f t="shared" si="650"/>
        <v/>
      </c>
      <c r="J8371" t="str">
        <f t="shared" si="651"/>
        <v/>
      </c>
      <c r="K8371" t="str">
        <f t="shared" si="652"/>
        <v/>
      </c>
      <c r="L8371" t="str">
        <f t="shared" si="653"/>
        <v/>
      </c>
      <c r="O8371" s="16" t="str">
        <f t="shared" si="654"/>
        <v/>
      </c>
    </row>
    <row r="8372" spans="9:15" x14ac:dyDescent="0.3">
      <c r="I8372" t="str">
        <f t="shared" si="650"/>
        <v/>
      </c>
      <c r="J8372" t="str">
        <f t="shared" si="651"/>
        <v/>
      </c>
      <c r="K8372" t="str">
        <f t="shared" si="652"/>
        <v/>
      </c>
      <c r="L8372" t="str">
        <f t="shared" si="653"/>
        <v/>
      </c>
      <c r="O8372" s="16" t="str">
        <f t="shared" si="654"/>
        <v/>
      </c>
    </row>
    <row r="8373" spans="9:15" x14ac:dyDescent="0.3">
      <c r="I8373" t="str">
        <f t="shared" si="650"/>
        <v/>
      </c>
      <c r="J8373" t="str">
        <f t="shared" si="651"/>
        <v/>
      </c>
      <c r="K8373" t="str">
        <f t="shared" si="652"/>
        <v/>
      </c>
      <c r="L8373" t="str">
        <f t="shared" si="653"/>
        <v/>
      </c>
      <c r="O8373" s="16" t="str">
        <f t="shared" si="654"/>
        <v/>
      </c>
    </row>
    <row r="8374" spans="9:15" x14ac:dyDescent="0.3">
      <c r="I8374" t="str">
        <f t="shared" si="650"/>
        <v/>
      </c>
      <c r="J8374" t="str">
        <f t="shared" si="651"/>
        <v/>
      </c>
      <c r="K8374" t="str">
        <f t="shared" si="652"/>
        <v/>
      </c>
      <c r="L8374" t="str">
        <f t="shared" si="653"/>
        <v/>
      </c>
      <c r="O8374" s="16" t="str">
        <f t="shared" si="654"/>
        <v/>
      </c>
    </row>
    <row r="8375" spans="9:15" x14ac:dyDescent="0.3">
      <c r="I8375" t="str">
        <f t="shared" si="650"/>
        <v/>
      </c>
      <c r="J8375" t="str">
        <f t="shared" si="651"/>
        <v/>
      </c>
      <c r="K8375" t="str">
        <f t="shared" si="652"/>
        <v/>
      </c>
      <c r="L8375" t="str">
        <f t="shared" si="653"/>
        <v/>
      </c>
      <c r="O8375" s="16" t="str">
        <f t="shared" si="654"/>
        <v/>
      </c>
    </row>
    <row r="8376" spans="9:15" x14ac:dyDescent="0.3">
      <c r="I8376" t="str">
        <f t="shared" si="650"/>
        <v/>
      </c>
      <c r="J8376" t="str">
        <f t="shared" si="651"/>
        <v/>
      </c>
      <c r="K8376" t="str">
        <f t="shared" si="652"/>
        <v/>
      </c>
      <c r="L8376" t="str">
        <f t="shared" si="653"/>
        <v/>
      </c>
      <c r="O8376" s="16" t="str">
        <f t="shared" si="654"/>
        <v/>
      </c>
    </row>
    <row r="8377" spans="9:15" x14ac:dyDescent="0.3">
      <c r="I8377" t="str">
        <f t="shared" si="650"/>
        <v/>
      </c>
      <c r="J8377" t="str">
        <f t="shared" si="651"/>
        <v/>
      </c>
      <c r="K8377" t="str">
        <f t="shared" si="652"/>
        <v/>
      </c>
      <c r="L8377" t="str">
        <f t="shared" si="653"/>
        <v/>
      </c>
      <c r="O8377" s="16" t="str">
        <f t="shared" si="654"/>
        <v/>
      </c>
    </row>
    <row r="8378" spans="9:15" x14ac:dyDescent="0.3">
      <c r="I8378" t="str">
        <f t="shared" si="650"/>
        <v/>
      </c>
      <c r="J8378" t="str">
        <f t="shared" si="651"/>
        <v/>
      </c>
      <c r="K8378" t="str">
        <f t="shared" si="652"/>
        <v/>
      </c>
      <c r="L8378" t="str">
        <f t="shared" si="653"/>
        <v/>
      </c>
      <c r="O8378" s="16" t="str">
        <f t="shared" si="654"/>
        <v/>
      </c>
    </row>
    <row r="8379" spans="9:15" x14ac:dyDescent="0.3">
      <c r="I8379" t="str">
        <f t="shared" si="650"/>
        <v/>
      </c>
      <c r="J8379" t="str">
        <f t="shared" si="651"/>
        <v/>
      </c>
      <c r="K8379" t="str">
        <f t="shared" si="652"/>
        <v/>
      </c>
      <c r="L8379" t="str">
        <f t="shared" si="653"/>
        <v/>
      </c>
      <c r="O8379" s="16" t="str">
        <f t="shared" si="654"/>
        <v/>
      </c>
    </row>
    <row r="8380" spans="9:15" x14ac:dyDescent="0.3">
      <c r="I8380" t="str">
        <f t="shared" si="650"/>
        <v/>
      </c>
      <c r="J8380" t="str">
        <f t="shared" si="651"/>
        <v/>
      </c>
      <c r="K8380" t="str">
        <f t="shared" si="652"/>
        <v/>
      </c>
      <c r="L8380" t="str">
        <f t="shared" si="653"/>
        <v/>
      </c>
      <c r="O8380" s="16" t="str">
        <f t="shared" si="654"/>
        <v/>
      </c>
    </row>
    <row r="8381" spans="9:15" x14ac:dyDescent="0.3">
      <c r="I8381" t="str">
        <f t="shared" si="650"/>
        <v/>
      </c>
      <c r="J8381" t="str">
        <f t="shared" si="651"/>
        <v/>
      </c>
      <c r="K8381" t="str">
        <f t="shared" si="652"/>
        <v/>
      </c>
      <c r="L8381" t="str">
        <f t="shared" si="653"/>
        <v/>
      </c>
      <c r="O8381" s="16" t="str">
        <f t="shared" si="654"/>
        <v/>
      </c>
    </row>
    <row r="8382" spans="9:15" x14ac:dyDescent="0.3">
      <c r="I8382" t="str">
        <f t="shared" si="650"/>
        <v/>
      </c>
      <c r="J8382" t="str">
        <f t="shared" si="651"/>
        <v/>
      </c>
      <c r="K8382" t="str">
        <f t="shared" si="652"/>
        <v/>
      </c>
      <c r="L8382" t="str">
        <f t="shared" si="653"/>
        <v/>
      </c>
      <c r="O8382" s="16" t="str">
        <f t="shared" si="654"/>
        <v/>
      </c>
    </row>
    <row r="8383" spans="9:15" x14ac:dyDescent="0.3">
      <c r="I8383" t="str">
        <f t="shared" si="650"/>
        <v/>
      </c>
      <c r="J8383" t="str">
        <f t="shared" si="651"/>
        <v/>
      </c>
      <c r="K8383" t="str">
        <f t="shared" si="652"/>
        <v/>
      </c>
      <c r="L8383" t="str">
        <f t="shared" si="653"/>
        <v/>
      </c>
      <c r="O8383" s="16" t="str">
        <f t="shared" si="654"/>
        <v/>
      </c>
    </row>
    <row r="8384" spans="9:15" x14ac:dyDescent="0.3">
      <c r="I8384" t="str">
        <f t="shared" si="650"/>
        <v/>
      </c>
      <c r="J8384" t="str">
        <f t="shared" si="651"/>
        <v/>
      </c>
      <c r="K8384" t="str">
        <f t="shared" si="652"/>
        <v/>
      </c>
      <c r="L8384" t="str">
        <f t="shared" si="653"/>
        <v/>
      </c>
      <c r="O8384" s="16" t="str">
        <f t="shared" si="654"/>
        <v/>
      </c>
    </row>
    <row r="8385" spans="9:15" x14ac:dyDescent="0.3">
      <c r="I8385" t="str">
        <f t="shared" si="650"/>
        <v/>
      </c>
      <c r="J8385" t="str">
        <f t="shared" si="651"/>
        <v/>
      </c>
      <c r="K8385" t="str">
        <f t="shared" si="652"/>
        <v/>
      </c>
      <c r="L8385" t="str">
        <f t="shared" si="653"/>
        <v/>
      </c>
      <c r="O8385" s="16" t="str">
        <f t="shared" si="654"/>
        <v/>
      </c>
    </row>
    <row r="8386" spans="9:15" x14ac:dyDescent="0.3">
      <c r="I8386" t="str">
        <f t="shared" si="650"/>
        <v/>
      </c>
      <c r="J8386" t="str">
        <f t="shared" si="651"/>
        <v/>
      </c>
      <c r="K8386" t="str">
        <f t="shared" si="652"/>
        <v/>
      </c>
      <c r="L8386" t="str">
        <f t="shared" si="653"/>
        <v/>
      </c>
      <c r="O8386" s="16" t="str">
        <f t="shared" si="654"/>
        <v/>
      </c>
    </row>
    <row r="8387" spans="9:15" x14ac:dyDescent="0.3">
      <c r="I8387" t="str">
        <f t="shared" si="650"/>
        <v/>
      </c>
      <c r="J8387" t="str">
        <f t="shared" si="651"/>
        <v/>
      </c>
      <c r="K8387" t="str">
        <f t="shared" si="652"/>
        <v/>
      </c>
      <c r="L8387" t="str">
        <f t="shared" si="653"/>
        <v/>
      </c>
      <c r="O8387" s="16" t="str">
        <f t="shared" si="654"/>
        <v/>
      </c>
    </row>
    <row r="8388" spans="9:15" x14ac:dyDescent="0.3">
      <c r="I8388" t="str">
        <f t="shared" ref="I8388:I8451" si="655">IF(F8388="","",F8388/PI())</f>
        <v/>
      </c>
      <c r="J8388" t="str">
        <f t="shared" ref="J8388:J8451" si="656">IF(I8388="","",PI()*I8388^2/40000)</f>
        <v/>
      </c>
      <c r="K8388" t="str">
        <f t="shared" ref="K8388:K8451" si="657">IF(J8388="","",J8388*G8388)</f>
        <v/>
      </c>
      <c r="L8388" t="str">
        <f t="shared" ref="L8388:L8451" si="658">IF(K8388="","",K8388*$L$1)</f>
        <v/>
      </c>
      <c r="O8388" s="16" t="str">
        <f t="shared" ref="O8388:O8451" si="659">IF(N8388="","",SUMIFS($L$3:$L$10000,$C$3:$C$10000,N8388))</f>
        <v/>
      </c>
    </row>
    <row r="8389" spans="9:15" x14ac:dyDescent="0.3">
      <c r="I8389" t="str">
        <f t="shared" si="655"/>
        <v/>
      </c>
      <c r="J8389" t="str">
        <f t="shared" si="656"/>
        <v/>
      </c>
      <c r="K8389" t="str">
        <f t="shared" si="657"/>
        <v/>
      </c>
      <c r="L8389" t="str">
        <f t="shared" si="658"/>
        <v/>
      </c>
      <c r="O8389" s="16" t="str">
        <f t="shared" si="659"/>
        <v/>
      </c>
    </row>
    <row r="8390" spans="9:15" x14ac:dyDescent="0.3">
      <c r="I8390" t="str">
        <f t="shared" si="655"/>
        <v/>
      </c>
      <c r="J8390" t="str">
        <f t="shared" si="656"/>
        <v/>
      </c>
      <c r="K8390" t="str">
        <f t="shared" si="657"/>
        <v/>
      </c>
      <c r="L8390" t="str">
        <f t="shared" si="658"/>
        <v/>
      </c>
      <c r="O8390" s="16" t="str">
        <f t="shared" si="659"/>
        <v/>
      </c>
    </row>
    <row r="8391" spans="9:15" x14ac:dyDescent="0.3">
      <c r="I8391" t="str">
        <f t="shared" si="655"/>
        <v/>
      </c>
      <c r="J8391" t="str">
        <f t="shared" si="656"/>
        <v/>
      </c>
      <c r="K8391" t="str">
        <f t="shared" si="657"/>
        <v/>
      </c>
      <c r="L8391" t="str">
        <f t="shared" si="658"/>
        <v/>
      </c>
      <c r="O8391" s="16" t="str">
        <f t="shared" si="659"/>
        <v/>
      </c>
    </row>
    <row r="8392" spans="9:15" x14ac:dyDescent="0.3">
      <c r="I8392" t="str">
        <f t="shared" si="655"/>
        <v/>
      </c>
      <c r="J8392" t="str">
        <f t="shared" si="656"/>
        <v/>
      </c>
      <c r="K8392" t="str">
        <f t="shared" si="657"/>
        <v/>
      </c>
      <c r="L8392" t="str">
        <f t="shared" si="658"/>
        <v/>
      </c>
      <c r="O8392" s="16" t="str">
        <f t="shared" si="659"/>
        <v/>
      </c>
    </row>
    <row r="8393" spans="9:15" x14ac:dyDescent="0.3">
      <c r="I8393" t="str">
        <f t="shared" si="655"/>
        <v/>
      </c>
      <c r="J8393" t="str">
        <f t="shared" si="656"/>
        <v/>
      </c>
      <c r="K8393" t="str">
        <f t="shared" si="657"/>
        <v/>
      </c>
      <c r="L8393" t="str">
        <f t="shared" si="658"/>
        <v/>
      </c>
      <c r="O8393" s="16" t="str">
        <f t="shared" si="659"/>
        <v/>
      </c>
    </row>
    <row r="8394" spans="9:15" x14ac:dyDescent="0.3">
      <c r="I8394" t="str">
        <f t="shared" si="655"/>
        <v/>
      </c>
      <c r="J8394" t="str">
        <f t="shared" si="656"/>
        <v/>
      </c>
      <c r="K8394" t="str">
        <f t="shared" si="657"/>
        <v/>
      </c>
      <c r="L8394" t="str">
        <f t="shared" si="658"/>
        <v/>
      </c>
      <c r="O8394" s="16" t="str">
        <f t="shared" si="659"/>
        <v/>
      </c>
    </row>
    <row r="8395" spans="9:15" x14ac:dyDescent="0.3">
      <c r="I8395" t="str">
        <f t="shared" si="655"/>
        <v/>
      </c>
      <c r="J8395" t="str">
        <f t="shared" si="656"/>
        <v/>
      </c>
      <c r="K8395" t="str">
        <f t="shared" si="657"/>
        <v/>
      </c>
      <c r="L8395" t="str">
        <f t="shared" si="658"/>
        <v/>
      </c>
      <c r="O8395" s="16" t="str">
        <f t="shared" si="659"/>
        <v/>
      </c>
    </row>
    <row r="8396" spans="9:15" x14ac:dyDescent="0.3">
      <c r="I8396" t="str">
        <f t="shared" si="655"/>
        <v/>
      </c>
      <c r="J8396" t="str">
        <f t="shared" si="656"/>
        <v/>
      </c>
      <c r="K8396" t="str">
        <f t="shared" si="657"/>
        <v/>
      </c>
      <c r="L8396" t="str">
        <f t="shared" si="658"/>
        <v/>
      </c>
      <c r="O8396" s="16" t="str">
        <f t="shared" si="659"/>
        <v/>
      </c>
    </row>
    <row r="8397" spans="9:15" x14ac:dyDescent="0.3">
      <c r="I8397" t="str">
        <f t="shared" si="655"/>
        <v/>
      </c>
      <c r="J8397" t="str">
        <f t="shared" si="656"/>
        <v/>
      </c>
      <c r="K8397" t="str">
        <f t="shared" si="657"/>
        <v/>
      </c>
      <c r="L8397" t="str">
        <f t="shared" si="658"/>
        <v/>
      </c>
      <c r="O8397" s="16" t="str">
        <f t="shared" si="659"/>
        <v/>
      </c>
    </row>
    <row r="8398" spans="9:15" x14ac:dyDescent="0.3">
      <c r="I8398" t="str">
        <f t="shared" si="655"/>
        <v/>
      </c>
      <c r="J8398" t="str">
        <f t="shared" si="656"/>
        <v/>
      </c>
      <c r="K8398" t="str">
        <f t="shared" si="657"/>
        <v/>
      </c>
      <c r="L8398" t="str">
        <f t="shared" si="658"/>
        <v/>
      </c>
      <c r="O8398" s="16" t="str">
        <f t="shared" si="659"/>
        <v/>
      </c>
    </row>
    <row r="8399" spans="9:15" x14ac:dyDescent="0.3">
      <c r="I8399" t="str">
        <f t="shared" si="655"/>
        <v/>
      </c>
      <c r="J8399" t="str">
        <f t="shared" si="656"/>
        <v/>
      </c>
      <c r="K8399" t="str">
        <f t="shared" si="657"/>
        <v/>
      </c>
      <c r="L8399" t="str">
        <f t="shared" si="658"/>
        <v/>
      </c>
      <c r="O8399" s="16" t="str">
        <f t="shared" si="659"/>
        <v/>
      </c>
    </row>
    <row r="8400" spans="9:15" x14ac:dyDescent="0.3">
      <c r="I8400" t="str">
        <f t="shared" si="655"/>
        <v/>
      </c>
      <c r="J8400" t="str">
        <f t="shared" si="656"/>
        <v/>
      </c>
      <c r="K8400" t="str">
        <f t="shared" si="657"/>
        <v/>
      </c>
      <c r="L8400" t="str">
        <f t="shared" si="658"/>
        <v/>
      </c>
      <c r="O8400" s="16" t="str">
        <f t="shared" si="659"/>
        <v/>
      </c>
    </row>
    <row r="8401" spans="9:15" x14ac:dyDescent="0.3">
      <c r="I8401" t="str">
        <f t="shared" si="655"/>
        <v/>
      </c>
      <c r="J8401" t="str">
        <f t="shared" si="656"/>
        <v/>
      </c>
      <c r="K8401" t="str">
        <f t="shared" si="657"/>
        <v/>
      </c>
      <c r="L8401" t="str">
        <f t="shared" si="658"/>
        <v/>
      </c>
      <c r="O8401" s="16" t="str">
        <f t="shared" si="659"/>
        <v/>
      </c>
    </row>
    <row r="8402" spans="9:15" x14ac:dyDescent="0.3">
      <c r="I8402" t="str">
        <f t="shared" si="655"/>
        <v/>
      </c>
      <c r="J8402" t="str">
        <f t="shared" si="656"/>
        <v/>
      </c>
      <c r="K8402" t="str">
        <f t="shared" si="657"/>
        <v/>
      </c>
      <c r="L8402" t="str">
        <f t="shared" si="658"/>
        <v/>
      </c>
      <c r="O8402" s="16" t="str">
        <f t="shared" si="659"/>
        <v/>
      </c>
    </row>
    <row r="8403" spans="9:15" x14ac:dyDescent="0.3">
      <c r="I8403" t="str">
        <f t="shared" si="655"/>
        <v/>
      </c>
      <c r="J8403" t="str">
        <f t="shared" si="656"/>
        <v/>
      </c>
      <c r="K8403" t="str">
        <f t="shared" si="657"/>
        <v/>
      </c>
      <c r="L8403" t="str">
        <f t="shared" si="658"/>
        <v/>
      </c>
      <c r="O8403" s="16" t="str">
        <f t="shared" si="659"/>
        <v/>
      </c>
    </row>
    <row r="8404" spans="9:15" x14ac:dyDescent="0.3">
      <c r="I8404" t="str">
        <f t="shared" si="655"/>
        <v/>
      </c>
      <c r="J8404" t="str">
        <f t="shared" si="656"/>
        <v/>
      </c>
      <c r="K8404" t="str">
        <f t="shared" si="657"/>
        <v/>
      </c>
      <c r="L8404" t="str">
        <f t="shared" si="658"/>
        <v/>
      </c>
      <c r="O8404" s="16" t="str">
        <f t="shared" si="659"/>
        <v/>
      </c>
    </row>
    <row r="8405" spans="9:15" x14ac:dyDescent="0.3">
      <c r="I8405" t="str">
        <f t="shared" si="655"/>
        <v/>
      </c>
      <c r="J8405" t="str">
        <f t="shared" si="656"/>
        <v/>
      </c>
      <c r="K8405" t="str">
        <f t="shared" si="657"/>
        <v/>
      </c>
      <c r="L8405" t="str">
        <f t="shared" si="658"/>
        <v/>
      </c>
      <c r="O8405" s="16" t="str">
        <f t="shared" si="659"/>
        <v/>
      </c>
    </row>
    <row r="8406" spans="9:15" x14ac:dyDescent="0.3">
      <c r="I8406" t="str">
        <f t="shared" si="655"/>
        <v/>
      </c>
      <c r="J8406" t="str">
        <f t="shared" si="656"/>
        <v/>
      </c>
      <c r="K8406" t="str">
        <f t="shared" si="657"/>
        <v/>
      </c>
      <c r="L8406" t="str">
        <f t="shared" si="658"/>
        <v/>
      </c>
      <c r="O8406" s="16" t="str">
        <f t="shared" si="659"/>
        <v/>
      </c>
    </row>
    <row r="8407" spans="9:15" x14ac:dyDescent="0.3">
      <c r="I8407" t="str">
        <f t="shared" si="655"/>
        <v/>
      </c>
      <c r="J8407" t="str">
        <f t="shared" si="656"/>
        <v/>
      </c>
      <c r="K8407" t="str">
        <f t="shared" si="657"/>
        <v/>
      </c>
      <c r="L8407" t="str">
        <f t="shared" si="658"/>
        <v/>
      </c>
      <c r="O8407" s="16" t="str">
        <f t="shared" si="659"/>
        <v/>
      </c>
    </row>
    <row r="8408" spans="9:15" x14ac:dyDescent="0.3">
      <c r="I8408" t="str">
        <f t="shared" si="655"/>
        <v/>
      </c>
      <c r="J8408" t="str">
        <f t="shared" si="656"/>
        <v/>
      </c>
      <c r="K8408" t="str">
        <f t="shared" si="657"/>
        <v/>
      </c>
      <c r="L8408" t="str">
        <f t="shared" si="658"/>
        <v/>
      </c>
      <c r="O8408" s="16" t="str">
        <f t="shared" si="659"/>
        <v/>
      </c>
    </row>
    <row r="8409" spans="9:15" x14ac:dyDescent="0.3">
      <c r="I8409" t="str">
        <f t="shared" si="655"/>
        <v/>
      </c>
      <c r="J8409" t="str">
        <f t="shared" si="656"/>
        <v/>
      </c>
      <c r="K8409" t="str">
        <f t="shared" si="657"/>
        <v/>
      </c>
      <c r="L8409" t="str">
        <f t="shared" si="658"/>
        <v/>
      </c>
      <c r="O8409" s="16" t="str">
        <f t="shared" si="659"/>
        <v/>
      </c>
    </row>
    <row r="8410" spans="9:15" x14ac:dyDescent="0.3">
      <c r="I8410" t="str">
        <f t="shared" si="655"/>
        <v/>
      </c>
      <c r="J8410" t="str">
        <f t="shared" si="656"/>
        <v/>
      </c>
      <c r="K8410" t="str">
        <f t="shared" si="657"/>
        <v/>
      </c>
      <c r="L8410" t="str">
        <f t="shared" si="658"/>
        <v/>
      </c>
      <c r="O8410" s="16" t="str">
        <f t="shared" si="659"/>
        <v/>
      </c>
    </row>
    <row r="8411" spans="9:15" x14ac:dyDescent="0.3">
      <c r="I8411" t="str">
        <f t="shared" si="655"/>
        <v/>
      </c>
      <c r="J8411" t="str">
        <f t="shared" si="656"/>
        <v/>
      </c>
      <c r="K8411" t="str">
        <f t="shared" si="657"/>
        <v/>
      </c>
      <c r="L8411" t="str">
        <f t="shared" si="658"/>
        <v/>
      </c>
      <c r="O8411" s="16" t="str">
        <f t="shared" si="659"/>
        <v/>
      </c>
    </row>
    <row r="8412" spans="9:15" x14ac:dyDescent="0.3">
      <c r="I8412" t="str">
        <f t="shared" si="655"/>
        <v/>
      </c>
      <c r="J8412" t="str">
        <f t="shared" si="656"/>
        <v/>
      </c>
      <c r="K8412" t="str">
        <f t="shared" si="657"/>
        <v/>
      </c>
      <c r="L8412" t="str">
        <f t="shared" si="658"/>
        <v/>
      </c>
      <c r="O8412" s="16" t="str">
        <f t="shared" si="659"/>
        <v/>
      </c>
    </row>
    <row r="8413" spans="9:15" x14ac:dyDescent="0.3">
      <c r="I8413" t="str">
        <f t="shared" si="655"/>
        <v/>
      </c>
      <c r="J8413" t="str">
        <f t="shared" si="656"/>
        <v/>
      </c>
      <c r="K8413" t="str">
        <f t="shared" si="657"/>
        <v/>
      </c>
      <c r="L8413" t="str">
        <f t="shared" si="658"/>
        <v/>
      </c>
      <c r="O8413" s="16" t="str">
        <f t="shared" si="659"/>
        <v/>
      </c>
    </row>
    <row r="8414" spans="9:15" x14ac:dyDescent="0.3">
      <c r="I8414" t="str">
        <f t="shared" si="655"/>
        <v/>
      </c>
      <c r="J8414" t="str">
        <f t="shared" si="656"/>
        <v/>
      </c>
      <c r="K8414" t="str">
        <f t="shared" si="657"/>
        <v/>
      </c>
      <c r="L8414" t="str">
        <f t="shared" si="658"/>
        <v/>
      </c>
      <c r="O8414" s="16" t="str">
        <f t="shared" si="659"/>
        <v/>
      </c>
    </row>
    <row r="8415" spans="9:15" x14ac:dyDescent="0.3">
      <c r="I8415" t="str">
        <f t="shared" si="655"/>
        <v/>
      </c>
      <c r="J8415" t="str">
        <f t="shared" si="656"/>
        <v/>
      </c>
      <c r="K8415" t="str">
        <f t="shared" si="657"/>
        <v/>
      </c>
      <c r="L8415" t="str">
        <f t="shared" si="658"/>
        <v/>
      </c>
      <c r="O8415" s="16" t="str">
        <f t="shared" si="659"/>
        <v/>
      </c>
    </row>
    <row r="8416" spans="9:15" x14ac:dyDescent="0.3">
      <c r="I8416" t="str">
        <f t="shared" si="655"/>
        <v/>
      </c>
      <c r="J8416" t="str">
        <f t="shared" si="656"/>
        <v/>
      </c>
      <c r="K8416" t="str">
        <f t="shared" si="657"/>
        <v/>
      </c>
      <c r="L8416" t="str">
        <f t="shared" si="658"/>
        <v/>
      </c>
      <c r="O8416" s="16" t="str">
        <f t="shared" si="659"/>
        <v/>
      </c>
    </row>
    <row r="8417" spans="9:15" x14ac:dyDescent="0.3">
      <c r="I8417" t="str">
        <f t="shared" si="655"/>
        <v/>
      </c>
      <c r="J8417" t="str">
        <f t="shared" si="656"/>
        <v/>
      </c>
      <c r="K8417" t="str">
        <f t="shared" si="657"/>
        <v/>
      </c>
      <c r="L8417" t="str">
        <f t="shared" si="658"/>
        <v/>
      </c>
      <c r="O8417" s="16" t="str">
        <f t="shared" si="659"/>
        <v/>
      </c>
    </row>
    <row r="8418" spans="9:15" x14ac:dyDescent="0.3">
      <c r="I8418" t="str">
        <f t="shared" si="655"/>
        <v/>
      </c>
      <c r="J8418" t="str">
        <f t="shared" si="656"/>
        <v/>
      </c>
      <c r="K8418" t="str">
        <f t="shared" si="657"/>
        <v/>
      </c>
      <c r="L8418" t="str">
        <f t="shared" si="658"/>
        <v/>
      </c>
      <c r="O8418" s="16" t="str">
        <f t="shared" si="659"/>
        <v/>
      </c>
    </row>
    <row r="8419" spans="9:15" x14ac:dyDescent="0.3">
      <c r="I8419" t="str">
        <f t="shared" si="655"/>
        <v/>
      </c>
      <c r="J8419" t="str">
        <f t="shared" si="656"/>
        <v/>
      </c>
      <c r="K8419" t="str">
        <f t="shared" si="657"/>
        <v/>
      </c>
      <c r="L8419" t="str">
        <f t="shared" si="658"/>
        <v/>
      </c>
      <c r="O8419" s="16" t="str">
        <f t="shared" si="659"/>
        <v/>
      </c>
    </row>
    <row r="8420" spans="9:15" x14ac:dyDescent="0.3">
      <c r="I8420" t="str">
        <f t="shared" si="655"/>
        <v/>
      </c>
      <c r="J8420" t="str">
        <f t="shared" si="656"/>
        <v/>
      </c>
      <c r="K8420" t="str">
        <f t="shared" si="657"/>
        <v/>
      </c>
      <c r="L8420" t="str">
        <f t="shared" si="658"/>
        <v/>
      </c>
      <c r="O8420" s="16" t="str">
        <f t="shared" si="659"/>
        <v/>
      </c>
    </row>
    <row r="8421" spans="9:15" x14ac:dyDescent="0.3">
      <c r="I8421" t="str">
        <f t="shared" si="655"/>
        <v/>
      </c>
      <c r="J8421" t="str">
        <f t="shared" si="656"/>
        <v/>
      </c>
      <c r="K8421" t="str">
        <f t="shared" si="657"/>
        <v/>
      </c>
      <c r="L8421" t="str">
        <f t="shared" si="658"/>
        <v/>
      </c>
      <c r="O8421" s="16" t="str">
        <f t="shared" si="659"/>
        <v/>
      </c>
    </row>
    <row r="8422" spans="9:15" x14ac:dyDescent="0.3">
      <c r="I8422" t="str">
        <f t="shared" si="655"/>
        <v/>
      </c>
      <c r="J8422" t="str">
        <f t="shared" si="656"/>
        <v/>
      </c>
      <c r="K8422" t="str">
        <f t="shared" si="657"/>
        <v/>
      </c>
      <c r="L8422" t="str">
        <f t="shared" si="658"/>
        <v/>
      </c>
      <c r="O8422" s="16" t="str">
        <f t="shared" si="659"/>
        <v/>
      </c>
    </row>
    <row r="8423" spans="9:15" x14ac:dyDescent="0.3">
      <c r="I8423" t="str">
        <f t="shared" si="655"/>
        <v/>
      </c>
      <c r="J8423" t="str">
        <f t="shared" si="656"/>
        <v/>
      </c>
      <c r="K8423" t="str">
        <f t="shared" si="657"/>
        <v/>
      </c>
      <c r="L8423" t="str">
        <f t="shared" si="658"/>
        <v/>
      </c>
      <c r="O8423" s="16" t="str">
        <f t="shared" si="659"/>
        <v/>
      </c>
    </row>
    <row r="8424" spans="9:15" x14ac:dyDescent="0.3">
      <c r="I8424" t="str">
        <f t="shared" si="655"/>
        <v/>
      </c>
      <c r="J8424" t="str">
        <f t="shared" si="656"/>
        <v/>
      </c>
      <c r="K8424" t="str">
        <f t="shared" si="657"/>
        <v/>
      </c>
      <c r="L8424" t="str">
        <f t="shared" si="658"/>
        <v/>
      </c>
      <c r="O8424" s="16" t="str">
        <f t="shared" si="659"/>
        <v/>
      </c>
    </row>
    <row r="8425" spans="9:15" x14ac:dyDescent="0.3">
      <c r="I8425" t="str">
        <f t="shared" si="655"/>
        <v/>
      </c>
      <c r="J8425" t="str">
        <f t="shared" si="656"/>
        <v/>
      </c>
      <c r="K8425" t="str">
        <f t="shared" si="657"/>
        <v/>
      </c>
      <c r="L8425" t="str">
        <f t="shared" si="658"/>
        <v/>
      </c>
      <c r="O8425" s="16" t="str">
        <f t="shared" si="659"/>
        <v/>
      </c>
    </row>
    <row r="8426" spans="9:15" x14ac:dyDescent="0.3">
      <c r="I8426" t="str">
        <f t="shared" si="655"/>
        <v/>
      </c>
      <c r="J8426" t="str">
        <f t="shared" si="656"/>
        <v/>
      </c>
      <c r="K8426" t="str">
        <f t="shared" si="657"/>
        <v/>
      </c>
      <c r="L8426" t="str">
        <f t="shared" si="658"/>
        <v/>
      </c>
      <c r="O8426" s="16" t="str">
        <f t="shared" si="659"/>
        <v/>
      </c>
    </row>
    <row r="8427" spans="9:15" x14ac:dyDescent="0.3">
      <c r="I8427" t="str">
        <f t="shared" si="655"/>
        <v/>
      </c>
      <c r="J8427" t="str">
        <f t="shared" si="656"/>
        <v/>
      </c>
      <c r="K8427" t="str">
        <f t="shared" si="657"/>
        <v/>
      </c>
      <c r="L8427" t="str">
        <f t="shared" si="658"/>
        <v/>
      </c>
      <c r="O8427" s="16" t="str">
        <f t="shared" si="659"/>
        <v/>
      </c>
    </row>
    <row r="8428" spans="9:15" x14ac:dyDescent="0.3">
      <c r="I8428" t="str">
        <f t="shared" si="655"/>
        <v/>
      </c>
      <c r="J8428" t="str">
        <f t="shared" si="656"/>
        <v/>
      </c>
      <c r="K8428" t="str">
        <f t="shared" si="657"/>
        <v/>
      </c>
      <c r="L8428" t="str">
        <f t="shared" si="658"/>
        <v/>
      </c>
      <c r="O8428" s="16" t="str">
        <f t="shared" si="659"/>
        <v/>
      </c>
    </row>
    <row r="8429" spans="9:15" x14ac:dyDescent="0.3">
      <c r="I8429" t="str">
        <f t="shared" si="655"/>
        <v/>
      </c>
      <c r="J8429" t="str">
        <f t="shared" si="656"/>
        <v/>
      </c>
      <c r="K8429" t="str">
        <f t="shared" si="657"/>
        <v/>
      </c>
      <c r="L8429" t="str">
        <f t="shared" si="658"/>
        <v/>
      </c>
      <c r="O8429" s="16" t="str">
        <f t="shared" si="659"/>
        <v/>
      </c>
    </row>
    <row r="8430" spans="9:15" x14ac:dyDescent="0.3">
      <c r="I8430" t="str">
        <f t="shared" si="655"/>
        <v/>
      </c>
      <c r="J8430" t="str">
        <f t="shared" si="656"/>
        <v/>
      </c>
      <c r="K8430" t="str">
        <f t="shared" si="657"/>
        <v/>
      </c>
      <c r="L8430" t="str">
        <f t="shared" si="658"/>
        <v/>
      </c>
      <c r="O8430" s="16" t="str">
        <f t="shared" si="659"/>
        <v/>
      </c>
    </row>
    <row r="8431" spans="9:15" x14ac:dyDescent="0.3">
      <c r="I8431" t="str">
        <f t="shared" si="655"/>
        <v/>
      </c>
      <c r="J8431" t="str">
        <f t="shared" si="656"/>
        <v/>
      </c>
      <c r="K8431" t="str">
        <f t="shared" si="657"/>
        <v/>
      </c>
      <c r="L8431" t="str">
        <f t="shared" si="658"/>
        <v/>
      </c>
      <c r="O8431" s="16" t="str">
        <f t="shared" si="659"/>
        <v/>
      </c>
    </row>
    <row r="8432" spans="9:15" x14ac:dyDescent="0.3">
      <c r="I8432" t="str">
        <f t="shared" si="655"/>
        <v/>
      </c>
      <c r="J8432" t="str">
        <f t="shared" si="656"/>
        <v/>
      </c>
      <c r="K8432" t="str">
        <f t="shared" si="657"/>
        <v/>
      </c>
      <c r="L8432" t="str">
        <f t="shared" si="658"/>
        <v/>
      </c>
      <c r="O8432" s="16" t="str">
        <f t="shared" si="659"/>
        <v/>
      </c>
    </row>
    <row r="8433" spans="9:15" x14ac:dyDescent="0.3">
      <c r="I8433" t="str">
        <f t="shared" si="655"/>
        <v/>
      </c>
      <c r="J8433" t="str">
        <f t="shared" si="656"/>
        <v/>
      </c>
      <c r="K8433" t="str">
        <f t="shared" si="657"/>
        <v/>
      </c>
      <c r="L8433" t="str">
        <f t="shared" si="658"/>
        <v/>
      </c>
      <c r="O8433" s="16" t="str">
        <f t="shared" si="659"/>
        <v/>
      </c>
    </row>
    <row r="8434" spans="9:15" x14ac:dyDescent="0.3">
      <c r="I8434" t="str">
        <f t="shared" si="655"/>
        <v/>
      </c>
      <c r="J8434" t="str">
        <f t="shared" si="656"/>
        <v/>
      </c>
      <c r="K8434" t="str">
        <f t="shared" si="657"/>
        <v/>
      </c>
      <c r="L8434" t="str">
        <f t="shared" si="658"/>
        <v/>
      </c>
      <c r="O8434" s="16" t="str">
        <f t="shared" si="659"/>
        <v/>
      </c>
    </row>
    <row r="8435" spans="9:15" x14ac:dyDescent="0.3">
      <c r="I8435" t="str">
        <f t="shared" si="655"/>
        <v/>
      </c>
      <c r="J8435" t="str">
        <f t="shared" si="656"/>
        <v/>
      </c>
      <c r="K8435" t="str">
        <f t="shared" si="657"/>
        <v/>
      </c>
      <c r="L8435" t="str">
        <f t="shared" si="658"/>
        <v/>
      </c>
      <c r="O8435" s="16" t="str">
        <f t="shared" si="659"/>
        <v/>
      </c>
    </row>
    <row r="8436" spans="9:15" x14ac:dyDescent="0.3">
      <c r="I8436" t="str">
        <f t="shared" si="655"/>
        <v/>
      </c>
      <c r="J8436" t="str">
        <f t="shared" si="656"/>
        <v/>
      </c>
      <c r="K8436" t="str">
        <f t="shared" si="657"/>
        <v/>
      </c>
      <c r="L8436" t="str">
        <f t="shared" si="658"/>
        <v/>
      </c>
      <c r="O8436" s="16" t="str">
        <f t="shared" si="659"/>
        <v/>
      </c>
    </row>
    <row r="8437" spans="9:15" x14ac:dyDescent="0.3">
      <c r="I8437" t="str">
        <f t="shared" si="655"/>
        <v/>
      </c>
      <c r="J8437" t="str">
        <f t="shared" si="656"/>
        <v/>
      </c>
      <c r="K8437" t="str">
        <f t="shared" si="657"/>
        <v/>
      </c>
      <c r="L8437" t="str">
        <f t="shared" si="658"/>
        <v/>
      </c>
      <c r="O8437" s="16" t="str">
        <f t="shared" si="659"/>
        <v/>
      </c>
    </row>
    <row r="8438" spans="9:15" x14ac:dyDescent="0.3">
      <c r="I8438" t="str">
        <f t="shared" si="655"/>
        <v/>
      </c>
      <c r="J8438" t="str">
        <f t="shared" si="656"/>
        <v/>
      </c>
      <c r="K8438" t="str">
        <f t="shared" si="657"/>
        <v/>
      </c>
      <c r="L8438" t="str">
        <f t="shared" si="658"/>
        <v/>
      </c>
      <c r="O8438" s="16" t="str">
        <f t="shared" si="659"/>
        <v/>
      </c>
    </row>
    <row r="8439" spans="9:15" x14ac:dyDescent="0.3">
      <c r="I8439" t="str">
        <f t="shared" si="655"/>
        <v/>
      </c>
      <c r="J8439" t="str">
        <f t="shared" si="656"/>
        <v/>
      </c>
      <c r="K8439" t="str">
        <f t="shared" si="657"/>
        <v/>
      </c>
      <c r="L8439" t="str">
        <f t="shared" si="658"/>
        <v/>
      </c>
      <c r="O8439" s="16" t="str">
        <f t="shared" si="659"/>
        <v/>
      </c>
    </row>
    <row r="8440" spans="9:15" x14ac:dyDescent="0.3">
      <c r="I8440" t="str">
        <f t="shared" si="655"/>
        <v/>
      </c>
      <c r="J8440" t="str">
        <f t="shared" si="656"/>
        <v/>
      </c>
      <c r="K8440" t="str">
        <f t="shared" si="657"/>
        <v/>
      </c>
      <c r="L8440" t="str">
        <f t="shared" si="658"/>
        <v/>
      </c>
      <c r="O8440" s="16" t="str">
        <f t="shared" si="659"/>
        <v/>
      </c>
    </row>
    <row r="8441" spans="9:15" x14ac:dyDescent="0.3">
      <c r="I8441" t="str">
        <f t="shared" si="655"/>
        <v/>
      </c>
      <c r="J8441" t="str">
        <f t="shared" si="656"/>
        <v/>
      </c>
      <c r="K8441" t="str">
        <f t="shared" si="657"/>
        <v/>
      </c>
      <c r="L8441" t="str">
        <f t="shared" si="658"/>
        <v/>
      </c>
      <c r="O8441" s="16" t="str">
        <f t="shared" si="659"/>
        <v/>
      </c>
    </row>
    <row r="8442" spans="9:15" x14ac:dyDescent="0.3">
      <c r="I8442" t="str">
        <f t="shared" si="655"/>
        <v/>
      </c>
      <c r="J8442" t="str">
        <f t="shared" si="656"/>
        <v/>
      </c>
      <c r="K8442" t="str">
        <f t="shared" si="657"/>
        <v/>
      </c>
      <c r="L8442" t="str">
        <f t="shared" si="658"/>
        <v/>
      </c>
      <c r="O8442" s="16" t="str">
        <f t="shared" si="659"/>
        <v/>
      </c>
    </row>
    <row r="8443" spans="9:15" x14ac:dyDescent="0.3">
      <c r="I8443" t="str">
        <f t="shared" si="655"/>
        <v/>
      </c>
      <c r="J8443" t="str">
        <f t="shared" si="656"/>
        <v/>
      </c>
      <c r="K8443" t="str">
        <f t="shared" si="657"/>
        <v/>
      </c>
      <c r="L8443" t="str">
        <f t="shared" si="658"/>
        <v/>
      </c>
      <c r="O8443" s="16" t="str">
        <f t="shared" si="659"/>
        <v/>
      </c>
    </row>
    <row r="8444" spans="9:15" x14ac:dyDescent="0.3">
      <c r="I8444" t="str">
        <f t="shared" si="655"/>
        <v/>
      </c>
      <c r="J8444" t="str">
        <f t="shared" si="656"/>
        <v/>
      </c>
      <c r="K8444" t="str">
        <f t="shared" si="657"/>
        <v/>
      </c>
      <c r="L8444" t="str">
        <f t="shared" si="658"/>
        <v/>
      </c>
      <c r="O8444" s="16" t="str">
        <f t="shared" si="659"/>
        <v/>
      </c>
    </row>
    <row r="8445" spans="9:15" x14ac:dyDescent="0.3">
      <c r="I8445" t="str">
        <f t="shared" si="655"/>
        <v/>
      </c>
      <c r="J8445" t="str">
        <f t="shared" si="656"/>
        <v/>
      </c>
      <c r="K8445" t="str">
        <f t="shared" si="657"/>
        <v/>
      </c>
      <c r="L8445" t="str">
        <f t="shared" si="658"/>
        <v/>
      </c>
      <c r="O8445" s="16" t="str">
        <f t="shared" si="659"/>
        <v/>
      </c>
    </row>
    <row r="8446" spans="9:15" x14ac:dyDescent="0.3">
      <c r="I8446" t="str">
        <f t="shared" si="655"/>
        <v/>
      </c>
      <c r="J8446" t="str">
        <f t="shared" si="656"/>
        <v/>
      </c>
      <c r="K8446" t="str">
        <f t="shared" si="657"/>
        <v/>
      </c>
      <c r="L8446" t="str">
        <f t="shared" si="658"/>
        <v/>
      </c>
      <c r="O8446" s="16" t="str">
        <f t="shared" si="659"/>
        <v/>
      </c>
    </row>
    <row r="8447" spans="9:15" x14ac:dyDescent="0.3">
      <c r="I8447" t="str">
        <f t="shared" si="655"/>
        <v/>
      </c>
      <c r="J8447" t="str">
        <f t="shared" si="656"/>
        <v/>
      </c>
      <c r="K8447" t="str">
        <f t="shared" si="657"/>
        <v/>
      </c>
      <c r="L8447" t="str">
        <f t="shared" si="658"/>
        <v/>
      </c>
      <c r="O8447" s="16" t="str">
        <f t="shared" si="659"/>
        <v/>
      </c>
    </row>
    <row r="8448" spans="9:15" x14ac:dyDescent="0.3">
      <c r="I8448" t="str">
        <f t="shared" si="655"/>
        <v/>
      </c>
      <c r="J8448" t="str">
        <f t="shared" si="656"/>
        <v/>
      </c>
      <c r="K8448" t="str">
        <f t="shared" si="657"/>
        <v/>
      </c>
      <c r="L8448" t="str">
        <f t="shared" si="658"/>
        <v/>
      </c>
      <c r="O8448" s="16" t="str">
        <f t="shared" si="659"/>
        <v/>
      </c>
    </row>
    <row r="8449" spans="9:15" x14ac:dyDescent="0.3">
      <c r="I8449" t="str">
        <f t="shared" si="655"/>
        <v/>
      </c>
      <c r="J8449" t="str">
        <f t="shared" si="656"/>
        <v/>
      </c>
      <c r="K8449" t="str">
        <f t="shared" si="657"/>
        <v/>
      </c>
      <c r="L8449" t="str">
        <f t="shared" si="658"/>
        <v/>
      </c>
      <c r="O8449" s="16" t="str">
        <f t="shared" si="659"/>
        <v/>
      </c>
    </row>
    <row r="8450" spans="9:15" x14ac:dyDescent="0.3">
      <c r="I8450" t="str">
        <f t="shared" si="655"/>
        <v/>
      </c>
      <c r="J8450" t="str">
        <f t="shared" si="656"/>
        <v/>
      </c>
      <c r="K8450" t="str">
        <f t="shared" si="657"/>
        <v/>
      </c>
      <c r="L8450" t="str">
        <f t="shared" si="658"/>
        <v/>
      </c>
      <c r="O8450" s="16" t="str">
        <f t="shared" si="659"/>
        <v/>
      </c>
    </row>
    <row r="8451" spans="9:15" x14ac:dyDescent="0.3">
      <c r="I8451" t="str">
        <f t="shared" si="655"/>
        <v/>
      </c>
      <c r="J8451" t="str">
        <f t="shared" si="656"/>
        <v/>
      </c>
      <c r="K8451" t="str">
        <f t="shared" si="657"/>
        <v/>
      </c>
      <c r="L8451" t="str">
        <f t="shared" si="658"/>
        <v/>
      </c>
      <c r="O8451" s="16" t="str">
        <f t="shared" si="659"/>
        <v/>
      </c>
    </row>
    <row r="8452" spans="9:15" x14ac:dyDescent="0.3">
      <c r="I8452" t="str">
        <f t="shared" ref="I8452:I8515" si="660">IF(F8452="","",F8452/PI())</f>
        <v/>
      </c>
      <c r="J8452" t="str">
        <f t="shared" ref="J8452:J8515" si="661">IF(I8452="","",PI()*I8452^2/40000)</f>
        <v/>
      </c>
      <c r="K8452" t="str">
        <f t="shared" ref="K8452:K8515" si="662">IF(J8452="","",J8452*G8452)</f>
        <v/>
      </c>
      <c r="L8452" t="str">
        <f t="shared" ref="L8452:L8515" si="663">IF(K8452="","",K8452*$L$1)</f>
        <v/>
      </c>
      <c r="O8452" s="16" t="str">
        <f t="shared" ref="O8452:O8515" si="664">IF(N8452="","",SUMIFS($L$3:$L$10000,$C$3:$C$10000,N8452))</f>
        <v/>
      </c>
    </row>
    <row r="8453" spans="9:15" x14ac:dyDescent="0.3">
      <c r="I8453" t="str">
        <f t="shared" si="660"/>
        <v/>
      </c>
      <c r="J8453" t="str">
        <f t="shared" si="661"/>
        <v/>
      </c>
      <c r="K8453" t="str">
        <f t="shared" si="662"/>
        <v/>
      </c>
      <c r="L8453" t="str">
        <f t="shared" si="663"/>
        <v/>
      </c>
      <c r="O8453" s="16" t="str">
        <f t="shared" si="664"/>
        <v/>
      </c>
    </row>
    <row r="8454" spans="9:15" x14ac:dyDescent="0.3">
      <c r="I8454" t="str">
        <f t="shared" si="660"/>
        <v/>
      </c>
      <c r="J8454" t="str">
        <f t="shared" si="661"/>
        <v/>
      </c>
      <c r="K8454" t="str">
        <f t="shared" si="662"/>
        <v/>
      </c>
      <c r="L8454" t="str">
        <f t="shared" si="663"/>
        <v/>
      </c>
      <c r="O8454" s="16" t="str">
        <f t="shared" si="664"/>
        <v/>
      </c>
    </row>
    <row r="8455" spans="9:15" x14ac:dyDescent="0.3">
      <c r="I8455" t="str">
        <f t="shared" si="660"/>
        <v/>
      </c>
      <c r="J8455" t="str">
        <f t="shared" si="661"/>
        <v/>
      </c>
      <c r="K8455" t="str">
        <f t="shared" si="662"/>
        <v/>
      </c>
      <c r="L8455" t="str">
        <f t="shared" si="663"/>
        <v/>
      </c>
      <c r="O8455" s="16" t="str">
        <f t="shared" si="664"/>
        <v/>
      </c>
    </row>
    <row r="8456" spans="9:15" x14ac:dyDescent="0.3">
      <c r="I8456" t="str">
        <f t="shared" si="660"/>
        <v/>
      </c>
      <c r="J8456" t="str">
        <f t="shared" si="661"/>
        <v/>
      </c>
      <c r="K8456" t="str">
        <f t="shared" si="662"/>
        <v/>
      </c>
      <c r="L8456" t="str">
        <f t="shared" si="663"/>
        <v/>
      </c>
      <c r="O8456" s="16" t="str">
        <f t="shared" si="664"/>
        <v/>
      </c>
    </row>
    <row r="8457" spans="9:15" x14ac:dyDescent="0.3">
      <c r="I8457" t="str">
        <f t="shared" si="660"/>
        <v/>
      </c>
      <c r="J8457" t="str">
        <f t="shared" si="661"/>
        <v/>
      </c>
      <c r="K8457" t="str">
        <f t="shared" si="662"/>
        <v/>
      </c>
      <c r="L8457" t="str">
        <f t="shared" si="663"/>
        <v/>
      </c>
      <c r="O8457" s="16" t="str">
        <f t="shared" si="664"/>
        <v/>
      </c>
    </row>
    <row r="8458" spans="9:15" x14ac:dyDescent="0.3">
      <c r="I8458" t="str">
        <f t="shared" si="660"/>
        <v/>
      </c>
      <c r="J8458" t="str">
        <f t="shared" si="661"/>
        <v/>
      </c>
      <c r="K8458" t="str">
        <f t="shared" si="662"/>
        <v/>
      </c>
      <c r="L8458" t="str">
        <f t="shared" si="663"/>
        <v/>
      </c>
      <c r="O8458" s="16" t="str">
        <f t="shared" si="664"/>
        <v/>
      </c>
    </row>
    <row r="8459" spans="9:15" x14ac:dyDescent="0.3">
      <c r="I8459" t="str">
        <f t="shared" si="660"/>
        <v/>
      </c>
      <c r="J8459" t="str">
        <f t="shared" si="661"/>
        <v/>
      </c>
      <c r="K8459" t="str">
        <f t="shared" si="662"/>
        <v/>
      </c>
      <c r="L8459" t="str">
        <f t="shared" si="663"/>
        <v/>
      </c>
      <c r="O8459" s="16" t="str">
        <f t="shared" si="664"/>
        <v/>
      </c>
    </row>
    <row r="8460" spans="9:15" x14ac:dyDescent="0.3">
      <c r="I8460" t="str">
        <f t="shared" si="660"/>
        <v/>
      </c>
      <c r="J8460" t="str">
        <f t="shared" si="661"/>
        <v/>
      </c>
      <c r="K8460" t="str">
        <f t="shared" si="662"/>
        <v/>
      </c>
      <c r="L8460" t="str">
        <f t="shared" si="663"/>
        <v/>
      </c>
      <c r="O8460" s="16" t="str">
        <f t="shared" si="664"/>
        <v/>
      </c>
    </row>
    <row r="8461" spans="9:15" x14ac:dyDescent="0.3">
      <c r="I8461" t="str">
        <f t="shared" si="660"/>
        <v/>
      </c>
      <c r="J8461" t="str">
        <f t="shared" si="661"/>
        <v/>
      </c>
      <c r="K8461" t="str">
        <f t="shared" si="662"/>
        <v/>
      </c>
      <c r="L8461" t="str">
        <f t="shared" si="663"/>
        <v/>
      </c>
      <c r="O8461" s="16" t="str">
        <f t="shared" si="664"/>
        <v/>
      </c>
    </row>
    <row r="8462" spans="9:15" x14ac:dyDescent="0.3">
      <c r="I8462" t="str">
        <f t="shared" si="660"/>
        <v/>
      </c>
      <c r="J8462" t="str">
        <f t="shared" si="661"/>
        <v/>
      </c>
      <c r="K8462" t="str">
        <f t="shared" si="662"/>
        <v/>
      </c>
      <c r="L8462" t="str">
        <f t="shared" si="663"/>
        <v/>
      </c>
      <c r="O8462" s="16" t="str">
        <f t="shared" si="664"/>
        <v/>
      </c>
    </row>
    <row r="8463" spans="9:15" x14ac:dyDescent="0.3">
      <c r="I8463" t="str">
        <f t="shared" si="660"/>
        <v/>
      </c>
      <c r="J8463" t="str">
        <f t="shared" si="661"/>
        <v/>
      </c>
      <c r="K8463" t="str">
        <f t="shared" si="662"/>
        <v/>
      </c>
      <c r="L8463" t="str">
        <f t="shared" si="663"/>
        <v/>
      </c>
      <c r="O8463" s="16" t="str">
        <f t="shared" si="664"/>
        <v/>
      </c>
    </row>
    <row r="8464" spans="9:15" x14ac:dyDescent="0.3">
      <c r="I8464" t="str">
        <f t="shared" si="660"/>
        <v/>
      </c>
      <c r="J8464" t="str">
        <f t="shared" si="661"/>
        <v/>
      </c>
      <c r="K8464" t="str">
        <f t="shared" si="662"/>
        <v/>
      </c>
      <c r="L8464" t="str">
        <f t="shared" si="663"/>
        <v/>
      </c>
      <c r="O8464" s="16" t="str">
        <f t="shared" si="664"/>
        <v/>
      </c>
    </row>
    <row r="8465" spans="9:15" x14ac:dyDescent="0.3">
      <c r="I8465" t="str">
        <f t="shared" si="660"/>
        <v/>
      </c>
      <c r="J8465" t="str">
        <f t="shared" si="661"/>
        <v/>
      </c>
      <c r="K8465" t="str">
        <f t="shared" si="662"/>
        <v/>
      </c>
      <c r="L8465" t="str">
        <f t="shared" si="663"/>
        <v/>
      </c>
      <c r="O8465" s="16" t="str">
        <f t="shared" si="664"/>
        <v/>
      </c>
    </row>
    <row r="8466" spans="9:15" x14ac:dyDescent="0.3">
      <c r="I8466" t="str">
        <f t="shared" si="660"/>
        <v/>
      </c>
      <c r="J8466" t="str">
        <f t="shared" si="661"/>
        <v/>
      </c>
      <c r="K8466" t="str">
        <f t="shared" si="662"/>
        <v/>
      </c>
      <c r="L8466" t="str">
        <f t="shared" si="663"/>
        <v/>
      </c>
      <c r="O8466" s="16" t="str">
        <f t="shared" si="664"/>
        <v/>
      </c>
    </row>
    <row r="8467" spans="9:15" x14ac:dyDescent="0.3">
      <c r="I8467" t="str">
        <f t="shared" si="660"/>
        <v/>
      </c>
      <c r="J8467" t="str">
        <f t="shared" si="661"/>
        <v/>
      </c>
      <c r="K8467" t="str">
        <f t="shared" si="662"/>
        <v/>
      </c>
      <c r="L8467" t="str">
        <f t="shared" si="663"/>
        <v/>
      </c>
      <c r="O8467" s="16" t="str">
        <f t="shared" si="664"/>
        <v/>
      </c>
    </row>
    <row r="8468" spans="9:15" x14ac:dyDescent="0.3">
      <c r="I8468" t="str">
        <f t="shared" si="660"/>
        <v/>
      </c>
      <c r="J8468" t="str">
        <f t="shared" si="661"/>
        <v/>
      </c>
      <c r="K8468" t="str">
        <f t="shared" si="662"/>
        <v/>
      </c>
      <c r="L8468" t="str">
        <f t="shared" si="663"/>
        <v/>
      </c>
      <c r="O8468" s="16" t="str">
        <f t="shared" si="664"/>
        <v/>
      </c>
    </row>
    <row r="8469" spans="9:15" x14ac:dyDescent="0.3">
      <c r="I8469" t="str">
        <f t="shared" si="660"/>
        <v/>
      </c>
      <c r="J8469" t="str">
        <f t="shared" si="661"/>
        <v/>
      </c>
      <c r="K8469" t="str">
        <f t="shared" si="662"/>
        <v/>
      </c>
      <c r="L8469" t="str">
        <f t="shared" si="663"/>
        <v/>
      </c>
      <c r="O8469" s="16" t="str">
        <f t="shared" si="664"/>
        <v/>
      </c>
    </row>
    <row r="8470" spans="9:15" x14ac:dyDescent="0.3">
      <c r="I8470" t="str">
        <f t="shared" si="660"/>
        <v/>
      </c>
      <c r="J8470" t="str">
        <f t="shared" si="661"/>
        <v/>
      </c>
      <c r="K8470" t="str">
        <f t="shared" si="662"/>
        <v/>
      </c>
      <c r="L8470" t="str">
        <f t="shared" si="663"/>
        <v/>
      </c>
      <c r="O8470" s="16" t="str">
        <f t="shared" si="664"/>
        <v/>
      </c>
    </row>
    <row r="8471" spans="9:15" x14ac:dyDescent="0.3">
      <c r="I8471" t="str">
        <f t="shared" si="660"/>
        <v/>
      </c>
      <c r="J8471" t="str">
        <f t="shared" si="661"/>
        <v/>
      </c>
      <c r="K8471" t="str">
        <f t="shared" si="662"/>
        <v/>
      </c>
      <c r="L8471" t="str">
        <f t="shared" si="663"/>
        <v/>
      </c>
      <c r="O8471" s="16" t="str">
        <f t="shared" si="664"/>
        <v/>
      </c>
    </row>
    <row r="8472" spans="9:15" x14ac:dyDescent="0.3">
      <c r="I8472" t="str">
        <f t="shared" si="660"/>
        <v/>
      </c>
      <c r="J8472" t="str">
        <f t="shared" si="661"/>
        <v/>
      </c>
      <c r="K8472" t="str">
        <f t="shared" si="662"/>
        <v/>
      </c>
      <c r="L8472" t="str">
        <f t="shared" si="663"/>
        <v/>
      </c>
      <c r="O8472" s="16" t="str">
        <f t="shared" si="664"/>
        <v/>
      </c>
    </row>
    <row r="8473" spans="9:15" x14ac:dyDescent="0.3">
      <c r="I8473" t="str">
        <f t="shared" si="660"/>
        <v/>
      </c>
      <c r="J8473" t="str">
        <f t="shared" si="661"/>
        <v/>
      </c>
      <c r="K8473" t="str">
        <f t="shared" si="662"/>
        <v/>
      </c>
      <c r="L8473" t="str">
        <f t="shared" si="663"/>
        <v/>
      </c>
      <c r="O8473" s="16" t="str">
        <f t="shared" si="664"/>
        <v/>
      </c>
    </row>
    <row r="8474" spans="9:15" x14ac:dyDescent="0.3">
      <c r="I8474" t="str">
        <f t="shared" si="660"/>
        <v/>
      </c>
      <c r="J8474" t="str">
        <f t="shared" si="661"/>
        <v/>
      </c>
      <c r="K8474" t="str">
        <f t="shared" si="662"/>
        <v/>
      </c>
      <c r="L8474" t="str">
        <f t="shared" si="663"/>
        <v/>
      </c>
      <c r="O8474" s="16" t="str">
        <f t="shared" si="664"/>
        <v/>
      </c>
    </row>
    <row r="8475" spans="9:15" x14ac:dyDescent="0.3">
      <c r="I8475" t="str">
        <f t="shared" si="660"/>
        <v/>
      </c>
      <c r="J8475" t="str">
        <f t="shared" si="661"/>
        <v/>
      </c>
      <c r="K8475" t="str">
        <f t="shared" si="662"/>
        <v/>
      </c>
      <c r="L8475" t="str">
        <f t="shared" si="663"/>
        <v/>
      </c>
      <c r="O8475" s="16" t="str">
        <f t="shared" si="664"/>
        <v/>
      </c>
    </row>
    <row r="8476" spans="9:15" x14ac:dyDescent="0.3">
      <c r="I8476" t="str">
        <f t="shared" si="660"/>
        <v/>
      </c>
      <c r="J8476" t="str">
        <f t="shared" si="661"/>
        <v/>
      </c>
      <c r="K8476" t="str">
        <f t="shared" si="662"/>
        <v/>
      </c>
      <c r="L8476" t="str">
        <f t="shared" si="663"/>
        <v/>
      </c>
      <c r="O8476" s="16" t="str">
        <f t="shared" si="664"/>
        <v/>
      </c>
    </row>
    <row r="8477" spans="9:15" x14ac:dyDescent="0.3">
      <c r="I8477" t="str">
        <f t="shared" si="660"/>
        <v/>
      </c>
      <c r="J8477" t="str">
        <f t="shared" si="661"/>
        <v/>
      </c>
      <c r="K8477" t="str">
        <f t="shared" si="662"/>
        <v/>
      </c>
      <c r="L8477" t="str">
        <f t="shared" si="663"/>
        <v/>
      </c>
      <c r="O8477" s="16" t="str">
        <f t="shared" si="664"/>
        <v/>
      </c>
    </row>
    <row r="8478" spans="9:15" x14ac:dyDescent="0.3">
      <c r="I8478" t="str">
        <f t="shared" si="660"/>
        <v/>
      </c>
      <c r="J8478" t="str">
        <f t="shared" si="661"/>
        <v/>
      </c>
      <c r="K8478" t="str">
        <f t="shared" si="662"/>
        <v/>
      </c>
      <c r="L8478" t="str">
        <f t="shared" si="663"/>
        <v/>
      </c>
      <c r="O8478" s="16" t="str">
        <f t="shared" si="664"/>
        <v/>
      </c>
    </row>
    <row r="8479" spans="9:15" x14ac:dyDescent="0.3">
      <c r="I8479" t="str">
        <f t="shared" si="660"/>
        <v/>
      </c>
      <c r="J8479" t="str">
        <f t="shared" si="661"/>
        <v/>
      </c>
      <c r="K8479" t="str">
        <f t="shared" si="662"/>
        <v/>
      </c>
      <c r="L8479" t="str">
        <f t="shared" si="663"/>
        <v/>
      </c>
      <c r="O8479" s="16" t="str">
        <f t="shared" si="664"/>
        <v/>
      </c>
    </row>
    <row r="8480" spans="9:15" x14ac:dyDescent="0.3">
      <c r="I8480" t="str">
        <f t="shared" si="660"/>
        <v/>
      </c>
      <c r="J8480" t="str">
        <f t="shared" si="661"/>
        <v/>
      </c>
      <c r="K8480" t="str">
        <f t="shared" si="662"/>
        <v/>
      </c>
      <c r="L8480" t="str">
        <f t="shared" si="663"/>
        <v/>
      </c>
      <c r="O8480" s="16" t="str">
        <f t="shared" si="664"/>
        <v/>
      </c>
    </row>
    <row r="8481" spans="9:15" x14ac:dyDescent="0.3">
      <c r="I8481" t="str">
        <f t="shared" si="660"/>
        <v/>
      </c>
      <c r="J8481" t="str">
        <f t="shared" si="661"/>
        <v/>
      </c>
      <c r="K8481" t="str">
        <f t="shared" si="662"/>
        <v/>
      </c>
      <c r="L8481" t="str">
        <f t="shared" si="663"/>
        <v/>
      </c>
      <c r="O8481" s="16" t="str">
        <f t="shared" si="664"/>
        <v/>
      </c>
    </row>
    <row r="8482" spans="9:15" x14ac:dyDescent="0.3">
      <c r="I8482" t="str">
        <f t="shared" si="660"/>
        <v/>
      </c>
      <c r="J8482" t="str">
        <f t="shared" si="661"/>
        <v/>
      </c>
      <c r="K8482" t="str">
        <f t="shared" si="662"/>
        <v/>
      </c>
      <c r="L8482" t="str">
        <f t="shared" si="663"/>
        <v/>
      </c>
      <c r="O8482" s="16" t="str">
        <f t="shared" si="664"/>
        <v/>
      </c>
    </row>
    <row r="8483" spans="9:15" x14ac:dyDescent="0.3">
      <c r="I8483" t="str">
        <f t="shared" si="660"/>
        <v/>
      </c>
      <c r="J8483" t="str">
        <f t="shared" si="661"/>
        <v/>
      </c>
      <c r="K8483" t="str">
        <f t="shared" si="662"/>
        <v/>
      </c>
      <c r="L8483" t="str">
        <f t="shared" si="663"/>
        <v/>
      </c>
      <c r="O8483" s="16" t="str">
        <f t="shared" si="664"/>
        <v/>
      </c>
    </row>
    <row r="8484" spans="9:15" x14ac:dyDescent="0.3">
      <c r="I8484" t="str">
        <f t="shared" si="660"/>
        <v/>
      </c>
      <c r="J8484" t="str">
        <f t="shared" si="661"/>
        <v/>
      </c>
      <c r="K8484" t="str">
        <f t="shared" si="662"/>
        <v/>
      </c>
      <c r="L8484" t="str">
        <f t="shared" si="663"/>
        <v/>
      </c>
      <c r="O8484" s="16" t="str">
        <f t="shared" si="664"/>
        <v/>
      </c>
    </row>
    <row r="8485" spans="9:15" x14ac:dyDescent="0.3">
      <c r="I8485" t="str">
        <f t="shared" si="660"/>
        <v/>
      </c>
      <c r="J8485" t="str">
        <f t="shared" si="661"/>
        <v/>
      </c>
      <c r="K8485" t="str">
        <f t="shared" si="662"/>
        <v/>
      </c>
      <c r="L8485" t="str">
        <f t="shared" si="663"/>
        <v/>
      </c>
      <c r="O8485" s="16" t="str">
        <f t="shared" si="664"/>
        <v/>
      </c>
    </row>
    <row r="8486" spans="9:15" x14ac:dyDescent="0.3">
      <c r="I8486" t="str">
        <f t="shared" si="660"/>
        <v/>
      </c>
      <c r="J8486" t="str">
        <f t="shared" si="661"/>
        <v/>
      </c>
      <c r="K8486" t="str">
        <f t="shared" si="662"/>
        <v/>
      </c>
      <c r="L8486" t="str">
        <f t="shared" si="663"/>
        <v/>
      </c>
      <c r="O8486" s="16" t="str">
        <f t="shared" si="664"/>
        <v/>
      </c>
    </row>
    <row r="8487" spans="9:15" x14ac:dyDescent="0.3">
      <c r="I8487" t="str">
        <f t="shared" si="660"/>
        <v/>
      </c>
      <c r="J8487" t="str">
        <f t="shared" si="661"/>
        <v/>
      </c>
      <c r="K8487" t="str">
        <f t="shared" si="662"/>
        <v/>
      </c>
      <c r="L8487" t="str">
        <f t="shared" si="663"/>
        <v/>
      </c>
      <c r="O8487" s="16" t="str">
        <f t="shared" si="664"/>
        <v/>
      </c>
    </row>
    <row r="8488" spans="9:15" x14ac:dyDescent="0.3">
      <c r="I8488" t="str">
        <f t="shared" si="660"/>
        <v/>
      </c>
      <c r="J8488" t="str">
        <f t="shared" si="661"/>
        <v/>
      </c>
      <c r="K8488" t="str">
        <f t="shared" si="662"/>
        <v/>
      </c>
      <c r="L8488" t="str">
        <f t="shared" si="663"/>
        <v/>
      </c>
      <c r="O8488" s="16" t="str">
        <f t="shared" si="664"/>
        <v/>
      </c>
    </row>
    <row r="8489" spans="9:15" x14ac:dyDescent="0.3">
      <c r="I8489" t="str">
        <f t="shared" si="660"/>
        <v/>
      </c>
      <c r="J8489" t="str">
        <f t="shared" si="661"/>
        <v/>
      </c>
      <c r="K8489" t="str">
        <f t="shared" si="662"/>
        <v/>
      </c>
      <c r="L8489" t="str">
        <f t="shared" si="663"/>
        <v/>
      </c>
      <c r="O8489" s="16" t="str">
        <f t="shared" si="664"/>
        <v/>
      </c>
    </row>
    <row r="8490" spans="9:15" x14ac:dyDescent="0.3">
      <c r="I8490" t="str">
        <f t="shared" si="660"/>
        <v/>
      </c>
      <c r="J8490" t="str">
        <f t="shared" si="661"/>
        <v/>
      </c>
      <c r="K8490" t="str">
        <f t="shared" si="662"/>
        <v/>
      </c>
      <c r="L8490" t="str">
        <f t="shared" si="663"/>
        <v/>
      </c>
      <c r="O8490" s="16" t="str">
        <f t="shared" si="664"/>
        <v/>
      </c>
    </row>
    <row r="8491" spans="9:15" x14ac:dyDescent="0.3">
      <c r="I8491" t="str">
        <f t="shared" si="660"/>
        <v/>
      </c>
      <c r="J8491" t="str">
        <f t="shared" si="661"/>
        <v/>
      </c>
      <c r="K8491" t="str">
        <f t="shared" si="662"/>
        <v/>
      </c>
      <c r="L8491" t="str">
        <f t="shared" si="663"/>
        <v/>
      </c>
      <c r="O8491" s="16" t="str">
        <f t="shared" si="664"/>
        <v/>
      </c>
    </row>
    <row r="8492" spans="9:15" x14ac:dyDescent="0.3">
      <c r="I8492" t="str">
        <f t="shared" si="660"/>
        <v/>
      </c>
      <c r="J8492" t="str">
        <f t="shared" si="661"/>
        <v/>
      </c>
      <c r="K8492" t="str">
        <f t="shared" si="662"/>
        <v/>
      </c>
      <c r="L8492" t="str">
        <f t="shared" si="663"/>
        <v/>
      </c>
      <c r="O8492" s="16" t="str">
        <f t="shared" si="664"/>
        <v/>
      </c>
    </row>
    <row r="8493" spans="9:15" x14ac:dyDescent="0.3">
      <c r="I8493" t="str">
        <f t="shared" si="660"/>
        <v/>
      </c>
      <c r="J8493" t="str">
        <f t="shared" si="661"/>
        <v/>
      </c>
      <c r="K8493" t="str">
        <f t="shared" si="662"/>
        <v/>
      </c>
      <c r="L8493" t="str">
        <f t="shared" si="663"/>
        <v/>
      </c>
      <c r="O8493" s="16" t="str">
        <f t="shared" si="664"/>
        <v/>
      </c>
    </row>
    <row r="8494" spans="9:15" x14ac:dyDescent="0.3">
      <c r="I8494" t="str">
        <f t="shared" si="660"/>
        <v/>
      </c>
      <c r="J8494" t="str">
        <f t="shared" si="661"/>
        <v/>
      </c>
      <c r="K8494" t="str">
        <f t="shared" si="662"/>
        <v/>
      </c>
      <c r="L8494" t="str">
        <f t="shared" si="663"/>
        <v/>
      </c>
      <c r="O8494" s="16" t="str">
        <f t="shared" si="664"/>
        <v/>
      </c>
    </row>
    <row r="8495" spans="9:15" x14ac:dyDescent="0.3">
      <c r="I8495" t="str">
        <f t="shared" si="660"/>
        <v/>
      </c>
      <c r="J8495" t="str">
        <f t="shared" si="661"/>
        <v/>
      </c>
      <c r="K8495" t="str">
        <f t="shared" si="662"/>
        <v/>
      </c>
      <c r="L8495" t="str">
        <f t="shared" si="663"/>
        <v/>
      </c>
      <c r="O8495" s="16" t="str">
        <f t="shared" si="664"/>
        <v/>
      </c>
    </row>
    <row r="8496" spans="9:15" x14ac:dyDescent="0.3">
      <c r="I8496" t="str">
        <f t="shared" si="660"/>
        <v/>
      </c>
      <c r="J8496" t="str">
        <f t="shared" si="661"/>
        <v/>
      </c>
      <c r="K8496" t="str">
        <f t="shared" si="662"/>
        <v/>
      </c>
      <c r="L8496" t="str">
        <f t="shared" si="663"/>
        <v/>
      </c>
      <c r="O8496" s="16" t="str">
        <f t="shared" si="664"/>
        <v/>
      </c>
    </row>
    <row r="8497" spans="9:15" x14ac:dyDescent="0.3">
      <c r="I8497" t="str">
        <f t="shared" si="660"/>
        <v/>
      </c>
      <c r="J8497" t="str">
        <f t="shared" si="661"/>
        <v/>
      </c>
      <c r="K8497" t="str">
        <f t="shared" si="662"/>
        <v/>
      </c>
      <c r="L8497" t="str">
        <f t="shared" si="663"/>
        <v/>
      </c>
      <c r="O8497" s="16" t="str">
        <f t="shared" si="664"/>
        <v/>
      </c>
    </row>
    <row r="8498" spans="9:15" x14ac:dyDescent="0.3">
      <c r="I8498" t="str">
        <f t="shared" si="660"/>
        <v/>
      </c>
      <c r="J8498" t="str">
        <f t="shared" si="661"/>
        <v/>
      </c>
      <c r="K8498" t="str">
        <f t="shared" si="662"/>
        <v/>
      </c>
      <c r="L8498" t="str">
        <f t="shared" si="663"/>
        <v/>
      </c>
      <c r="O8498" s="16" t="str">
        <f t="shared" si="664"/>
        <v/>
      </c>
    </row>
    <row r="8499" spans="9:15" x14ac:dyDescent="0.3">
      <c r="I8499" t="str">
        <f t="shared" si="660"/>
        <v/>
      </c>
      <c r="J8499" t="str">
        <f t="shared" si="661"/>
        <v/>
      </c>
      <c r="K8499" t="str">
        <f t="shared" si="662"/>
        <v/>
      </c>
      <c r="L8499" t="str">
        <f t="shared" si="663"/>
        <v/>
      </c>
      <c r="O8499" s="16" t="str">
        <f t="shared" si="664"/>
        <v/>
      </c>
    </row>
    <row r="8500" spans="9:15" x14ac:dyDescent="0.3">
      <c r="I8500" t="str">
        <f t="shared" si="660"/>
        <v/>
      </c>
      <c r="J8500" t="str">
        <f t="shared" si="661"/>
        <v/>
      </c>
      <c r="K8500" t="str">
        <f t="shared" si="662"/>
        <v/>
      </c>
      <c r="L8500" t="str">
        <f t="shared" si="663"/>
        <v/>
      </c>
      <c r="O8500" s="16" t="str">
        <f t="shared" si="664"/>
        <v/>
      </c>
    </row>
    <row r="8501" spans="9:15" x14ac:dyDescent="0.3">
      <c r="I8501" t="str">
        <f t="shared" si="660"/>
        <v/>
      </c>
      <c r="J8501" t="str">
        <f t="shared" si="661"/>
        <v/>
      </c>
      <c r="K8501" t="str">
        <f t="shared" si="662"/>
        <v/>
      </c>
      <c r="L8501" t="str">
        <f t="shared" si="663"/>
        <v/>
      </c>
      <c r="O8501" s="16" t="str">
        <f t="shared" si="664"/>
        <v/>
      </c>
    </row>
    <row r="8502" spans="9:15" x14ac:dyDescent="0.3">
      <c r="I8502" t="str">
        <f t="shared" si="660"/>
        <v/>
      </c>
      <c r="J8502" t="str">
        <f t="shared" si="661"/>
        <v/>
      </c>
      <c r="K8502" t="str">
        <f t="shared" si="662"/>
        <v/>
      </c>
      <c r="L8502" t="str">
        <f t="shared" si="663"/>
        <v/>
      </c>
      <c r="O8502" s="16" t="str">
        <f t="shared" si="664"/>
        <v/>
      </c>
    </row>
    <row r="8503" spans="9:15" x14ac:dyDescent="0.3">
      <c r="I8503" t="str">
        <f t="shared" si="660"/>
        <v/>
      </c>
      <c r="J8503" t="str">
        <f t="shared" si="661"/>
        <v/>
      </c>
      <c r="K8503" t="str">
        <f t="shared" si="662"/>
        <v/>
      </c>
      <c r="L8503" t="str">
        <f t="shared" si="663"/>
        <v/>
      </c>
      <c r="O8503" s="16" t="str">
        <f t="shared" si="664"/>
        <v/>
      </c>
    </row>
    <row r="8504" spans="9:15" x14ac:dyDescent="0.3">
      <c r="I8504" t="str">
        <f t="shared" si="660"/>
        <v/>
      </c>
      <c r="J8504" t="str">
        <f t="shared" si="661"/>
        <v/>
      </c>
      <c r="K8504" t="str">
        <f t="shared" si="662"/>
        <v/>
      </c>
      <c r="L8504" t="str">
        <f t="shared" si="663"/>
        <v/>
      </c>
      <c r="O8504" s="16" t="str">
        <f t="shared" si="664"/>
        <v/>
      </c>
    </row>
    <row r="8505" spans="9:15" x14ac:dyDescent="0.3">
      <c r="I8505" t="str">
        <f t="shared" si="660"/>
        <v/>
      </c>
      <c r="J8505" t="str">
        <f t="shared" si="661"/>
        <v/>
      </c>
      <c r="K8505" t="str">
        <f t="shared" si="662"/>
        <v/>
      </c>
      <c r="L8505" t="str">
        <f t="shared" si="663"/>
        <v/>
      </c>
      <c r="O8505" s="16" t="str">
        <f t="shared" si="664"/>
        <v/>
      </c>
    </row>
    <row r="8506" spans="9:15" x14ac:dyDescent="0.3">
      <c r="I8506" t="str">
        <f t="shared" si="660"/>
        <v/>
      </c>
      <c r="J8506" t="str">
        <f t="shared" si="661"/>
        <v/>
      </c>
      <c r="K8506" t="str">
        <f t="shared" si="662"/>
        <v/>
      </c>
      <c r="L8506" t="str">
        <f t="shared" si="663"/>
        <v/>
      </c>
      <c r="O8506" s="16" t="str">
        <f t="shared" si="664"/>
        <v/>
      </c>
    </row>
    <row r="8507" spans="9:15" x14ac:dyDescent="0.3">
      <c r="I8507" t="str">
        <f t="shared" si="660"/>
        <v/>
      </c>
      <c r="J8507" t="str">
        <f t="shared" si="661"/>
        <v/>
      </c>
      <c r="K8507" t="str">
        <f t="shared" si="662"/>
        <v/>
      </c>
      <c r="L8507" t="str">
        <f t="shared" si="663"/>
        <v/>
      </c>
      <c r="O8507" s="16" t="str">
        <f t="shared" si="664"/>
        <v/>
      </c>
    </row>
    <row r="8508" spans="9:15" x14ac:dyDescent="0.3">
      <c r="I8508" t="str">
        <f t="shared" si="660"/>
        <v/>
      </c>
      <c r="J8508" t="str">
        <f t="shared" si="661"/>
        <v/>
      </c>
      <c r="K8508" t="str">
        <f t="shared" si="662"/>
        <v/>
      </c>
      <c r="L8508" t="str">
        <f t="shared" si="663"/>
        <v/>
      </c>
      <c r="O8508" s="16" t="str">
        <f t="shared" si="664"/>
        <v/>
      </c>
    </row>
    <row r="8509" spans="9:15" x14ac:dyDescent="0.3">
      <c r="I8509" t="str">
        <f t="shared" si="660"/>
        <v/>
      </c>
      <c r="J8509" t="str">
        <f t="shared" si="661"/>
        <v/>
      </c>
      <c r="K8509" t="str">
        <f t="shared" si="662"/>
        <v/>
      </c>
      <c r="L8509" t="str">
        <f t="shared" si="663"/>
        <v/>
      </c>
      <c r="O8509" s="16" t="str">
        <f t="shared" si="664"/>
        <v/>
      </c>
    </row>
    <row r="8510" spans="9:15" x14ac:dyDescent="0.3">
      <c r="I8510" t="str">
        <f t="shared" si="660"/>
        <v/>
      </c>
      <c r="J8510" t="str">
        <f t="shared" si="661"/>
        <v/>
      </c>
      <c r="K8510" t="str">
        <f t="shared" si="662"/>
        <v/>
      </c>
      <c r="L8510" t="str">
        <f t="shared" si="663"/>
        <v/>
      </c>
      <c r="O8510" s="16" t="str">
        <f t="shared" si="664"/>
        <v/>
      </c>
    </row>
    <row r="8511" spans="9:15" x14ac:dyDescent="0.3">
      <c r="I8511" t="str">
        <f t="shared" si="660"/>
        <v/>
      </c>
      <c r="J8511" t="str">
        <f t="shared" si="661"/>
        <v/>
      </c>
      <c r="K8511" t="str">
        <f t="shared" si="662"/>
        <v/>
      </c>
      <c r="L8511" t="str">
        <f t="shared" si="663"/>
        <v/>
      </c>
      <c r="O8511" s="16" t="str">
        <f t="shared" si="664"/>
        <v/>
      </c>
    </row>
    <row r="8512" spans="9:15" x14ac:dyDescent="0.3">
      <c r="I8512" t="str">
        <f t="shared" si="660"/>
        <v/>
      </c>
      <c r="J8512" t="str">
        <f t="shared" si="661"/>
        <v/>
      </c>
      <c r="K8512" t="str">
        <f t="shared" si="662"/>
        <v/>
      </c>
      <c r="L8512" t="str">
        <f t="shared" si="663"/>
        <v/>
      </c>
      <c r="O8512" s="16" t="str">
        <f t="shared" si="664"/>
        <v/>
      </c>
    </row>
    <row r="8513" spans="9:15" x14ac:dyDescent="0.3">
      <c r="I8513" t="str">
        <f t="shared" si="660"/>
        <v/>
      </c>
      <c r="J8513" t="str">
        <f t="shared" si="661"/>
        <v/>
      </c>
      <c r="K8513" t="str">
        <f t="shared" si="662"/>
        <v/>
      </c>
      <c r="L8513" t="str">
        <f t="shared" si="663"/>
        <v/>
      </c>
      <c r="O8513" s="16" t="str">
        <f t="shared" si="664"/>
        <v/>
      </c>
    </row>
    <row r="8514" spans="9:15" x14ac:dyDescent="0.3">
      <c r="I8514" t="str">
        <f t="shared" si="660"/>
        <v/>
      </c>
      <c r="J8514" t="str">
        <f t="shared" si="661"/>
        <v/>
      </c>
      <c r="K8514" t="str">
        <f t="shared" si="662"/>
        <v/>
      </c>
      <c r="L8514" t="str">
        <f t="shared" si="663"/>
        <v/>
      </c>
      <c r="O8514" s="16" t="str">
        <f t="shared" si="664"/>
        <v/>
      </c>
    </row>
    <row r="8515" spans="9:15" x14ac:dyDescent="0.3">
      <c r="I8515" t="str">
        <f t="shared" si="660"/>
        <v/>
      </c>
      <c r="J8515" t="str">
        <f t="shared" si="661"/>
        <v/>
      </c>
      <c r="K8515" t="str">
        <f t="shared" si="662"/>
        <v/>
      </c>
      <c r="L8515" t="str">
        <f t="shared" si="663"/>
        <v/>
      </c>
      <c r="O8515" s="16" t="str">
        <f t="shared" si="664"/>
        <v/>
      </c>
    </row>
    <row r="8516" spans="9:15" x14ac:dyDescent="0.3">
      <c r="I8516" t="str">
        <f t="shared" ref="I8516:I8579" si="665">IF(F8516="","",F8516/PI())</f>
        <v/>
      </c>
      <c r="J8516" t="str">
        <f t="shared" ref="J8516:J8579" si="666">IF(I8516="","",PI()*I8516^2/40000)</f>
        <v/>
      </c>
      <c r="K8516" t="str">
        <f t="shared" ref="K8516:K8579" si="667">IF(J8516="","",J8516*G8516)</f>
        <v/>
      </c>
      <c r="L8516" t="str">
        <f t="shared" ref="L8516:L8579" si="668">IF(K8516="","",K8516*$L$1)</f>
        <v/>
      </c>
      <c r="O8516" s="16" t="str">
        <f t="shared" ref="O8516:O8579" si="669">IF(N8516="","",SUMIFS($L$3:$L$10000,$C$3:$C$10000,N8516))</f>
        <v/>
      </c>
    </row>
    <row r="8517" spans="9:15" x14ac:dyDescent="0.3">
      <c r="I8517" t="str">
        <f t="shared" si="665"/>
        <v/>
      </c>
      <c r="J8517" t="str">
        <f t="shared" si="666"/>
        <v/>
      </c>
      <c r="K8517" t="str">
        <f t="shared" si="667"/>
        <v/>
      </c>
      <c r="L8517" t="str">
        <f t="shared" si="668"/>
        <v/>
      </c>
      <c r="O8517" s="16" t="str">
        <f t="shared" si="669"/>
        <v/>
      </c>
    </row>
    <row r="8518" spans="9:15" x14ac:dyDescent="0.3">
      <c r="I8518" t="str">
        <f t="shared" si="665"/>
        <v/>
      </c>
      <c r="J8518" t="str">
        <f t="shared" si="666"/>
        <v/>
      </c>
      <c r="K8518" t="str">
        <f t="shared" si="667"/>
        <v/>
      </c>
      <c r="L8518" t="str">
        <f t="shared" si="668"/>
        <v/>
      </c>
      <c r="O8518" s="16" t="str">
        <f t="shared" si="669"/>
        <v/>
      </c>
    </row>
    <row r="8519" spans="9:15" x14ac:dyDescent="0.3">
      <c r="I8519" t="str">
        <f t="shared" si="665"/>
        <v/>
      </c>
      <c r="J8519" t="str">
        <f t="shared" si="666"/>
        <v/>
      </c>
      <c r="K8519" t="str">
        <f t="shared" si="667"/>
        <v/>
      </c>
      <c r="L8519" t="str">
        <f t="shared" si="668"/>
        <v/>
      </c>
      <c r="O8519" s="16" t="str">
        <f t="shared" si="669"/>
        <v/>
      </c>
    </row>
    <row r="8520" spans="9:15" x14ac:dyDescent="0.3">
      <c r="I8520" t="str">
        <f t="shared" si="665"/>
        <v/>
      </c>
      <c r="J8520" t="str">
        <f t="shared" si="666"/>
        <v/>
      </c>
      <c r="K8520" t="str">
        <f t="shared" si="667"/>
        <v/>
      </c>
      <c r="L8520" t="str">
        <f t="shared" si="668"/>
        <v/>
      </c>
      <c r="O8520" s="16" t="str">
        <f t="shared" si="669"/>
        <v/>
      </c>
    </row>
    <row r="8521" spans="9:15" x14ac:dyDescent="0.3">
      <c r="I8521" t="str">
        <f t="shared" si="665"/>
        <v/>
      </c>
      <c r="J8521" t="str">
        <f t="shared" si="666"/>
        <v/>
      </c>
      <c r="K8521" t="str">
        <f t="shared" si="667"/>
        <v/>
      </c>
      <c r="L8521" t="str">
        <f t="shared" si="668"/>
        <v/>
      </c>
      <c r="O8521" s="16" t="str">
        <f t="shared" si="669"/>
        <v/>
      </c>
    </row>
    <row r="8522" spans="9:15" x14ac:dyDescent="0.3">
      <c r="I8522" t="str">
        <f t="shared" si="665"/>
        <v/>
      </c>
      <c r="J8522" t="str">
        <f t="shared" si="666"/>
        <v/>
      </c>
      <c r="K8522" t="str">
        <f t="shared" si="667"/>
        <v/>
      </c>
      <c r="L8522" t="str">
        <f t="shared" si="668"/>
        <v/>
      </c>
      <c r="O8522" s="16" t="str">
        <f t="shared" si="669"/>
        <v/>
      </c>
    </row>
    <row r="8523" spans="9:15" x14ac:dyDescent="0.3">
      <c r="I8523" t="str">
        <f t="shared" si="665"/>
        <v/>
      </c>
      <c r="J8523" t="str">
        <f t="shared" si="666"/>
        <v/>
      </c>
      <c r="K8523" t="str">
        <f t="shared" si="667"/>
        <v/>
      </c>
      <c r="L8523" t="str">
        <f t="shared" si="668"/>
        <v/>
      </c>
      <c r="O8523" s="16" t="str">
        <f t="shared" si="669"/>
        <v/>
      </c>
    </row>
    <row r="8524" spans="9:15" x14ac:dyDescent="0.3">
      <c r="I8524" t="str">
        <f t="shared" si="665"/>
        <v/>
      </c>
      <c r="J8524" t="str">
        <f t="shared" si="666"/>
        <v/>
      </c>
      <c r="K8524" t="str">
        <f t="shared" si="667"/>
        <v/>
      </c>
      <c r="L8524" t="str">
        <f t="shared" si="668"/>
        <v/>
      </c>
      <c r="O8524" s="16" t="str">
        <f t="shared" si="669"/>
        <v/>
      </c>
    </row>
    <row r="8525" spans="9:15" x14ac:dyDescent="0.3">
      <c r="I8525" t="str">
        <f t="shared" si="665"/>
        <v/>
      </c>
      <c r="J8525" t="str">
        <f t="shared" si="666"/>
        <v/>
      </c>
      <c r="K8525" t="str">
        <f t="shared" si="667"/>
        <v/>
      </c>
      <c r="L8525" t="str">
        <f t="shared" si="668"/>
        <v/>
      </c>
      <c r="O8525" s="16" t="str">
        <f t="shared" si="669"/>
        <v/>
      </c>
    </row>
    <row r="8526" spans="9:15" x14ac:dyDescent="0.3">
      <c r="I8526" t="str">
        <f t="shared" si="665"/>
        <v/>
      </c>
      <c r="J8526" t="str">
        <f t="shared" si="666"/>
        <v/>
      </c>
      <c r="K8526" t="str">
        <f t="shared" si="667"/>
        <v/>
      </c>
      <c r="L8526" t="str">
        <f t="shared" si="668"/>
        <v/>
      </c>
      <c r="O8526" s="16" t="str">
        <f t="shared" si="669"/>
        <v/>
      </c>
    </row>
    <row r="8527" spans="9:15" x14ac:dyDescent="0.3">
      <c r="I8527" t="str">
        <f t="shared" si="665"/>
        <v/>
      </c>
      <c r="J8527" t="str">
        <f t="shared" si="666"/>
        <v/>
      </c>
      <c r="K8527" t="str">
        <f t="shared" si="667"/>
        <v/>
      </c>
      <c r="L8527" t="str">
        <f t="shared" si="668"/>
        <v/>
      </c>
      <c r="O8527" s="16" t="str">
        <f t="shared" si="669"/>
        <v/>
      </c>
    </row>
    <row r="8528" spans="9:15" x14ac:dyDescent="0.3">
      <c r="I8528" t="str">
        <f t="shared" si="665"/>
        <v/>
      </c>
      <c r="J8528" t="str">
        <f t="shared" si="666"/>
        <v/>
      </c>
      <c r="K8528" t="str">
        <f t="shared" si="667"/>
        <v/>
      </c>
      <c r="L8528" t="str">
        <f t="shared" si="668"/>
        <v/>
      </c>
      <c r="O8528" s="16" t="str">
        <f t="shared" si="669"/>
        <v/>
      </c>
    </row>
    <row r="8529" spans="9:15" x14ac:dyDescent="0.3">
      <c r="I8529" t="str">
        <f t="shared" si="665"/>
        <v/>
      </c>
      <c r="J8529" t="str">
        <f t="shared" si="666"/>
        <v/>
      </c>
      <c r="K8529" t="str">
        <f t="shared" si="667"/>
        <v/>
      </c>
      <c r="L8529" t="str">
        <f t="shared" si="668"/>
        <v/>
      </c>
      <c r="O8529" s="16" t="str">
        <f t="shared" si="669"/>
        <v/>
      </c>
    </row>
    <row r="8530" spans="9:15" x14ac:dyDescent="0.3">
      <c r="I8530" t="str">
        <f t="shared" si="665"/>
        <v/>
      </c>
      <c r="J8530" t="str">
        <f t="shared" si="666"/>
        <v/>
      </c>
      <c r="K8530" t="str">
        <f t="shared" si="667"/>
        <v/>
      </c>
      <c r="L8530" t="str">
        <f t="shared" si="668"/>
        <v/>
      </c>
      <c r="O8530" s="16" t="str">
        <f t="shared" si="669"/>
        <v/>
      </c>
    </row>
    <row r="8531" spans="9:15" x14ac:dyDescent="0.3">
      <c r="I8531" t="str">
        <f t="shared" si="665"/>
        <v/>
      </c>
      <c r="J8531" t="str">
        <f t="shared" si="666"/>
        <v/>
      </c>
      <c r="K8531" t="str">
        <f t="shared" si="667"/>
        <v/>
      </c>
      <c r="L8531" t="str">
        <f t="shared" si="668"/>
        <v/>
      </c>
      <c r="O8531" s="16" t="str">
        <f t="shared" si="669"/>
        <v/>
      </c>
    </row>
    <row r="8532" spans="9:15" x14ac:dyDescent="0.3">
      <c r="I8532" t="str">
        <f t="shared" si="665"/>
        <v/>
      </c>
      <c r="J8532" t="str">
        <f t="shared" si="666"/>
        <v/>
      </c>
      <c r="K8532" t="str">
        <f t="shared" si="667"/>
        <v/>
      </c>
      <c r="L8532" t="str">
        <f t="shared" si="668"/>
        <v/>
      </c>
      <c r="O8532" s="16" t="str">
        <f t="shared" si="669"/>
        <v/>
      </c>
    </row>
    <row r="8533" spans="9:15" x14ac:dyDescent="0.3">
      <c r="I8533" t="str">
        <f t="shared" si="665"/>
        <v/>
      </c>
      <c r="J8533" t="str">
        <f t="shared" si="666"/>
        <v/>
      </c>
      <c r="K8533" t="str">
        <f t="shared" si="667"/>
        <v/>
      </c>
      <c r="L8533" t="str">
        <f t="shared" si="668"/>
        <v/>
      </c>
      <c r="O8533" s="16" t="str">
        <f t="shared" si="669"/>
        <v/>
      </c>
    </row>
    <row r="8534" spans="9:15" x14ac:dyDescent="0.3">
      <c r="I8534" t="str">
        <f t="shared" si="665"/>
        <v/>
      </c>
      <c r="J8534" t="str">
        <f t="shared" si="666"/>
        <v/>
      </c>
      <c r="K8534" t="str">
        <f t="shared" si="667"/>
        <v/>
      </c>
      <c r="L8534" t="str">
        <f t="shared" si="668"/>
        <v/>
      </c>
      <c r="O8534" s="16" t="str">
        <f t="shared" si="669"/>
        <v/>
      </c>
    </row>
    <row r="8535" spans="9:15" x14ac:dyDescent="0.3">
      <c r="I8535" t="str">
        <f t="shared" si="665"/>
        <v/>
      </c>
      <c r="J8535" t="str">
        <f t="shared" si="666"/>
        <v/>
      </c>
      <c r="K8535" t="str">
        <f t="shared" si="667"/>
        <v/>
      </c>
      <c r="L8535" t="str">
        <f t="shared" si="668"/>
        <v/>
      </c>
      <c r="O8535" s="16" t="str">
        <f t="shared" si="669"/>
        <v/>
      </c>
    </row>
    <row r="8536" spans="9:15" x14ac:dyDescent="0.3">
      <c r="I8536" t="str">
        <f t="shared" si="665"/>
        <v/>
      </c>
      <c r="J8536" t="str">
        <f t="shared" si="666"/>
        <v/>
      </c>
      <c r="K8536" t="str">
        <f t="shared" si="667"/>
        <v/>
      </c>
      <c r="L8536" t="str">
        <f t="shared" si="668"/>
        <v/>
      </c>
      <c r="O8536" s="16" t="str">
        <f t="shared" si="669"/>
        <v/>
      </c>
    </row>
    <row r="8537" spans="9:15" x14ac:dyDescent="0.3">
      <c r="I8537" t="str">
        <f t="shared" si="665"/>
        <v/>
      </c>
      <c r="J8537" t="str">
        <f t="shared" si="666"/>
        <v/>
      </c>
      <c r="K8537" t="str">
        <f t="shared" si="667"/>
        <v/>
      </c>
      <c r="L8537" t="str">
        <f t="shared" si="668"/>
        <v/>
      </c>
      <c r="O8537" s="16" t="str">
        <f t="shared" si="669"/>
        <v/>
      </c>
    </row>
    <row r="8538" spans="9:15" x14ac:dyDescent="0.3">
      <c r="I8538" t="str">
        <f t="shared" si="665"/>
        <v/>
      </c>
      <c r="J8538" t="str">
        <f t="shared" si="666"/>
        <v/>
      </c>
      <c r="K8538" t="str">
        <f t="shared" si="667"/>
        <v/>
      </c>
      <c r="L8538" t="str">
        <f t="shared" si="668"/>
        <v/>
      </c>
      <c r="O8538" s="16" t="str">
        <f t="shared" si="669"/>
        <v/>
      </c>
    </row>
    <row r="8539" spans="9:15" x14ac:dyDescent="0.3">
      <c r="I8539" t="str">
        <f t="shared" si="665"/>
        <v/>
      </c>
      <c r="J8539" t="str">
        <f t="shared" si="666"/>
        <v/>
      </c>
      <c r="K8539" t="str">
        <f t="shared" si="667"/>
        <v/>
      </c>
      <c r="L8539" t="str">
        <f t="shared" si="668"/>
        <v/>
      </c>
      <c r="O8539" s="16" t="str">
        <f t="shared" si="669"/>
        <v/>
      </c>
    </row>
    <row r="8540" spans="9:15" x14ac:dyDescent="0.3">
      <c r="I8540" t="str">
        <f t="shared" si="665"/>
        <v/>
      </c>
      <c r="J8540" t="str">
        <f t="shared" si="666"/>
        <v/>
      </c>
      <c r="K8540" t="str">
        <f t="shared" si="667"/>
        <v/>
      </c>
      <c r="L8540" t="str">
        <f t="shared" si="668"/>
        <v/>
      </c>
      <c r="O8540" s="16" t="str">
        <f t="shared" si="669"/>
        <v/>
      </c>
    </row>
    <row r="8541" spans="9:15" x14ac:dyDescent="0.3">
      <c r="I8541" t="str">
        <f t="shared" si="665"/>
        <v/>
      </c>
      <c r="J8541" t="str">
        <f t="shared" si="666"/>
        <v/>
      </c>
      <c r="K8541" t="str">
        <f t="shared" si="667"/>
        <v/>
      </c>
      <c r="L8541" t="str">
        <f t="shared" si="668"/>
        <v/>
      </c>
      <c r="O8541" s="16" t="str">
        <f t="shared" si="669"/>
        <v/>
      </c>
    </row>
    <row r="8542" spans="9:15" x14ac:dyDescent="0.3">
      <c r="I8542" t="str">
        <f t="shared" si="665"/>
        <v/>
      </c>
      <c r="J8542" t="str">
        <f t="shared" si="666"/>
        <v/>
      </c>
      <c r="K8542" t="str">
        <f t="shared" si="667"/>
        <v/>
      </c>
      <c r="L8542" t="str">
        <f t="shared" si="668"/>
        <v/>
      </c>
      <c r="O8542" s="16" t="str">
        <f t="shared" si="669"/>
        <v/>
      </c>
    </row>
    <row r="8543" spans="9:15" x14ac:dyDescent="0.3">
      <c r="I8543" t="str">
        <f t="shared" si="665"/>
        <v/>
      </c>
      <c r="J8543" t="str">
        <f t="shared" si="666"/>
        <v/>
      </c>
      <c r="K8543" t="str">
        <f t="shared" si="667"/>
        <v/>
      </c>
      <c r="L8543" t="str">
        <f t="shared" si="668"/>
        <v/>
      </c>
      <c r="O8543" s="16" t="str">
        <f t="shared" si="669"/>
        <v/>
      </c>
    </row>
    <row r="8544" spans="9:15" x14ac:dyDescent="0.3">
      <c r="I8544" t="str">
        <f t="shared" si="665"/>
        <v/>
      </c>
      <c r="J8544" t="str">
        <f t="shared" si="666"/>
        <v/>
      </c>
      <c r="K8544" t="str">
        <f t="shared" si="667"/>
        <v/>
      </c>
      <c r="L8544" t="str">
        <f t="shared" si="668"/>
        <v/>
      </c>
      <c r="O8544" s="16" t="str">
        <f t="shared" si="669"/>
        <v/>
      </c>
    </row>
    <row r="8545" spans="9:15" x14ac:dyDescent="0.3">
      <c r="I8545" t="str">
        <f t="shared" si="665"/>
        <v/>
      </c>
      <c r="J8545" t="str">
        <f t="shared" si="666"/>
        <v/>
      </c>
      <c r="K8545" t="str">
        <f t="shared" si="667"/>
        <v/>
      </c>
      <c r="L8545" t="str">
        <f t="shared" si="668"/>
        <v/>
      </c>
      <c r="O8545" s="16" t="str">
        <f t="shared" si="669"/>
        <v/>
      </c>
    </row>
    <row r="8546" spans="9:15" x14ac:dyDescent="0.3">
      <c r="I8546" t="str">
        <f t="shared" si="665"/>
        <v/>
      </c>
      <c r="J8546" t="str">
        <f t="shared" si="666"/>
        <v/>
      </c>
      <c r="K8546" t="str">
        <f t="shared" si="667"/>
        <v/>
      </c>
      <c r="L8546" t="str">
        <f t="shared" si="668"/>
        <v/>
      </c>
      <c r="O8546" s="16" t="str">
        <f t="shared" si="669"/>
        <v/>
      </c>
    </row>
    <row r="8547" spans="9:15" x14ac:dyDescent="0.3">
      <c r="I8547" t="str">
        <f t="shared" si="665"/>
        <v/>
      </c>
      <c r="J8547" t="str">
        <f t="shared" si="666"/>
        <v/>
      </c>
      <c r="K8547" t="str">
        <f t="shared" si="667"/>
        <v/>
      </c>
      <c r="L8547" t="str">
        <f t="shared" si="668"/>
        <v/>
      </c>
      <c r="O8547" s="16" t="str">
        <f t="shared" si="669"/>
        <v/>
      </c>
    </row>
    <row r="8548" spans="9:15" x14ac:dyDescent="0.3">
      <c r="I8548" t="str">
        <f t="shared" si="665"/>
        <v/>
      </c>
      <c r="J8548" t="str">
        <f t="shared" si="666"/>
        <v/>
      </c>
      <c r="K8548" t="str">
        <f t="shared" si="667"/>
        <v/>
      </c>
      <c r="L8548" t="str">
        <f t="shared" si="668"/>
        <v/>
      </c>
      <c r="O8548" s="16" t="str">
        <f t="shared" si="669"/>
        <v/>
      </c>
    </row>
    <row r="8549" spans="9:15" x14ac:dyDescent="0.3">
      <c r="I8549" t="str">
        <f t="shared" si="665"/>
        <v/>
      </c>
      <c r="J8549" t="str">
        <f t="shared" si="666"/>
        <v/>
      </c>
      <c r="K8549" t="str">
        <f t="shared" si="667"/>
        <v/>
      </c>
      <c r="L8549" t="str">
        <f t="shared" si="668"/>
        <v/>
      </c>
      <c r="O8549" s="16" t="str">
        <f t="shared" si="669"/>
        <v/>
      </c>
    </row>
    <row r="8550" spans="9:15" x14ac:dyDescent="0.3">
      <c r="I8550" t="str">
        <f t="shared" si="665"/>
        <v/>
      </c>
      <c r="J8550" t="str">
        <f t="shared" si="666"/>
        <v/>
      </c>
      <c r="K8550" t="str">
        <f t="shared" si="667"/>
        <v/>
      </c>
      <c r="L8550" t="str">
        <f t="shared" si="668"/>
        <v/>
      </c>
      <c r="O8550" s="16" t="str">
        <f t="shared" si="669"/>
        <v/>
      </c>
    </row>
    <row r="8551" spans="9:15" x14ac:dyDescent="0.3">
      <c r="I8551" t="str">
        <f t="shared" si="665"/>
        <v/>
      </c>
      <c r="J8551" t="str">
        <f t="shared" si="666"/>
        <v/>
      </c>
      <c r="K8551" t="str">
        <f t="shared" si="667"/>
        <v/>
      </c>
      <c r="L8551" t="str">
        <f t="shared" si="668"/>
        <v/>
      </c>
      <c r="O8551" s="16" t="str">
        <f t="shared" si="669"/>
        <v/>
      </c>
    </row>
    <row r="8552" spans="9:15" x14ac:dyDescent="0.3">
      <c r="I8552" t="str">
        <f t="shared" si="665"/>
        <v/>
      </c>
      <c r="J8552" t="str">
        <f t="shared" si="666"/>
        <v/>
      </c>
      <c r="K8552" t="str">
        <f t="shared" si="667"/>
        <v/>
      </c>
      <c r="L8552" t="str">
        <f t="shared" si="668"/>
        <v/>
      </c>
      <c r="O8552" s="16" t="str">
        <f t="shared" si="669"/>
        <v/>
      </c>
    </row>
    <row r="8553" spans="9:15" x14ac:dyDescent="0.3">
      <c r="I8553" t="str">
        <f t="shared" si="665"/>
        <v/>
      </c>
      <c r="J8553" t="str">
        <f t="shared" si="666"/>
        <v/>
      </c>
      <c r="K8553" t="str">
        <f t="shared" si="667"/>
        <v/>
      </c>
      <c r="L8553" t="str">
        <f t="shared" si="668"/>
        <v/>
      </c>
      <c r="O8553" s="16" t="str">
        <f t="shared" si="669"/>
        <v/>
      </c>
    </row>
    <row r="8554" spans="9:15" x14ac:dyDescent="0.3">
      <c r="I8554" t="str">
        <f t="shared" si="665"/>
        <v/>
      </c>
      <c r="J8554" t="str">
        <f t="shared" si="666"/>
        <v/>
      </c>
      <c r="K8554" t="str">
        <f t="shared" si="667"/>
        <v/>
      </c>
      <c r="L8554" t="str">
        <f t="shared" si="668"/>
        <v/>
      </c>
      <c r="O8554" s="16" t="str">
        <f t="shared" si="669"/>
        <v/>
      </c>
    </row>
    <row r="8555" spans="9:15" x14ac:dyDescent="0.3">
      <c r="I8555" t="str">
        <f t="shared" si="665"/>
        <v/>
      </c>
      <c r="J8555" t="str">
        <f t="shared" si="666"/>
        <v/>
      </c>
      <c r="K8555" t="str">
        <f t="shared" si="667"/>
        <v/>
      </c>
      <c r="L8555" t="str">
        <f t="shared" si="668"/>
        <v/>
      </c>
      <c r="O8555" s="16" t="str">
        <f t="shared" si="669"/>
        <v/>
      </c>
    </row>
    <row r="8556" spans="9:15" x14ac:dyDescent="0.3">
      <c r="I8556" t="str">
        <f t="shared" si="665"/>
        <v/>
      </c>
      <c r="J8556" t="str">
        <f t="shared" si="666"/>
        <v/>
      </c>
      <c r="K8556" t="str">
        <f t="shared" si="667"/>
        <v/>
      </c>
      <c r="L8556" t="str">
        <f t="shared" si="668"/>
        <v/>
      </c>
      <c r="O8556" s="16" t="str">
        <f t="shared" si="669"/>
        <v/>
      </c>
    </row>
    <row r="8557" spans="9:15" x14ac:dyDescent="0.3">
      <c r="I8557" t="str">
        <f t="shared" si="665"/>
        <v/>
      </c>
      <c r="J8557" t="str">
        <f t="shared" si="666"/>
        <v/>
      </c>
      <c r="K8557" t="str">
        <f t="shared" si="667"/>
        <v/>
      </c>
      <c r="L8557" t="str">
        <f t="shared" si="668"/>
        <v/>
      </c>
      <c r="O8557" s="16" t="str">
        <f t="shared" si="669"/>
        <v/>
      </c>
    </row>
    <row r="8558" spans="9:15" x14ac:dyDescent="0.3">
      <c r="I8558" t="str">
        <f t="shared" si="665"/>
        <v/>
      </c>
      <c r="J8558" t="str">
        <f t="shared" si="666"/>
        <v/>
      </c>
      <c r="K8558" t="str">
        <f t="shared" si="667"/>
        <v/>
      </c>
      <c r="L8558" t="str">
        <f t="shared" si="668"/>
        <v/>
      </c>
      <c r="O8558" s="16" t="str">
        <f t="shared" si="669"/>
        <v/>
      </c>
    </row>
    <row r="8559" spans="9:15" x14ac:dyDescent="0.3">
      <c r="I8559" t="str">
        <f t="shared" si="665"/>
        <v/>
      </c>
      <c r="J8559" t="str">
        <f t="shared" si="666"/>
        <v/>
      </c>
      <c r="K8559" t="str">
        <f t="shared" si="667"/>
        <v/>
      </c>
      <c r="L8559" t="str">
        <f t="shared" si="668"/>
        <v/>
      </c>
      <c r="O8559" s="16" t="str">
        <f t="shared" si="669"/>
        <v/>
      </c>
    </row>
    <row r="8560" spans="9:15" x14ac:dyDescent="0.3">
      <c r="I8560" t="str">
        <f t="shared" si="665"/>
        <v/>
      </c>
      <c r="J8560" t="str">
        <f t="shared" si="666"/>
        <v/>
      </c>
      <c r="K8560" t="str">
        <f t="shared" si="667"/>
        <v/>
      </c>
      <c r="L8560" t="str">
        <f t="shared" si="668"/>
        <v/>
      </c>
      <c r="O8560" s="16" t="str">
        <f t="shared" si="669"/>
        <v/>
      </c>
    </row>
    <row r="8561" spans="9:15" x14ac:dyDescent="0.3">
      <c r="I8561" t="str">
        <f t="shared" si="665"/>
        <v/>
      </c>
      <c r="J8561" t="str">
        <f t="shared" si="666"/>
        <v/>
      </c>
      <c r="K8561" t="str">
        <f t="shared" si="667"/>
        <v/>
      </c>
      <c r="L8561" t="str">
        <f t="shared" si="668"/>
        <v/>
      </c>
      <c r="O8561" s="16" t="str">
        <f t="shared" si="669"/>
        <v/>
      </c>
    </row>
    <row r="8562" spans="9:15" x14ac:dyDescent="0.3">
      <c r="I8562" t="str">
        <f t="shared" si="665"/>
        <v/>
      </c>
      <c r="J8562" t="str">
        <f t="shared" si="666"/>
        <v/>
      </c>
      <c r="K8562" t="str">
        <f t="shared" si="667"/>
        <v/>
      </c>
      <c r="L8562" t="str">
        <f t="shared" si="668"/>
        <v/>
      </c>
      <c r="O8562" s="16" t="str">
        <f t="shared" si="669"/>
        <v/>
      </c>
    </row>
    <row r="8563" spans="9:15" x14ac:dyDescent="0.3">
      <c r="I8563" t="str">
        <f t="shared" si="665"/>
        <v/>
      </c>
      <c r="J8563" t="str">
        <f t="shared" si="666"/>
        <v/>
      </c>
      <c r="K8563" t="str">
        <f t="shared" si="667"/>
        <v/>
      </c>
      <c r="L8563" t="str">
        <f t="shared" si="668"/>
        <v/>
      </c>
      <c r="O8563" s="16" t="str">
        <f t="shared" si="669"/>
        <v/>
      </c>
    </row>
    <row r="8564" spans="9:15" x14ac:dyDescent="0.3">
      <c r="I8564" t="str">
        <f t="shared" si="665"/>
        <v/>
      </c>
      <c r="J8564" t="str">
        <f t="shared" si="666"/>
        <v/>
      </c>
      <c r="K8564" t="str">
        <f t="shared" si="667"/>
        <v/>
      </c>
      <c r="L8564" t="str">
        <f t="shared" si="668"/>
        <v/>
      </c>
      <c r="O8564" s="16" t="str">
        <f t="shared" si="669"/>
        <v/>
      </c>
    </row>
    <row r="8565" spans="9:15" x14ac:dyDescent="0.3">
      <c r="I8565" t="str">
        <f t="shared" si="665"/>
        <v/>
      </c>
      <c r="J8565" t="str">
        <f t="shared" si="666"/>
        <v/>
      </c>
      <c r="K8565" t="str">
        <f t="shared" si="667"/>
        <v/>
      </c>
      <c r="L8565" t="str">
        <f t="shared" si="668"/>
        <v/>
      </c>
      <c r="O8565" s="16" t="str">
        <f t="shared" si="669"/>
        <v/>
      </c>
    </row>
    <row r="8566" spans="9:15" x14ac:dyDescent="0.3">
      <c r="I8566" t="str">
        <f t="shared" si="665"/>
        <v/>
      </c>
      <c r="J8566" t="str">
        <f t="shared" si="666"/>
        <v/>
      </c>
      <c r="K8566" t="str">
        <f t="shared" si="667"/>
        <v/>
      </c>
      <c r="L8566" t="str">
        <f t="shared" si="668"/>
        <v/>
      </c>
      <c r="O8566" s="16" t="str">
        <f t="shared" si="669"/>
        <v/>
      </c>
    </row>
    <row r="8567" spans="9:15" x14ac:dyDescent="0.3">
      <c r="I8567" t="str">
        <f t="shared" si="665"/>
        <v/>
      </c>
      <c r="J8567" t="str">
        <f t="shared" si="666"/>
        <v/>
      </c>
      <c r="K8567" t="str">
        <f t="shared" si="667"/>
        <v/>
      </c>
      <c r="L8567" t="str">
        <f t="shared" si="668"/>
        <v/>
      </c>
      <c r="O8567" s="16" t="str">
        <f t="shared" si="669"/>
        <v/>
      </c>
    </row>
    <row r="8568" spans="9:15" x14ac:dyDescent="0.3">
      <c r="I8568" t="str">
        <f t="shared" si="665"/>
        <v/>
      </c>
      <c r="J8568" t="str">
        <f t="shared" si="666"/>
        <v/>
      </c>
      <c r="K8568" t="str">
        <f t="shared" si="667"/>
        <v/>
      </c>
      <c r="L8568" t="str">
        <f t="shared" si="668"/>
        <v/>
      </c>
      <c r="O8568" s="16" t="str">
        <f t="shared" si="669"/>
        <v/>
      </c>
    </row>
    <row r="8569" spans="9:15" x14ac:dyDescent="0.3">
      <c r="I8569" t="str">
        <f t="shared" si="665"/>
        <v/>
      </c>
      <c r="J8569" t="str">
        <f t="shared" si="666"/>
        <v/>
      </c>
      <c r="K8569" t="str">
        <f t="shared" si="667"/>
        <v/>
      </c>
      <c r="L8569" t="str">
        <f t="shared" si="668"/>
        <v/>
      </c>
      <c r="O8569" s="16" t="str">
        <f t="shared" si="669"/>
        <v/>
      </c>
    </row>
    <row r="8570" spans="9:15" x14ac:dyDescent="0.3">
      <c r="I8570" t="str">
        <f t="shared" si="665"/>
        <v/>
      </c>
      <c r="J8570" t="str">
        <f t="shared" si="666"/>
        <v/>
      </c>
      <c r="K8570" t="str">
        <f t="shared" si="667"/>
        <v/>
      </c>
      <c r="L8570" t="str">
        <f t="shared" si="668"/>
        <v/>
      </c>
      <c r="O8570" s="16" t="str">
        <f t="shared" si="669"/>
        <v/>
      </c>
    </row>
    <row r="8571" spans="9:15" x14ac:dyDescent="0.3">
      <c r="I8571" t="str">
        <f t="shared" si="665"/>
        <v/>
      </c>
      <c r="J8571" t="str">
        <f t="shared" si="666"/>
        <v/>
      </c>
      <c r="K8571" t="str">
        <f t="shared" si="667"/>
        <v/>
      </c>
      <c r="L8571" t="str">
        <f t="shared" si="668"/>
        <v/>
      </c>
      <c r="O8571" s="16" t="str">
        <f t="shared" si="669"/>
        <v/>
      </c>
    </row>
    <row r="8572" spans="9:15" x14ac:dyDescent="0.3">
      <c r="I8572" t="str">
        <f t="shared" si="665"/>
        <v/>
      </c>
      <c r="J8572" t="str">
        <f t="shared" si="666"/>
        <v/>
      </c>
      <c r="K8572" t="str">
        <f t="shared" si="667"/>
        <v/>
      </c>
      <c r="L8572" t="str">
        <f t="shared" si="668"/>
        <v/>
      </c>
      <c r="O8572" s="16" t="str">
        <f t="shared" si="669"/>
        <v/>
      </c>
    </row>
    <row r="8573" spans="9:15" x14ac:dyDescent="0.3">
      <c r="I8573" t="str">
        <f t="shared" si="665"/>
        <v/>
      </c>
      <c r="J8573" t="str">
        <f t="shared" si="666"/>
        <v/>
      </c>
      <c r="K8573" t="str">
        <f t="shared" si="667"/>
        <v/>
      </c>
      <c r="L8573" t="str">
        <f t="shared" si="668"/>
        <v/>
      </c>
      <c r="O8573" s="16" t="str">
        <f t="shared" si="669"/>
        <v/>
      </c>
    </row>
    <row r="8574" spans="9:15" x14ac:dyDescent="0.3">
      <c r="I8574" t="str">
        <f t="shared" si="665"/>
        <v/>
      </c>
      <c r="J8574" t="str">
        <f t="shared" si="666"/>
        <v/>
      </c>
      <c r="K8574" t="str">
        <f t="shared" si="667"/>
        <v/>
      </c>
      <c r="L8574" t="str">
        <f t="shared" si="668"/>
        <v/>
      </c>
      <c r="O8574" s="16" t="str">
        <f t="shared" si="669"/>
        <v/>
      </c>
    </row>
    <row r="8575" spans="9:15" x14ac:dyDescent="0.3">
      <c r="I8575" t="str">
        <f t="shared" si="665"/>
        <v/>
      </c>
      <c r="J8575" t="str">
        <f t="shared" si="666"/>
        <v/>
      </c>
      <c r="K8575" t="str">
        <f t="shared" si="667"/>
        <v/>
      </c>
      <c r="L8575" t="str">
        <f t="shared" si="668"/>
        <v/>
      </c>
      <c r="O8575" s="16" t="str">
        <f t="shared" si="669"/>
        <v/>
      </c>
    </row>
    <row r="8576" spans="9:15" x14ac:dyDescent="0.3">
      <c r="I8576" t="str">
        <f t="shared" si="665"/>
        <v/>
      </c>
      <c r="J8576" t="str">
        <f t="shared" si="666"/>
        <v/>
      </c>
      <c r="K8576" t="str">
        <f t="shared" si="667"/>
        <v/>
      </c>
      <c r="L8576" t="str">
        <f t="shared" si="668"/>
        <v/>
      </c>
      <c r="O8576" s="16" t="str">
        <f t="shared" si="669"/>
        <v/>
      </c>
    </row>
    <row r="8577" spans="9:15" x14ac:dyDescent="0.3">
      <c r="I8577" t="str">
        <f t="shared" si="665"/>
        <v/>
      </c>
      <c r="J8577" t="str">
        <f t="shared" si="666"/>
        <v/>
      </c>
      <c r="K8577" t="str">
        <f t="shared" si="667"/>
        <v/>
      </c>
      <c r="L8577" t="str">
        <f t="shared" si="668"/>
        <v/>
      </c>
      <c r="O8577" s="16" t="str">
        <f t="shared" si="669"/>
        <v/>
      </c>
    </row>
    <row r="8578" spans="9:15" x14ac:dyDescent="0.3">
      <c r="I8578" t="str">
        <f t="shared" si="665"/>
        <v/>
      </c>
      <c r="J8578" t="str">
        <f t="shared" si="666"/>
        <v/>
      </c>
      <c r="K8578" t="str">
        <f t="shared" si="667"/>
        <v/>
      </c>
      <c r="L8578" t="str">
        <f t="shared" si="668"/>
        <v/>
      </c>
      <c r="O8578" s="16" t="str">
        <f t="shared" si="669"/>
        <v/>
      </c>
    </row>
    <row r="8579" spans="9:15" x14ac:dyDescent="0.3">
      <c r="I8579" t="str">
        <f t="shared" si="665"/>
        <v/>
      </c>
      <c r="J8579" t="str">
        <f t="shared" si="666"/>
        <v/>
      </c>
      <c r="K8579" t="str">
        <f t="shared" si="667"/>
        <v/>
      </c>
      <c r="L8579" t="str">
        <f t="shared" si="668"/>
        <v/>
      </c>
      <c r="O8579" s="16" t="str">
        <f t="shared" si="669"/>
        <v/>
      </c>
    </row>
    <row r="8580" spans="9:15" x14ac:dyDescent="0.3">
      <c r="I8580" t="str">
        <f t="shared" ref="I8580:I8643" si="670">IF(F8580="","",F8580/PI())</f>
        <v/>
      </c>
      <c r="J8580" t="str">
        <f t="shared" ref="J8580:J8643" si="671">IF(I8580="","",PI()*I8580^2/40000)</f>
        <v/>
      </c>
      <c r="K8580" t="str">
        <f t="shared" ref="K8580:K8643" si="672">IF(J8580="","",J8580*G8580)</f>
        <v/>
      </c>
      <c r="L8580" t="str">
        <f t="shared" ref="L8580:L8643" si="673">IF(K8580="","",K8580*$L$1)</f>
        <v/>
      </c>
      <c r="O8580" s="16" t="str">
        <f t="shared" ref="O8580:O8643" si="674">IF(N8580="","",SUMIFS($L$3:$L$10000,$C$3:$C$10000,N8580))</f>
        <v/>
      </c>
    </row>
    <row r="8581" spans="9:15" x14ac:dyDescent="0.3">
      <c r="I8581" t="str">
        <f t="shared" si="670"/>
        <v/>
      </c>
      <c r="J8581" t="str">
        <f t="shared" si="671"/>
        <v/>
      </c>
      <c r="K8581" t="str">
        <f t="shared" si="672"/>
        <v/>
      </c>
      <c r="L8581" t="str">
        <f t="shared" si="673"/>
        <v/>
      </c>
      <c r="O8581" s="16" t="str">
        <f t="shared" si="674"/>
        <v/>
      </c>
    </row>
    <row r="8582" spans="9:15" x14ac:dyDescent="0.3">
      <c r="I8582" t="str">
        <f t="shared" si="670"/>
        <v/>
      </c>
      <c r="J8582" t="str">
        <f t="shared" si="671"/>
        <v/>
      </c>
      <c r="K8582" t="str">
        <f t="shared" si="672"/>
        <v/>
      </c>
      <c r="L8582" t="str">
        <f t="shared" si="673"/>
        <v/>
      </c>
      <c r="O8582" s="16" t="str">
        <f t="shared" si="674"/>
        <v/>
      </c>
    </row>
    <row r="8583" spans="9:15" x14ac:dyDescent="0.3">
      <c r="I8583" t="str">
        <f t="shared" si="670"/>
        <v/>
      </c>
      <c r="J8583" t="str">
        <f t="shared" si="671"/>
        <v/>
      </c>
      <c r="K8583" t="str">
        <f t="shared" si="672"/>
        <v/>
      </c>
      <c r="L8583" t="str">
        <f t="shared" si="673"/>
        <v/>
      </c>
      <c r="O8583" s="16" t="str">
        <f t="shared" si="674"/>
        <v/>
      </c>
    </row>
    <row r="8584" spans="9:15" x14ac:dyDescent="0.3">
      <c r="I8584" t="str">
        <f t="shared" si="670"/>
        <v/>
      </c>
      <c r="J8584" t="str">
        <f t="shared" si="671"/>
        <v/>
      </c>
      <c r="K8584" t="str">
        <f t="shared" si="672"/>
        <v/>
      </c>
      <c r="L8584" t="str">
        <f t="shared" si="673"/>
        <v/>
      </c>
      <c r="O8584" s="16" t="str">
        <f t="shared" si="674"/>
        <v/>
      </c>
    </row>
    <row r="8585" spans="9:15" x14ac:dyDescent="0.3">
      <c r="I8585" t="str">
        <f t="shared" si="670"/>
        <v/>
      </c>
      <c r="J8585" t="str">
        <f t="shared" si="671"/>
        <v/>
      </c>
      <c r="K8585" t="str">
        <f t="shared" si="672"/>
        <v/>
      </c>
      <c r="L8585" t="str">
        <f t="shared" si="673"/>
        <v/>
      </c>
      <c r="O8585" s="16" t="str">
        <f t="shared" si="674"/>
        <v/>
      </c>
    </row>
    <row r="8586" spans="9:15" x14ac:dyDescent="0.3">
      <c r="I8586" t="str">
        <f t="shared" si="670"/>
        <v/>
      </c>
      <c r="J8586" t="str">
        <f t="shared" si="671"/>
        <v/>
      </c>
      <c r="K8586" t="str">
        <f t="shared" si="672"/>
        <v/>
      </c>
      <c r="L8586" t="str">
        <f t="shared" si="673"/>
        <v/>
      </c>
      <c r="O8586" s="16" t="str">
        <f t="shared" si="674"/>
        <v/>
      </c>
    </row>
    <row r="8587" spans="9:15" x14ac:dyDescent="0.3">
      <c r="I8587" t="str">
        <f t="shared" si="670"/>
        <v/>
      </c>
      <c r="J8587" t="str">
        <f t="shared" si="671"/>
        <v/>
      </c>
      <c r="K8587" t="str">
        <f t="shared" si="672"/>
        <v/>
      </c>
      <c r="L8587" t="str">
        <f t="shared" si="673"/>
        <v/>
      </c>
      <c r="O8587" s="16" t="str">
        <f t="shared" si="674"/>
        <v/>
      </c>
    </row>
    <row r="8588" spans="9:15" x14ac:dyDescent="0.3">
      <c r="I8588" t="str">
        <f t="shared" si="670"/>
        <v/>
      </c>
      <c r="J8588" t="str">
        <f t="shared" si="671"/>
        <v/>
      </c>
      <c r="K8588" t="str">
        <f t="shared" si="672"/>
        <v/>
      </c>
      <c r="L8588" t="str">
        <f t="shared" si="673"/>
        <v/>
      </c>
      <c r="O8588" s="16" t="str">
        <f t="shared" si="674"/>
        <v/>
      </c>
    </row>
    <row r="8589" spans="9:15" x14ac:dyDescent="0.3">
      <c r="I8589" t="str">
        <f t="shared" si="670"/>
        <v/>
      </c>
      <c r="J8589" t="str">
        <f t="shared" si="671"/>
        <v/>
      </c>
      <c r="K8589" t="str">
        <f t="shared" si="672"/>
        <v/>
      </c>
      <c r="L8589" t="str">
        <f t="shared" si="673"/>
        <v/>
      </c>
      <c r="O8589" s="16" t="str">
        <f t="shared" si="674"/>
        <v/>
      </c>
    </row>
    <row r="8590" spans="9:15" x14ac:dyDescent="0.3">
      <c r="I8590" t="str">
        <f t="shared" si="670"/>
        <v/>
      </c>
      <c r="J8590" t="str">
        <f t="shared" si="671"/>
        <v/>
      </c>
      <c r="K8590" t="str">
        <f t="shared" si="672"/>
        <v/>
      </c>
      <c r="L8590" t="str">
        <f t="shared" si="673"/>
        <v/>
      </c>
      <c r="O8590" s="16" t="str">
        <f t="shared" si="674"/>
        <v/>
      </c>
    </row>
    <row r="8591" spans="9:15" x14ac:dyDescent="0.3">
      <c r="I8591" t="str">
        <f t="shared" si="670"/>
        <v/>
      </c>
      <c r="J8591" t="str">
        <f t="shared" si="671"/>
        <v/>
      </c>
      <c r="K8591" t="str">
        <f t="shared" si="672"/>
        <v/>
      </c>
      <c r="L8591" t="str">
        <f t="shared" si="673"/>
        <v/>
      </c>
      <c r="O8591" s="16" t="str">
        <f t="shared" si="674"/>
        <v/>
      </c>
    </row>
    <row r="8592" spans="9:15" x14ac:dyDescent="0.3">
      <c r="I8592" t="str">
        <f t="shared" si="670"/>
        <v/>
      </c>
      <c r="J8592" t="str">
        <f t="shared" si="671"/>
        <v/>
      </c>
      <c r="K8592" t="str">
        <f t="shared" si="672"/>
        <v/>
      </c>
      <c r="L8592" t="str">
        <f t="shared" si="673"/>
        <v/>
      </c>
      <c r="O8592" s="16" t="str">
        <f t="shared" si="674"/>
        <v/>
      </c>
    </row>
    <row r="8593" spans="9:15" x14ac:dyDescent="0.3">
      <c r="I8593" t="str">
        <f t="shared" si="670"/>
        <v/>
      </c>
      <c r="J8593" t="str">
        <f t="shared" si="671"/>
        <v/>
      </c>
      <c r="K8593" t="str">
        <f t="shared" si="672"/>
        <v/>
      </c>
      <c r="L8593" t="str">
        <f t="shared" si="673"/>
        <v/>
      </c>
      <c r="O8593" s="16" t="str">
        <f t="shared" si="674"/>
        <v/>
      </c>
    </row>
    <row r="8594" spans="9:15" x14ac:dyDescent="0.3">
      <c r="I8594" t="str">
        <f t="shared" si="670"/>
        <v/>
      </c>
      <c r="J8594" t="str">
        <f t="shared" si="671"/>
        <v/>
      </c>
      <c r="K8594" t="str">
        <f t="shared" si="672"/>
        <v/>
      </c>
      <c r="L8594" t="str">
        <f t="shared" si="673"/>
        <v/>
      </c>
      <c r="O8594" s="16" t="str">
        <f t="shared" si="674"/>
        <v/>
      </c>
    </row>
    <row r="8595" spans="9:15" x14ac:dyDescent="0.3">
      <c r="I8595" t="str">
        <f t="shared" si="670"/>
        <v/>
      </c>
      <c r="J8595" t="str">
        <f t="shared" si="671"/>
        <v/>
      </c>
      <c r="K8595" t="str">
        <f t="shared" si="672"/>
        <v/>
      </c>
      <c r="L8595" t="str">
        <f t="shared" si="673"/>
        <v/>
      </c>
      <c r="O8595" s="16" t="str">
        <f t="shared" si="674"/>
        <v/>
      </c>
    </row>
    <row r="8596" spans="9:15" x14ac:dyDescent="0.3">
      <c r="I8596" t="str">
        <f t="shared" si="670"/>
        <v/>
      </c>
      <c r="J8596" t="str">
        <f t="shared" si="671"/>
        <v/>
      </c>
      <c r="K8596" t="str">
        <f t="shared" si="672"/>
        <v/>
      </c>
      <c r="L8596" t="str">
        <f t="shared" si="673"/>
        <v/>
      </c>
      <c r="O8596" s="16" t="str">
        <f t="shared" si="674"/>
        <v/>
      </c>
    </row>
    <row r="8597" spans="9:15" x14ac:dyDescent="0.3">
      <c r="I8597" t="str">
        <f t="shared" si="670"/>
        <v/>
      </c>
      <c r="J8597" t="str">
        <f t="shared" si="671"/>
        <v/>
      </c>
      <c r="K8597" t="str">
        <f t="shared" si="672"/>
        <v/>
      </c>
      <c r="L8597" t="str">
        <f t="shared" si="673"/>
        <v/>
      </c>
      <c r="O8597" s="16" t="str">
        <f t="shared" si="674"/>
        <v/>
      </c>
    </row>
    <row r="8598" spans="9:15" x14ac:dyDescent="0.3">
      <c r="I8598" t="str">
        <f t="shared" si="670"/>
        <v/>
      </c>
      <c r="J8598" t="str">
        <f t="shared" si="671"/>
        <v/>
      </c>
      <c r="K8598" t="str">
        <f t="shared" si="672"/>
        <v/>
      </c>
      <c r="L8598" t="str">
        <f t="shared" si="673"/>
        <v/>
      </c>
      <c r="O8598" s="16" t="str">
        <f t="shared" si="674"/>
        <v/>
      </c>
    </row>
    <row r="8599" spans="9:15" x14ac:dyDescent="0.3">
      <c r="I8599" t="str">
        <f t="shared" si="670"/>
        <v/>
      </c>
      <c r="J8599" t="str">
        <f t="shared" si="671"/>
        <v/>
      </c>
      <c r="K8599" t="str">
        <f t="shared" si="672"/>
        <v/>
      </c>
      <c r="L8599" t="str">
        <f t="shared" si="673"/>
        <v/>
      </c>
      <c r="O8599" s="16" t="str">
        <f t="shared" si="674"/>
        <v/>
      </c>
    </row>
    <row r="8600" spans="9:15" x14ac:dyDescent="0.3">
      <c r="I8600" t="str">
        <f t="shared" si="670"/>
        <v/>
      </c>
      <c r="J8600" t="str">
        <f t="shared" si="671"/>
        <v/>
      </c>
      <c r="K8600" t="str">
        <f t="shared" si="672"/>
        <v/>
      </c>
      <c r="L8600" t="str">
        <f t="shared" si="673"/>
        <v/>
      </c>
      <c r="O8600" s="16" t="str">
        <f t="shared" si="674"/>
        <v/>
      </c>
    </row>
    <row r="8601" spans="9:15" x14ac:dyDescent="0.3">
      <c r="I8601" t="str">
        <f t="shared" si="670"/>
        <v/>
      </c>
      <c r="J8601" t="str">
        <f t="shared" si="671"/>
        <v/>
      </c>
      <c r="K8601" t="str">
        <f t="shared" si="672"/>
        <v/>
      </c>
      <c r="L8601" t="str">
        <f t="shared" si="673"/>
        <v/>
      </c>
      <c r="O8601" s="16" t="str">
        <f t="shared" si="674"/>
        <v/>
      </c>
    </row>
    <row r="8602" spans="9:15" x14ac:dyDescent="0.3">
      <c r="I8602" t="str">
        <f t="shared" si="670"/>
        <v/>
      </c>
      <c r="J8602" t="str">
        <f t="shared" si="671"/>
        <v/>
      </c>
      <c r="K8602" t="str">
        <f t="shared" si="672"/>
        <v/>
      </c>
      <c r="L8602" t="str">
        <f t="shared" si="673"/>
        <v/>
      </c>
      <c r="O8602" s="16" t="str">
        <f t="shared" si="674"/>
        <v/>
      </c>
    </row>
    <row r="8603" spans="9:15" x14ac:dyDescent="0.3">
      <c r="I8603" t="str">
        <f t="shared" si="670"/>
        <v/>
      </c>
      <c r="J8603" t="str">
        <f t="shared" si="671"/>
        <v/>
      </c>
      <c r="K8603" t="str">
        <f t="shared" si="672"/>
        <v/>
      </c>
      <c r="L8603" t="str">
        <f t="shared" si="673"/>
        <v/>
      </c>
      <c r="O8603" s="16" t="str">
        <f t="shared" si="674"/>
        <v/>
      </c>
    </row>
    <row r="8604" spans="9:15" x14ac:dyDescent="0.3">
      <c r="I8604" t="str">
        <f t="shared" si="670"/>
        <v/>
      </c>
      <c r="J8604" t="str">
        <f t="shared" si="671"/>
        <v/>
      </c>
      <c r="K8604" t="str">
        <f t="shared" si="672"/>
        <v/>
      </c>
      <c r="L8604" t="str">
        <f t="shared" si="673"/>
        <v/>
      </c>
      <c r="O8604" s="16" t="str">
        <f t="shared" si="674"/>
        <v/>
      </c>
    </row>
    <row r="8605" spans="9:15" x14ac:dyDescent="0.3">
      <c r="I8605" t="str">
        <f t="shared" si="670"/>
        <v/>
      </c>
      <c r="J8605" t="str">
        <f t="shared" si="671"/>
        <v/>
      </c>
      <c r="K8605" t="str">
        <f t="shared" si="672"/>
        <v/>
      </c>
      <c r="L8605" t="str">
        <f t="shared" si="673"/>
        <v/>
      </c>
      <c r="O8605" s="16" t="str">
        <f t="shared" si="674"/>
        <v/>
      </c>
    </row>
    <row r="8606" spans="9:15" x14ac:dyDescent="0.3">
      <c r="I8606" t="str">
        <f t="shared" si="670"/>
        <v/>
      </c>
      <c r="J8606" t="str">
        <f t="shared" si="671"/>
        <v/>
      </c>
      <c r="K8606" t="str">
        <f t="shared" si="672"/>
        <v/>
      </c>
      <c r="L8606" t="str">
        <f t="shared" si="673"/>
        <v/>
      </c>
      <c r="O8606" s="16" t="str">
        <f t="shared" si="674"/>
        <v/>
      </c>
    </row>
    <row r="8607" spans="9:15" x14ac:dyDescent="0.3">
      <c r="I8607" t="str">
        <f t="shared" si="670"/>
        <v/>
      </c>
      <c r="J8607" t="str">
        <f t="shared" si="671"/>
        <v/>
      </c>
      <c r="K8607" t="str">
        <f t="shared" si="672"/>
        <v/>
      </c>
      <c r="L8607" t="str">
        <f t="shared" si="673"/>
        <v/>
      </c>
      <c r="O8607" s="16" t="str">
        <f t="shared" si="674"/>
        <v/>
      </c>
    </row>
    <row r="8608" spans="9:15" x14ac:dyDescent="0.3">
      <c r="I8608" t="str">
        <f t="shared" si="670"/>
        <v/>
      </c>
      <c r="J8608" t="str">
        <f t="shared" si="671"/>
        <v/>
      </c>
      <c r="K8608" t="str">
        <f t="shared" si="672"/>
        <v/>
      </c>
      <c r="L8608" t="str">
        <f t="shared" si="673"/>
        <v/>
      </c>
      <c r="O8608" s="16" t="str">
        <f t="shared" si="674"/>
        <v/>
      </c>
    </row>
    <row r="8609" spans="9:15" x14ac:dyDescent="0.3">
      <c r="I8609" t="str">
        <f t="shared" si="670"/>
        <v/>
      </c>
      <c r="J8609" t="str">
        <f t="shared" si="671"/>
        <v/>
      </c>
      <c r="K8609" t="str">
        <f t="shared" si="672"/>
        <v/>
      </c>
      <c r="L8609" t="str">
        <f t="shared" si="673"/>
        <v/>
      </c>
      <c r="O8609" s="16" t="str">
        <f t="shared" si="674"/>
        <v/>
      </c>
    </row>
    <row r="8610" spans="9:15" x14ac:dyDescent="0.3">
      <c r="I8610" t="str">
        <f t="shared" si="670"/>
        <v/>
      </c>
      <c r="J8610" t="str">
        <f t="shared" si="671"/>
        <v/>
      </c>
      <c r="K8610" t="str">
        <f t="shared" si="672"/>
        <v/>
      </c>
      <c r="L8610" t="str">
        <f t="shared" si="673"/>
        <v/>
      </c>
      <c r="O8610" s="16" t="str">
        <f t="shared" si="674"/>
        <v/>
      </c>
    </row>
    <row r="8611" spans="9:15" x14ac:dyDescent="0.3">
      <c r="I8611" t="str">
        <f t="shared" si="670"/>
        <v/>
      </c>
      <c r="J8611" t="str">
        <f t="shared" si="671"/>
        <v/>
      </c>
      <c r="K8611" t="str">
        <f t="shared" si="672"/>
        <v/>
      </c>
      <c r="L8611" t="str">
        <f t="shared" si="673"/>
        <v/>
      </c>
      <c r="O8611" s="16" t="str">
        <f t="shared" si="674"/>
        <v/>
      </c>
    </row>
    <row r="8612" spans="9:15" x14ac:dyDescent="0.3">
      <c r="I8612" t="str">
        <f t="shared" si="670"/>
        <v/>
      </c>
      <c r="J8612" t="str">
        <f t="shared" si="671"/>
        <v/>
      </c>
      <c r="K8612" t="str">
        <f t="shared" si="672"/>
        <v/>
      </c>
      <c r="L8612" t="str">
        <f t="shared" si="673"/>
        <v/>
      </c>
      <c r="O8612" s="16" t="str">
        <f t="shared" si="674"/>
        <v/>
      </c>
    </row>
    <row r="8613" spans="9:15" x14ac:dyDescent="0.3">
      <c r="I8613" t="str">
        <f t="shared" si="670"/>
        <v/>
      </c>
      <c r="J8613" t="str">
        <f t="shared" si="671"/>
        <v/>
      </c>
      <c r="K8613" t="str">
        <f t="shared" si="672"/>
        <v/>
      </c>
      <c r="L8613" t="str">
        <f t="shared" si="673"/>
        <v/>
      </c>
      <c r="O8613" s="16" t="str">
        <f t="shared" si="674"/>
        <v/>
      </c>
    </row>
    <row r="8614" spans="9:15" x14ac:dyDescent="0.3">
      <c r="I8614" t="str">
        <f t="shared" si="670"/>
        <v/>
      </c>
      <c r="J8614" t="str">
        <f t="shared" si="671"/>
        <v/>
      </c>
      <c r="K8614" t="str">
        <f t="shared" si="672"/>
        <v/>
      </c>
      <c r="L8614" t="str">
        <f t="shared" si="673"/>
        <v/>
      </c>
      <c r="O8614" s="16" t="str">
        <f t="shared" si="674"/>
        <v/>
      </c>
    </row>
    <row r="8615" spans="9:15" x14ac:dyDescent="0.3">
      <c r="I8615" t="str">
        <f t="shared" si="670"/>
        <v/>
      </c>
      <c r="J8615" t="str">
        <f t="shared" si="671"/>
        <v/>
      </c>
      <c r="K8615" t="str">
        <f t="shared" si="672"/>
        <v/>
      </c>
      <c r="L8615" t="str">
        <f t="shared" si="673"/>
        <v/>
      </c>
      <c r="O8615" s="16" t="str">
        <f t="shared" si="674"/>
        <v/>
      </c>
    </row>
    <row r="8616" spans="9:15" x14ac:dyDescent="0.3">
      <c r="I8616" t="str">
        <f t="shared" si="670"/>
        <v/>
      </c>
      <c r="J8616" t="str">
        <f t="shared" si="671"/>
        <v/>
      </c>
      <c r="K8616" t="str">
        <f t="shared" si="672"/>
        <v/>
      </c>
      <c r="L8616" t="str">
        <f t="shared" si="673"/>
        <v/>
      </c>
      <c r="O8616" s="16" t="str">
        <f t="shared" si="674"/>
        <v/>
      </c>
    </row>
    <row r="8617" spans="9:15" x14ac:dyDescent="0.3">
      <c r="I8617" t="str">
        <f t="shared" si="670"/>
        <v/>
      </c>
      <c r="J8617" t="str">
        <f t="shared" si="671"/>
        <v/>
      </c>
      <c r="K8617" t="str">
        <f t="shared" si="672"/>
        <v/>
      </c>
      <c r="L8617" t="str">
        <f t="shared" si="673"/>
        <v/>
      </c>
      <c r="O8617" s="16" t="str">
        <f t="shared" si="674"/>
        <v/>
      </c>
    </row>
    <row r="8618" spans="9:15" x14ac:dyDescent="0.3">
      <c r="I8618" t="str">
        <f t="shared" si="670"/>
        <v/>
      </c>
      <c r="J8618" t="str">
        <f t="shared" si="671"/>
        <v/>
      </c>
      <c r="K8618" t="str">
        <f t="shared" si="672"/>
        <v/>
      </c>
      <c r="L8618" t="str">
        <f t="shared" si="673"/>
        <v/>
      </c>
      <c r="O8618" s="16" t="str">
        <f t="shared" si="674"/>
        <v/>
      </c>
    </row>
    <row r="8619" spans="9:15" x14ac:dyDescent="0.3">
      <c r="I8619" t="str">
        <f t="shared" si="670"/>
        <v/>
      </c>
      <c r="J8619" t="str">
        <f t="shared" si="671"/>
        <v/>
      </c>
      <c r="K8619" t="str">
        <f t="shared" si="672"/>
        <v/>
      </c>
      <c r="L8619" t="str">
        <f t="shared" si="673"/>
        <v/>
      </c>
      <c r="O8619" s="16" t="str">
        <f t="shared" si="674"/>
        <v/>
      </c>
    </row>
    <row r="8620" spans="9:15" x14ac:dyDescent="0.3">
      <c r="I8620" t="str">
        <f t="shared" si="670"/>
        <v/>
      </c>
      <c r="J8620" t="str">
        <f t="shared" si="671"/>
        <v/>
      </c>
      <c r="K8620" t="str">
        <f t="shared" si="672"/>
        <v/>
      </c>
      <c r="L8620" t="str">
        <f t="shared" si="673"/>
        <v/>
      </c>
      <c r="O8620" s="16" t="str">
        <f t="shared" si="674"/>
        <v/>
      </c>
    </row>
    <row r="8621" spans="9:15" x14ac:dyDescent="0.3">
      <c r="I8621" t="str">
        <f t="shared" si="670"/>
        <v/>
      </c>
      <c r="J8621" t="str">
        <f t="shared" si="671"/>
        <v/>
      </c>
      <c r="K8621" t="str">
        <f t="shared" si="672"/>
        <v/>
      </c>
      <c r="L8621" t="str">
        <f t="shared" si="673"/>
        <v/>
      </c>
      <c r="O8621" s="16" t="str">
        <f t="shared" si="674"/>
        <v/>
      </c>
    </row>
    <row r="8622" spans="9:15" x14ac:dyDescent="0.3">
      <c r="I8622" t="str">
        <f t="shared" si="670"/>
        <v/>
      </c>
      <c r="J8622" t="str">
        <f t="shared" si="671"/>
        <v/>
      </c>
      <c r="K8622" t="str">
        <f t="shared" si="672"/>
        <v/>
      </c>
      <c r="L8622" t="str">
        <f t="shared" si="673"/>
        <v/>
      </c>
      <c r="O8622" s="16" t="str">
        <f t="shared" si="674"/>
        <v/>
      </c>
    </row>
    <row r="8623" spans="9:15" x14ac:dyDescent="0.3">
      <c r="I8623" t="str">
        <f t="shared" si="670"/>
        <v/>
      </c>
      <c r="J8623" t="str">
        <f t="shared" si="671"/>
        <v/>
      </c>
      <c r="K8623" t="str">
        <f t="shared" si="672"/>
        <v/>
      </c>
      <c r="L8623" t="str">
        <f t="shared" si="673"/>
        <v/>
      </c>
      <c r="O8623" s="16" t="str">
        <f t="shared" si="674"/>
        <v/>
      </c>
    </row>
    <row r="8624" spans="9:15" x14ac:dyDescent="0.3">
      <c r="I8624" t="str">
        <f t="shared" si="670"/>
        <v/>
      </c>
      <c r="J8624" t="str">
        <f t="shared" si="671"/>
        <v/>
      </c>
      <c r="K8624" t="str">
        <f t="shared" si="672"/>
        <v/>
      </c>
      <c r="L8624" t="str">
        <f t="shared" si="673"/>
        <v/>
      </c>
      <c r="O8624" s="16" t="str">
        <f t="shared" si="674"/>
        <v/>
      </c>
    </row>
    <row r="8625" spans="9:15" x14ac:dyDescent="0.3">
      <c r="I8625" t="str">
        <f t="shared" si="670"/>
        <v/>
      </c>
      <c r="J8625" t="str">
        <f t="shared" si="671"/>
        <v/>
      </c>
      <c r="K8625" t="str">
        <f t="shared" si="672"/>
        <v/>
      </c>
      <c r="L8625" t="str">
        <f t="shared" si="673"/>
        <v/>
      </c>
      <c r="O8625" s="16" t="str">
        <f t="shared" si="674"/>
        <v/>
      </c>
    </row>
    <row r="8626" spans="9:15" x14ac:dyDescent="0.3">
      <c r="I8626" t="str">
        <f t="shared" si="670"/>
        <v/>
      </c>
      <c r="J8626" t="str">
        <f t="shared" si="671"/>
        <v/>
      </c>
      <c r="K8626" t="str">
        <f t="shared" si="672"/>
        <v/>
      </c>
      <c r="L8626" t="str">
        <f t="shared" si="673"/>
        <v/>
      </c>
      <c r="O8626" s="16" t="str">
        <f t="shared" si="674"/>
        <v/>
      </c>
    </row>
    <row r="8627" spans="9:15" x14ac:dyDescent="0.3">
      <c r="I8627" t="str">
        <f t="shared" si="670"/>
        <v/>
      </c>
      <c r="J8627" t="str">
        <f t="shared" si="671"/>
        <v/>
      </c>
      <c r="K8627" t="str">
        <f t="shared" si="672"/>
        <v/>
      </c>
      <c r="L8627" t="str">
        <f t="shared" si="673"/>
        <v/>
      </c>
      <c r="O8627" s="16" t="str">
        <f t="shared" si="674"/>
        <v/>
      </c>
    </row>
    <row r="8628" spans="9:15" x14ac:dyDescent="0.3">
      <c r="I8628" t="str">
        <f t="shared" si="670"/>
        <v/>
      </c>
      <c r="J8628" t="str">
        <f t="shared" si="671"/>
        <v/>
      </c>
      <c r="K8628" t="str">
        <f t="shared" si="672"/>
        <v/>
      </c>
      <c r="L8628" t="str">
        <f t="shared" si="673"/>
        <v/>
      </c>
      <c r="O8628" s="16" t="str">
        <f t="shared" si="674"/>
        <v/>
      </c>
    </row>
    <row r="8629" spans="9:15" x14ac:dyDescent="0.3">
      <c r="I8629" t="str">
        <f t="shared" si="670"/>
        <v/>
      </c>
      <c r="J8629" t="str">
        <f t="shared" si="671"/>
        <v/>
      </c>
      <c r="K8629" t="str">
        <f t="shared" si="672"/>
        <v/>
      </c>
      <c r="L8629" t="str">
        <f t="shared" si="673"/>
        <v/>
      </c>
      <c r="O8629" s="16" t="str">
        <f t="shared" si="674"/>
        <v/>
      </c>
    </row>
    <row r="8630" spans="9:15" x14ac:dyDescent="0.3">
      <c r="I8630" t="str">
        <f t="shared" si="670"/>
        <v/>
      </c>
      <c r="J8630" t="str">
        <f t="shared" si="671"/>
        <v/>
      </c>
      <c r="K8630" t="str">
        <f t="shared" si="672"/>
        <v/>
      </c>
      <c r="L8630" t="str">
        <f t="shared" si="673"/>
        <v/>
      </c>
      <c r="O8630" s="16" t="str">
        <f t="shared" si="674"/>
        <v/>
      </c>
    </row>
    <row r="8631" spans="9:15" x14ac:dyDescent="0.3">
      <c r="I8631" t="str">
        <f t="shared" si="670"/>
        <v/>
      </c>
      <c r="J8631" t="str">
        <f t="shared" si="671"/>
        <v/>
      </c>
      <c r="K8631" t="str">
        <f t="shared" si="672"/>
        <v/>
      </c>
      <c r="L8631" t="str">
        <f t="shared" si="673"/>
        <v/>
      </c>
      <c r="O8631" s="16" t="str">
        <f t="shared" si="674"/>
        <v/>
      </c>
    </row>
    <row r="8632" spans="9:15" x14ac:dyDescent="0.3">
      <c r="I8632" t="str">
        <f t="shared" si="670"/>
        <v/>
      </c>
      <c r="J8632" t="str">
        <f t="shared" si="671"/>
        <v/>
      </c>
      <c r="K8632" t="str">
        <f t="shared" si="672"/>
        <v/>
      </c>
      <c r="L8632" t="str">
        <f t="shared" si="673"/>
        <v/>
      </c>
      <c r="O8632" s="16" t="str">
        <f t="shared" si="674"/>
        <v/>
      </c>
    </row>
    <row r="8633" spans="9:15" x14ac:dyDescent="0.3">
      <c r="I8633" t="str">
        <f t="shared" si="670"/>
        <v/>
      </c>
      <c r="J8633" t="str">
        <f t="shared" si="671"/>
        <v/>
      </c>
      <c r="K8633" t="str">
        <f t="shared" si="672"/>
        <v/>
      </c>
      <c r="L8633" t="str">
        <f t="shared" si="673"/>
        <v/>
      </c>
      <c r="O8633" s="16" t="str">
        <f t="shared" si="674"/>
        <v/>
      </c>
    </row>
    <row r="8634" spans="9:15" x14ac:dyDescent="0.3">
      <c r="I8634" t="str">
        <f t="shared" si="670"/>
        <v/>
      </c>
      <c r="J8634" t="str">
        <f t="shared" si="671"/>
        <v/>
      </c>
      <c r="K8634" t="str">
        <f t="shared" si="672"/>
        <v/>
      </c>
      <c r="L8634" t="str">
        <f t="shared" si="673"/>
        <v/>
      </c>
      <c r="O8634" s="16" t="str">
        <f t="shared" si="674"/>
        <v/>
      </c>
    </row>
    <row r="8635" spans="9:15" x14ac:dyDescent="0.3">
      <c r="I8635" t="str">
        <f t="shared" si="670"/>
        <v/>
      </c>
      <c r="J8635" t="str">
        <f t="shared" si="671"/>
        <v/>
      </c>
      <c r="K8635" t="str">
        <f t="shared" si="672"/>
        <v/>
      </c>
      <c r="L8635" t="str">
        <f t="shared" si="673"/>
        <v/>
      </c>
      <c r="O8635" s="16" t="str">
        <f t="shared" si="674"/>
        <v/>
      </c>
    </row>
    <row r="8636" spans="9:15" x14ac:dyDescent="0.3">
      <c r="I8636" t="str">
        <f t="shared" si="670"/>
        <v/>
      </c>
      <c r="J8636" t="str">
        <f t="shared" si="671"/>
        <v/>
      </c>
      <c r="K8636" t="str">
        <f t="shared" si="672"/>
        <v/>
      </c>
      <c r="L8636" t="str">
        <f t="shared" si="673"/>
        <v/>
      </c>
      <c r="O8636" s="16" t="str">
        <f t="shared" si="674"/>
        <v/>
      </c>
    </row>
    <row r="8637" spans="9:15" x14ac:dyDescent="0.3">
      <c r="I8637" t="str">
        <f t="shared" si="670"/>
        <v/>
      </c>
      <c r="J8637" t="str">
        <f t="shared" si="671"/>
        <v/>
      </c>
      <c r="K8637" t="str">
        <f t="shared" si="672"/>
        <v/>
      </c>
      <c r="L8637" t="str">
        <f t="shared" si="673"/>
        <v/>
      </c>
      <c r="O8637" s="16" t="str">
        <f t="shared" si="674"/>
        <v/>
      </c>
    </row>
    <row r="8638" spans="9:15" x14ac:dyDescent="0.3">
      <c r="I8638" t="str">
        <f t="shared" si="670"/>
        <v/>
      </c>
      <c r="J8638" t="str">
        <f t="shared" si="671"/>
        <v/>
      </c>
      <c r="K8638" t="str">
        <f t="shared" si="672"/>
        <v/>
      </c>
      <c r="L8638" t="str">
        <f t="shared" si="673"/>
        <v/>
      </c>
      <c r="O8638" s="16" t="str">
        <f t="shared" si="674"/>
        <v/>
      </c>
    </row>
    <row r="8639" spans="9:15" x14ac:dyDescent="0.3">
      <c r="I8639" t="str">
        <f t="shared" si="670"/>
        <v/>
      </c>
      <c r="J8639" t="str">
        <f t="shared" si="671"/>
        <v/>
      </c>
      <c r="K8639" t="str">
        <f t="shared" si="672"/>
        <v/>
      </c>
      <c r="L8639" t="str">
        <f t="shared" si="673"/>
        <v/>
      </c>
      <c r="O8639" s="16" t="str">
        <f t="shared" si="674"/>
        <v/>
      </c>
    </row>
    <row r="8640" spans="9:15" x14ac:dyDescent="0.3">
      <c r="I8640" t="str">
        <f t="shared" si="670"/>
        <v/>
      </c>
      <c r="J8640" t="str">
        <f t="shared" si="671"/>
        <v/>
      </c>
      <c r="K8640" t="str">
        <f t="shared" si="672"/>
        <v/>
      </c>
      <c r="L8640" t="str">
        <f t="shared" si="673"/>
        <v/>
      </c>
      <c r="O8640" s="16" t="str">
        <f t="shared" si="674"/>
        <v/>
      </c>
    </row>
    <row r="8641" spans="9:15" x14ac:dyDescent="0.3">
      <c r="I8641" t="str">
        <f t="shared" si="670"/>
        <v/>
      </c>
      <c r="J8641" t="str">
        <f t="shared" si="671"/>
        <v/>
      </c>
      <c r="K8641" t="str">
        <f t="shared" si="672"/>
        <v/>
      </c>
      <c r="L8641" t="str">
        <f t="shared" si="673"/>
        <v/>
      </c>
      <c r="O8641" s="16" t="str">
        <f t="shared" si="674"/>
        <v/>
      </c>
    </row>
    <row r="8642" spans="9:15" x14ac:dyDescent="0.3">
      <c r="I8642" t="str">
        <f t="shared" si="670"/>
        <v/>
      </c>
      <c r="J8642" t="str">
        <f t="shared" si="671"/>
        <v/>
      </c>
      <c r="K8642" t="str">
        <f t="shared" si="672"/>
        <v/>
      </c>
      <c r="L8642" t="str">
        <f t="shared" si="673"/>
        <v/>
      </c>
      <c r="O8642" s="16" t="str">
        <f t="shared" si="674"/>
        <v/>
      </c>
    </row>
    <row r="8643" spans="9:15" x14ac:dyDescent="0.3">
      <c r="I8643" t="str">
        <f t="shared" si="670"/>
        <v/>
      </c>
      <c r="J8643" t="str">
        <f t="shared" si="671"/>
        <v/>
      </c>
      <c r="K8643" t="str">
        <f t="shared" si="672"/>
        <v/>
      </c>
      <c r="L8643" t="str">
        <f t="shared" si="673"/>
        <v/>
      </c>
      <c r="O8643" s="16" t="str">
        <f t="shared" si="674"/>
        <v/>
      </c>
    </row>
    <row r="8644" spans="9:15" x14ac:dyDescent="0.3">
      <c r="I8644" t="str">
        <f t="shared" ref="I8644:I8707" si="675">IF(F8644="","",F8644/PI())</f>
        <v/>
      </c>
      <c r="J8644" t="str">
        <f t="shared" ref="J8644:J8707" si="676">IF(I8644="","",PI()*I8644^2/40000)</f>
        <v/>
      </c>
      <c r="K8644" t="str">
        <f t="shared" ref="K8644:K8707" si="677">IF(J8644="","",J8644*G8644)</f>
        <v/>
      </c>
      <c r="L8644" t="str">
        <f t="shared" ref="L8644:L8707" si="678">IF(K8644="","",K8644*$L$1)</f>
        <v/>
      </c>
      <c r="O8644" s="16" t="str">
        <f t="shared" ref="O8644:O8707" si="679">IF(N8644="","",SUMIFS($L$3:$L$10000,$C$3:$C$10000,N8644))</f>
        <v/>
      </c>
    </row>
    <row r="8645" spans="9:15" x14ac:dyDescent="0.3">
      <c r="I8645" t="str">
        <f t="shared" si="675"/>
        <v/>
      </c>
      <c r="J8645" t="str">
        <f t="shared" si="676"/>
        <v/>
      </c>
      <c r="K8645" t="str">
        <f t="shared" si="677"/>
        <v/>
      </c>
      <c r="L8645" t="str">
        <f t="shared" si="678"/>
        <v/>
      </c>
      <c r="O8645" s="16" t="str">
        <f t="shared" si="679"/>
        <v/>
      </c>
    </row>
    <row r="8646" spans="9:15" x14ac:dyDescent="0.3">
      <c r="I8646" t="str">
        <f t="shared" si="675"/>
        <v/>
      </c>
      <c r="J8646" t="str">
        <f t="shared" si="676"/>
        <v/>
      </c>
      <c r="K8646" t="str">
        <f t="shared" si="677"/>
        <v/>
      </c>
      <c r="L8646" t="str">
        <f t="shared" si="678"/>
        <v/>
      </c>
      <c r="O8646" s="16" t="str">
        <f t="shared" si="679"/>
        <v/>
      </c>
    </row>
    <row r="8647" spans="9:15" x14ac:dyDescent="0.3">
      <c r="I8647" t="str">
        <f t="shared" si="675"/>
        <v/>
      </c>
      <c r="J8647" t="str">
        <f t="shared" si="676"/>
        <v/>
      </c>
      <c r="K8647" t="str">
        <f t="shared" si="677"/>
        <v/>
      </c>
      <c r="L8647" t="str">
        <f t="shared" si="678"/>
        <v/>
      </c>
      <c r="O8647" s="16" t="str">
        <f t="shared" si="679"/>
        <v/>
      </c>
    </row>
    <row r="8648" spans="9:15" x14ac:dyDescent="0.3">
      <c r="I8648" t="str">
        <f t="shared" si="675"/>
        <v/>
      </c>
      <c r="J8648" t="str">
        <f t="shared" si="676"/>
        <v/>
      </c>
      <c r="K8648" t="str">
        <f t="shared" si="677"/>
        <v/>
      </c>
      <c r="L8648" t="str">
        <f t="shared" si="678"/>
        <v/>
      </c>
      <c r="O8648" s="16" t="str">
        <f t="shared" si="679"/>
        <v/>
      </c>
    </row>
    <row r="8649" spans="9:15" x14ac:dyDescent="0.3">
      <c r="I8649" t="str">
        <f t="shared" si="675"/>
        <v/>
      </c>
      <c r="J8649" t="str">
        <f t="shared" si="676"/>
        <v/>
      </c>
      <c r="K8649" t="str">
        <f t="shared" si="677"/>
        <v/>
      </c>
      <c r="L8649" t="str">
        <f t="shared" si="678"/>
        <v/>
      </c>
      <c r="O8649" s="16" t="str">
        <f t="shared" si="679"/>
        <v/>
      </c>
    </row>
    <row r="8650" spans="9:15" x14ac:dyDescent="0.3">
      <c r="I8650" t="str">
        <f t="shared" si="675"/>
        <v/>
      </c>
      <c r="J8650" t="str">
        <f t="shared" si="676"/>
        <v/>
      </c>
      <c r="K8650" t="str">
        <f t="shared" si="677"/>
        <v/>
      </c>
      <c r="L8650" t="str">
        <f t="shared" si="678"/>
        <v/>
      </c>
      <c r="O8650" s="16" t="str">
        <f t="shared" si="679"/>
        <v/>
      </c>
    </row>
    <row r="8651" spans="9:15" x14ac:dyDescent="0.3">
      <c r="I8651" t="str">
        <f t="shared" si="675"/>
        <v/>
      </c>
      <c r="J8651" t="str">
        <f t="shared" si="676"/>
        <v/>
      </c>
      <c r="K8651" t="str">
        <f t="shared" si="677"/>
        <v/>
      </c>
      <c r="L8651" t="str">
        <f t="shared" si="678"/>
        <v/>
      </c>
      <c r="O8651" s="16" t="str">
        <f t="shared" si="679"/>
        <v/>
      </c>
    </row>
    <row r="8652" spans="9:15" x14ac:dyDescent="0.3">
      <c r="I8652" t="str">
        <f t="shared" si="675"/>
        <v/>
      </c>
      <c r="J8652" t="str">
        <f t="shared" si="676"/>
        <v/>
      </c>
      <c r="K8652" t="str">
        <f t="shared" si="677"/>
        <v/>
      </c>
      <c r="L8652" t="str">
        <f t="shared" si="678"/>
        <v/>
      </c>
      <c r="O8652" s="16" t="str">
        <f t="shared" si="679"/>
        <v/>
      </c>
    </row>
    <row r="8653" spans="9:15" x14ac:dyDescent="0.3">
      <c r="I8653" t="str">
        <f t="shared" si="675"/>
        <v/>
      </c>
      <c r="J8653" t="str">
        <f t="shared" si="676"/>
        <v/>
      </c>
      <c r="K8653" t="str">
        <f t="shared" si="677"/>
        <v/>
      </c>
      <c r="L8653" t="str">
        <f t="shared" si="678"/>
        <v/>
      </c>
      <c r="O8653" s="16" t="str">
        <f t="shared" si="679"/>
        <v/>
      </c>
    </row>
    <row r="8654" spans="9:15" x14ac:dyDescent="0.3">
      <c r="I8654" t="str">
        <f t="shared" si="675"/>
        <v/>
      </c>
      <c r="J8654" t="str">
        <f t="shared" si="676"/>
        <v/>
      </c>
      <c r="K8654" t="str">
        <f t="shared" si="677"/>
        <v/>
      </c>
      <c r="L8654" t="str">
        <f t="shared" si="678"/>
        <v/>
      </c>
      <c r="O8654" s="16" t="str">
        <f t="shared" si="679"/>
        <v/>
      </c>
    </row>
    <row r="8655" spans="9:15" x14ac:dyDescent="0.3">
      <c r="I8655" t="str">
        <f t="shared" si="675"/>
        <v/>
      </c>
      <c r="J8655" t="str">
        <f t="shared" si="676"/>
        <v/>
      </c>
      <c r="K8655" t="str">
        <f t="shared" si="677"/>
        <v/>
      </c>
      <c r="L8655" t="str">
        <f t="shared" si="678"/>
        <v/>
      </c>
      <c r="O8655" s="16" t="str">
        <f t="shared" si="679"/>
        <v/>
      </c>
    </row>
    <row r="8656" spans="9:15" x14ac:dyDescent="0.3">
      <c r="I8656" t="str">
        <f t="shared" si="675"/>
        <v/>
      </c>
      <c r="J8656" t="str">
        <f t="shared" si="676"/>
        <v/>
      </c>
      <c r="K8656" t="str">
        <f t="shared" si="677"/>
        <v/>
      </c>
      <c r="L8656" t="str">
        <f t="shared" si="678"/>
        <v/>
      </c>
      <c r="O8656" s="16" t="str">
        <f t="shared" si="679"/>
        <v/>
      </c>
    </row>
    <row r="8657" spans="9:15" x14ac:dyDescent="0.3">
      <c r="I8657" t="str">
        <f t="shared" si="675"/>
        <v/>
      </c>
      <c r="J8657" t="str">
        <f t="shared" si="676"/>
        <v/>
      </c>
      <c r="K8657" t="str">
        <f t="shared" si="677"/>
        <v/>
      </c>
      <c r="L8657" t="str">
        <f t="shared" si="678"/>
        <v/>
      </c>
      <c r="O8657" s="16" t="str">
        <f t="shared" si="679"/>
        <v/>
      </c>
    </row>
    <row r="8658" spans="9:15" x14ac:dyDescent="0.3">
      <c r="I8658" t="str">
        <f t="shared" si="675"/>
        <v/>
      </c>
      <c r="J8658" t="str">
        <f t="shared" si="676"/>
        <v/>
      </c>
      <c r="K8658" t="str">
        <f t="shared" si="677"/>
        <v/>
      </c>
      <c r="L8658" t="str">
        <f t="shared" si="678"/>
        <v/>
      </c>
      <c r="O8658" s="16" t="str">
        <f t="shared" si="679"/>
        <v/>
      </c>
    </row>
    <row r="8659" spans="9:15" x14ac:dyDescent="0.3">
      <c r="I8659" t="str">
        <f t="shared" si="675"/>
        <v/>
      </c>
      <c r="J8659" t="str">
        <f t="shared" si="676"/>
        <v/>
      </c>
      <c r="K8659" t="str">
        <f t="shared" si="677"/>
        <v/>
      </c>
      <c r="L8659" t="str">
        <f t="shared" si="678"/>
        <v/>
      </c>
      <c r="O8659" s="16" t="str">
        <f t="shared" si="679"/>
        <v/>
      </c>
    </row>
    <row r="8660" spans="9:15" x14ac:dyDescent="0.3">
      <c r="I8660" t="str">
        <f t="shared" si="675"/>
        <v/>
      </c>
      <c r="J8660" t="str">
        <f t="shared" si="676"/>
        <v/>
      </c>
      <c r="K8660" t="str">
        <f t="shared" si="677"/>
        <v/>
      </c>
      <c r="L8660" t="str">
        <f t="shared" si="678"/>
        <v/>
      </c>
      <c r="O8660" s="16" t="str">
        <f t="shared" si="679"/>
        <v/>
      </c>
    </row>
    <row r="8661" spans="9:15" x14ac:dyDescent="0.3">
      <c r="I8661" t="str">
        <f t="shared" si="675"/>
        <v/>
      </c>
      <c r="J8661" t="str">
        <f t="shared" si="676"/>
        <v/>
      </c>
      <c r="K8661" t="str">
        <f t="shared" si="677"/>
        <v/>
      </c>
      <c r="L8661" t="str">
        <f t="shared" si="678"/>
        <v/>
      </c>
      <c r="O8661" s="16" t="str">
        <f t="shared" si="679"/>
        <v/>
      </c>
    </row>
    <row r="8662" spans="9:15" x14ac:dyDescent="0.3">
      <c r="I8662" t="str">
        <f t="shared" si="675"/>
        <v/>
      </c>
      <c r="J8662" t="str">
        <f t="shared" si="676"/>
        <v/>
      </c>
      <c r="K8662" t="str">
        <f t="shared" si="677"/>
        <v/>
      </c>
      <c r="L8662" t="str">
        <f t="shared" si="678"/>
        <v/>
      </c>
      <c r="O8662" s="16" t="str">
        <f t="shared" si="679"/>
        <v/>
      </c>
    </row>
    <row r="8663" spans="9:15" x14ac:dyDescent="0.3">
      <c r="I8663" t="str">
        <f t="shared" si="675"/>
        <v/>
      </c>
      <c r="J8663" t="str">
        <f t="shared" si="676"/>
        <v/>
      </c>
      <c r="K8663" t="str">
        <f t="shared" si="677"/>
        <v/>
      </c>
      <c r="L8663" t="str">
        <f t="shared" si="678"/>
        <v/>
      </c>
      <c r="O8663" s="16" t="str">
        <f t="shared" si="679"/>
        <v/>
      </c>
    </row>
    <row r="8664" spans="9:15" x14ac:dyDescent="0.3">
      <c r="I8664" t="str">
        <f t="shared" si="675"/>
        <v/>
      </c>
      <c r="J8664" t="str">
        <f t="shared" si="676"/>
        <v/>
      </c>
      <c r="K8664" t="str">
        <f t="shared" si="677"/>
        <v/>
      </c>
      <c r="L8664" t="str">
        <f t="shared" si="678"/>
        <v/>
      </c>
      <c r="O8664" s="16" t="str">
        <f t="shared" si="679"/>
        <v/>
      </c>
    </row>
    <row r="8665" spans="9:15" x14ac:dyDescent="0.3">
      <c r="I8665" t="str">
        <f t="shared" si="675"/>
        <v/>
      </c>
      <c r="J8665" t="str">
        <f t="shared" si="676"/>
        <v/>
      </c>
      <c r="K8665" t="str">
        <f t="shared" si="677"/>
        <v/>
      </c>
      <c r="L8665" t="str">
        <f t="shared" si="678"/>
        <v/>
      </c>
      <c r="O8665" s="16" t="str">
        <f t="shared" si="679"/>
        <v/>
      </c>
    </row>
    <row r="8666" spans="9:15" x14ac:dyDescent="0.3">
      <c r="I8666" t="str">
        <f t="shared" si="675"/>
        <v/>
      </c>
      <c r="J8666" t="str">
        <f t="shared" si="676"/>
        <v/>
      </c>
      <c r="K8666" t="str">
        <f t="shared" si="677"/>
        <v/>
      </c>
      <c r="L8666" t="str">
        <f t="shared" si="678"/>
        <v/>
      </c>
      <c r="O8666" s="16" t="str">
        <f t="shared" si="679"/>
        <v/>
      </c>
    </row>
    <row r="8667" spans="9:15" x14ac:dyDescent="0.3">
      <c r="I8667" t="str">
        <f t="shared" si="675"/>
        <v/>
      </c>
      <c r="J8667" t="str">
        <f t="shared" si="676"/>
        <v/>
      </c>
      <c r="K8667" t="str">
        <f t="shared" si="677"/>
        <v/>
      </c>
      <c r="L8667" t="str">
        <f t="shared" si="678"/>
        <v/>
      </c>
      <c r="O8667" s="16" t="str">
        <f t="shared" si="679"/>
        <v/>
      </c>
    </row>
    <row r="8668" spans="9:15" x14ac:dyDescent="0.3">
      <c r="I8668" t="str">
        <f t="shared" si="675"/>
        <v/>
      </c>
      <c r="J8668" t="str">
        <f t="shared" si="676"/>
        <v/>
      </c>
      <c r="K8668" t="str">
        <f t="shared" si="677"/>
        <v/>
      </c>
      <c r="L8668" t="str">
        <f t="shared" si="678"/>
        <v/>
      </c>
      <c r="O8668" s="16" t="str">
        <f t="shared" si="679"/>
        <v/>
      </c>
    </row>
    <row r="8669" spans="9:15" x14ac:dyDescent="0.3">
      <c r="I8669" t="str">
        <f t="shared" si="675"/>
        <v/>
      </c>
      <c r="J8669" t="str">
        <f t="shared" si="676"/>
        <v/>
      </c>
      <c r="K8669" t="str">
        <f t="shared" si="677"/>
        <v/>
      </c>
      <c r="L8669" t="str">
        <f t="shared" si="678"/>
        <v/>
      </c>
      <c r="O8669" s="16" t="str">
        <f t="shared" si="679"/>
        <v/>
      </c>
    </row>
    <row r="8670" spans="9:15" x14ac:dyDescent="0.3">
      <c r="I8670" t="str">
        <f t="shared" si="675"/>
        <v/>
      </c>
      <c r="J8670" t="str">
        <f t="shared" si="676"/>
        <v/>
      </c>
      <c r="K8670" t="str">
        <f t="shared" si="677"/>
        <v/>
      </c>
      <c r="L8670" t="str">
        <f t="shared" si="678"/>
        <v/>
      </c>
      <c r="O8670" s="16" t="str">
        <f t="shared" si="679"/>
        <v/>
      </c>
    </row>
    <row r="8671" spans="9:15" x14ac:dyDescent="0.3">
      <c r="I8671" t="str">
        <f t="shared" si="675"/>
        <v/>
      </c>
      <c r="J8671" t="str">
        <f t="shared" si="676"/>
        <v/>
      </c>
      <c r="K8671" t="str">
        <f t="shared" si="677"/>
        <v/>
      </c>
      <c r="L8671" t="str">
        <f t="shared" si="678"/>
        <v/>
      </c>
      <c r="O8671" s="16" t="str">
        <f t="shared" si="679"/>
        <v/>
      </c>
    </row>
    <row r="8672" spans="9:15" x14ac:dyDescent="0.3">
      <c r="I8672" t="str">
        <f t="shared" si="675"/>
        <v/>
      </c>
      <c r="J8672" t="str">
        <f t="shared" si="676"/>
        <v/>
      </c>
      <c r="K8672" t="str">
        <f t="shared" si="677"/>
        <v/>
      </c>
      <c r="L8672" t="str">
        <f t="shared" si="678"/>
        <v/>
      </c>
      <c r="O8672" s="16" t="str">
        <f t="shared" si="679"/>
        <v/>
      </c>
    </row>
    <row r="8673" spans="9:15" x14ac:dyDescent="0.3">
      <c r="I8673" t="str">
        <f t="shared" si="675"/>
        <v/>
      </c>
      <c r="J8673" t="str">
        <f t="shared" si="676"/>
        <v/>
      </c>
      <c r="K8673" t="str">
        <f t="shared" si="677"/>
        <v/>
      </c>
      <c r="L8673" t="str">
        <f t="shared" si="678"/>
        <v/>
      </c>
      <c r="O8673" s="16" t="str">
        <f t="shared" si="679"/>
        <v/>
      </c>
    </row>
    <row r="8674" spans="9:15" x14ac:dyDescent="0.3">
      <c r="I8674" t="str">
        <f t="shared" si="675"/>
        <v/>
      </c>
      <c r="J8674" t="str">
        <f t="shared" si="676"/>
        <v/>
      </c>
      <c r="K8674" t="str">
        <f t="shared" si="677"/>
        <v/>
      </c>
      <c r="L8674" t="str">
        <f t="shared" si="678"/>
        <v/>
      </c>
      <c r="O8674" s="16" t="str">
        <f t="shared" si="679"/>
        <v/>
      </c>
    </row>
    <row r="8675" spans="9:15" x14ac:dyDescent="0.3">
      <c r="I8675" t="str">
        <f t="shared" si="675"/>
        <v/>
      </c>
      <c r="J8675" t="str">
        <f t="shared" si="676"/>
        <v/>
      </c>
      <c r="K8675" t="str">
        <f t="shared" si="677"/>
        <v/>
      </c>
      <c r="L8675" t="str">
        <f t="shared" si="678"/>
        <v/>
      </c>
      <c r="O8675" s="16" t="str">
        <f t="shared" si="679"/>
        <v/>
      </c>
    </row>
    <row r="8676" spans="9:15" x14ac:dyDescent="0.3">
      <c r="I8676" t="str">
        <f t="shared" si="675"/>
        <v/>
      </c>
      <c r="J8676" t="str">
        <f t="shared" si="676"/>
        <v/>
      </c>
      <c r="K8676" t="str">
        <f t="shared" si="677"/>
        <v/>
      </c>
      <c r="L8676" t="str">
        <f t="shared" si="678"/>
        <v/>
      </c>
      <c r="O8676" s="16" t="str">
        <f t="shared" si="679"/>
        <v/>
      </c>
    </row>
    <row r="8677" spans="9:15" x14ac:dyDescent="0.3">
      <c r="I8677" t="str">
        <f t="shared" si="675"/>
        <v/>
      </c>
      <c r="J8677" t="str">
        <f t="shared" si="676"/>
        <v/>
      </c>
      <c r="K8677" t="str">
        <f t="shared" si="677"/>
        <v/>
      </c>
      <c r="L8677" t="str">
        <f t="shared" si="678"/>
        <v/>
      </c>
      <c r="O8677" s="16" t="str">
        <f t="shared" si="679"/>
        <v/>
      </c>
    </row>
    <row r="8678" spans="9:15" x14ac:dyDescent="0.3">
      <c r="I8678" t="str">
        <f t="shared" si="675"/>
        <v/>
      </c>
      <c r="J8678" t="str">
        <f t="shared" si="676"/>
        <v/>
      </c>
      <c r="K8678" t="str">
        <f t="shared" si="677"/>
        <v/>
      </c>
      <c r="L8678" t="str">
        <f t="shared" si="678"/>
        <v/>
      </c>
      <c r="O8678" s="16" t="str">
        <f t="shared" si="679"/>
        <v/>
      </c>
    </row>
    <row r="8679" spans="9:15" x14ac:dyDescent="0.3">
      <c r="I8679" t="str">
        <f t="shared" si="675"/>
        <v/>
      </c>
      <c r="J8679" t="str">
        <f t="shared" si="676"/>
        <v/>
      </c>
      <c r="K8679" t="str">
        <f t="shared" si="677"/>
        <v/>
      </c>
      <c r="L8679" t="str">
        <f t="shared" si="678"/>
        <v/>
      </c>
      <c r="O8679" s="16" t="str">
        <f t="shared" si="679"/>
        <v/>
      </c>
    </row>
    <row r="8680" spans="9:15" x14ac:dyDescent="0.3">
      <c r="I8680" t="str">
        <f t="shared" si="675"/>
        <v/>
      </c>
      <c r="J8680" t="str">
        <f t="shared" si="676"/>
        <v/>
      </c>
      <c r="K8680" t="str">
        <f t="shared" si="677"/>
        <v/>
      </c>
      <c r="L8680" t="str">
        <f t="shared" si="678"/>
        <v/>
      </c>
      <c r="O8680" s="16" t="str">
        <f t="shared" si="679"/>
        <v/>
      </c>
    </row>
    <row r="8681" spans="9:15" x14ac:dyDescent="0.3">
      <c r="I8681" t="str">
        <f t="shared" si="675"/>
        <v/>
      </c>
      <c r="J8681" t="str">
        <f t="shared" si="676"/>
        <v/>
      </c>
      <c r="K8681" t="str">
        <f t="shared" si="677"/>
        <v/>
      </c>
      <c r="L8681" t="str">
        <f t="shared" si="678"/>
        <v/>
      </c>
      <c r="O8681" s="16" t="str">
        <f t="shared" si="679"/>
        <v/>
      </c>
    </row>
    <row r="8682" spans="9:15" x14ac:dyDescent="0.3">
      <c r="I8682" t="str">
        <f t="shared" si="675"/>
        <v/>
      </c>
      <c r="J8682" t="str">
        <f t="shared" si="676"/>
        <v/>
      </c>
      <c r="K8682" t="str">
        <f t="shared" si="677"/>
        <v/>
      </c>
      <c r="L8682" t="str">
        <f t="shared" si="678"/>
        <v/>
      </c>
      <c r="O8682" s="16" t="str">
        <f t="shared" si="679"/>
        <v/>
      </c>
    </row>
    <row r="8683" spans="9:15" x14ac:dyDescent="0.3">
      <c r="I8683" t="str">
        <f t="shared" si="675"/>
        <v/>
      </c>
      <c r="J8683" t="str">
        <f t="shared" si="676"/>
        <v/>
      </c>
      <c r="K8683" t="str">
        <f t="shared" si="677"/>
        <v/>
      </c>
      <c r="L8683" t="str">
        <f t="shared" si="678"/>
        <v/>
      </c>
      <c r="O8683" s="16" t="str">
        <f t="shared" si="679"/>
        <v/>
      </c>
    </row>
    <row r="8684" spans="9:15" x14ac:dyDescent="0.3">
      <c r="I8684" t="str">
        <f t="shared" si="675"/>
        <v/>
      </c>
      <c r="J8684" t="str">
        <f t="shared" si="676"/>
        <v/>
      </c>
      <c r="K8684" t="str">
        <f t="shared" si="677"/>
        <v/>
      </c>
      <c r="L8684" t="str">
        <f t="shared" si="678"/>
        <v/>
      </c>
      <c r="O8684" s="16" t="str">
        <f t="shared" si="679"/>
        <v/>
      </c>
    </row>
    <row r="8685" spans="9:15" x14ac:dyDescent="0.3">
      <c r="I8685" t="str">
        <f t="shared" si="675"/>
        <v/>
      </c>
      <c r="J8685" t="str">
        <f t="shared" si="676"/>
        <v/>
      </c>
      <c r="K8685" t="str">
        <f t="shared" si="677"/>
        <v/>
      </c>
      <c r="L8685" t="str">
        <f t="shared" si="678"/>
        <v/>
      </c>
      <c r="O8685" s="16" t="str">
        <f t="shared" si="679"/>
        <v/>
      </c>
    </row>
    <row r="8686" spans="9:15" x14ac:dyDescent="0.3">
      <c r="I8686" t="str">
        <f t="shared" si="675"/>
        <v/>
      </c>
      <c r="J8686" t="str">
        <f t="shared" si="676"/>
        <v/>
      </c>
      <c r="K8686" t="str">
        <f t="shared" si="677"/>
        <v/>
      </c>
      <c r="L8686" t="str">
        <f t="shared" si="678"/>
        <v/>
      </c>
      <c r="O8686" s="16" t="str">
        <f t="shared" si="679"/>
        <v/>
      </c>
    </row>
    <row r="8687" spans="9:15" x14ac:dyDescent="0.3">
      <c r="I8687" t="str">
        <f t="shared" si="675"/>
        <v/>
      </c>
      <c r="J8687" t="str">
        <f t="shared" si="676"/>
        <v/>
      </c>
      <c r="K8687" t="str">
        <f t="shared" si="677"/>
        <v/>
      </c>
      <c r="L8687" t="str">
        <f t="shared" si="678"/>
        <v/>
      </c>
      <c r="O8687" s="16" t="str">
        <f t="shared" si="679"/>
        <v/>
      </c>
    </row>
    <row r="8688" spans="9:15" x14ac:dyDescent="0.3">
      <c r="I8688" t="str">
        <f t="shared" si="675"/>
        <v/>
      </c>
      <c r="J8688" t="str">
        <f t="shared" si="676"/>
        <v/>
      </c>
      <c r="K8688" t="str">
        <f t="shared" si="677"/>
        <v/>
      </c>
      <c r="L8688" t="str">
        <f t="shared" si="678"/>
        <v/>
      </c>
      <c r="O8688" s="16" t="str">
        <f t="shared" si="679"/>
        <v/>
      </c>
    </row>
    <row r="8689" spans="9:15" x14ac:dyDescent="0.3">
      <c r="I8689" t="str">
        <f t="shared" si="675"/>
        <v/>
      </c>
      <c r="J8689" t="str">
        <f t="shared" si="676"/>
        <v/>
      </c>
      <c r="K8689" t="str">
        <f t="shared" si="677"/>
        <v/>
      </c>
      <c r="L8689" t="str">
        <f t="shared" si="678"/>
        <v/>
      </c>
      <c r="O8689" s="16" t="str">
        <f t="shared" si="679"/>
        <v/>
      </c>
    </row>
    <row r="8690" spans="9:15" x14ac:dyDescent="0.3">
      <c r="I8690" t="str">
        <f t="shared" si="675"/>
        <v/>
      </c>
      <c r="J8690" t="str">
        <f t="shared" si="676"/>
        <v/>
      </c>
      <c r="K8690" t="str">
        <f t="shared" si="677"/>
        <v/>
      </c>
      <c r="L8690" t="str">
        <f t="shared" si="678"/>
        <v/>
      </c>
      <c r="O8690" s="16" t="str">
        <f t="shared" si="679"/>
        <v/>
      </c>
    </row>
    <row r="8691" spans="9:15" x14ac:dyDescent="0.3">
      <c r="I8691" t="str">
        <f t="shared" si="675"/>
        <v/>
      </c>
      <c r="J8691" t="str">
        <f t="shared" si="676"/>
        <v/>
      </c>
      <c r="K8691" t="str">
        <f t="shared" si="677"/>
        <v/>
      </c>
      <c r="L8691" t="str">
        <f t="shared" si="678"/>
        <v/>
      </c>
      <c r="O8691" s="16" t="str">
        <f t="shared" si="679"/>
        <v/>
      </c>
    </row>
    <row r="8692" spans="9:15" x14ac:dyDescent="0.3">
      <c r="I8692" t="str">
        <f t="shared" si="675"/>
        <v/>
      </c>
      <c r="J8692" t="str">
        <f t="shared" si="676"/>
        <v/>
      </c>
      <c r="K8692" t="str">
        <f t="shared" si="677"/>
        <v/>
      </c>
      <c r="L8692" t="str">
        <f t="shared" si="678"/>
        <v/>
      </c>
      <c r="O8692" s="16" t="str">
        <f t="shared" si="679"/>
        <v/>
      </c>
    </row>
    <row r="8693" spans="9:15" x14ac:dyDescent="0.3">
      <c r="I8693" t="str">
        <f t="shared" si="675"/>
        <v/>
      </c>
      <c r="J8693" t="str">
        <f t="shared" si="676"/>
        <v/>
      </c>
      <c r="K8693" t="str">
        <f t="shared" si="677"/>
        <v/>
      </c>
      <c r="L8693" t="str">
        <f t="shared" si="678"/>
        <v/>
      </c>
      <c r="O8693" s="16" t="str">
        <f t="shared" si="679"/>
        <v/>
      </c>
    </row>
    <row r="8694" spans="9:15" x14ac:dyDescent="0.3">
      <c r="I8694" t="str">
        <f t="shared" si="675"/>
        <v/>
      </c>
      <c r="J8694" t="str">
        <f t="shared" si="676"/>
        <v/>
      </c>
      <c r="K8694" t="str">
        <f t="shared" si="677"/>
        <v/>
      </c>
      <c r="L8694" t="str">
        <f t="shared" si="678"/>
        <v/>
      </c>
      <c r="O8694" s="16" t="str">
        <f t="shared" si="679"/>
        <v/>
      </c>
    </row>
    <row r="8695" spans="9:15" x14ac:dyDescent="0.3">
      <c r="I8695" t="str">
        <f t="shared" si="675"/>
        <v/>
      </c>
      <c r="J8695" t="str">
        <f t="shared" si="676"/>
        <v/>
      </c>
      <c r="K8695" t="str">
        <f t="shared" si="677"/>
        <v/>
      </c>
      <c r="L8695" t="str">
        <f t="shared" si="678"/>
        <v/>
      </c>
      <c r="O8695" s="16" t="str">
        <f t="shared" si="679"/>
        <v/>
      </c>
    </row>
    <row r="8696" spans="9:15" x14ac:dyDescent="0.3">
      <c r="I8696" t="str">
        <f t="shared" si="675"/>
        <v/>
      </c>
      <c r="J8696" t="str">
        <f t="shared" si="676"/>
        <v/>
      </c>
      <c r="K8696" t="str">
        <f t="shared" si="677"/>
        <v/>
      </c>
      <c r="L8696" t="str">
        <f t="shared" si="678"/>
        <v/>
      </c>
      <c r="O8696" s="16" t="str">
        <f t="shared" si="679"/>
        <v/>
      </c>
    </row>
    <row r="8697" spans="9:15" x14ac:dyDescent="0.3">
      <c r="I8697" t="str">
        <f t="shared" si="675"/>
        <v/>
      </c>
      <c r="J8697" t="str">
        <f t="shared" si="676"/>
        <v/>
      </c>
      <c r="K8697" t="str">
        <f t="shared" si="677"/>
        <v/>
      </c>
      <c r="L8697" t="str">
        <f t="shared" si="678"/>
        <v/>
      </c>
      <c r="O8697" s="16" t="str">
        <f t="shared" si="679"/>
        <v/>
      </c>
    </row>
    <row r="8698" spans="9:15" x14ac:dyDescent="0.3">
      <c r="I8698" t="str">
        <f t="shared" si="675"/>
        <v/>
      </c>
      <c r="J8698" t="str">
        <f t="shared" si="676"/>
        <v/>
      </c>
      <c r="K8698" t="str">
        <f t="shared" si="677"/>
        <v/>
      </c>
      <c r="L8698" t="str">
        <f t="shared" si="678"/>
        <v/>
      </c>
      <c r="O8698" s="16" t="str">
        <f t="shared" si="679"/>
        <v/>
      </c>
    </row>
    <row r="8699" spans="9:15" x14ac:dyDescent="0.3">
      <c r="I8699" t="str">
        <f t="shared" si="675"/>
        <v/>
      </c>
      <c r="J8699" t="str">
        <f t="shared" si="676"/>
        <v/>
      </c>
      <c r="K8699" t="str">
        <f t="shared" si="677"/>
        <v/>
      </c>
      <c r="L8699" t="str">
        <f t="shared" si="678"/>
        <v/>
      </c>
      <c r="O8699" s="16" t="str">
        <f t="shared" si="679"/>
        <v/>
      </c>
    </row>
    <row r="8700" spans="9:15" x14ac:dyDescent="0.3">
      <c r="I8700" t="str">
        <f t="shared" si="675"/>
        <v/>
      </c>
      <c r="J8700" t="str">
        <f t="shared" si="676"/>
        <v/>
      </c>
      <c r="K8700" t="str">
        <f t="shared" si="677"/>
        <v/>
      </c>
      <c r="L8700" t="str">
        <f t="shared" si="678"/>
        <v/>
      </c>
      <c r="O8700" s="16" t="str">
        <f t="shared" si="679"/>
        <v/>
      </c>
    </row>
    <row r="8701" spans="9:15" x14ac:dyDescent="0.3">
      <c r="I8701" t="str">
        <f t="shared" si="675"/>
        <v/>
      </c>
      <c r="J8701" t="str">
        <f t="shared" si="676"/>
        <v/>
      </c>
      <c r="K8701" t="str">
        <f t="shared" si="677"/>
        <v/>
      </c>
      <c r="L8701" t="str">
        <f t="shared" si="678"/>
        <v/>
      </c>
      <c r="O8701" s="16" t="str">
        <f t="shared" si="679"/>
        <v/>
      </c>
    </row>
    <row r="8702" spans="9:15" x14ac:dyDescent="0.3">
      <c r="I8702" t="str">
        <f t="shared" si="675"/>
        <v/>
      </c>
      <c r="J8702" t="str">
        <f t="shared" si="676"/>
        <v/>
      </c>
      <c r="K8702" t="str">
        <f t="shared" si="677"/>
        <v/>
      </c>
      <c r="L8702" t="str">
        <f t="shared" si="678"/>
        <v/>
      </c>
      <c r="O8702" s="16" t="str">
        <f t="shared" si="679"/>
        <v/>
      </c>
    </row>
    <row r="8703" spans="9:15" x14ac:dyDescent="0.3">
      <c r="I8703" t="str">
        <f t="shared" si="675"/>
        <v/>
      </c>
      <c r="J8703" t="str">
        <f t="shared" si="676"/>
        <v/>
      </c>
      <c r="K8703" t="str">
        <f t="shared" si="677"/>
        <v/>
      </c>
      <c r="L8703" t="str">
        <f t="shared" si="678"/>
        <v/>
      </c>
      <c r="O8703" s="16" t="str">
        <f t="shared" si="679"/>
        <v/>
      </c>
    </row>
    <row r="8704" spans="9:15" x14ac:dyDescent="0.3">
      <c r="I8704" t="str">
        <f t="shared" si="675"/>
        <v/>
      </c>
      <c r="J8704" t="str">
        <f t="shared" si="676"/>
        <v/>
      </c>
      <c r="K8704" t="str">
        <f t="shared" si="677"/>
        <v/>
      </c>
      <c r="L8704" t="str">
        <f t="shared" si="678"/>
        <v/>
      </c>
      <c r="O8704" s="16" t="str">
        <f t="shared" si="679"/>
        <v/>
      </c>
    </row>
    <row r="8705" spans="9:15" x14ac:dyDescent="0.3">
      <c r="I8705" t="str">
        <f t="shared" si="675"/>
        <v/>
      </c>
      <c r="J8705" t="str">
        <f t="shared" si="676"/>
        <v/>
      </c>
      <c r="K8705" t="str">
        <f t="shared" si="677"/>
        <v/>
      </c>
      <c r="L8705" t="str">
        <f t="shared" si="678"/>
        <v/>
      </c>
      <c r="O8705" s="16" t="str">
        <f t="shared" si="679"/>
        <v/>
      </c>
    </row>
    <row r="8706" spans="9:15" x14ac:dyDescent="0.3">
      <c r="I8706" t="str">
        <f t="shared" si="675"/>
        <v/>
      </c>
      <c r="J8706" t="str">
        <f t="shared" si="676"/>
        <v/>
      </c>
      <c r="K8706" t="str">
        <f t="shared" si="677"/>
        <v/>
      </c>
      <c r="L8706" t="str">
        <f t="shared" si="678"/>
        <v/>
      </c>
      <c r="O8706" s="16" t="str">
        <f t="shared" si="679"/>
        <v/>
      </c>
    </row>
    <row r="8707" spans="9:15" x14ac:dyDescent="0.3">
      <c r="I8707" t="str">
        <f t="shared" si="675"/>
        <v/>
      </c>
      <c r="J8707" t="str">
        <f t="shared" si="676"/>
        <v/>
      </c>
      <c r="K8707" t="str">
        <f t="shared" si="677"/>
        <v/>
      </c>
      <c r="L8707" t="str">
        <f t="shared" si="678"/>
        <v/>
      </c>
      <c r="O8707" s="16" t="str">
        <f t="shared" si="679"/>
        <v/>
      </c>
    </row>
    <row r="8708" spans="9:15" x14ac:dyDescent="0.3">
      <c r="I8708" t="str">
        <f t="shared" ref="I8708:I8771" si="680">IF(F8708="","",F8708/PI())</f>
        <v/>
      </c>
      <c r="J8708" t="str">
        <f t="shared" ref="J8708:J8771" si="681">IF(I8708="","",PI()*I8708^2/40000)</f>
        <v/>
      </c>
      <c r="K8708" t="str">
        <f t="shared" ref="K8708:K8771" si="682">IF(J8708="","",J8708*G8708)</f>
        <v/>
      </c>
      <c r="L8708" t="str">
        <f t="shared" ref="L8708:L8771" si="683">IF(K8708="","",K8708*$L$1)</f>
        <v/>
      </c>
      <c r="O8708" s="16" t="str">
        <f t="shared" ref="O8708:O8771" si="684">IF(N8708="","",SUMIFS($L$3:$L$10000,$C$3:$C$10000,N8708))</f>
        <v/>
      </c>
    </row>
    <row r="8709" spans="9:15" x14ac:dyDescent="0.3">
      <c r="I8709" t="str">
        <f t="shared" si="680"/>
        <v/>
      </c>
      <c r="J8709" t="str">
        <f t="shared" si="681"/>
        <v/>
      </c>
      <c r="K8709" t="str">
        <f t="shared" si="682"/>
        <v/>
      </c>
      <c r="L8709" t="str">
        <f t="shared" si="683"/>
        <v/>
      </c>
      <c r="O8709" s="16" t="str">
        <f t="shared" si="684"/>
        <v/>
      </c>
    </row>
    <row r="8710" spans="9:15" x14ac:dyDescent="0.3">
      <c r="I8710" t="str">
        <f t="shared" si="680"/>
        <v/>
      </c>
      <c r="J8710" t="str">
        <f t="shared" si="681"/>
        <v/>
      </c>
      <c r="K8710" t="str">
        <f t="shared" si="682"/>
        <v/>
      </c>
      <c r="L8710" t="str">
        <f t="shared" si="683"/>
        <v/>
      </c>
      <c r="O8710" s="16" t="str">
        <f t="shared" si="684"/>
        <v/>
      </c>
    </row>
    <row r="8711" spans="9:15" x14ac:dyDescent="0.3">
      <c r="I8711" t="str">
        <f t="shared" si="680"/>
        <v/>
      </c>
      <c r="J8711" t="str">
        <f t="shared" si="681"/>
        <v/>
      </c>
      <c r="K8711" t="str">
        <f t="shared" si="682"/>
        <v/>
      </c>
      <c r="L8711" t="str">
        <f t="shared" si="683"/>
        <v/>
      </c>
      <c r="O8711" s="16" t="str">
        <f t="shared" si="684"/>
        <v/>
      </c>
    </row>
    <row r="8712" spans="9:15" x14ac:dyDescent="0.3">
      <c r="I8712" t="str">
        <f t="shared" si="680"/>
        <v/>
      </c>
      <c r="J8712" t="str">
        <f t="shared" si="681"/>
        <v/>
      </c>
      <c r="K8712" t="str">
        <f t="shared" si="682"/>
        <v/>
      </c>
      <c r="L8712" t="str">
        <f t="shared" si="683"/>
        <v/>
      </c>
      <c r="O8712" s="16" t="str">
        <f t="shared" si="684"/>
        <v/>
      </c>
    </row>
    <row r="8713" spans="9:15" x14ac:dyDescent="0.3">
      <c r="I8713" t="str">
        <f t="shared" si="680"/>
        <v/>
      </c>
      <c r="J8713" t="str">
        <f t="shared" si="681"/>
        <v/>
      </c>
      <c r="K8713" t="str">
        <f t="shared" si="682"/>
        <v/>
      </c>
      <c r="L8713" t="str">
        <f t="shared" si="683"/>
        <v/>
      </c>
      <c r="O8713" s="16" t="str">
        <f t="shared" si="684"/>
        <v/>
      </c>
    </row>
    <row r="8714" spans="9:15" x14ac:dyDescent="0.3">
      <c r="I8714" t="str">
        <f t="shared" si="680"/>
        <v/>
      </c>
      <c r="J8714" t="str">
        <f t="shared" si="681"/>
        <v/>
      </c>
      <c r="K8714" t="str">
        <f t="shared" si="682"/>
        <v/>
      </c>
      <c r="L8714" t="str">
        <f t="shared" si="683"/>
        <v/>
      </c>
      <c r="O8714" s="16" t="str">
        <f t="shared" si="684"/>
        <v/>
      </c>
    </row>
    <row r="8715" spans="9:15" x14ac:dyDescent="0.3">
      <c r="I8715" t="str">
        <f t="shared" si="680"/>
        <v/>
      </c>
      <c r="J8715" t="str">
        <f t="shared" si="681"/>
        <v/>
      </c>
      <c r="K8715" t="str">
        <f t="shared" si="682"/>
        <v/>
      </c>
      <c r="L8715" t="str">
        <f t="shared" si="683"/>
        <v/>
      </c>
      <c r="O8715" s="16" t="str">
        <f t="shared" si="684"/>
        <v/>
      </c>
    </row>
    <row r="8716" spans="9:15" x14ac:dyDescent="0.3">
      <c r="I8716" t="str">
        <f t="shared" si="680"/>
        <v/>
      </c>
      <c r="J8716" t="str">
        <f t="shared" si="681"/>
        <v/>
      </c>
      <c r="K8716" t="str">
        <f t="shared" si="682"/>
        <v/>
      </c>
      <c r="L8716" t="str">
        <f t="shared" si="683"/>
        <v/>
      </c>
      <c r="O8716" s="16" t="str">
        <f t="shared" si="684"/>
        <v/>
      </c>
    </row>
    <row r="8717" spans="9:15" x14ac:dyDescent="0.3">
      <c r="I8717" t="str">
        <f t="shared" si="680"/>
        <v/>
      </c>
      <c r="J8717" t="str">
        <f t="shared" si="681"/>
        <v/>
      </c>
      <c r="K8717" t="str">
        <f t="shared" si="682"/>
        <v/>
      </c>
      <c r="L8717" t="str">
        <f t="shared" si="683"/>
        <v/>
      </c>
      <c r="O8717" s="16" t="str">
        <f t="shared" si="684"/>
        <v/>
      </c>
    </row>
    <row r="8718" spans="9:15" x14ac:dyDescent="0.3">
      <c r="I8718" t="str">
        <f t="shared" si="680"/>
        <v/>
      </c>
      <c r="J8718" t="str">
        <f t="shared" si="681"/>
        <v/>
      </c>
      <c r="K8718" t="str">
        <f t="shared" si="682"/>
        <v/>
      </c>
      <c r="L8718" t="str">
        <f t="shared" si="683"/>
        <v/>
      </c>
      <c r="O8718" s="16" t="str">
        <f t="shared" si="684"/>
        <v/>
      </c>
    </row>
    <row r="8719" spans="9:15" x14ac:dyDescent="0.3">
      <c r="I8719" t="str">
        <f t="shared" si="680"/>
        <v/>
      </c>
      <c r="J8719" t="str">
        <f t="shared" si="681"/>
        <v/>
      </c>
      <c r="K8719" t="str">
        <f t="shared" si="682"/>
        <v/>
      </c>
      <c r="L8719" t="str">
        <f t="shared" si="683"/>
        <v/>
      </c>
      <c r="O8719" s="16" t="str">
        <f t="shared" si="684"/>
        <v/>
      </c>
    </row>
    <row r="8720" spans="9:15" x14ac:dyDescent="0.3">
      <c r="I8720" t="str">
        <f t="shared" si="680"/>
        <v/>
      </c>
      <c r="J8720" t="str">
        <f t="shared" si="681"/>
        <v/>
      </c>
      <c r="K8720" t="str">
        <f t="shared" si="682"/>
        <v/>
      </c>
      <c r="L8720" t="str">
        <f t="shared" si="683"/>
        <v/>
      </c>
      <c r="O8720" s="16" t="str">
        <f t="shared" si="684"/>
        <v/>
      </c>
    </row>
    <row r="8721" spans="9:15" x14ac:dyDescent="0.3">
      <c r="I8721" t="str">
        <f t="shared" si="680"/>
        <v/>
      </c>
      <c r="J8721" t="str">
        <f t="shared" si="681"/>
        <v/>
      </c>
      <c r="K8721" t="str">
        <f t="shared" si="682"/>
        <v/>
      </c>
      <c r="L8721" t="str">
        <f t="shared" si="683"/>
        <v/>
      </c>
      <c r="O8721" s="16" t="str">
        <f t="shared" si="684"/>
        <v/>
      </c>
    </row>
    <row r="8722" spans="9:15" x14ac:dyDescent="0.3">
      <c r="I8722" t="str">
        <f t="shared" si="680"/>
        <v/>
      </c>
      <c r="J8722" t="str">
        <f t="shared" si="681"/>
        <v/>
      </c>
      <c r="K8722" t="str">
        <f t="shared" si="682"/>
        <v/>
      </c>
      <c r="L8722" t="str">
        <f t="shared" si="683"/>
        <v/>
      </c>
      <c r="O8722" s="16" t="str">
        <f t="shared" si="684"/>
        <v/>
      </c>
    </row>
    <row r="8723" spans="9:15" x14ac:dyDescent="0.3">
      <c r="I8723" t="str">
        <f t="shared" si="680"/>
        <v/>
      </c>
      <c r="J8723" t="str">
        <f t="shared" si="681"/>
        <v/>
      </c>
      <c r="K8723" t="str">
        <f t="shared" si="682"/>
        <v/>
      </c>
      <c r="L8723" t="str">
        <f t="shared" si="683"/>
        <v/>
      </c>
      <c r="O8723" s="16" t="str">
        <f t="shared" si="684"/>
        <v/>
      </c>
    </row>
    <row r="8724" spans="9:15" x14ac:dyDescent="0.3">
      <c r="I8724" t="str">
        <f t="shared" si="680"/>
        <v/>
      </c>
      <c r="J8724" t="str">
        <f t="shared" si="681"/>
        <v/>
      </c>
      <c r="K8724" t="str">
        <f t="shared" si="682"/>
        <v/>
      </c>
      <c r="L8724" t="str">
        <f t="shared" si="683"/>
        <v/>
      </c>
      <c r="O8724" s="16" t="str">
        <f t="shared" si="684"/>
        <v/>
      </c>
    </row>
    <row r="8725" spans="9:15" x14ac:dyDescent="0.3">
      <c r="I8725" t="str">
        <f t="shared" si="680"/>
        <v/>
      </c>
      <c r="J8725" t="str">
        <f t="shared" si="681"/>
        <v/>
      </c>
      <c r="K8725" t="str">
        <f t="shared" si="682"/>
        <v/>
      </c>
      <c r="L8725" t="str">
        <f t="shared" si="683"/>
        <v/>
      </c>
      <c r="O8725" s="16" t="str">
        <f t="shared" si="684"/>
        <v/>
      </c>
    </row>
    <row r="8726" spans="9:15" x14ac:dyDescent="0.3">
      <c r="I8726" t="str">
        <f t="shared" si="680"/>
        <v/>
      </c>
      <c r="J8726" t="str">
        <f t="shared" si="681"/>
        <v/>
      </c>
      <c r="K8726" t="str">
        <f t="shared" si="682"/>
        <v/>
      </c>
      <c r="L8726" t="str">
        <f t="shared" si="683"/>
        <v/>
      </c>
      <c r="O8726" s="16" t="str">
        <f t="shared" si="684"/>
        <v/>
      </c>
    </row>
    <row r="8727" spans="9:15" x14ac:dyDescent="0.3">
      <c r="I8727" t="str">
        <f t="shared" si="680"/>
        <v/>
      </c>
      <c r="J8727" t="str">
        <f t="shared" si="681"/>
        <v/>
      </c>
      <c r="K8727" t="str">
        <f t="shared" si="682"/>
        <v/>
      </c>
      <c r="L8727" t="str">
        <f t="shared" si="683"/>
        <v/>
      </c>
      <c r="O8727" s="16" t="str">
        <f t="shared" si="684"/>
        <v/>
      </c>
    </row>
    <row r="8728" spans="9:15" x14ac:dyDescent="0.3">
      <c r="I8728" t="str">
        <f t="shared" si="680"/>
        <v/>
      </c>
      <c r="J8728" t="str">
        <f t="shared" si="681"/>
        <v/>
      </c>
      <c r="K8728" t="str">
        <f t="shared" si="682"/>
        <v/>
      </c>
      <c r="L8728" t="str">
        <f t="shared" si="683"/>
        <v/>
      </c>
      <c r="O8728" s="16" t="str">
        <f t="shared" si="684"/>
        <v/>
      </c>
    </row>
    <row r="8729" spans="9:15" x14ac:dyDescent="0.3">
      <c r="I8729" t="str">
        <f t="shared" si="680"/>
        <v/>
      </c>
      <c r="J8729" t="str">
        <f t="shared" si="681"/>
        <v/>
      </c>
      <c r="K8729" t="str">
        <f t="shared" si="682"/>
        <v/>
      </c>
      <c r="L8729" t="str">
        <f t="shared" si="683"/>
        <v/>
      </c>
      <c r="O8729" s="16" t="str">
        <f t="shared" si="684"/>
        <v/>
      </c>
    </row>
    <row r="8730" spans="9:15" x14ac:dyDescent="0.3">
      <c r="I8730" t="str">
        <f t="shared" si="680"/>
        <v/>
      </c>
      <c r="J8730" t="str">
        <f t="shared" si="681"/>
        <v/>
      </c>
      <c r="K8730" t="str">
        <f t="shared" si="682"/>
        <v/>
      </c>
      <c r="L8730" t="str">
        <f t="shared" si="683"/>
        <v/>
      </c>
      <c r="O8730" s="16" t="str">
        <f t="shared" si="684"/>
        <v/>
      </c>
    </row>
    <row r="8731" spans="9:15" x14ac:dyDescent="0.3">
      <c r="I8731" t="str">
        <f t="shared" si="680"/>
        <v/>
      </c>
      <c r="J8731" t="str">
        <f t="shared" si="681"/>
        <v/>
      </c>
      <c r="K8731" t="str">
        <f t="shared" si="682"/>
        <v/>
      </c>
      <c r="L8731" t="str">
        <f t="shared" si="683"/>
        <v/>
      </c>
      <c r="O8731" s="16" t="str">
        <f t="shared" si="684"/>
        <v/>
      </c>
    </row>
    <row r="8732" spans="9:15" x14ac:dyDescent="0.3">
      <c r="I8732" t="str">
        <f t="shared" si="680"/>
        <v/>
      </c>
      <c r="J8732" t="str">
        <f t="shared" si="681"/>
        <v/>
      </c>
      <c r="K8732" t="str">
        <f t="shared" si="682"/>
        <v/>
      </c>
      <c r="L8732" t="str">
        <f t="shared" si="683"/>
        <v/>
      </c>
      <c r="O8732" s="16" t="str">
        <f t="shared" si="684"/>
        <v/>
      </c>
    </row>
    <row r="8733" spans="9:15" x14ac:dyDescent="0.3">
      <c r="I8733" t="str">
        <f t="shared" si="680"/>
        <v/>
      </c>
      <c r="J8733" t="str">
        <f t="shared" si="681"/>
        <v/>
      </c>
      <c r="K8733" t="str">
        <f t="shared" si="682"/>
        <v/>
      </c>
      <c r="L8733" t="str">
        <f t="shared" si="683"/>
        <v/>
      </c>
      <c r="O8733" s="16" t="str">
        <f t="shared" si="684"/>
        <v/>
      </c>
    </row>
    <row r="8734" spans="9:15" x14ac:dyDescent="0.3">
      <c r="I8734" t="str">
        <f t="shared" si="680"/>
        <v/>
      </c>
      <c r="J8734" t="str">
        <f t="shared" si="681"/>
        <v/>
      </c>
      <c r="K8734" t="str">
        <f t="shared" si="682"/>
        <v/>
      </c>
      <c r="L8734" t="str">
        <f t="shared" si="683"/>
        <v/>
      </c>
      <c r="O8734" s="16" t="str">
        <f t="shared" si="684"/>
        <v/>
      </c>
    </row>
    <row r="8735" spans="9:15" x14ac:dyDescent="0.3">
      <c r="I8735" t="str">
        <f t="shared" si="680"/>
        <v/>
      </c>
      <c r="J8735" t="str">
        <f t="shared" si="681"/>
        <v/>
      </c>
      <c r="K8735" t="str">
        <f t="shared" si="682"/>
        <v/>
      </c>
      <c r="L8735" t="str">
        <f t="shared" si="683"/>
        <v/>
      </c>
      <c r="O8735" s="16" t="str">
        <f t="shared" si="684"/>
        <v/>
      </c>
    </row>
    <row r="8736" spans="9:15" x14ac:dyDescent="0.3">
      <c r="I8736" t="str">
        <f t="shared" si="680"/>
        <v/>
      </c>
      <c r="J8736" t="str">
        <f t="shared" si="681"/>
        <v/>
      </c>
      <c r="K8736" t="str">
        <f t="shared" si="682"/>
        <v/>
      </c>
      <c r="L8736" t="str">
        <f t="shared" si="683"/>
        <v/>
      </c>
      <c r="O8736" s="16" t="str">
        <f t="shared" si="684"/>
        <v/>
      </c>
    </row>
    <row r="8737" spans="9:15" x14ac:dyDescent="0.3">
      <c r="I8737" t="str">
        <f t="shared" si="680"/>
        <v/>
      </c>
      <c r="J8737" t="str">
        <f t="shared" si="681"/>
        <v/>
      </c>
      <c r="K8737" t="str">
        <f t="shared" si="682"/>
        <v/>
      </c>
      <c r="L8737" t="str">
        <f t="shared" si="683"/>
        <v/>
      </c>
      <c r="O8737" s="16" t="str">
        <f t="shared" si="684"/>
        <v/>
      </c>
    </row>
    <row r="8738" spans="9:15" x14ac:dyDescent="0.3">
      <c r="I8738" t="str">
        <f t="shared" si="680"/>
        <v/>
      </c>
      <c r="J8738" t="str">
        <f t="shared" si="681"/>
        <v/>
      </c>
      <c r="K8738" t="str">
        <f t="shared" si="682"/>
        <v/>
      </c>
      <c r="L8738" t="str">
        <f t="shared" si="683"/>
        <v/>
      </c>
      <c r="O8738" s="16" t="str">
        <f t="shared" si="684"/>
        <v/>
      </c>
    </row>
    <row r="8739" spans="9:15" x14ac:dyDescent="0.3">
      <c r="I8739" t="str">
        <f t="shared" si="680"/>
        <v/>
      </c>
      <c r="J8739" t="str">
        <f t="shared" si="681"/>
        <v/>
      </c>
      <c r="K8739" t="str">
        <f t="shared" si="682"/>
        <v/>
      </c>
      <c r="L8739" t="str">
        <f t="shared" si="683"/>
        <v/>
      </c>
      <c r="O8739" s="16" t="str">
        <f t="shared" si="684"/>
        <v/>
      </c>
    </row>
    <row r="8740" spans="9:15" x14ac:dyDescent="0.3">
      <c r="I8740" t="str">
        <f t="shared" si="680"/>
        <v/>
      </c>
      <c r="J8740" t="str">
        <f t="shared" si="681"/>
        <v/>
      </c>
      <c r="K8740" t="str">
        <f t="shared" si="682"/>
        <v/>
      </c>
      <c r="L8740" t="str">
        <f t="shared" si="683"/>
        <v/>
      </c>
      <c r="O8740" s="16" t="str">
        <f t="shared" si="684"/>
        <v/>
      </c>
    </row>
    <row r="8741" spans="9:15" x14ac:dyDescent="0.3">
      <c r="I8741" t="str">
        <f t="shared" si="680"/>
        <v/>
      </c>
      <c r="J8741" t="str">
        <f t="shared" si="681"/>
        <v/>
      </c>
      <c r="K8741" t="str">
        <f t="shared" si="682"/>
        <v/>
      </c>
      <c r="L8741" t="str">
        <f t="shared" si="683"/>
        <v/>
      </c>
      <c r="O8741" s="16" t="str">
        <f t="shared" si="684"/>
        <v/>
      </c>
    </row>
    <row r="8742" spans="9:15" x14ac:dyDescent="0.3">
      <c r="I8742" t="str">
        <f t="shared" si="680"/>
        <v/>
      </c>
      <c r="J8742" t="str">
        <f t="shared" si="681"/>
        <v/>
      </c>
      <c r="K8742" t="str">
        <f t="shared" si="682"/>
        <v/>
      </c>
      <c r="L8742" t="str">
        <f t="shared" si="683"/>
        <v/>
      </c>
      <c r="O8742" s="16" t="str">
        <f t="shared" si="684"/>
        <v/>
      </c>
    </row>
    <row r="8743" spans="9:15" x14ac:dyDescent="0.3">
      <c r="I8743" t="str">
        <f t="shared" si="680"/>
        <v/>
      </c>
      <c r="J8743" t="str">
        <f t="shared" si="681"/>
        <v/>
      </c>
      <c r="K8743" t="str">
        <f t="shared" si="682"/>
        <v/>
      </c>
      <c r="L8743" t="str">
        <f t="shared" si="683"/>
        <v/>
      </c>
      <c r="O8743" s="16" t="str">
        <f t="shared" si="684"/>
        <v/>
      </c>
    </row>
    <row r="8744" spans="9:15" x14ac:dyDescent="0.3">
      <c r="I8744" t="str">
        <f t="shared" si="680"/>
        <v/>
      </c>
      <c r="J8744" t="str">
        <f t="shared" si="681"/>
        <v/>
      </c>
      <c r="K8744" t="str">
        <f t="shared" si="682"/>
        <v/>
      </c>
      <c r="L8744" t="str">
        <f t="shared" si="683"/>
        <v/>
      </c>
      <c r="O8744" s="16" t="str">
        <f t="shared" si="684"/>
        <v/>
      </c>
    </row>
    <row r="8745" spans="9:15" x14ac:dyDescent="0.3">
      <c r="I8745" t="str">
        <f t="shared" si="680"/>
        <v/>
      </c>
      <c r="J8745" t="str">
        <f t="shared" si="681"/>
        <v/>
      </c>
      <c r="K8745" t="str">
        <f t="shared" si="682"/>
        <v/>
      </c>
      <c r="L8745" t="str">
        <f t="shared" si="683"/>
        <v/>
      </c>
      <c r="O8745" s="16" t="str">
        <f t="shared" si="684"/>
        <v/>
      </c>
    </row>
    <row r="8746" spans="9:15" x14ac:dyDescent="0.3">
      <c r="I8746" t="str">
        <f t="shared" si="680"/>
        <v/>
      </c>
      <c r="J8746" t="str">
        <f t="shared" si="681"/>
        <v/>
      </c>
      <c r="K8746" t="str">
        <f t="shared" si="682"/>
        <v/>
      </c>
      <c r="L8746" t="str">
        <f t="shared" si="683"/>
        <v/>
      </c>
      <c r="O8746" s="16" t="str">
        <f t="shared" si="684"/>
        <v/>
      </c>
    </row>
    <row r="8747" spans="9:15" x14ac:dyDescent="0.3">
      <c r="I8747" t="str">
        <f t="shared" si="680"/>
        <v/>
      </c>
      <c r="J8747" t="str">
        <f t="shared" si="681"/>
        <v/>
      </c>
      <c r="K8747" t="str">
        <f t="shared" si="682"/>
        <v/>
      </c>
      <c r="L8747" t="str">
        <f t="shared" si="683"/>
        <v/>
      </c>
      <c r="O8747" s="16" t="str">
        <f t="shared" si="684"/>
        <v/>
      </c>
    </row>
    <row r="8748" spans="9:15" x14ac:dyDescent="0.3">
      <c r="I8748" t="str">
        <f t="shared" si="680"/>
        <v/>
      </c>
      <c r="J8748" t="str">
        <f t="shared" si="681"/>
        <v/>
      </c>
      <c r="K8748" t="str">
        <f t="shared" si="682"/>
        <v/>
      </c>
      <c r="L8748" t="str">
        <f t="shared" si="683"/>
        <v/>
      </c>
      <c r="O8748" s="16" t="str">
        <f t="shared" si="684"/>
        <v/>
      </c>
    </row>
    <row r="8749" spans="9:15" x14ac:dyDescent="0.3">
      <c r="I8749" t="str">
        <f t="shared" si="680"/>
        <v/>
      </c>
      <c r="J8749" t="str">
        <f t="shared" si="681"/>
        <v/>
      </c>
      <c r="K8749" t="str">
        <f t="shared" si="682"/>
        <v/>
      </c>
      <c r="L8749" t="str">
        <f t="shared" si="683"/>
        <v/>
      </c>
      <c r="O8749" s="16" t="str">
        <f t="shared" si="684"/>
        <v/>
      </c>
    </row>
    <row r="8750" spans="9:15" x14ac:dyDescent="0.3">
      <c r="I8750" t="str">
        <f t="shared" si="680"/>
        <v/>
      </c>
      <c r="J8750" t="str">
        <f t="shared" si="681"/>
        <v/>
      </c>
      <c r="K8750" t="str">
        <f t="shared" si="682"/>
        <v/>
      </c>
      <c r="L8750" t="str">
        <f t="shared" si="683"/>
        <v/>
      </c>
      <c r="O8750" s="16" t="str">
        <f t="shared" si="684"/>
        <v/>
      </c>
    </row>
    <row r="8751" spans="9:15" x14ac:dyDescent="0.3">
      <c r="I8751" t="str">
        <f t="shared" si="680"/>
        <v/>
      </c>
      <c r="J8751" t="str">
        <f t="shared" si="681"/>
        <v/>
      </c>
      <c r="K8751" t="str">
        <f t="shared" si="682"/>
        <v/>
      </c>
      <c r="L8751" t="str">
        <f t="shared" si="683"/>
        <v/>
      </c>
      <c r="O8751" s="16" t="str">
        <f t="shared" si="684"/>
        <v/>
      </c>
    </row>
    <row r="8752" spans="9:15" x14ac:dyDescent="0.3">
      <c r="I8752" t="str">
        <f t="shared" si="680"/>
        <v/>
      </c>
      <c r="J8752" t="str">
        <f t="shared" si="681"/>
        <v/>
      </c>
      <c r="K8752" t="str">
        <f t="shared" si="682"/>
        <v/>
      </c>
      <c r="L8752" t="str">
        <f t="shared" si="683"/>
        <v/>
      </c>
      <c r="O8752" s="16" t="str">
        <f t="shared" si="684"/>
        <v/>
      </c>
    </row>
    <row r="8753" spans="9:15" x14ac:dyDescent="0.3">
      <c r="I8753" t="str">
        <f t="shared" si="680"/>
        <v/>
      </c>
      <c r="J8753" t="str">
        <f t="shared" si="681"/>
        <v/>
      </c>
      <c r="K8753" t="str">
        <f t="shared" si="682"/>
        <v/>
      </c>
      <c r="L8753" t="str">
        <f t="shared" si="683"/>
        <v/>
      </c>
      <c r="O8753" s="16" t="str">
        <f t="shared" si="684"/>
        <v/>
      </c>
    </row>
    <row r="8754" spans="9:15" x14ac:dyDescent="0.3">
      <c r="I8754" t="str">
        <f t="shared" si="680"/>
        <v/>
      </c>
      <c r="J8754" t="str">
        <f t="shared" si="681"/>
        <v/>
      </c>
      <c r="K8754" t="str">
        <f t="shared" si="682"/>
        <v/>
      </c>
      <c r="L8754" t="str">
        <f t="shared" si="683"/>
        <v/>
      </c>
      <c r="O8754" s="16" t="str">
        <f t="shared" si="684"/>
        <v/>
      </c>
    </row>
    <row r="8755" spans="9:15" x14ac:dyDescent="0.3">
      <c r="I8755" t="str">
        <f t="shared" si="680"/>
        <v/>
      </c>
      <c r="J8755" t="str">
        <f t="shared" si="681"/>
        <v/>
      </c>
      <c r="K8755" t="str">
        <f t="shared" si="682"/>
        <v/>
      </c>
      <c r="L8755" t="str">
        <f t="shared" si="683"/>
        <v/>
      </c>
      <c r="O8755" s="16" t="str">
        <f t="shared" si="684"/>
        <v/>
      </c>
    </row>
    <row r="8756" spans="9:15" x14ac:dyDescent="0.3">
      <c r="I8756" t="str">
        <f t="shared" si="680"/>
        <v/>
      </c>
      <c r="J8756" t="str">
        <f t="shared" si="681"/>
        <v/>
      </c>
      <c r="K8756" t="str">
        <f t="shared" si="682"/>
        <v/>
      </c>
      <c r="L8756" t="str">
        <f t="shared" si="683"/>
        <v/>
      </c>
      <c r="O8756" s="16" t="str">
        <f t="shared" si="684"/>
        <v/>
      </c>
    </row>
    <row r="8757" spans="9:15" x14ac:dyDescent="0.3">
      <c r="I8757" t="str">
        <f t="shared" si="680"/>
        <v/>
      </c>
      <c r="J8757" t="str">
        <f t="shared" si="681"/>
        <v/>
      </c>
      <c r="K8757" t="str">
        <f t="shared" si="682"/>
        <v/>
      </c>
      <c r="L8757" t="str">
        <f t="shared" si="683"/>
        <v/>
      </c>
      <c r="O8757" s="16" t="str">
        <f t="shared" si="684"/>
        <v/>
      </c>
    </row>
    <row r="8758" spans="9:15" x14ac:dyDescent="0.3">
      <c r="I8758" t="str">
        <f t="shared" si="680"/>
        <v/>
      </c>
      <c r="J8758" t="str">
        <f t="shared" si="681"/>
        <v/>
      </c>
      <c r="K8758" t="str">
        <f t="shared" si="682"/>
        <v/>
      </c>
      <c r="L8758" t="str">
        <f t="shared" si="683"/>
        <v/>
      </c>
      <c r="O8758" s="16" t="str">
        <f t="shared" si="684"/>
        <v/>
      </c>
    </row>
    <row r="8759" spans="9:15" x14ac:dyDescent="0.3">
      <c r="I8759" t="str">
        <f t="shared" si="680"/>
        <v/>
      </c>
      <c r="J8759" t="str">
        <f t="shared" si="681"/>
        <v/>
      </c>
      <c r="K8759" t="str">
        <f t="shared" si="682"/>
        <v/>
      </c>
      <c r="L8759" t="str">
        <f t="shared" si="683"/>
        <v/>
      </c>
      <c r="O8759" s="16" t="str">
        <f t="shared" si="684"/>
        <v/>
      </c>
    </row>
    <row r="8760" spans="9:15" x14ac:dyDescent="0.3">
      <c r="I8760" t="str">
        <f t="shared" si="680"/>
        <v/>
      </c>
      <c r="J8760" t="str">
        <f t="shared" si="681"/>
        <v/>
      </c>
      <c r="K8760" t="str">
        <f t="shared" si="682"/>
        <v/>
      </c>
      <c r="L8760" t="str">
        <f t="shared" si="683"/>
        <v/>
      </c>
      <c r="O8760" s="16" t="str">
        <f t="shared" si="684"/>
        <v/>
      </c>
    </row>
    <row r="8761" spans="9:15" x14ac:dyDescent="0.3">
      <c r="I8761" t="str">
        <f t="shared" si="680"/>
        <v/>
      </c>
      <c r="J8761" t="str">
        <f t="shared" si="681"/>
        <v/>
      </c>
      <c r="K8761" t="str">
        <f t="shared" si="682"/>
        <v/>
      </c>
      <c r="L8761" t="str">
        <f t="shared" si="683"/>
        <v/>
      </c>
      <c r="O8761" s="16" t="str">
        <f t="shared" si="684"/>
        <v/>
      </c>
    </row>
    <row r="8762" spans="9:15" x14ac:dyDescent="0.3">
      <c r="I8762" t="str">
        <f t="shared" si="680"/>
        <v/>
      </c>
      <c r="J8762" t="str">
        <f t="shared" si="681"/>
        <v/>
      </c>
      <c r="K8762" t="str">
        <f t="shared" si="682"/>
        <v/>
      </c>
      <c r="L8762" t="str">
        <f t="shared" si="683"/>
        <v/>
      </c>
      <c r="O8762" s="16" t="str">
        <f t="shared" si="684"/>
        <v/>
      </c>
    </row>
    <row r="8763" spans="9:15" x14ac:dyDescent="0.3">
      <c r="I8763" t="str">
        <f t="shared" si="680"/>
        <v/>
      </c>
      <c r="J8763" t="str">
        <f t="shared" si="681"/>
        <v/>
      </c>
      <c r="K8763" t="str">
        <f t="shared" si="682"/>
        <v/>
      </c>
      <c r="L8763" t="str">
        <f t="shared" si="683"/>
        <v/>
      </c>
      <c r="O8763" s="16" t="str">
        <f t="shared" si="684"/>
        <v/>
      </c>
    </row>
    <row r="8764" spans="9:15" x14ac:dyDescent="0.3">
      <c r="I8764" t="str">
        <f t="shared" si="680"/>
        <v/>
      </c>
      <c r="J8764" t="str">
        <f t="shared" si="681"/>
        <v/>
      </c>
      <c r="K8764" t="str">
        <f t="shared" si="682"/>
        <v/>
      </c>
      <c r="L8764" t="str">
        <f t="shared" si="683"/>
        <v/>
      </c>
      <c r="O8764" s="16" t="str">
        <f t="shared" si="684"/>
        <v/>
      </c>
    </row>
    <row r="8765" spans="9:15" x14ac:dyDescent="0.3">
      <c r="I8765" t="str">
        <f t="shared" si="680"/>
        <v/>
      </c>
      <c r="J8765" t="str">
        <f t="shared" si="681"/>
        <v/>
      </c>
      <c r="K8765" t="str">
        <f t="shared" si="682"/>
        <v/>
      </c>
      <c r="L8765" t="str">
        <f t="shared" si="683"/>
        <v/>
      </c>
      <c r="O8765" s="16" t="str">
        <f t="shared" si="684"/>
        <v/>
      </c>
    </row>
    <row r="8766" spans="9:15" x14ac:dyDescent="0.3">
      <c r="I8766" t="str">
        <f t="shared" si="680"/>
        <v/>
      </c>
      <c r="J8766" t="str">
        <f t="shared" si="681"/>
        <v/>
      </c>
      <c r="K8766" t="str">
        <f t="shared" si="682"/>
        <v/>
      </c>
      <c r="L8766" t="str">
        <f t="shared" si="683"/>
        <v/>
      </c>
      <c r="O8766" s="16" t="str">
        <f t="shared" si="684"/>
        <v/>
      </c>
    </row>
    <row r="8767" spans="9:15" x14ac:dyDescent="0.3">
      <c r="I8767" t="str">
        <f t="shared" si="680"/>
        <v/>
      </c>
      <c r="J8767" t="str">
        <f t="shared" si="681"/>
        <v/>
      </c>
      <c r="K8767" t="str">
        <f t="shared" si="682"/>
        <v/>
      </c>
      <c r="L8767" t="str">
        <f t="shared" si="683"/>
        <v/>
      </c>
      <c r="O8767" s="16" t="str">
        <f t="shared" si="684"/>
        <v/>
      </c>
    </row>
    <row r="8768" spans="9:15" x14ac:dyDescent="0.3">
      <c r="I8768" t="str">
        <f t="shared" si="680"/>
        <v/>
      </c>
      <c r="J8768" t="str">
        <f t="shared" si="681"/>
        <v/>
      </c>
      <c r="K8768" t="str">
        <f t="shared" si="682"/>
        <v/>
      </c>
      <c r="L8768" t="str">
        <f t="shared" si="683"/>
        <v/>
      </c>
      <c r="O8768" s="16" t="str">
        <f t="shared" si="684"/>
        <v/>
      </c>
    </row>
    <row r="8769" spans="9:15" x14ac:dyDescent="0.3">
      <c r="I8769" t="str">
        <f t="shared" si="680"/>
        <v/>
      </c>
      <c r="J8769" t="str">
        <f t="shared" si="681"/>
        <v/>
      </c>
      <c r="K8769" t="str">
        <f t="shared" si="682"/>
        <v/>
      </c>
      <c r="L8769" t="str">
        <f t="shared" si="683"/>
        <v/>
      </c>
      <c r="O8769" s="16" t="str">
        <f t="shared" si="684"/>
        <v/>
      </c>
    </row>
    <row r="8770" spans="9:15" x14ac:dyDescent="0.3">
      <c r="I8770" t="str">
        <f t="shared" si="680"/>
        <v/>
      </c>
      <c r="J8770" t="str">
        <f t="shared" si="681"/>
        <v/>
      </c>
      <c r="K8770" t="str">
        <f t="shared" si="682"/>
        <v/>
      </c>
      <c r="L8770" t="str">
        <f t="shared" si="683"/>
        <v/>
      </c>
      <c r="O8770" s="16" t="str">
        <f t="shared" si="684"/>
        <v/>
      </c>
    </row>
    <row r="8771" spans="9:15" x14ac:dyDescent="0.3">
      <c r="I8771" t="str">
        <f t="shared" si="680"/>
        <v/>
      </c>
      <c r="J8771" t="str">
        <f t="shared" si="681"/>
        <v/>
      </c>
      <c r="K8771" t="str">
        <f t="shared" si="682"/>
        <v/>
      </c>
      <c r="L8771" t="str">
        <f t="shared" si="683"/>
        <v/>
      </c>
      <c r="O8771" s="16" t="str">
        <f t="shared" si="684"/>
        <v/>
      </c>
    </row>
    <row r="8772" spans="9:15" x14ac:dyDescent="0.3">
      <c r="I8772" t="str">
        <f t="shared" ref="I8772:I8835" si="685">IF(F8772="","",F8772/PI())</f>
        <v/>
      </c>
      <c r="J8772" t="str">
        <f t="shared" ref="J8772:J8835" si="686">IF(I8772="","",PI()*I8772^2/40000)</f>
        <v/>
      </c>
      <c r="K8772" t="str">
        <f t="shared" ref="K8772:K8835" si="687">IF(J8772="","",J8772*G8772)</f>
        <v/>
      </c>
      <c r="L8772" t="str">
        <f t="shared" ref="L8772:L8835" si="688">IF(K8772="","",K8772*$L$1)</f>
        <v/>
      </c>
      <c r="O8772" s="16" t="str">
        <f t="shared" ref="O8772:O8835" si="689">IF(N8772="","",SUMIFS($L$3:$L$10000,$C$3:$C$10000,N8772))</f>
        <v/>
      </c>
    </row>
    <row r="8773" spans="9:15" x14ac:dyDescent="0.3">
      <c r="I8773" t="str">
        <f t="shared" si="685"/>
        <v/>
      </c>
      <c r="J8773" t="str">
        <f t="shared" si="686"/>
        <v/>
      </c>
      <c r="K8773" t="str">
        <f t="shared" si="687"/>
        <v/>
      </c>
      <c r="L8773" t="str">
        <f t="shared" si="688"/>
        <v/>
      </c>
      <c r="O8773" s="16" t="str">
        <f t="shared" si="689"/>
        <v/>
      </c>
    </row>
    <row r="8774" spans="9:15" x14ac:dyDescent="0.3">
      <c r="I8774" t="str">
        <f t="shared" si="685"/>
        <v/>
      </c>
      <c r="J8774" t="str">
        <f t="shared" si="686"/>
        <v/>
      </c>
      <c r="K8774" t="str">
        <f t="shared" si="687"/>
        <v/>
      </c>
      <c r="L8774" t="str">
        <f t="shared" si="688"/>
        <v/>
      </c>
      <c r="O8774" s="16" t="str">
        <f t="shared" si="689"/>
        <v/>
      </c>
    </row>
    <row r="8775" spans="9:15" x14ac:dyDescent="0.3">
      <c r="I8775" t="str">
        <f t="shared" si="685"/>
        <v/>
      </c>
      <c r="J8775" t="str">
        <f t="shared" si="686"/>
        <v/>
      </c>
      <c r="K8775" t="str">
        <f t="shared" si="687"/>
        <v/>
      </c>
      <c r="L8775" t="str">
        <f t="shared" si="688"/>
        <v/>
      </c>
      <c r="O8775" s="16" t="str">
        <f t="shared" si="689"/>
        <v/>
      </c>
    </row>
    <row r="8776" spans="9:15" x14ac:dyDescent="0.3">
      <c r="I8776" t="str">
        <f t="shared" si="685"/>
        <v/>
      </c>
      <c r="J8776" t="str">
        <f t="shared" si="686"/>
        <v/>
      </c>
      <c r="K8776" t="str">
        <f t="shared" si="687"/>
        <v/>
      </c>
      <c r="L8776" t="str">
        <f t="shared" si="688"/>
        <v/>
      </c>
      <c r="O8776" s="16" t="str">
        <f t="shared" si="689"/>
        <v/>
      </c>
    </row>
    <row r="8777" spans="9:15" x14ac:dyDescent="0.3">
      <c r="I8777" t="str">
        <f t="shared" si="685"/>
        <v/>
      </c>
      <c r="J8777" t="str">
        <f t="shared" si="686"/>
        <v/>
      </c>
      <c r="K8777" t="str">
        <f t="shared" si="687"/>
        <v/>
      </c>
      <c r="L8777" t="str">
        <f t="shared" si="688"/>
        <v/>
      </c>
      <c r="O8777" s="16" t="str">
        <f t="shared" si="689"/>
        <v/>
      </c>
    </row>
    <row r="8778" spans="9:15" x14ac:dyDescent="0.3">
      <c r="I8778" t="str">
        <f t="shared" si="685"/>
        <v/>
      </c>
      <c r="J8778" t="str">
        <f t="shared" si="686"/>
        <v/>
      </c>
      <c r="K8778" t="str">
        <f t="shared" si="687"/>
        <v/>
      </c>
      <c r="L8778" t="str">
        <f t="shared" si="688"/>
        <v/>
      </c>
      <c r="O8778" s="16" t="str">
        <f t="shared" si="689"/>
        <v/>
      </c>
    </row>
    <row r="8779" spans="9:15" x14ac:dyDescent="0.3">
      <c r="I8779" t="str">
        <f t="shared" si="685"/>
        <v/>
      </c>
      <c r="J8779" t="str">
        <f t="shared" si="686"/>
        <v/>
      </c>
      <c r="K8779" t="str">
        <f t="shared" si="687"/>
        <v/>
      </c>
      <c r="L8779" t="str">
        <f t="shared" si="688"/>
        <v/>
      </c>
      <c r="O8779" s="16" t="str">
        <f t="shared" si="689"/>
        <v/>
      </c>
    </row>
    <row r="8780" spans="9:15" x14ac:dyDescent="0.3">
      <c r="I8780" t="str">
        <f t="shared" si="685"/>
        <v/>
      </c>
      <c r="J8780" t="str">
        <f t="shared" si="686"/>
        <v/>
      </c>
      <c r="K8780" t="str">
        <f t="shared" si="687"/>
        <v/>
      </c>
      <c r="L8780" t="str">
        <f t="shared" si="688"/>
        <v/>
      </c>
      <c r="O8780" s="16" t="str">
        <f t="shared" si="689"/>
        <v/>
      </c>
    </row>
    <row r="8781" spans="9:15" x14ac:dyDescent="0.3">
      <c r="I8781" t="str">
        <f t="shared" si="685"/>
        <v/>
      </c>
      <c r="J8781" t="str">
        <f t="shared" si="686"/>
        <v/>
      </c>
      <c r="K8781" t="str">
        <f t="shared" si="687"/>
        <v/>
      </c>
      <c r="L8781" t="str">
        <f t="shared" si="688"/>
        <v/>
      </c>
      <c r="O8781" s="16" t="str">
        <f t="shared" si="689"/>
        <v/>
      </c>
    </row>
    <row r="8782" spans="9:15" x14ac:dyDescent="0.3">
      <c r="I8782" t="str">
        <f t="shared" si="685"/>
        <v/>
      </c>
      <c r="J8782" t="str">
        <f t="shared" si="686"/>
        <v/>
      </c>
      <c r="K8782" t="str">
        <f t="shared" si="687"/>
        <v/>
      </c>
      <c r="L8782" t="str">
        <f t="shared" si="688"/>
        <v/>
      </c>
      <c r="O8782" s="16" t="str">
        <f t="shared" si="689"/>
        <v/>
      </c>
    </row>
    <row r="8783" spans="9:15" x14ac:dyDescent="0.3">
      <c r="I8783" t="str">
        <f t="shared" si="685"/>
        <v/>
      </c>
      <c r="J8783" t="str">
        <f t="shared" si="686"/>
        <v/>
      </c>
      <c r="K8783" t="str">
        <f t="shared" si="687"/>
        <v/>
      </c>
      <c r="L8783" t="str">
        <f t="shared" si="688"/>
        <v/>
      </c>
      <c r="O8783" s="16" t="str">
        <f t="shared" si="689"/>
        <v/>
      </c>
    </row>
    <row r="8784" spans="9:15" x14ac:dyDescent="0.3">
      <c r="I8784" t="str">
        <f t="shared" si="685"/>
        <v/>
      </c>
      <c r="J8784" t="str">
        <f t="shared" si="686"/>
        <v/>
      </c>
      <c r="K8784" t="str">
        <f t="shared" si="687"/>
        <v/>
      </c>
      <c r="L8784" t="str">
        <f t="shared" si="688"/>
        <v/>
      </c>
      <c r="O8784" s="16" t="str">
        <f t="shared" si="689"/>
        <v/>
      </c>
    </row>
    <row r="8785" spans="9:15" x14ac:dyDescent="0.3">
      <c r="I8785" t="str">
        <f t="shared" si="685"/>
        <v/>
      </c>
      <c r="J8785" t="str">
        <f t="shared" si="686"/>
        <v/>
      </c>
      <c r="K8785" t="str">
        <f t="shared" si="687"/>
        <v/>
      </c>
      <c r="L8785" t="str">
        <f t="shared" si="688"/>
        <v/>
      </c>
      <c r="O8785" s="16" t="str">
        <f t="shared" si="689"/>
        <v/>
      </c>
    </row>
    <row r="8786" spans="9:15" x14ac:dyDescent="0.3">
      <c r="I8786" t="str">
        <f t="shared" si="685"/>
        <v/>
      </c>
      <c r="J8786" t="str">
        <f t="shared" si="686"/>
        <v/>
      </c>
      <c r="K8786" t="str">
        <f t="shared" si="687"/>
        <v/>
      </c>
      <c r="L8786" t="str">
        <f t="shared" si="688"/>
        <v/>
      </c>
      <c r="O8786" s="16" t="str">
        <f t="shared" si="689"/>
        <v/>
      </c>
    </row>
    <row r="8787" spans="9:15" x14ac:dyDescent="0.3">
      <c r="I8787" t="str">
        <f t="shared" si="685"/>
        <v/>
      </c>
      <c r="J8787" t="str">
        <f t="shared" si="686"/>
        <v/>
      </c>
      <c r="K8787" t="str">
        <f t="shared" si="687"/>
        <v/>
      </c>
      <c r="L8787" t="str">
        <f t="shared" si="688"/>
        <v/>
      </c>
      <c r="O8787" s="16" t="str">
        <f t="shared" si="689"/>
        <v/>
      </c>
    </row>
    <row r="8788" spans="9:15" x14ac:dyDescent="0.3">
      <c r="I8788" t="str">
        <f t="shared" si="685"/>
        <v/>
      </c>
      <c r="J8788" t="str">
        <f t="shared" si="686"/>
        <v/>
      </c>
      <c r="K8788" t="str">
        <f t="shared" si="687"/>
        <v/>
      </c>
      <c r="L8788" t="str">
        <f t="shared" si="688"/>
        <v/>
      </c>
      <c r="O8788" s="16" t="str">
        <f t="shared" si="689"/>
        <v/>
      </c>
    </row>
    <row r="8789" spans="9:15" x14ac:dyDescent="0.3">
      <c r="I8789" t="str">
        <f t="shared" si="685"/>
        <v/>
      </c>
      <c r="J8789" t="str">
        <f t="shared" si="686"/>
        <v/>
      </c>
      <c r="K8789" t="str">
        <f t="shared" si="687"/>
        <v/>
      </c>
      <c r="L8789" t="str">
        <f t="shared" si="688"/>
        <v/>
      </c>
      <c r="O8789" s="16" t="str">
        <f t="shared" si="689"/>
        <v/>
      </c>
    </row>
    <row r="8790" spans="9:15" x14ac:dyDescent="0.3">
      <c r="I8790" t="str">
        <f t="shared" si="685"/>
        <v/>
      </c>
      <c r="J8790" t="str">
        <f t="shared" si="686"/>
        <v/>
      </c>
      <c r="K8790" t="str">
        <f t="shared" si="687"/>
        <v/>
      </c>
      <c r="L8790" t="str">
        <f t="shared" si="688"/>
        <v/>
      </c>
      <c r="O8790" s="16" t="str">
        <f t="shared" si="689"/>
        <v/>
      </c>
    </row>
    <row r="8791" spans="9:15" x14ac:dyDescent="0.3">
      <c r="I8791" t="str">
        <f t="shared" si="685"/>
        <v/>
      </c>
      <c r="J8791" t="str">
        <f t="shared" si="686"/>
        <v/>
      </c>
      <c r="K8791" t="str">
        <f t="shared" si="687"/>
        <v/>
      </c>
      <c r="L8791" t="str">
        <f t="shared" si="688"/>
        <v/>
      </c>
      <c r="O8791" s="16" t="str">
        <f t="shared" si="689"/>
        <v/>
      </c>
    </row>
    <row r="8792" spans="9:15" x14ac:dyDescent="0.3">
      <c r="I8792" t="str">
        <f t="shared" si="685"/>
        <v/>
      </c>
      <c r="J8792" t="str">
        <f t="shared" si="686"/>
        <v/>
      </c>
      <c r="K8792" t="str">
        <f t="shared" si="687"/>
        <v/>
      </c>
      <c r="L8792" t="str">
        <f t="shared" si="688"/>
        <v/>
      </c>
      <c r="O8792" s="16" t="str">
        <f t="shared" si="689"/>
        <v/>
      </c>
    </row>
    <row r="8793" spans="9:15" x14ac:dyDescent="0.3">
      <c r="I8793" t="str">
        <f t="shared" si="685"/>
        <v/>
      </c>
      <c r="J8793" t="str">
        <f t="shared" si="686"/>
        <v/>
      </c>
      <c r="K8793" t="str">
        <f t="shared" si="687"/>
        <v/>
      </c>
      <c r="L8793" t="str">
        <f t="shared" si="688"/>
        <v/>
      </c>
      <c r="O8793" s="16" t="str">
        <f t="shared" si="689"/>
        <v/>
      </c>
    </row>
    <row r="8794" spans="9:15" x14ac:dyDescent="0.3">
      <c r="I8794" t="str">
        <f t="shared" si="685"/>
        <v/>
      </c>
      <c r="J8794" t="str">
        <f t="shared" si="686"/>
        <v/>
      </c>
      <c r="K8794" t="str">
        <f t="shared" si="687"/>
        <v/>
      </c>
      <c r="L8794" t="str">
        <f t="shared" si="688"/>
        <v/>
      </c>
      <c r="O8794" s="16" t="str">
        <f t="shared" si="689"/>
        <v/>
      </c>
    </row>
    <row r="8795" spans="9:15" x14ac:dyDescent="0.3">
      <c r="I8795" t="str">
        <f t="shared" si="685"/>
        <v/>
      </c>
      <c r="J8795" t="str">
        <f t="shared" si="686"/>
        <v/>
      </c>
      <c r="K8795" t="str">
        <f t="shared" si="687"/>
        <v/>
      </c>
      <c r="L8795" t="str">
        <f t="shared" si="688"/>
        <v/>
      </c>
      <c r="O8795" s="16" t="str">
        <f t="shared" si="689"/>
        <v/>
      </c>
    </row>
    <row r="8796" spans="9:15" x14ac:dyDescent="0.3">
      <c r="I8796" t="str">
        <f t="shared" si="685"/>
        <v/>
      </c>
      <c r="J8796" t="str">
        <f t="shared" si="686"/>
        <v/>
      </c>
      <c r="K8796" t="str">
        <f t="shared" si="687"/>
        <v/>
      </c>
      <c r="L8796" t="str">
        <f t="shared" si="688"/>
        <v/>
      </c>
      <c r="O8796" s="16" t="str">
        <f t="shared" si="689"/>
        <v/>
      </c>
    </row>
    <row r="8797" spans="9:15" x14ac:dyDescent="0.3">
      <c r="I8797" t="str">
        <f t="shared" si="685"/>
        <v/>
      </c>
      <c r="J8797" t="str">
        <f t="shared" si="686"/>
        <v/>
      </c>
      <c r="K8797" t="str">
        <f t="shared" si="687"/>
        <v/>
      </c>
      <c r="L8797" t="str">
        <f t="shared" si="688"/>
        <v/>
      </c>
      <c r="O8797" s="16" t="str">
        <f t="shared" si="689"/>
        <v/>
      </c>
    </row>
    <row r="8798" spans="9:15" x14ac:dyDescent="0.3">
      <c r="I8798" t="str">
        <f t="shared" si="685"/>
        <v/>
      </c>
      <c r="J8798" t="str">
        <f t="shared" si="686"/>
        <v/>
      </c>
      <c r="K8798" t="str">
        <f t="shared" si="687"/>
        <v/>
      </c>
      <c r="L8798" t="str">
        <f t="shared" si="688"/>
        <v/>
      </c>
      <c r="O8798" s="16" t="str">
        <f t="shared" si="689"/>
        <v/>
      </c>
    </row>
    <row r="8799" spans="9:15" x14ac:dyDescent="0.3">
      <c r="I8799" t="str">
        <f t="shared" si="685"/>
        <v/>
      </c>
      <c r="J8799" t="str">
        <f t="shared" si="686"/>
        <v/>
      </c>
      <c r="K8799" t="str">
        <f t="shared" si="687"/>
        <v/>
      </c>
      <c r="L8799" t="str">
        <f t="shared" si="688"/>
        <v/>
      </c>
      <c r="O8799" s="16" t="str">
        <f t="shared" si="689"/>
        <v/>
      </c>
    </row>
    <row r="8800" spans="9:15" x14ac:dyDescent="0.3">
      <c r="I8800" t="str">
        <f t="shared" si="685"/>
        <v/>
      </c>
      <c r="J8800" t="str">
        <f t="shared" si="686"/>
        <v/>
      </c>
      <c r="K8800" t="str">
        <f t="shared" si="687"/>
        <v/>
      </c>
      <c r="L8800" t="str">
        <f t="shared" si="688"/>
        <v/>
      </c>
      <c r="O8800" s="16" t="str">
        <f t="shared" si="689"/>
        <v/>
      </c>
    </row>
    <row r="8801" spans="9:15" x14ac:dyDescent="0.3">
      <c r="I8801" t="str">
        <f t="shared" si="685"/>
        <v/>
      </c>
      <c r="J8801" t="str">
        <f t="shared" si="686"/>
        <v/>
      </c>
      <c r="K8801" t="str">
        <f t="shared" si="687"/>
        <v/>
      </c>
      <c r="L8801" t="str">
        <f t="shared" si="688"/>
        <v/>
      </c>
      <c r="O8801" s="16" t="str">
        <f t="shared" si="689"/>
        <v/>
      </c>
    </row>
    <row r="8802" spans="9:15" x14ac:dyDescent="0.3">
      <c r="I8802" t="str">
        <f t="shared" si="685"/>
        <v/>
      </c>
      <c r="J8802" t="str">
        <f t="shared" si="686"/>
        <v/>
      </c>
      <c r="K8802" t="str">
        <f t="shared" si="687"/>
        <v/>
      </c>
      <c r="L8802" t="str">
        <f t="shared" si="688"/>
        <v/>
      </c>
      <c r="O8802" s="16" t="str">
        <f t="shared" si="689"/>
        <v/>
      </c>
    </row>
    <row r="8803" spans="9:15" x14ac:dyDescent="0.3">
      <c r="I8803" t="str">
        <f t="shared" si="685"/>
        <v/>
      </c>
      <c r="J8803" t="str">
        <f t="shared" si="686"/>
        <v/>
      </c>
      <c r="K8803" t="str">
        <f t="shared" si="687"/>
        <v/>
      </c>
      <c r="L8803" t="str">
        <f t="shared" si="688"/>
        <v/>
      </c>
      <c r="O8803" s="16" t="str">
        <f t="shared" si="689"/>
        <v/>
      </c>
    </row>
    <row r="8804" spans="9:15" x14ac:dyDescent="0.3">
      <c r="I8804" t="str">
        <f t="shared" si="685"/>
        <v/>
      </c>
      <c r="J8804" t="str">
        <f t="shared" si="686"/>
        <v/>
      </c>
      <c r="K8804" t="str">
        <f t="shared" si="687"/>
        <v/>
      </c>
      <c r="L8804" t="str">
        <f t="shared" si="688"/>
        <v/>
      </c>
      <c r="O8804" s="16" t="str">
        <f t="shared" si="689"/>
        <v/>
      </c>
    </row>
    <row r="8805" spans="9:15" x14ac:dyDescent="0.3">
      <c r="I8805" t="str">
        <f t="shared" si="685"/>
        <v/>
      </c>
      <c r="J8805" t="str">
        <f t="shared" si="686"/>
        <v/>
      </c>
      <c r="K8805" t="str">
        <f t="shared" si="687"/>
        <v/>
      </c>
      <c r="L8805" t="str">
        <f t="shared" si="688"/>
        <v/>
      </c>
      <c r="O8805" s="16" t="str">
        <f t="shared" si="689"/>
        <v/>
      </c>
    </row>
    <row r="8806" spans="9:15" x14ac:dyDescent="0.3">
      <c r="I8806" t="str">
        <f t="shared" si="685"/>
        <v/>
      </c>
      <c r="J8806" t="str">
        <f t="shared" si="686"/>
        <v/>
      </c>
      <c r="K8806" t="str">
        <f t="shared" si="687"/>
        <v/>
      </c>
      <c r="L8806" t="str">
        <f t="shared" si="688"/>
        <v/>
      </c>
      <c r="O8806" s="16" t="str">
        <f t="shared" si="689"/>
        <v/>
      </c>
    </row>
    <row r="8807" spans="9:15" x14ac:dyDescent="0.3">
      <c r="I8807" t="str">
        <f t="shared" si="685"/>
        <v/>
      </c>
      <c r="J8807" t="str">
        <f t="shared" si="686"/>
        <v/>
      </c>
      <c r="K8807" t="str">
        <f t="shared" si="687"/>
        <v/>
      </c>
      <c r="L8807" t="str">
        <f t="shared" si="688"/>
        <v/>
      </c>
      <c r="O8807" s="16" t="str">
        <f t="shared" si="689"/>
        <v/>
      </c>
    </row>
    <row r="8808" spans="9:15" x14ac:dyDescent="0.3">
      <c r="I8808" t="str">
        <f t="shared" si="685"/>
        <v/>
      </c>
      <c r="J8808" t="str">
        <f t="shared" si="686"/>
        <v/>
      </c>
      <c r="K8808" t="str">
        <f t="shared" si="687"/>
        <v/>
      </c>
      <c r="L8808" t="str">
        <f t="shared" si="688"/>
        <v/>
      </c>
      <c r="O8808" s="16" t="str">
        <f t="shared" si="689"/>
        <v/>
      </c>
    </row>
    <row r="8809" spans="9:15" x14ac:dyDescent="0.3">
      <c r="I8809" t="str">
        <f t="shared" si="685"/>
        <v/>
      </c>
      <c r="J8809" t="str">
        <f t="shared" si="686"/>
        <v/>
      </c>
      <c r="K8809" t="str">
        <f t="shared" si="687"/>
        <v/>
      </c>
      <c r="L8809" t="str">
        <f t="shared" si="688"/>
        <v/>
      </c>
      <c r="O8809" s="16" t="str">
        <f t="shared" si="689"/>
        <v/>
      </c>
    </row>
    <row r="8810" spans="9:15" x14ac:dyDescent="0.3">
      <c r="I8810" t="str">
        <f t="shared" si="685"/>
        <v/>
      </c>
      <c r="J8810" t="str">
        <f t="shared" si="686"/>
        <v/>
      </c>
      <c r="K8810" t="str">
        <f t="shared" si="687"/>
        <v/>
      </c>
      <c r="L8810" t="str">
        <f t="shared" si="688"/>
        <v/>
      </c>
      <c r="O8810" s="16" t="str">
        <f t="shared" si="689"/>
        <v/>
      </c>
    </row>
    <row r="8811" spans="9:15" x14ac:dyDescent="0.3">
      <c r="I8811" t="str">
        <f t="shared" si="685"/>
        <v/>
      </c>
      <c r="J8811" t="str">
        <f t="shared" si="686"/>
        <v/>
      </c>
      <c r="K8811" t="str">
        <f t="shared" si="687"/>
        <v/>
      </c>
      <c r="L8811" t="str">
        <f t="shared" si="688"/>
        <v/>
      </c>
      <c r="O8811" s="16" t="str">
        <f t="shared" si="689"/>
        <v/>
      </c>
    </row>
    <row r="8812" spans="9:15" x14ac:dyDescent="0.3">
      <c r="I8812" t="str">
        <f t="shared" si="685"/>
        <v/>
      </c>
      <c r="J8812" t="str">
        <f t="shared" si="686"/>
        <v/>
      </c>
      <c r="K8812" t="str">
        <f t="shared" si="687"/>
        <v/>
      </c>
      <c r="L8812" t="str">
        <f t="shared" si="688"/>
        <v/>
      </c>
      <c r="O8812" s="16" t="str">
        <f t="shared" si="689"/>
        <v/>
      </c>
    </row>
    <row r="8813" spans="9:15" x14ac:dyDescent="0.3">
      <c r="I8813" t="str">
        <f t="shared" si="685"/>
        <v/>
      </c>
      <c r="J8813" t="str">
        <f t="shared" si="686"/>
        <v/>
      </c>
      <c r="K8813" t="str">
        <f t="shared" si="687"/>
        <v/>
      </c>
      <c r="L8813" t="str">
        <f t="shared" si="688"/>
        <v/>
      </c>
      <c r="O8813" s="16" t="str">
        <f t="shared" si="689"/>
        <v/>
      </c>
    </row>
    <row r="8814" spans="9:15" x14ac:dyDescent="0.3">
      <c r="I8814" t="str">
        <f t="shared" si="685"/>
        <v/>
      </c>
      <c r="J8814" t="str">
        <f t="shared" si="686"/>
        <v/>
      </c>
      <c r="K8814" t="str">
        <f t="shared" si="687"/>
        <v/>
      </c>
      <c r="L8814" t="str">
        <f t="shared" si="688"/>
        <v/>
      </c>
      <c r="O8814" s="16" t="str">
        <f t="shared" si="689"/>
        <v/>
      </c>
    </row>
    <row r="8815" spans="9:15" x14ac:dyDescent="0.3">
      <c r="I8815" t="str">
        <f t="shared" si="685"/>
        <v/>
      </c>
      <c r="J8815" t="str">
        <f t="shared" si="686"/>
        <v/>
      </c>
      <c r="K8815" t="str">
        <f t="shared" si="687"/>
        <v/>
      </c>
      <c r="L8815" t="str">
        <f t="shared" si="688"/>
        <v/>
      </c>
      <c r="O8815" s="16" t="str">
        <f t="shared" si="689"/>
        <v/>
      </c>
    </row>
    <row r="8816" spans="9:15" x14ac:dyDescent="0.3">
      <c r="I8816" t="str">
        <f t="shared" si="685"/>
        <v/>
      </c>
      <c r="J8816" t="str">
        <f t="shared" si="686"/>
        <v/>
      </c>
      <c r="K8816" t="str">
        <f t="shared" si="687"/>
        <v/>
      </c>
      <c r="L8816" t="str">
        <f t="shared" si="688"/>
        <v/>
      </c>
      <c r="O8816" s="16" t="str">
        <f t="shared" si="689"/>
        <v/>
      </c>
    </row>
    <row r="8817" spans="9:15" x14ac:dyDescent="0.3">
      <c r="I8817" t="str">
        <f t="shared" si="685"/>
        <v/>
      </c>
      <c r="J8817" t="str">
        <f t="shared" si="686"/>
        <v/>
      </c>
      <c r="K8817" t="str">
        <f t="shared" si="687"/>
        <v/>
      </c>
      <c r="L8817" t="str">
        <f t="shared" si="688"/>
        <v/>
      </c>
      <c r="O8817" s="16" t="str">
        <f t="shared" si="689"/>
        <v/>
      </c>
    </row>
    <row r="8818" spans="9:15" x14ac:dyDescent="0.3">
      <c r="I8818" t="str">
        <f t="shared" si="685"/>
        <v/>
      </c>
      <c r="J8818" t="str">
        <f t="shared" si="686"/>
        <v/>
      </c>
      <c r="K8818" t="str">
        <f t="shared" si="687"/>
        <v/>
      </c>
      <c r="L8818" t="str">
        <f t="shared" si="688"/>
        <v/>
      </c>
      <c r="O8818" s="16" t="str">
        <f t="shared" si="689"/>
        <v/>
      </c>
    </row>
    <row r="8819" spans="9:15" x14ac:dyDescent="0.3">
      <c r="I8819" t="str">
        <f t="shared" si="685"/>
        <v/>
      </c>
      <c r="J8819" t="str">
        <f t="shared" si="686"/>
        <v/>
      </c>
      <c r="K8819" t="str">
        <f t="shared" si="687"/>
        <v/>
      </c>
      <c r="L8819" t="str">
        <f t="shared" si="688"/>
        <v/>
      </c>
      <c r="O8819" s="16" t="str">
        <f t="shared" si="689"/>
        <v/>
      </c>
    </row>
    <row r="8820" spans="9:15" x14ac:dyDescent="0.3">
      <c r="I8820" t="str">
        <f t="shared" si="685"/>
        <v/>
      </c>
      <c r="J8820" t="str">
        <f t="shared" si="686"/>
        <v/>
      </c>
      <c r="K8820" t="str">
        <f t="shared" si="687"/>
        <v/>
      </c>
      <c r="L8820" t="str">
        <f t="shared" si="688"/>
        <v/>
      </c>
      <c r="O8820" s="16" t="str">
        <f t="shared" si="689"/>
        <v/>
      </c>
    </row>
    <row r="8821" spans="9:15" x14ac:dyDescent="0.3">
      <c r="I8821" t="str">
        <f t="shared" si="685"/>
        <v/>
      </c>
      <c r="J8821" t="str">
        <f t="shared" si="686"/>
        <v/>
      </c>
      <c r="K8821" t="str">
        <f t="shared" si="687"/>
        <v/>
      </c>
      <c r="L8821" t="str">
        <f t="shared" si="688"/>
        <v/>
      </c>
      <c r="O8821" s="16" t="str">
        <f t="shared" si="689"/>
        <v/>
      </c>
    </row>
    <row r="8822" spans="9:15" x14ac:dyDescent="0.3">
      <c r="I8822" t="str">
        <f t="shared" si="685"/>
        <v/>
      </c>
      <c r="J8822" t="str">
        <f t="shared" si="686"/>
        <v/>
      </c>
      <c r="K8822" t="str">
        <f t="shared" si="687"/>
        <v/>
      </c>
      <c r="L8822" t="str">
        <f t="shared" si="688"/>
        <v/>
      </c>
      <c r="O8822" s="16" t="str">
        <f t="shared" si="689"/>
        <v/>
      </c>
    </row>
    <row r="8823" spans="9:15" x14ac:dyDescent="0.3">
      <c r="I8823" t="str">
        <f t="shared" si="685"/>
        <v/>
      </c>
      <c r="J8823" t="str">
        <f t="shared" si="686"/>
        <v/>
      </c>
      <c r="K8823" t="str">
        <f t="shared" si="687"/>
        <v/>
      </c>
      <c r="L8823" t="str">
        <f t="shared" si="688"/>
        <v/>
      </c>
      <c r="O8823" s="16" t="str">
        <f t="shared" si="689"/>
        <v/>
      </c>
    </row>
    <row r="8824" spans="9:15" x14ac:dyDescent="0.3">
      <c r="I8824" t="str">
        <f t="shared" si="685"/>
        <v/>
      </c>
      <c r="J8824" t="str">
        <f t="shared" si="686"/>
        <v/>
      </c>
      <c r="K8824" t="str">
        <f t="shared" si="687"/>
        <v/>
      </c>
      <c r="L8824" t="str">
        <f t="shared" si="688"/>
        <v/>
      </c>
      <c r="O8824" s="16" t="str">
        <f t="shared" si="689"/>
        <v/>
      </c>
    </row>
    <row r="8825" spans="9:15" x14ac:dyDescent="0.3">
      <c r="I8825" t="str">
        <f t="shared" si="685"/>
        <v/>
      </c>
      <c r="J8825" t="str">
        <f t="shared" si="686"/>
        <v/>
      </c>
      <c r="K8825" t="str">
        <f t="shared" si="687"/>
        <v/>
      </c>
      <c r="L8825" t="str">
        <f t="shared" si="688"/>
        <v/>
      </c>
      <c r="O8825" s="16" t="str">
        <f t="shared" si="689"/>
        <v/>
      </c>
    </row>
    <row r="8826" spans="9:15" x14ac:dyDescent="0.3">
      <c r="I8826" t="str">
        <f t="shared" si="685"/>
        <v/>
      </c>
      <c r="J8826" t="str">
        <f t="shared" si="686"/>
        <v/>
      </c>
      <c r="K8826" t="str">
        <f t="shared" si="687"/>
        <v/>
      </c>
      <c r="L8826" t="str">
        <f t="shared" si="688"/>
        <v/>
      </c>
      <c r="O8826" s="16" t="str">
        <f t="shared" si="689"/>
        <v/>
      </c>
    </row>
    <row r="8827" spans="9:15" x14ac:dyDescent="0.3">
      <c r="I8827" t="str">
        <f t="shared" si="685"/>
        <v/>
      </c>
      <c r="J8827" t="str">
        <f t="shared" si="686"/>
        <v/>
      </c>
      <c r="K8827" t="str">
        <f t="shared" si="687"/>
        <v/>
      </c>
      <c r="L8827" t="str">
        <f t="shared" si="688"/>
        <v/>
      </c>
      <c r="O8827" s="16" t="str">
        <f t="shared" si="689"/>
        <v/>
      </c>
    </row>
    <row r="8828" spans="9:15" x14ac:dyDescent="0.3">
      <c r="I8828" t="str">
        <f t="shared" si="685"/>
        <v/>
      </c>
      <c r="J8828" t="str">
        <f t="shared" si="686"/>
        <v/>
      </c>
      <c r="K8828" t="str">
        <f t="shared" si="687"/>
        <v/>
      </c>
      <c r="L8828" t="str">
        <f t="shared" si="688"/>
        <v/>
      </c>
      <c r="O8828" s="16" t="str">
        <f t="shared" si="689"/>
        <v/>
      </c>
    </row>
    <row r="8829" spans="9:15" x14ac:dyDescent="0.3">
      <c r="I8829" t="str">
        <f t="shared" si="685"/>
        <v/>
      </c>
      <c r="J8829" t="str">
        <f t="shared" si="686"/>
        <v/>
      </c>
      <c r="K8829" t="str">
        <f t="shared" si="687"/>
        <v/>
      </c>
      <c r="L8829" t="str">
        <f t="shared" si="688"/>
        <v/>
      </c>
      <c r="O8829" s="16" t="str">
        <f t="shared" si="689"/>
        <v/>
      </c>
    </row>
    <row r="8830" spans="9:15" x14ac:dyDescent="0.3">
      <c r="I8830" t="str">
        <f t="shared" si="685"/>
        <v/>
      </c>
      <c r="J8830" t="str">
        <f t="shared" si="686"/>
        <v/>
      </c>
      <c r="K8830" t="str">
        <f t="shared" si="687"/>
        <v/>
      </c>
      <c r="L8830" t="str">
        <f t="shared" si="688"/>
        <v/>
      </c>
      <c r="O8830" s="16" t="str">
        <f t="shared" si="689"/>
        <v/>
      </c>
    </row>
    <row r="8831" spans="9:15" x14ac:dyDescent="0.3">
      <c r="I8831" t="str">
        <f t="shared" si="685"/>
        <v/>
      </c>
      <c r="J8831" t="str">
        <f t="shared" si="686"/>
        <v/>
      </c>
      <c r="K8831" t="str">
        <f t="shared" si="687"/>
        <v/>
      </c>
      <c r="L8831" t="str">
        <f t="shared" si="688"/>
        <v/>
      </c>
      <c r="O8831" s="16" t="str">
        <f t="shared" si="689"/>
        <v/>
      </c>
    </row>
    <row r="8832" spans="9:15" x14ac:dyDescent="0.3">
      <c r="I8832" t="str">
        <f t="shared" si="685"/>
        <v/>
      </c>
      <c r="J8832" t="str">
        <f t="shared" si="686"/>
        <v/>
      </c>
      <c r="K8832" t="str">
        <f t="shared" si="687"/>
        <v/>
      </c>
      <c r="L8832" t="str">
        <f t="shared" si="688"/>
        <v/>
      </c>
      <c r="O8832" s="16" t="str">
        <f t="shared" si="689"/>
        <v/>
      </c>
    </row>
    <row r="8833" spans="9:15" x14ac:dyDescent="0.3">
      <c r="I8833" t="str">
        <f t="shared" si="685"/>
        <v/>
      </c>
      <c r="J8833" t="str">
        <f t="shared" si="686"/>
        <v/>
      </c>
      <c r="K8833" t="str">
        <f t="shared" si="687"/>
        <v/>
      </c>
      <c r="L8833" t="str">
        <f t="shared" si="688"/>
        <v/>
      </c>
      <c r="O8833" s="16" t="str">
        <f t="shared" si="689"/>
        <v/>
      </c>
    </row>
    <row r="8834" spans="9:15" x14ac:dyDescent="0.3">
      <c r="I8834" t="str">
        <f t="shared" si="685"/>
        <v/>
      </c>
      <c r="J8834" t="str">
        <f t="shared" si="686"/>
        <v/>
      </c>
      <c r="K8834" t="str">
        <f t="shared" si="687"/>
        <v/>
      </c>
      <c r="L8834" t="str">
        <f t="shared" si="688"/>
        <v/>
      </c>
      <c r="O8834" s="16" t="str">
        <f t="shared" si="689"/>
        <v/>
      </c>
    </row>
    <row r="8835" spans="9:15" x14ac:dyDescent="0.3">
      <c r="I8835" t="str">
        <f t="shared" si="685"/>
        <v/>
      </c>
      <c r="J8835" t="str">
        <f t="shared" si="686"/>
        <v/>
      </c>
      <c r="K8835" t="str">
        <f t="shared" si="687"/>
        <v/>
      </c>
      <c r="L8835" t="str">
        <f t="shared" si="688"/>
        <v/>
      </c>
      <c r="O8835" s="16" t="str">
        <f t="shared" si="689"/>
        <v/>
      </c>
    </row>
    <row r="8836" spans="9:15" x14ac:dyDescent="0.3">
      <c r="I8836" t="str">
        <f t="shared" ref="I8836:I8899" si="690">IF(F8836="","",F8836/PI())</f>
        <v/>
      </c>
      <c r="J8836" t="str">
        <f t="shared" ref="J8836:J8899" si="691">IF(I8836="","",PI()*I8836^2/40000)</f>
        <v/>
      </c>
      <c r="K8836" t="str">
        <f t="shared" ref="K8836:K8899" si="692">IF(J8836="","",J8836*G8836)</f>
        <v/>
      </c>
      <c r="L8836" t="str">
        <f t="shared" ref="L8836:L8899" si="693">IF(K8836="","",K8836*$L$1)</f>
        <v/>
      </c>
      <c r="O8836" s="16" t="str">
        <f t="shared" ref="O8836:O8899" si="694">IF(N8836="","",SUMIFS($L$3:$L$10000,$C$3:$C$10000,N8836))</f>
        <v/>
      </c>
    </row>
    <row r="8837" spans="9:15" x14ac:dyDescent="0.3">
      <c r="I8837" t="str">
        <f t="shared" si="690"/>
        <v/>
      </c>
      <c r="J8837" t="str">
        <f t="shared" si="691"/>
        <v/>
      </c>
      <c r="K8837" t="str">
        <f t="shared" si="692"/>
        <v/>
      </c>
      <c r="L8837" t="str">
        <f t="shared" si="693"/>
        <v/>
      </c>
      <c r="O8837" s="16" t="str">
        <f t="shared" si="694"/>
        <v/>
      </c>
    </row>
    <row r="8838" spans="9:15" x14ac:dyDescent="0.3">
      <c r="I8838" t="str">
        <f t="shared" si="690"/>
        <v/>
      </c>
      <c r="J8838" t="str">
        <f t="shared" si="691"/>
        <v/>
      </c>
      <c r="K8838" t="str">
        <f t="shared" si="692"/>
        <v/>
      </c>
      <c r="L8838" t="str">
        <f t="shared" si="693"/>
        <v/>
      </c>
      <c r="O8838" s="16" t="str">
        <f t="shared" si="694"/>
        <v/>
      </c>
    </row>
    <row r="8839" spans="9:15" x14ac:dyDescent="0.3">
      <c r="I8839" t="str">
        <f t="shared" si="690"/>
        <v/>
      </c>
      <c r="J8839" t="str">
        <f t="shared" si="691"/>
        <v/>
      </c>
      <c r="K8839" t="str">
        <f t="shared" si="692"/>
        <v/>
      </c>
      <c r="L8839" t="str">
        <f t="shared" si="693"/>
        <v/>
      </c>
      <c r="O8839" s="16" t="str">
        <f t="shared" si="694"/>
        <v/>
      </c>
    </row>
    <row r="8840" spans="9:15" x14ac:dyDescent="0.3">
      <c r="I8840" t="str">
        <f t="shared" si="690"/>
        <v/>
      </c>
      <c r="J8840" t="str">
        <f t="shared" si="691"/>
        <v/>
      </c>
      <c r="K8840" t="str">
        <f t="shared" si="692"/>
        <v/>
      </c>
      <c r="L8840" t="str">
        <f t="shared" si="693"/>
        <v/>
      </c>
      <c r="O8840" s="16" t="str">
        <f t="shared" si="694"/>
        <v/>
      </c>
    </row>
    <row r="8841" spans="9:15" x14ac:dyDescent="0.3">
      <c r="I8841" t="str">
        <f t="shared" si="690"/>
        <v/>
      </c>
      <c r="J8841" t="str">
        <f t="shared" si="691"/>
        <v/>
      </c>
      <c r="K8841" t="str">
        <f t="shared" si="692"/>
        <v/>
      </c>
      <c r="L8841" t="str">
        <f t="shared" si="693"/>
        <v/>
      </c>
      <c r="O8841" s="16" t="str">
        <f t="shared" si="694"/>
        <v/>
      </c>
    </row>
    <row r="8842" spans="9:15" x14ac:dyDescent="0.3">
      <c r="I8842" t="str">
        <f t="shared" si="690"/>
        <v/>
      </c>
      <c r="J8842" t="str">
        <f t="shared" si="691"/>
        <v/>
      </c>
      <c r="K8842" t="str">
        <f t="shared" si="692"/>
        <v/>
      </c>
      <c r="L8842" t="str">
        <f t="shared" si="693"/>
        <v/>
      </c>
      <c r="O8842" s="16" t="str">
        <f t="shared" si="694"/>
        <v/>
      </c>
    </row>
    <row r="8843" spans="9:15" x14ac:dyDescent="0.3">
      <c r="I8843" t="str">
        <f t="shared" si="690"/>
        <v/>
      </c>
      <c r="J8843" t="str">
        <f t="shared" si="691"/>
        <v/>
      </c>
      <c r="K8843" t="str">
        <f t="shared" si="692"/>
        <v/>
      </c>
      <c r="L8843" t="str">
        <f t="shared" si="693"/>
        <v/>
      </c>
      <c r="O8843" s="16" t="str">
        <f t="shared" si="694"/>
        <v/>
      </c>
    </row>
    <row r="8844" spans="9:15" x14ac:dyDescent="0.3">
      <c r="I8844" t="str">
        <f t="shared" si="690"/>
        <v/>
      </c>
      <c r="J8844" t="str">
        <f t="shared" si="691"/>
        <v/>
      </c>
      <c r="K8844" t="str">
        <f t="shared" si="692"/>
        <v/>
      </c>
      <c r="L8844" t="str">
        <f t="shared" si="693"/>
        <v/>
      </c>
      <c r="O8844" s="16" t="str">
        <f t="shared" si="694"/>
        <v/>
      </c>
    </row>
    <row r="8845" spans="9:15" x14ac:dyDescent="0.3">
      <c r="I8845" t="str">
        <f t="shared" si="690"/>
        <v/>
      </c>
      <c r="J8845" t="str">
        <f t="shared" si="691"/>
        <v/>
      </c>
      <c r="K8845" t="str">
        <f t="shared" si="692"/>
        <v/>
      </c>
      <c r="L8845" t="str">
        <f t="shared" si="693"/>
        <v/>
      </c>
      <c r="O8845" s="16" t="str">
        <f t="shared" si="694"/>
        <v/>
      </c>
    </row>
    <row r="8846" spans="9:15" x14ac:dyDescent="0.3">
      <c r="I8846" t="str">
        <f t="shared" si="690"/>
        <v/>
      </c>
      <c r="J8846" t="str">
        <f t="shared" si="691"/>
        <v/>
      </c>
      <c r="K8846" t="str">
        <f t="shared" si="692"/>
        <v/>
      </c>
      <c r="L8846" t="str">
        <f t="shared" si="693"/>
        <v/>
      </c>
      <c r="O8846" s="16" t="str">
        <f t="shared" si="694"/>
        <v/>
      </c>
    </row>
    <row r="8847" spans="9:15" x14ac:dyDescent="0.3">
      <c r="I8847" t="str">
        <f t="shared" si="690"/>
        <v/>
      </c>
      <c r="J8847" t="str">
        <f t="shared" si="691"/>
        <v/>
      </c>
      <c r="K8847" t="str">
        <f t="shared" si="692"/>
        <v/>
      </c>
      <c r="L8847" t="str">
        <f t="shared" si="693"/>
        <v/>
      </c>
      <c r="O8847" s="16" t="str">
        <f t="shared" si="694"/>
        <v/>
      </c>
    </row>
    <row r="8848" spans="9:15" x14ac:dyDescent="0.3">
      <c r="I8848" t="str">
        <f t="shared" si="690"/>
        <v/>
      </c>
      <c r="J8848" t="str">
        <f t="shared" si="691"/>
        <v/>
      </c>
      <c r="K8848" t="str">
        <f t="shared" si="692"/>
        <v/>
      </c>
      <c r="L8848" t="str">
        <f t="shared" si="693"/>
        <v/>
      </c>
      <c r="O8848" s="16" t="str">
        <f t="shared" si="694"/>
        <v/>
      </c>
    </row>
    <row r="8849" spans="9:15" x14ac:dyDescent="0.3">
      <c r="I8849" t="str">
        <f t="shared" si="690"/>
        <v/>
      </c>
      <c r="J8849" t="str">
        <f t="shared" si="691"/>
        <v/>
      </c>
      <c r="K8849" t="str">
        <f t="shared" si="692"/>
        <v/>
      </c>
      <c r="L8849" t="str">
        <f t="shared" si="693"/>
        <v/>
      </c>
      <c r="O8849" s="16" t="str">
        <f t="shared" si="694"/>
        <v/>
      </c>
    </row>
    <row r="8850" spans="9:15" x14ac:dyDescent="0.3">
      <c r="I8850" t="str">
        <f t="shared" si="690"/>
        <v/>
      </c>
      <c r="J8850" t="str">
        <f t="shared" si="691"/>
        <v/>
      </c>
      <c r="K8850" t="str">
        <f t="shared" si="692"/>
        <v/>
      </c>
      <c r="L8850" t="str">
        <f t="shared" si="693"/>
        <v/>
      </c>
      <c r="O8850" s="16" t="str">
        <f t="shared" si="694"/>
        <v/>
      </c>
    </row>
    <row r="8851" spans="9:15" x14ac:dyDescent="0.3">
      <c r="I8851" t="str">
        <f t="shared" si="690"/>
        <v/>
      </c>
      <c r="J8851" t="str">
        <f t="shared" si="691"/>
        <v/>
      </c>
      <c r="K8851" t="str">
        <f t="shared" si="692"/>
        <v/>
      </c>
      <c r="L8851" t="str">
        <f t="shared" si="693"/>
        <v/>
      </c>
      <c r="O8851" s="16" t="str">
        <f t="shared" si="694"/>
        <v/>
      </c>
    </row>
    <row r="8852" spans="9:15" x14ac:dyDescent="0.3">
      <c r="I8852" t="str">
        <f t="shared" si="690"/>
        <v/>
      </c>
      <c r="J8852" t="str">
        <f t="shared" si="691"/>
        <v/>
      </c>
      <c r="K8852" t="str">
        <f t="shared" si="692"/>
        <v/>
      </c>
      <c r="L8852" t="str">
        <f t="shared" si="693"/>
        <v/>
      </c>
      <c r="O8852" s="16" t="str">
        <f t="shared" si="694"/>
        <v/>
      </c>
    </row>
    <row r="8853" spans="9:15" x14ac:dyDescent="0.3">
      <c r="I8853" t="str">
        <f t="shared" si="690"/>
        <v/>
      </c>
      <c r="J8853" t="str">
        <f t="shared" si="691"/>
        <v/>
      </c>
      <c r="K8853" t="str">
        <f t="shared" si="692"/>
        <v/>
      </c>
      <c r="L8853" t="str">
        <f t="shared" si="693"/>
        <v/>
      </c>
      <c r="O8853" s="16" t="str">
        <f t="shared" si="694"/>
        <v/>
      </c>
    </row>
    <row r="8854" spans="9:15" x14ac:dyDescent="0.3">
      <c r="I8854" t="str">
        <f t="shared" si="690"/>
        <v/>
      </c>
      <c r="J8854" t="str">
        <f t="shared" si="691"/>
        <v/>
      </c>
      <c r="K8854" t="str">
        <f t="shared" si="692"/>
        <v/>
      </c>
      <c r="L8854" t="str">
        <f t="shared" si="693"/>
        <v/>
      </c>
      <c r="O8854" s="16" t="str">
        <f t="shared" si="694"/>
        <v/>
      </c>
    </row>
    <row r="8855" spans="9:15" x14ac:dyDescent="0.3">
      <c r="I8855" t="str">
        <f t="shared" si="690"/>
        <v/>
      </c>
      <c r="J8855" t="str">
        <f t="shared" si="691"/>
        <v/>
      </c>
      <c r="K8855" t="str">
        <f t="shared" si="692"/>
        <v/>
      </c>
      <c r="L8855" t="str">
        <f t="shared" si="693"/>
        <v/>
      </c>
      <c r="O8855" s="16" t="str">
        <f t="shared" si="694"/>
        <v/>
      </c>
    </row>
    <row r="8856" spans="9:15" x14ac:dyDescent="0.3">
      <c r="I8856" t="str">
        <f t="shared" si="690"/>
        <v/>
      </c>
      <c r="J8856" t="str">
        <f t="shared" si="691"/>
        <v/>
      </c>
      <c r="K8856" t="str">
        <f t="shared" si="692"/>
        <v/>
      </c>
      <c r="L8856" t="str">
        <f t="shared" si="693"/>
        <v/>
      </c>
      <c r="O8856" s="16" t="str">
        <f t="shared" si="694"/>
        <v/>
      </c>
    </row>
    <row r="8857" spans="9:15" x14ac:dyDescent="0.3">
      <c r="I8857" t="str">
        <f t="shared" si="690"/>
        <v/>
      </c>
      <c r="J8857" t="str">
        <f t="shared" si="691"/>
        <v/>
      </c>
      <c r="K8857" t="str">
        <f t="shared" si="692"/>
        <v/>
      </c>
      <c r="L8857" t="str">
        <f t="shared" si="693"/>
        <v/>
      </c>
      <c r="O8857" s="16" t="str">
        <f t="shared" si="694"/>
        <v/>
      </c>
    </row>
    <row r="8858" spans="9:15" x14ac:dyDescent="0.3">
      <c r="I8858" t="str">
        <f t="shared" si="690"/>
        <v/>
      </c>
      <c r="J8858" t="str">
        <f t="shared" si="691"/>
        <v/>
      </c>
      <c r="K8858" t="str">
        <f t="shared" si="692"/>
        <v/>
      </c>
      <c r="L8858" t="str">
        <f t="shared" si="693"/>
        <v/>
      </c>
      <c r="O8858" s="16" t="str">
        <f t="shared" si="694"/>
        <v/>
      </c>
    </row>
    <row r="8859" spans="9:15" x14ac:dyDescent="0.3">
      <c r="I8859" t="str">
        <f t="shared" si="690"/>
        <v/>
      </c>
      <c r="J8859" t="str">
        <f t="shared" si="691"/>
        <v/>
      </c>
      <c r="K8859" t="str">
        <f t="shared" si="692"/>
        <v/>
      </c>
      <c r="L8859" t="str">
        <f t="shared" si="693"/>
        <v/>
      </c>
      <c r="O8859" s="16" t="str">
        <f t="shared" si="694"/>
        <v/>
      </c>
    </row>
    <row r="8860" spans="9:15" x14ac:dyDescent="0.3">
      <c r="I8860" t="str">
        <f t="shared" si="690"/>
        <v/>
      </c>
      <c r="J8860" t="str">
        <f t="shared" si="691"/>
        <v/>
      </c>
      <c r="K8860" t="str">
        <f t="shared" si="692"/>
        <v/>
      </c>
      <c r="L8860" t="str">
        <f t="shared" si="693"/>
        <v/>
      </c>
      <c r="O8860" s="16" t="str">
        <f t="shared" si="694"/>
        <v/>
      </c>
    </row>
    <row r="8861" spans="9:15" x14ac:dyDescent="0.3">
      <c r="I8861" t="str">
        <f t="shared" si="690"/>
        <v/>
      </c>
      <c r="J8861" t="str">
        <f t="shared" si="691"/>
        <v/>
      </c>
      <c r="K8861" t="str">
        <f t="shared" si="692"/>
        <v/>
      </c>
      <c r="L8861" t="str">
        <f t="shared" si="693"/>
        <v/>
      </c>
      <c r="O8861" s="16" t="str">
        <f t="shared" si="694"/>
        <v/>
      </c>
    </row>
    <row r="8862" spans="9:15" x14ac:dyDescent="0.3">
      <c r="I8862" t="str">
        <f t="shared" si="690"/>
        <v/>
      </c>
      <c r="J8862" t="str">
        <f t="shared" si="691"/>
        <v/>
      </c>
      <c r="K8862" t="str">
        <f t="shared" si="692"/>
        <v/>
      </c>
      <c r="L8862" t="str">
        <f t="shared" si="693"/>
        <v/>
      </c>
      <c r="O8862" s="16" t="str">
        <f t="shared" si="694"/>
        <v/>
      </c>
    </row>
    <row r="8863" spans="9:15" x14ac:dyDescent="0.3">
      <c r="I8863" t="str">
        <f t="shared" si="690"/>
        <v/>
      </c>
      <c r="J8863" t="str">
        <f t="shared" si="691"/>
        <v/>
      </c>
      <c r="K8863" t="str">
        <f t="shared" si="692"/>
        <v/>
      </c>
      <c r="L8863" t="str">
        <f t="shared" si="693"/>
        <v/>
      </c>
      <c r="O8863" s="16" t="str">
        <f t="shared" si="694"/>
        <v/>
      </c>
    </row>
    <row r="8864" spans="9:15" x14ac:dyDescent="0.3">
      <c r="I8864" t="str">
        <f t="shared" si="690"/>
        <v/>
      </c>
      <c r="J8864" t="str">
        <f t="shared" si="691"/>
        <v/>
      </c>
      <c r="K8864" t="str">
        <f t="shared" si="692"/>
        <v/>
      </c>
      <c r="L8864" t="str">
        <f t="shared" si="693"/>
        <v/>
      </c>
      <c r="O8864" s="16" t="str">
        <f t="shared" si="694"/>
        <v/>
      </c>
    </row>
    <row r="8865" spans="9:15" x14ac:dyDescent="0.3">
      <c r="I8865" t="str">
        <f t="shared" si="690"/>
        <v/>
      </c>
      <c r="J8865" t="str">
        <f t="shared" si="691"/>
        <v/>
      </c>
      <c r="K8865" t="str">
        <f t="shared" si="692"/>
        <v/>
      </c>
      <c r="L8865" t="str">
        <f t="shared" si="693"/>
        <v/>
      </c>
      <c r="O8865" s="16" t="str">
        <f t="shared" si="694"/>
        <v/>
      </c>
    </row>
    <row r="8866" spans="9:15" x14ac:dyDescent="0.3">
      <c r="I8866" t="str">
        <f t="shared" si="690"/>
        <v/>
      </c>
      <c r="J8866" t="str">
        <f t="shared" si="691"/>
        <v/>
      </c>
      <c r="K8866" t="str">
        <f t="shared" si="692"/>
        <v/>
      </c>
      <c r="L8866" t="str">
        <f t="shared" si="693"/>
        <v/>
      </c>
      <c r="O8866" s="16" t="str">
        <f t="shared" si="694"/>
        <v/>
      </c>
    </row>
    <row r="8867" spans="9:15" x14ac:dyDescent="0.3">
      <c r="I8867" t="str">
        <f t="shared" si="690"/>
        <v/>
      </c>
      <c r="J8867" t="str">
        <f t="shared" si="691"/>
        <v/>
      </c>
      <c r="K8867" t="str">
        <f t="shared" si="692"/>
        <v/>
      </c>
      <c r="L8867" t="str">
        <f t="shared" si="693"/>
        <v/>
      </c>
      <c r="O8867" s="16" t="str">
        <f t="shared" si="694"/>
        <v/>
      </c>
    </row>
    <row r="8868" spans="9:15" x14ac:dyDescent="0.3">
      <c r="I8868" t="str">
        <f t="shared" si="690"/>
        <v/>
      </c>
      <c r="J8868" t="str">
        <f t="shared" si="691"/>
        <v/>
      </c>
      <c r="K8868" t="str">
        <f t="shared" si="692"/>
        <v/>
      </c>
      <c r="L8868" t="str">
        <f t="shared" si="693"/>
        <v/>
      </c>
      <c r="O8868" s="16" t="str">
        <f t="shared" si="694"/>
        <v/>
      </c>
    </row>
    <row r="8869" spans="9:15" x14ac:dyDescent="0.3">
      <c r="I8869" t="str">
        <f t="shared" si="690"/>
        <v/>
      </c>
      <c r="J8869" t="str">
        <f t="shared" si="691"/>
        <v/>
      </c>
      <c r="K8869" t="str">
        <f t="shared" si="692"/>
        <v/>
      </c>
      <c r="L8869" t="str">
        <f t="shared" si="693"/>
        <v/>
      </c>
      <c r="O8869" s="16" t="str">
        <f t="shared" si="694"/>
        <v/>
      </c>
    </row>
    <row r="8870" spans="9:15" x14ac:dyDescent="0.3">
      <c r="I8870" t="str">
        <f t="shared" si="690"/>
        <v/>
      </c>
      <c r="J8870" t="str">
        <f t="shared" si="691"/>
        <v/>
      </c>
      <c r="K8870" t="str">
        <f t="shared" si="692"/>
        <v/>
      </c>
      <c r="L8870" t="str">
        <f t="shared" si="693"/>
        <v/>
      </c>
      <c r="O8870" s="16" t="str">
        <f t="shared" si="694"/>
        <v/>
      </c>
    </row>
    <row r="8871" spans="9:15" x14ac:dyDescent="0.3">
      <c r="I8871" t="str">
        <f t="shared" si="690"/>
        <v/>
      </c>
      <c r="J8871" t="str">
        <f t="shared" si="691"/>
        <v/>
      </c>
      <c r="K8871" t="str">
        <f t="shared" si="692"/>
        <v/>
      </c>
      <c r="L8871" t="str">
        <f t="shared" si="693"/>
        <v/>
      </c>
      <c r="O8871" s="16" t="str">
        <f t="shared" si="694"/>
        <v/>
      </c>
    </row>
    <row r="8872" spans="9:15" x14ac:dyDescent="0.3">
      <c r="I8872" t="str">
        <f t="shared" si="690"/>
        <v/>
      </c>
      <c r="J8872" t="str">
        <f t="shared" si="691"/>
        <v/>
      </c>
      <c r="K8872" t="str">
        <f t="shared" si="692"/>
        <v/>
      </c>
      <c r="L8872" t="str">
        <f t="shared" si="693"/>
        <v/>
      </c>
      <c r="O8872" s="16" t="str">
        <f t="shared" si="694"/>
        <v/>
      </c>
    </row>
    <row r="8873" spans="9:15" x14ac:dyDescent="0.3">
      <c r="I8873" t="str">
        <f t="shared" si="690"/>
        <v/>
      </c>
      <c r="J8873" t="str">
        <f t="shared" si="691"/>
        <v/>
      </c>
      <c r="K8873" t="str">
        <f t="shared" si="692"/>
        <v/>
      </c>
      <c r="L8873" t="str">
        <f t="shared" si="693"/>
        <v/>
      </c>
      <c r="O8873" s="16" t="str">
        <f t="shared" si="694"/>
        <v/>
      </c>
    </row>
    <row r="8874" spans="9:15" x14ac:dyDescent="0.3">
      <c r="I8874" t="str">
        <f t="shared" si="690"/>
        <v/>
      </c>
      <c r="J8874" t="str">
        <f t="shared" si="691"/>
        <v/>
      </c>
      <c r="K8874" t="str">
        <f t="shared" si="692"/>
        <v/>
      </c>
      <c r="L8874" t="str">
        <f t="shared" si="693"/>
        <v/>
      </c>
      <c r="O8874" s="16" t="str">
        <f t="shared" si="694"/>
        <v/>
      </c>
    </row>
    <row r="8875" spans="9:15" x14ac:dyDescent="0.3">
      <c r="I8875" t="str">
        <f t="shared" si="690"/>
        <v/>
      </c>
      <c r="J8875" t="str">
        <f t="shared" si="691"/>
        <v/>
      </c>
      <c r="K8875" t="str">
        <f t="shared" si="692"/>
        <v/>
      </c>
      <c r="L8875" t="str">
        <f t="shared" si="693"/>
        <v/>
      </c>
      <c r="O8875" s="16" t="str">
        <f t="shared" si="694"/>
        <v/>
      </c>
    </row>
    <row r="8876" spans="9:15" x14ac:dyDescent="0.3">
      <c r="I8876" t="str">
        <f t="shared" si="690"/>
        <v/>
      </c>
      <c r="J8876" t="str">
        <f t="shared" si="691"/>
        <v/>
      </c>
      <c r="K8876" t="str">
        <f t="shared" si="692"/>
        <v/>
      </c>
      <c r="L8876" t="str">
        <f t="shared" si="693"/>
        <v/>
      </c>
      <c r="O8876" s="16" t="str">
        <f t="shared" si="694"/>
        <v/>
      </c>
    </row>
    <row r="8877" spans="9:15" x14ac:dyDescent="0.3">
      <c r="I8877" t="str">
        <f t="shared" si="690"/>
        <v/>
      </c>
      <c r="J8877" t="str">
        <f t="shared" si="691"/>
        <v/>
      </c>
      <c r="K8877" t="str">
        <f t="shared" si="692"/>
        <v/>
      </c>
      <c r="L8877" t="str">
        <f t="shared" si="693"/>
        <v/>
      </c>
      <c r="O8877" s="16" t="str">
        <f t="shared" si="694"/>
        <v/>
      </c>
    </row>
    <row r="8878" spans="9:15" x14ac:dyDescent="0.3">
      <c r="I8878" t="str">
        <f t="shared" si="690"/>
        <v/>
      </c>
      <c r="J8878" t="str">
        <f t="shared" si="691"/>
        <v/>
      </c>
      <c r="K8878" t="str">
        <f t="shared" si="692"/>
        <v/>
      </c>
      <c r="L8878" t="str">
        <f t="shared" si="693"/>
        <v/>
      </c>
      <c r="O8878" s="16" t="str">
        <f t="shared" si="694"/>
        <v/>
      </c>
    </row>
    <row r="8879" spans="9:15" x14ac:dyDescent="0.3">
      <c r="I8879" t="str">
        <f t="shared" si="690"/>
        <v/>
      </c>
      <c r="J8879" t="str">
        <f t="shared" si="691"/>
        <v/>
      </c>
      <c r="K8879" t="str">
        <f t="shared" si="692"/>
        <v/>
      </c>
      <c r="L8879" t="str">
        <f t="shared" si="693"/>
        <v/>
      </c>
      <c r="O8879" s="16" t="str">
        <f t="shared" si="694"/>
        <v/>
      </c>
    </row>
    <row r="8880" spans="9:15" x14ac:dyDescent="0.3">
      <c r="I8880" t="str">
        <f t="shared" si="690"/>
        <v/>
      </c>
      <c r="J8880" t="str">
        <f t="shared" si="691"/>
        <v/>
      </c>
      <c r="K8880" t="str">
        <f t="shared" si="692"/>
        <v/>
      </c>
      <c r="L8880" t="str">
        <f t="shared" si="693"/>
        <v/>
      </c>
      <c r="O8880" s="16" t="str">
        <f t="shared" si="694"/>
        <v/>
      </c>
    </row>
    <row r="8881" spans="9:15" x14ac:dyDescent="0.3">
      <c r="I8881" t="str">
        <f t="shared" si="690"/>
        <v/>
      </c>
      <c r="J8881" t="str">
        <f t="shared" si="691"/>
        <v/>
      </c>
      <c r="K8881" t="str">
        <f t="shared" si="692"/>
        <v/>
      </c>
      <c r="L8881" t="str">
        <f t="shared" si="693"/>
        <v/>
      </c>
      <c r="O8881" s="16" t="str">
        <f t="shared" si="694"/>
        <v/>
      </c>
    </row>
    <row r="8882" spans="9:15" x14ac:dyDescent="0.3">
      <c r="I8882" t="str">
        <f t="shared" si="690"/>
        <v/>
      </c>
      <c r="J8882" t="str">
        <f t="shared" si="691"/>
        <v/>
      </c>
      <c r="K8882" t="str">
        <f t="shared" si="692"/>
        <v/>
      </c>
      <c r="L8882" t="str">
        <f t="shared" si="693"/>
        <v/>
      </c>
      <c r="O8882" s="16" t="str">
        <f t="shared" si="694"/>
        <v/>
      </c>
    </row>
    <row r="8883" spans="9:15" x14ac:dyDescent="0.3">
      <c r="I8883" t="str">
        <f t="shared" si="690"/>
        <v/>
      </c>
      <c r="J8883" t="str">
        <f t="shared" si="691"/>
        <v/>
      </c>
      <c r="K8883" t="str">
        <f t="shared" si="692"/>
        <v/>
      </c>
      <c r="L8883" t="str">
        <f t="shared" si="693"/>
        <v/>
      </c>
      <c r="O8883" s="16" t="str">
        <f t="shared" si="694"/>
        <v/>
      </c>
    </row>
    <row r="8884" spans="9:15" x14ac:dyDescent="0.3">
      <c r="I8884" t="str">
        <f t="shared" si="690"/>
        <v/>
      </c>
      <c r="J8884" t="str">
        <f t="shared" si="691"/>
        <v/>
      </c>
      <c r="K8884" t="str">
        <f t="shared" si="692"/>
        <v/>
      </c>
      <c r="L8884" t="str">
        <f t="shared" si="693"/>
        <v/>
      </c>
      <c r="O8884" s="16" t="str">
        <f t="shared" si="694"/>
        <v/>
      </c>
    </row>
    <row r="8885" spans="9:15" x14ac:dyDescent="0.3">
      <c r="I8885" t="str">
        <f t="shared" si="690"/>
        <v/>
      </c>
      <c r="J8885" t="str">
        <f t="shared" si="691"/>
        <v/>
      </c>
      <c r="K8885" t="str">
        <f t="shared" si="692"/>
        <v/>
      </c>
      <c r="L8885" t="str">
        <f t="shared" si="693"/>
        <v/>
      </c>
      <c r="O8885" s="16" t="str">
        <f t="shared" si="694"/>
        <v/>
      </c>
    </row>
    <row r="8886" spans="9:15" x14ac:dyDescent="0.3">
      <c r="I8886" t="str">
        <f t="shared" si="690"/>
        <v/>
      </c>
      <c r="J8886" t="str">
        <f t="shared" si="691"/>
        <v/>
      </c>
      <c r="K8886" t="str">
        <f t="shared" si="692"/>
        <v/>
      </c>
      <c r="L8886" t="str">
        <f t="shared" si="693"/>
        <v/>
      </c>
      <c r="O8886" s="16" t="str">
        <f t="shared" si="694"/>
        <v/>
      </c>
    </row>
    <row r="8887" spans="9:15" x14ac:dyDescent="0.3">
      <c r="I8887" t="str">
        <f t="shared" si="690"/>
        <v/>
      </c>
      <c r="J8887" t="str">
        <f t="shared" si="691"/>
        <v/>
      </c>
      <c r="K8887" t="str">
        <f t="shared" si="692"/>
        <v/>
      </c>
      <c r="L8887" t="str">
        <f t="shared" si="693"/>
        <v/>
      </c>
      <c r="O8887" s="16" t="str">
        <f t="shared" si="694"/>
        <v/>
      </c>
    </row>
    <row r="8888" spans="9:15" x14ac:dyDescent="0.3">
      <c r="I8888" t="str">
        <f t="shared" si="690"/>
        <v/>
      </c>
      <c r="J8888" t="str">
        <f t="shared" si="691"/>
        <v/>
      </c>
      <c r="K8888" t="str">
        <f t="shared" si="692"/>
        <v/>
      </c>
      <c r="L8888" t="str">
        <f t="shared" si="693"/>
        <v/>
      </c>
      <c r="O8888" s="16" t="str">
        <f t="shared" si="694"/>
        <v/>
      </c>
    </row>
    <row r="8889" spans="9:15" x14ac:dyDescent="0.3">
      <c r="I8889" t="str">
        <f t="shared" si="690"/>
        <v/>
      </c>
      <c r="J8889" t="str">
        <f t="shared" si="691"/>
        <v/>
      </c>
      <c r="K8889" t="str">
        <f t="shared" si="692"/>
        <v/>
      </c>
      <c r="L8889" t="str">
        <f t="shared" si="693"/>
        <v/>
      </c>
      <c r="O8889" s="16" t="str">
        <f t="shared" si="694"/>
        <v/>
      </c>
    </row>
    <row r="8890" spans="9:15" x14ac:dyDescent="0.3">
      <c r="I8890" t="str">
        <f t="shared" si="690"/>
        <v/>
      </c>
      <c r="J8890" t="str">
        <f t="shared" si="691"/>
        <v/>
      </c>
      <c r="K8890" t="str">
        <f t="shared" si="692"/>
        <v/>
      </c>
      <c r="L8890" t="str">
        <f t="shared" si="693"/>
        <v/>
      </c>
      <c r="O8890" s="16" t="str">
        <f t="shared" si="694"/>
        <v/>
      </c>
    </row>
    <row r="8891" spans="9:15" x14ac:dyDescent="0.3">
      <c r="I8891" t="str">
        <f t="shared" si="690"/>
        <v/>
      </c>
      <c r="J8891" t="str">
        <f t="shared" si="691"/>
        <v/>
      </c>
      <c r="K8891" t="str">
        <f t="shared" si="692"/>
        <v/>
      </c>
      <c r="L8891" t="str">
        <f t="shared" si="693"/>
        <v/>
      </c>
      <c r="O8891" s="16" t="str">
        <f t="shared" si="694"/>
        <v/>
      </c>
    </row>
    <row r="8892" spans="9:15" x14ac:dyDescent="0.3">
      <c r="I8892" t="str">
        <f t="shared" si="690"/>
        <v/>
      </c>
      <c r="J8892" t="str">
        <f t="shared" si="691"/>
        <v/>
      </c>
      <c r="K8892" t="str">
        <f t="shared" si="692"/>
        <v/>
      </c>
      <c r="L8892" t="str">
        <f t="shared" si="693"/>
        <v/>
      </c>
      <c r="O8892" s="16" t="str">
        <f t="shared" si="694"/>
        <v/>
      </c>
    </row>
    <row r="8893" spans="9:15" x14ac:dyDescent="0.3">
      <c r="I8893" t="str">
        <f t="shared" si="690"/>
        <v/>
      </c>
      <c r="J8893" t="str">
        <f t="shared" si="691"/>
        <v/>
      </c>
      <c r="K8893" t="str">
        <f t="shared" si="692"/>
        <v/>
      </c>
      <c r="L8893" t="str">
        <f t="shared" si="693"/>
        <v/>
      </c>
      <c r="O8893" s="16" t="str">
        <f t="shared" si="694"/>
        <v/>
      </c>
    </row>
    <row r="8894" spans="9:15" x14ac:dyDescent="0.3">
      <c r="I8894" t="str">
        <f t="shared" si="690"/>
        <v/>
      </c>
      <c r="J8894" t="str">
        <f t="shared" si="691"/>
        <v/>
      </c>
      <c r="K8894" t="str">
        <f t="shared" si="692"/>
        <v/>
      </c>
      <c r="L8894" t="str">
        <f t="shared" si="693"/>
        <v/>
      </c>
      <c r="O8894" s="16" t="str">
        <f t="shared" si="694"/>
        <v/>
      </c>
    </row>
    <row r="8895" spans="9:15" x14ac:dyDescent="0.3">
      <c r="I8895" t="str">
        <f t="shared" si="690"/>
        <v/>
      </c>
      <c r="J8895" t="str">
        <f t="shared" si="691"/>
        <v/>
      </c>
      <c r="K8895" t="str">
        <f t="shared" si="692"/>
        <v/>
      </c>
      <c r="L8895" t="str">
        <f t="shared" si="693"/>
        <v/>
      </c>
      <c r="O8895" s="16" t="str">
        <f t="shared" si="694"/>
        <v/>
      </c>
    </row>
    <row r="8896" spans="9:15" x14ac:dyDescent="0.3">
      <c r="I8896" t="str">
        <f t="shared" si="690"/>
        <v/>
      </c>
      <c r="J8896" t="str">
        <f t="shared" si="691"/>
        <v/>
      </c>
      <c r="K8896" t="str">
        <f t="shared" si="692"/>
        <v/>
      </c>
      <c r="L8896" t="str">
        <f t="shared" si="693"/>
        <v/>
      </c>
      <c r="O8896" s="16" t="str">
        <f t="shared" si="694"/>
        <v/>
      </c>
    </row>
    <row r="8897" spans="9:15" x14ac:dyDescent="0.3">
      <c r="I8897" t="str">
        <f t="shared" si="690"/>
        <v/>
      </c>
      <c r="J8897" t="str">
        <f t="shared" si="691"/>
        <v/>
      </c>
      <c r="K8897" t="str">
        <f t="shared" si="692"/>
        <v/>
      </c>
      <c r="L8897" t="str">
        <f t="shared" si="693"/>
        <v/>
      </c>
      <c r="O8897" s="16" t="str">
        <f t="shared" si="694"/>
        <v/>
      </c>
    </row>
    <row r="8898" spans="9:15" x14ac:dyDescent="0.3">
      <c r="I8898" t="str">
        <f t="shared" si="690"/>
        <v/>
      </c>
      <c r="J8898" t="str">
        <f t="shared" si="691"/>
        <v/>
      </c>
      <c r="K8898" t="str">
        <f t="shared" si="692"/>
        <v/>
      </c>
      <c r="L8898" t="str">
        <f t="shared" si="693"/>
        <v/>
      </c>
      <c r="O8898" s="16" t="str">
        <f t="shared" si="694"/>
        <v/>
      </c>
    </row>
    <row r="8899" spans="9:15" x14ac:dyDescent="0.3">
      <c r="I8899" t="str">
        <f t="shared" si="690"/>
        <v/>
      </c>
      <c r="J8899" t="str">
        <f t="shared" si="691"/>
        <v/>
      </c>
      <c r="K8899" t="str">
        <f t="shared" si="692"/>
        <v/>
      </c>
      <c r="L8899" t="str">
        <f t="shared" si="693"/>
        <v/>
      </c>
      <c r="O8899" s="16" t="str">
        <f t="shared" si="694"/>
        <v/>
      </c>
    </row>
    <row r="8900" spans="9:15" x14ac:dyDescent="0.3">
      <c r="I8900" t="str">
        <f t="shared" ref="I8900:I8963" si="695">IF(F8900="","",F8900/PI())</f>
        <v/>
      </c>
      <c r="J8900" t="str">
        <f t="shared" ref="J8900:J8963" si="696">IF(I8900="","",PI()*I8900^2/40000)</f>
        <v/>
      </c>
      <c r="K8900" t="str">
        <f t="shared" ref="K8900:K8963" si="697">IF(J8900="","",J8900*G8900)</f>
        <v/>
      </c>
      <c r="L8900" t="str">
        <f t="shared" ref="L8900:L8963" si="698">IF(K8900="","",K8900*$L$1)</f>
        <v/>
      </c>
      <c r="O8900" s="16" t="str">
        <f t="shared" ref="O8900:O8963" si="699">IF(N8900="","",SUMIFS($L$3:$L$10000,$C$3:$C$10000,N8900))</f>
        <v/>
      </c>
    </row>
    <row r="8901" spans="9:15" x14ac:dyDescent="0.3">
      <c r="I8901" t="str">
        <f t="shared" si="695"/>
        <v/>
      </c>
      <c r="J8901" t="str">
        <f t="shared" si="696"/>
        <v/>
      </c>
      <c r="K8901" t="str">
        <f t="shared" si="697"/>
        <v/>
      </c>
      <c r="L8901" t="str">
        <f t="shared" si="698"/>
        <v/>
      </c>
      <c r="O8901" s="16" t="str">
        <f t="shared" si="699"/>
        <v/>
      </c>
    </row>
    <row r="8902" spans="9:15" x14ac:dyDescent="0.3">
      <c r="I8902" t="str">
        <f t="shared" si="695"/>
        <v/>
      </c>
      <c r="J8902" t="str">
        <f t="shared" si="696"/>
        <v/>
      </c>
      <c r="K8902" t="str">
        <f t="shared" si="697"/>
        <v/>
      </c>
      <c r="L8902" t="str">
        <f t="shared" si="698"/>
        <v/>
      </c>
      <c r="O8902" s="16" t="str">
        <f t="shared" si="699"/>
        <v/>
      </c>
    </row>
    <row r="8903" spans="9:15" x14ac:dyDescent="0.3">
      <c r="I8903" t="str">
        <f t="shared" si="695"/>
        <v/>
      </c>
      <c r="J8903" t="str">
        <f t="shared" si="696"/>
        <v/>
      </c>
      <c r="K8903" t="str">
        <f t="shared" si="697"/>
        <v/>
      </c>
      <c r="L8903" t="str">
        <f t="shared" si="698"/>
        <v/>
      </c>
      <c r="O8903" s="16" t="str">
        <f t="shared" si="699"/>
        <v/>
      </c>
    </row>
    <row r="8904" spans="9:15" x14ac:dyDescent="0.3">
      <c r="I8904" t="str">
        <f t="shared" si="695"/>
        <v/>
      </c>
      <c r="J8904" t="str">
        <f t="shared" si="696"/>
        <v/>
      </c>
      <c r="K8904" t="str">
        <f t="shared" si="697"/>
        <v/>
      </c>
      <c r="L8904" t="str">
        <f t="shared" si="698"/>
        <v/>
      </c>
      <c r="O8904" s="16" t="str">
        <f t="shared" si="699"/>
        <v/>
      </c>
    </row>
    <row r="8905" spans="9:15" x14ac:dyDescent="0.3">
      <c r="I8905" t="str">
        <f t="shared" si="695"/>
        <v/>
      </c>
      <c r="J8905" t="str">
        <f t="shared" si="696"/>
        <v/>
      </c>
      <c r="K8905" t="str">
        <f t="shared" si="697"/>
        <v/>
      </c>
      <c r="L8905" t="str">
        <f t="shared" si="698"/>
        <v/>
      </c>
      <c r="O8905" s="16" t="str">
        <f t="shared" si="699"/>
        <v/>
      </c>
    </row>
    <row r="8906" spans="9:15" x14ac:dyDescent="0.3">
      <c r="I8906" t="str">
        <f t="shared" si="695"/>
        <v/>
      </c>
      <c r="J8906" t="str">
        <f t="shared" si="696"/>
        <v/>
      </c>
      <c r="K8906" t="str">
        <f t="shared" si="697"/>
        <v/>
      </c>
      <c r="L8906" t="str">
        <f t="shared" si="698"/>
        <v/>
      </c>
      <c r="O8906" s="16" t="str">
        <f t="shared" si="699"/>
        <v/>
      </c>
    </row>
    <row r="8907" spans="9:15" x14ac:dyDescent="0.3">
      <c r="I8907" t="str">
        <f t="shared" si="695"/>
        <v/>
      </c>
      <c r="J8907" t="str">
        <f t="shared" si="696"/>
        <v/>
      </c>
      <c r="K8907" t="str">
        <f t="shared" si="697"/>
        <v/>
      </c>
      <c r="L8907" t="str">
        <f t="shared" si="698"/>
        <v/>
      </c>
      <c r="O8907" s="16" t="str">
        <f t="shared" si="699"/>
        <v/>
      </c>
    </row>
    <row r="8908" spans="9:15" x14ac:dyDescent="0.3">
      <c r="I8908" t="str">
        <f t="shared" si="695"/>
        <v/>
      </c>
      <c r="J8908" t="str">
        <f t="shared" si="696"/>
        <v/>
      </c>
      <c r="K8908" t="str">
        <f t="shared" si="697"/>
        <v/>
      </c>
      <c r="L8908" t="str">
        <f t="shared" si="698"/>
        <v/>
      </c>
      <c r="O8908" s="16" t="str">
        <f t="shared" si="699"/>
        <v/>
      </c>
    </row>
    <row r="8909" spans="9:15" x14ac:dyDescent="0.3">
      <c r="I8909" t="str">
        <f t="shared" si="695"/>
        <v/>
      </c>
      <c r="J8909" t="str">
        <f t="shared" si="696"/>
        <v/>
      </c>
      <c r="K8909" t="str">
        <f t="shared" si="697"/>
        <v/>
      </c>
      <c r="L8909" t="str">
        <f t="shared" si="698"/>
        <v/>
      </c>
      <c r="O8909" s="16" t="str">
        <f t="shared" si="699"/>
        <v/>
      </c>
    </row>
    <row r="8910" spans="9:15" x14ac:dyDescent="0.3">
      <c r="I8910" t="str">
        <f t="shared" si="695"/>
        <v/>
      </c>
      <c r="J8910" t="str">
        <f t="shared" si="696"/>
        <v/>
      </c>
      <c r="K8910" t="str">
        <f t="shared" si="697"/>
        <v/>
      </c>
      <c r="L8910" t="str">
        <f t="shared" si="698"/>
        <v/>
      </c>
      <c r="O8910" s="16" t="str">
        <f t="shared" si="699"/>
        <v/>
      </c>
    </row>
    <row r="8911" spans="9:15" x14ac:dyDescent="0.3">
      <c r="I8911" t="str">
        <f t="shared" si="695"/>
        <v/>
      </c>
      <c r="J8911" t="str">
        <f t="shared" si="696"/>
        <v/>
      </c>
      <c r="K8911" t="str">
        <f t="shared" si="697"/>
        <v/>
      </c>
      <c r="L8911" t="str">
        <f t="shared" si="698"/>
        <v/>
      </c>
      <c r="O8911" s="16" t="str">
        <f t="shared" si="699"/>
        <v/>
      </c>
    </row>
    <row r="8912" spans="9:15" x14ac:dyDescent="0.3">
      <c r="I8912" t="str">
        <f t="shared" si="695"/>
        <v/>
      </c>
      <c r="J8912" t="str">
        <f t="shared" si="696"/>
        <v/>
      </c>
      <c r="K8912" t="str">
        <f t="shared" si="697"/>
        <v/>
      </c>
      <c r="L8912" t="str">
        <f t="shared" si="698"/>
        <v/>
      </c>
      <c r="O8912" s="16" t="str">
        <f t="shared" si="699"/>
        <v/>
      </c>
    </row>
    <row r="8913" spans="9:15" x14ac:dyDescent="0.3">
      <c r="I8913" t="str">
        <f t="shared" si="695"/>
        <v/>
      </c>
      <c r="J8913" t="str">
        <f t="shared" si="696"/>
        <v/>
      </c>
      <c r="K8913" t="str">
        <f t="shared" si="697"/>
        <v/>
      </c>
      <c r="L8913" t="str">
        <f t="shared" si="698"/>
        <v/>
      </c>
      <c r="O8913" s="16" t="str">
        <f t="shared" si="699"/>
        <v/>
      </c>
    </row>
    <row r="8914" spans="9:15" x14ac:dyDescent="0.3">
      <c r="I8914" t="str">
        <f t="shared" si="695"/>
        <v/>
      </c>
      <c r="J8914" t="str">
        <f t="shared" si="696"/>
        <v/>
      </c>
      <c r="K8914" t="str">
        <f t="shared" si="697"/>
        <v/>
      </c>
      <c r="L8914" t="str">
        <f t="shared" si="698"/>
        <v/>
      </c>
      <c r="O8914" s="16" t="str">
        <f t="shared" si="699"/>
        <v/>
      </c>
    </row>
    <row r="8915" spans="9:15" x14ac:dyDescent="0.3">
      <c r="I8915" t="str">
        <f t="shared" si="695"/>
        <v/>
      </c>
      <c r="J8915" t="str">
        <f t="shared" si="696"/>
        <v/>
      </c>
      <c r="K8915" t="str">
        <f t="shared" si="697"/>
        <v/>
      </c>
      <c r="L8915" t="str">
        <f t="shared" si="698"/>
        <v/>
      </c>
      <c r="O8915" s="16" t="str">
        <f t="shared" si="699"/>
        <v/>
      </c>
    </row>
    <row r="8916" spans="9:15" x14ac:dyDescent="0.3">
      <c r="I8916" t="str">
        <f t="shared" si="695"/>
        <v/>
      </c>
      <c r="J8916" t="str">
        <f t="shared" si="696"/>
        <v/>
      </c>
      <c r="K8916" t="str">
        <f t="shared" si="697"/>
        <v/>
      </c>
      <c r="L8916" t="str">
        <f t="shared" si="698"/>
        <v/>
      </c>
      <c r="O8916" s="16" t="str">
        <f t="shared" si="699"/>
        <v/>
      </c>
    </row>
    <row r="8917" spans="9:15" x14ac:dyDescent="0.3">
      <c r="I8917" t="str">
        <f t="shared" si="695"/>
        <v/>
      </c>
      <c r="J8917" t="str">
        <f t="shared" si="696"/>
        <v/>
      </c>
      <c r="K8917" t="str">
        <f t="shared" si="697"/>
        <v/>
      </c>
      <c r="L8917" t="str">
        <f t="shared" si="698"/>
        <v/>
      </c>
      <c r="O8917" s="16" t="str">
        <f t="shared" si="699"/>
        <v/>
      </c>
    </row>
    <row r="8918" spans="9:15" x14ac:dyDescent="0.3">
      <c r="I8918" t="str">
        <f t="shared" si="695"/>
        <v/>
      </c>
      <c r="J8918" t="str">
        <f t="shared" si="696"/>
        <v/>
      </c>
      <c r="K8918" t="str">
        <f t="shared" si="697"/>
        <v/>
      </c>
      <c r="L8918" t="str">
        <f t="shared" si="698"/>
        <v/>
      </c>
      <c r="O8918" s="16" t="str">
        <f t="shared" si="699"/>
        <v/>
      </c>
    </row>
    <row r="8919" spans="9:15" x14ac:dyDescent="0.3">
      <c r="I8919" t="str">
        <f t="shared" si="695"/>
        <v/>
      </c>
      <c r="J8919" t="str">
        <f t="shared" si="696"/>
        <v/>
      </c>
      <c r="K8919" t="str">
        <f t="shared" si="697"/>
        <v/>
      </c>
      <c r="L8919" t="str">
        <f t="shared" si="698"/>
        <v/>
      </c>
      <c r="O8919" s="16" t="str">
        <f t="shared" si="699"/>
        <v/>
      </c>
    </row>
    <row r="8920" spans="9:15" x14ac:dyDescent="0.3">
      <c r="I8920" t="str">
        <f t="shared" si="695"/>
        <v/>
      </c>
      <c r="J8920" t="str">
        <f t="shared" si="696"/>
        <v/>
      </c>
      <c r="K8920" t="str">
        <f t="shared" si="697"/>
        <v/>
      </c>
      <c r="L8920" t="str">
        <f t="shared" si="698"/>
        <v/>
      </c>
      <c r="O8920" s="16" t="str">
        <f t="shared" si="699"/>
        <v/>
      </c>
    </row>
    <row r="8921" spans="9:15" x14ac:dyDescent="0.3">
      <c r="I8921" t="str">
        <f t="shared" si="695"/>
        <v/>
      </c>
      <c r="J8921" t="str">
        <f t="shared" si="696"/>
        <v/>
      </c>
      <c r="K8921" t="str">
        <f t="shared" si="697"/>
        <v/>
      </c>
      <c r="L8921" t="str">
        <f t="shared" si="698"/>
        <v/>
      </c>
      <c r="O8921" s="16" t="str">
        <f t="shared" si="699"/>
        <v/>
      </c>
    </row>
    <row r="8922" spans="9:15" x14ac:dyDescent="0.3">
      <c r="I8922" t="str">
        <f t="shared" si="695"/>
        <v/>
      </c>
      <c r="J8922" t="str">
        <f t="shared" si="696"/>
        <v/>
      </c>
      <c r="K8922" t="str">
        <f t="shared" si="697"/>
        <v/>
      </c>
      <c r="L8922" t="str">
        <f t="shared" si="698"/>
        <v/>
      </c>
      <c r="O8922" s="16" t="str">
        <f t="shared" si="699"/>
        <v/>
      </c>
    </row>
    <row r="8923" spans="9:15" x14ac:dyDescent="0.3">
      <c r="I8923" t="str">
        <f t="shared" si="695"/>
        <v/>
      </c>
      <c r="J8923" t="str">
        <f t="shared" si="696"/>
        <v/>
      </c>
      <c r="K8923" t="str">
        <f t="shared" si="697"/>
        <v/>
      </c>
      <c r="L8923" t="str">
        <f t="shared" si="698"/>
        <v/>
      </c>
      <c r="O8923" s="16" t="str">
        <f t="shared" si="699"/>
        <v/>
      </c>
    </row>
    <row r="8924" spans="9:15" x14ac:dyDescent="0.3">
      <c r="I8924" t="str">
        <f t="shared" si="695"/>
        <v/>
      </c>
      <c r="J8924" t="str">
        <f t="shared" si="696"/>
        <v/>
      </c>
      <c r="K8924" t="str">
        <f t="shared" si="697"/>
        <v/>
      </c>
      <c r="L8924" t="str">
        <f t="shared" si="698"/>
        <v/>
      </c>
      <c r="O8924" s="16" t="str">
        <f t="shared" si="699"/>
        <v/>
      </c>
    </row>
    <row r="8925" spans="9:15" x14ac:dyDescent="0.3">
      <c r="I8925" t="str">
        <f t="shared" si="695"/>
        <v/>
      </c>
      <c r="J8925" t="str">
        <f t="shared" si="696"/>
        <v/>
      </c>
      <c r="K8925" t="str">
        <f t="shared" si="697"/>
        <v/>
      </c>
      <c r="L8925" t="str">
        <f t="shared" si="698"/>
        <v/>
      </c>
      <c r="O8925" s="16" t="str">
        <f t="shared" si="699"/>
        <v/>
      </c>
    </row>
    <row r="8926" spans="9:15" x14ac:dyDescent="0.3">
      <c r="I8926" t="str">
        <f t="shared" si="695"/>
        <v/>
      </c>
      <c r="J8926" t="str">
        <f t="shared" si="696"/>
        <v/>
      </c>
      <c r="K8926" t="str">
        <f t="shared" si="697"/>
        <v/>
      </c>
      <c r="L8926" t="str">
        <f t="shared" si="698"/>
        <v/>
      </c>
      <c r="O8926" s="16" t="str">
        <f t="shared" si="699"/>
        <v/>
      </c>
    </row>
    <row r="8927" spans="9:15" x14ac:dyDescent="0.3">
      <c r="I8927" t="str">
        <f t="shared" si="695"/>
        <v/>
      </c>
      <c r="J8927" t="str">
        <f t="shared" si="696"/>
        <v/>
      </c>
      <c r="K8927" t="str">
        <f t="shared" si="697"/>
        <v/>
      </c>
      <c r="L8927" t="str">
        <f t="shared" si="698"/>
        <v/>
      </c>
      <c r="O8927" s="16" t="str">
        <f t="shared" si="699"/>
        <v/>
      </c>
    </row>
    <row r="8928" spans="9:15" x14ac:dyDescent="0.3">
      <c r="I8928" t="str">
        <f t="shared" si="695"/>
        <v/>
      </c>
      <c r="J8928" t="str">
        <f t="shared" si="696"/>
        <v/>
      </c>
      <c r="K8928" t="str">
        <f t="shared" si="697"/>
        <v/>
      </c>
      <c r="L8928" t="str">
        <f t="shared" si="698"/>
        <v/>
      </c>
      <c r="O8928" s="16" t="str">
        <f t="shared" si="699"/>
        <v/>
      </c>
    </row>
    <row r="8929" spans="9:15" x14ac:dyDescent="0.3">
      <c r="I8929" t="str">
        <f t="shared" si="695"/>
        <v/>
      </c>
      <c r="J8929" t="str">
        <f t="shared" si="696"/>
        <v/>
      </c>
      <c r="K8929" t="str">
        <f t="shared" si="697"/>
        <v/>
      </c>
      <c r="L8929" t="str">
        <f t="shared" si="698"/>
        <v/>
      </c>
      <c r="O8929" s="16" t="str">
        <f t="shared" si="699"/>
        <v/>
      </c>
    </row>
    <row r="8930" spans="9:15" x14ac:dyDescent="0.3">
      <c r="I8930" t="str">
        <f t="shared" si="695"/>
        <v/>
      </c>
      <c r="J8930" t="str">
        <f t="shared" si="696"/>
        <v/>
      </c>
      <c r="K8930" t="str">
        <f t="shared" si="697"/>
        <v/>
      </c>
      <c r="L8930" t="str">
        <f t="shared" si="698"/>
        <v/>
      </c>
      <c r="O8930" s="16" t="str">
        <f t="shared" si="699"/>
        <v/>
      </c>
    </row>
    <row r="8931" spans="9:15" x14ac:dyDescent="0.3">
      <c r="I8931" t="str">
        <f t="shared" si="695"/>
        <v/>
      </c>
      <c r="J8931" t="str">
        <f t="shared" si="696"/>
        <v/>
      </c>
      <c r="K8931" t="str">
        <f t="shared" si="697"/>
        <v/>
      </c>
      <c r="L8931" t="str">
        <f t="shared" si="698"/>
        <v/>
      </c>
      <c r="O8931" s="16" t="str">
        <f t="shared" si="699"/>
        <v/>
      </c>
    </row>
    <row r="8932" spans="9:15" x14ac:dyDescent="0.3">
      <c r="I8932" t="str">
        <f t="shared" si="695"/>
        <v/>
      </c>
      <c r="J8932" t="str">
        <f t="shared" si="696"/>
        <v/>
      </c>
      <c r="K8932" t="str">
        <f t="shared" si="697"/>
        <v/>
      </c>
      <c r="L8932" t="str">
        <f t="shared" si="698"/>
        <v/>
      </c>
      <c r="O8932" s="16" t="str">
        <f t="shared" si="699"/>
        <v/>
      </c>
    </row>
    <row r="8933" spans="9:15" x14ac:dyDescent="0.3">
      <c r="I8933" t="str">
        <f t="shared" si="695"/>
        <v/>
      </c>
      <c r="J8933" t="str">
        <f t="shared" si="696"/>
        <v/>
      </c>
      <c r="K8933" t="str">
        <f t="shared" si="697"/>
        <v/>
      </c>
      <c r="L8933" t="str">
        <f t="shared" si="698"/>
        <v/>
      </c>
      <c r="O8933" s="16" t="str">
        <f t="shared" si="699"/>
        <v/>
      </c>
    </row>
    <row r="8934" spans="9:15" x14ac:dyDescent="0.3">
      <c r="I8934" t="str">
        <f t="shared" si="695"/>
        <v/>
      </c>
      <c r="J8934" t="str">
        <f t="shared" si="696"/>
        <v/>
      </c>
      <c r="K8934" t="str">
        <f t="shared" si="697"/>
        <v/>
      </c>
      <c r="L8934" t="str">
        <f t="shared" si="698"/>
        <v/>
      </c>
      <c r="O8934" s="16" t="str">
        <f t="shared" si="699"/>
        <v/>
      </c>
    </row>
    <row r="8935" spans="9:15" x14ac:dyDescent="0.3">
      <c r="I8935" t="str">
        <f t="shared" si="695"/>
        <v/>
      </c>
      <c r="J8935" t="str">
        <f t="shared" si="696"/>
        <v/>
      </c>
      <c r="K8935" t="str">
        <f t="shared" si="697"/>
        <v/>
      </c>
      <c r="L8935" t="str">
        <f t="shared" si="698"/>
        <v/>
      </c>
      <c r="O8935" s="16" t="str">
        <f t="shared" si="699"/>
        <v/>
      </c>
    </row>
    <row r="8936" spans="9:15" x14ac:dyDescent="0.3">
      <c r="I8936" t="str">
        <f t="shared" si="695"/>
        <v/>
      </c>
      <c r="J8936" t="str">
        <f t="shared" si="696"/>
        <v/>
      </c>
      <c r="K8936" t="str">
        <f t="shared" si="697"/>
        <v/>
      </c>
      <c r="L8936" t="str">
        <f t="shared" si="698"/>
        <v/>
      </c>
      <c r="O8936" s="16" t="str">
        <f t="shared" si="699"/>
        <v/>
      </c>
    </row>
    <row r="8937" spans="9:15" x14ac:dyDescent="0.3">
      <c r="I8937" t="str">
        <f t="shared" si="695"/>
        <v/>
      </c>
      <c r="J8937" t="str">
        <f t="shared" si="696"/>
        <v/>
      </c>
      <c r="K8937" t="str">
        <f t="shared" si="697"/>
        <v/>
      </c>
      <c r="L8937" t="str">
        <f t="shared" si="698"/>
        <v/>
      </c>
      <c r="O8937" s="16" t="str">
        <f t="shared" si="699"/>
        <v/>
      </c>
    </row>
    <row r="8938" spans="9:15" x14ac:dyDescent="0.3">
      <c r="I8938" t="str">
        <f t="shared" si="695"/>
        <v/>
      </c>
      <c r="J8938" t="str">
        <f t="shared" si="696"/>
        <v/>
      </c>
      <c r="K8938" t="str">
        <f t="shared" si="697"/>
        <v/>
      </c>
      <c r="L8938" t="str">
        <f t="shared" si="698"/>
        <v/>
      </c>
      <c r="O8938" s="16" t="str">
        <f t="shared" si="699"/>
        <v/>
      </c>
    </row>
    <row r="8939" spans="9:15" x14ac:dyDescent="0.3">
      <c r="I8939" t="str">
        <f t="shared" si="695"/>
        <v/>
      </c>
      <c r="J8939" t="str">
        <f t="shared" si="696"/>
        <v/>
      </c>
      <c r="K8939" t="str">
        <f t="shared" si="697"/>
        <v/>
      </c>
      <c r="L8939" t="str">
        <f t="shared" si="698"/>
        <v/>
      </c>
      <c r="O8939" s="16" t="str">
        <f t="shared" si="699"/>
        <v/>
      </c>
    </row>
    <row r="8940" spans="9:15" x14ac:dyDescent="0.3">
      <c r="I8940" t="str">
        <f t="shared" si="695"/>
        <v/>
      </c>
      <c r="J8940" t="str">
        <f t="shared" si="696"/>
        <v/>
      </c>
      <c r="K8940" t="str">
        <f t="shared" si="697"/>
        <v/>
      </c>
      <c r="L8940" t="str">
        <f t="shared" si="698"/>
        <v/>
      </c>
      <c r="O8940" s="16" t="str">
        <f t="shared" si="699"/>
        <v/>
      </c>
    </row>
    <row r="8941" spans="9:15" x14ac:dyDescent="0.3">
      <c r="I8941" t="str">
        <f t="shared" si="695"/>
        <v/>
      </c>
      <c r="J8941" t="str">
        <f t="shared" si="696"/>
        <v/>
      </c>
      <c r="K8941" t="str">
        <f t="shared" si="697"/>
        <v/>
      </c>
      <c r="L8941" t="str">
        <f t="shared" si="698"/>
        <v/>
      </c>
      <c r="O8941" s="16" t="str">
        <f t="shared" si="699"/>
        <v/>
      </c>
    </row>
    <row r="8942" spans="9:15" x14ac:dyDescent="0.3">
      <c r="I8942" t="str">
        <f t="shared" si="695"/>
        <v/>
      </c>
      <c r="J8942" t="str">
        <f t="shared" si="696"/>
        <v/>
      </c>
      <c r="K8942" t="str">
        <f t="shared" si="697"/>
        <v/>
      </c>
      <c r="L8942" t="str">
        <f t="shared" si="698"/>
        <v/>
      </c>
      <c r="O8942" s="16" t="str">
        <f t="shared" si="699"/>
        <v/>
      </c>
    </row>
    <row r="8943" spans="9:15" x14ac:dyDescent="0.3">
      <c r="I8943" t="str">
        <f t="shared" si="695"/>
        <v/>
      </c>
      <c r="J8943" t="str">
        <f t="shared" si="696"/>
        <v/>
      </c>
      <c r="K8943" t="str">
        <f t="shared" si="697"/>
        <v/>
      </c>
      <c r="L8943" t="str">
        <f t="shared" si="698"/>
        <v/>
      </c>
      <c r="O8943" s="16" t="str">
        <f t="shared" si="699"/>
        <v/>
      </c>
    </row>
    <row r="8944" spans="9:15" x14ac:dyDescent="0.3">
      <c r="I8944" t="str">
        <f t="shared" si="695"/>
        <v/>
      </c>
      <c r="J8944" t="str">
        <f t="shared" si="696"/>
        <v/>
      </c>
      <c r="K8944" t="str">
        <f t="shared" si="697"/>
        <v/>
      </c>
      <c r="L8944" t="str">
        <f t="shared" si="698"/>
        <v/>
      </c>
      <c r="O8944" s="16" t="str">
        <f t="shared" si="699"/>
        <v/>
      </c>
    </row>
    <row r="8945" spans="9:15" x14ac:dyDescent="0.3">
      <c r="I8945" t="str">
        <f t="shared" si="695"/>
        <v/>
      </c>
      <c r="J8945" t="str">
        <f t="shared" si="696"/>
        <v/>
      </c>
      <c r="K8945" t="str">
        <f t="shared" si="697"/>
        <v/>
      </c>
      <c r="L8945" t="str">
        <f t="shared" si="698"/>
        <v/>
      </c>
      <c r="O8945" s="16" t="str">
        <f t="shared" si="699"/>
        <v/>
      </c>
    </row>
    <row r="8946" spans="9:15" x14ac:dyDescent="0.3">
      <c r="I8946" t="str">
        <f t="shared" si="695"/>
        <v/>
      </c>
      <c r="J8946" t="str">
        <f t="shared" si="696"/>
        <v/>
      </c>
      <c r="K8946" t="str">
        <f t="shared" si="697"/>
        <v/>
      </c>
      <c r="L8946" t="str">
        <f t="shared" si="698"/>
        <v/>
      </c>
      <c r="O8946" s="16" t="str">
        <f t="shared" si="699"/>
        <v/>
      </c>
    </row>
    <row r="8947" spans="9:15" x14ac:dyDescent="0.3">
      <c r="I8947" t="str">
        <f t="shared" si="695"/>
        <v/>
      </c>
      <c r="J8947" t="str">
        <f t="shared" si="696"/>
        <v/>
      </c>
      <c r="K8947" t="str">
        <f t="shared" si="697"/>
        <v/>
      </c>
      <c r="L8947" t="str">
        <f t="shared" si="698"/>
        <v/>
      </c>
      <c r="O8947" s="16" t="str">
        <f t="shared" si="699"/>
        <v/>
      </c>
    </row>
    <row r="8948" spans="9:15" x14ac:dyDescent="0.3">
      <c r="I8948" t="str">
        <f t="shared" si="695"/>
        <v/>
      </c>
      <c r="J8948" t="str">
        <f t="shared" si="696"/>
        <v/>
      </c>
      <c r="K8948" t="str">
        <f t="shared" si="697"/>
        <v/>
      </c>
      <c r="L8948" t="str">
        <f t="shared" si="698"/>
        <v/>
      </c>
      <c r="O8948" s="16" t="str">
        <f t="shared" si="699"/>
        <v/>
      </c>
    </row>
    <row r="8949" spans="9:15" x14ac:dyDescent="0.3">
      <c r="I8949" t="str">
        <f t="shared" si="695"/>
        <v/>
      </c>
      <c r="J8949" t="str">
        <f t="shared" si="696"/>
        <v/>
      </c>
      <c r="K8949" t="str">
        <f t="shared" si="697"/>
        <v/>
      </c>
      <c r="L8949" t="str">
        <f t="shared" si="698"/>
        <v/>
      </c>
      <c r="O8949" s="16" t="str">
        <f t="shared" si="699"/>
        <v/>
      </c>
    </row>
    <row r="8950" spans="9:15" x14ac:dyDescent="0.3">
      <c r="I8950" t="str">
        <f t="shared" si="695"/>
        <v/>
      </c>
      <c r="J8950" t="str">
        <f t="shared" si="696"/>
        <v/>
      </c>
      <c r="K8950" t="str">
        <f t="shared" si="697"/>
        <v/>
      </c>
      <c r="L8950" t="str">
        <f t="shared" si="698"/>
        <v/>
      </c>
      <c r="O8950" s="16" t="str">
        <f t="shared" si="699"/>
        <v/>
      </c>
    </row>
    <row r="8951" spans="9:15" x14ac:dyDescent="0.3">
      <c r="I8951" t="str">
        <f t="shared" si="695"/>
        <v/>
      </c>
      <c r="J8951" t="str">
        <f t="shared" si="696"/>
        <v/>
      </c>
      <c r="K8951" t="str">
        <f t="shared" si="697"/>
        <v/>
      </c>
      <c r="L8951" t="str">
        <f t="shared" si="698"/>
        <v/>
      </c>
      <c r="O8951" s="16" t="str">
        <f t="shared" si="699"/>
        <v/>
      </c>
    </row>
    <row r="8952" spans="9:15" x14ac:dyDescent="0.3">
      <c r="I8952" t="str">
        <f t="shared" si="695"/>
        <v/>
      </c>
      <c r="J8952" t="str">
        <f t="shared" si="696"/>
        <v/>
      </c>
      <c r="K8952" t="str">
        <f t="shared" si="697"/>
        <v/>
      </c>
      <c r="L8952" t="str">
        <f t="shared" si="698"/>
        <v/>
      </c>
      <c r="O8952" s="16" t="str">
        <f t="shared" si="699"/>
        <v/>
      </c>
    </row>
    <row r="8953" spans="9:15" x14ac:dyDescent="0.3">
      <c r="I8953" t="str">
        <f t="shared" si="695"/>
        <v/>
      </c>
      <c r="J8953" t="str">
        <f t="shared" si="696"/>
        <v/>
      </c>
      <c r="K8953" t="str">
        <f t="shared" si="697"/>
        <v/>
      </c>
      <c r="L8953" t="str">
        <f t="shared" si="698"/>
        <v/>
      </c>
      <c r="O8953" s="16" t="str">
        <f t="shared" si="699"/>
        <v/>
      </c>
    </row>
    <row r="8954" spans="9:15" x14ac:dyDescent="0.3">
      <c r="I8954" t="str">
        <f t="shared" si="695"/>
        <v/>
      </c>
      <c r="J8954" t="str">
        <f t="shared" si="696"/>
        <v/>
      </c>
      <c r="K8954" t="str">
        <f t="shared" si="697"/>
        <v/>
      </c>
      <c r="L8954" t="str">
        <f t="shared" si="698"/>
        <v/>
      </c>
      <c r="O8954" s="16" t="str">
        <f t="shared" si="699"/>
        <v/>
      </c>
    </row>
    <row r="8955" spans="9:15" x14ac:dyDescent="0.3">
      <c r="I8955" t="str">
        <f t="shared" si="695"/>
        <v/>
      </c>
      <c r="J8955" t="str">
        <f t="shared" si="696"/>
        <v/>
      </c>
      <c r="K8955" t="str">
        <f t="shared" si="697"/>
        <v/>
      </c>
      <c r="L8955" t="str">
        <f t="shared" si="698"/>
        <v/>
      </c>
      <c r="O8955" s="16" t="str">
        <f t="shared" si="699"/>
        <v/>
      </c>
    </row>
    <row r="8956" spans="9:15" x14ac:dyDescent="0.3">
      <c r="I8956" t="str">
        <f t="shared" si="695"/>
        <v/>
      </c>
      <c r="J8956" t="str">
        <f t="shared" si="696"/>
        <v/>
      </c>
      <c r="K8956" t="str">
        <f t="shared" si="697"/>
        <v/>
      </c>
      <c r="L8956" t="str">
        <f t="shared" si="698"/>
        <v/>
      </c>
      <c r="O8956" s="16" t="str">
        <f t="shared" si="699"/>
        <v/>
      </c>
    </row>
    <row r="8957" spans="9:15" x14ac:dyDescent="0.3">
      <c r="I8957" t="str">
        <f t="shared" si="695"/>
        <v/>
      </c>
      <c r="J8957" t="str">
        <f t="shared" si="696"/>
        <v/>
      </c>
      <c r="K8957" t="str">
        <f t="shared" si="697"/>
        <v/>
      </c>
      <c r="L8957" t="str">
        <f t="shared" si="698"/>
        <v/>
      </c>
      <c r="O8957" s="16" t="str">
        <f t="shared" si="699"/>
        <v/>
      </c>
    </row>
    <row r="8958" spans="9:15" x14ac:dyDescent="0.3">
      <c r="I8958" t="str">
        <f t="shared" si="695"/>
        <v/>
      </c>
      <c r="J8958" t="str">
        <f t="shared" si="696"/>
        <v/>
      </c>
      <c r="K8958" t="str">
        <f t="shared" si="697"/>
        <v/>
      </c>
      <c r="L8958" t="str">
        <f t="shared" si="698"/>
        <v/>
      </c>
      <c r="O8958" s="16" t="str">
        <f t="shared" si="699"/>
        <v/>
      </c>
    </row>
    <row r="8959" spans="9:15" x14ac:dyDescent="0.3">
      <c r="I8959" t="str">
        <f t="shared" si="695"/>
        <v/>
      </c>
      <c r="J8959" t="str">
        <f t="shared" si="696"/>
        <v/>
      </c>
      <c r="K8959" t="str">
        <f t="shared" si="697"/>
        <v/>
      </c>
      <c r="L8959" t="str">
        <f t="shared" si="698"/>
        <v/>
      </c>
      <c r="O8959" s="16" t="str">
        <f t="shared" si="699"/>
        <v/>
      </c>
    </row>
    <row r="8960" spans="9:15" x14ac:dyDescent="0.3">
      <c r="I8960" t="str">
        <f t="shared" si="695"/>
        <v/>
      </c>
      <c r="J8960" t="str">
        <f t="shared" si="696"/>
        <v/>
      </c>
      <c r="K8960" t="str">
        <f t="shared" si="697"/>
        <v/>
      </c>
      <c r="L8960" t="str">
        <f t="shared" si="698"/>
        <v/>
      </c>
      <c r="O8960" s="16" t="str">
        <f t="shared" si="699"/>
        <v/>
      </c>
    </row>
    <row r="8961" spans="9:15" x14ac:dyDescent="0.3">
      <c r="I8961" t="str">
        <f t="shared" si="695"/>
        <v/>
      </c>
      <c r="J8961" t="str">
        <f t="shared" si="696"/>
        <v/>
      </c>
      <c r="K8961" t="str">
        <f t="shared" si="697"/>
        <v/>
      </c>
      <c r="L8961" t="str">
        <f t="shared" si="698"/>
        <v/>
      </c>
      <c r="O8961" s="16" t="str">
        <f t="shared" si="699"/>
        <v/>
      </c>
    </row>
    <row r="8962" spans="9:15" x14ac:dyDescent="0.3">
      <c r="I8962" t="str">
        <f t="shared" si="695"/>
        <v/>
      </c>
      <c r="J8962" t="str">
        <f t="shared" si="696"/>
        <v/>
      </c>
      <c r="K8962" t="str">
        <f t="shared" si="697"/>
        <v/>
      </c>
      <c r="L8962" t="str">
        <f t="shared" si="698"/>
        <v/>
      </c>
      <c r="O8962" s="16" t="str">
        <f t="shared" si="699"/>
        <v/>
      </c>
    </row>
    <row r="8963" spans="9:15" x14ac:dyDescent="0.3">
      <c r="I8963" t="str">
        <f t="shared" si="695"/>
        <v/>
      </c>
      <c r="J8963" t="str">
        <f t="shared" si="696"/>
        <v/>
      </c>
      <c r="K8963" t="str">
        <f t="shared" si="697"/>
        <v/>
      </c>
      <c r="L8963" t="str">
        <f t="shared" si="698"/>
        <v/>
      </c>
      <c r="O8963" s="16" t="str">
        <f t="shared" si="699"/>
        <v/>
      </c>
    </row>
    <row r="8964" spans="9:15" x14ac:dyDescent="0.3">
      <c r="I8964" t="str">
        <f t="shared" ref="I8964:I9027" si="700">IF(F8964="","",F8964/PI())</f>
        <v/>
      </c>
      <c r="J8964" t="str">
        <f t="shared" ref="J8964:J9027" si="701">IF(I8964="","",PI()*I8964^2/40000)</f>
        <v/>
      </c>
      <c r="K8964" t="str">
        <f t="shared" ref="K8964:K9027" si="702">IF(J8964="","",J8964*G8964)</f>
        <v/>
      </c>
      <c r="L8964" t="str">
        <f t="shared" ref="L8964:L9027" si="703">IF(K8964="","",K8964*$L$1)</f>
        <v/>
      </c>
      <c r="O8964" s="16" t="str">
        <f t="shared" ref="O8964:O9027" si="704">IF(N8964="","",SUMIFS($L$3:$L$10000,$C$3:$C$10000,N8964))</f>
        <v/>
      </c>
    </row>
    <row r="8965" spans="9:15" x14ac:dyDescent="0.3">
      <c r="I8965" t="str">
        <f t="shared" si="700"/>
        <v/>
      </c>
      <c r="J8965" t="str">
        <f t="shared" si="701"/>
        <v/>
      </c>
      <c r="K8965" t="str">
        <f t="shared" si="702"/>
        <v/>
      </c>
      <c r="L8965" t="str">
        <f t="shared" si="703"/>
        <v/>
      </c>
      <c r="O8965" s="16" t="str">
        <f t="shared" si="704"/>
        <v/>
      </c>
    </row>
    <row r="8966" spans="9:15" x14ac:dyDescent="0.3">
      <c r="I8966" t="str">
        <f t="shared" si="700"/>
        <v/>
      </c>
      <c r="J8966" t="str">
        <f t="shared" si="701"/>
        <v/>
      </c>
      <c r="K8966" t="str">
        <f t="shared" si="702"/>
        <v/>
      </c>
      <c r="L8966" t="str">
        <f t="shared" si="703"/>
        <v/>
      </c>
      <c r="O8966" s="16" t="str">
        <f t="shared" si="704"/>
        <v/>
      </c>
    </row>
    <row r="8967" spans="9:15" x14ac:dyDescent="0.3">
      <c r="I8967" t="str">
        <f t="shared" si="700"/>
        <v/>
      </c>
      <c r="J8967" t="str">
        <f t="shared" si="701"/>
        <v/>
      </c>
      <c r="K8967" t="str">
        <f t="shared" si="702"/>
        <v/>
      </c>
      <c r="L8967" t="str">
        <f t="shared" si="703"/>
        <v/>
      </c>
      <c r="O8967" s="16" t="str">
        <f t="shared" si="704"/>
        <v/>
      </c>
    </row>
    <row r="8968" spans="9:15" x14ac:dyDescent="0.3">
      <c r="I8968" t="str">
        <f t="shared" si="700"/>
        <v/>
      </c>
      <c r="J8968" t="str">
        <f t="shared" si="701"/>
        <v/>
      </c>
      <c r="K8968" t="str">
        <f t="shared" si="702"/>
        <v/>
      </c>
      <c r="L8968" t="str">
        <f t="shared" si="703"/>
        <v/>
      </c>
      <c r="O8968" s="16" t="str">
        <f t="shared" si="704"/>
        <v/>
      </c>
    </row>
    <row r="8969" spans="9:15" x14ac:dyDescent="0.3">
      <c r="I8969" t="str">
        <f t="shared" si="700"/>
        <v/>
      </c>
      <c r="J8969" t="str">
        <f t="shared" si="701"/>
        <v/>
      </c>
      <c r="K8969" t="str">
        <f t="shared" si="702"/>
        <v/>
      </c>
      <c r="L8969" t="str">
        <f t="shared" si="703"/>
        <v/>
      </c>
      <c r="O8969" s="16" t="str">
        <f t="shared" si="704"/>
        <v/>
      </c>
    </row>
    <row r="8970" spans="9:15" x14ac:dyDescent="0.3">
      <c r="I8970" t="str">
        <f t="shared" si="700"/>
        <v/>
      </c>
      <c r="J8970" t="str">
        <f t="shared" si="701"/>
        <v/>
      </c>
      <c r="K8970" t="str">
        <f t="shared" si="702"/>
        <v/>
      </c>
      <c r="L8970" t="str">
        <f t="shared" si="703"/>
        <v/>
      </c>
      <c r="O8970" s="16" t="str">
        <f t="shared" si="704"/>
        <v/>
      </c>
    </row>
    <row r="8971" spans="9:15" x14ac:dyDescent="0.3">
      <c r="I8971" t="str">
        <f t="shared" si="700"/>
        <v/>
      </c>
      <c r="J8971" t="str">
        <f t="shared" si="701"/>
        <v/>
      </c>
      <c r="K8971" t="str">
        <f t="shared" si="702"/>
        <v/>
      </c>
      <c r="L8971" t="str">
        <f t="shared" si="703"/>
        <v/>
      </c>
      <c r="O8971" s="16" t="str">
        <f t="shared" si="704"/>
        <v/>
      </c>
    </row>
    <row r="8972" spans="9:15" x14ac:dyDescent="0.3">
      <c r="I8972" t="str">
        <f t="shared" si="700"/>
        <v/>
      </c>
      <c r="J8972" t="str">
        <f t="shared" si="701"/>
        <v/>
      </c>
      <c r="K8972" t="str">
        <f t="shared" si="702"/>
        <v/>
      </c>
      <c r="L8972" t="str">
        <f t="shared" si="703"/>
        <v/>
      </c>
      <c r="O8972" s="16" t="str">
        <f t="shared" si="704"/>
        <v/>
      </c>
    </row>
    <row r="8973" spans="9:15" x14ac:dyDescent="0.3">
      <c r="I8973" t="str">
        <f t="shared" si="700"/>
        <v/>
      </c>
      <c r="J8973" t="str">
        <f t="shared" si="701"/>
        <v/>
      </c>
      <c r="K8973" t="str">
        <f t="shared" si="702"/>
        <v/>
      </c>
      <c r="L8973" t="str">
        <f t="shared" si="703"/>
        <v/>
      </c>
      <c r="O8973" s="16" t="str">
        <f t="shared" si="704"/>
        <v/>
      </c>
    </row>
    <row r="8974" spans="9:15" x14ac:dyDescent="0.3">
      <c r="I8974" t="str">
        <f t="shared" si="700"/>
        <v/>
      </c>
      <c r="J8974" t="str">
        <f t="shared" si="701"/>
        <v/>
      </c>
      <c r="K8974" t="str">
        <f t="shared" si="702"/>
        <v/>
      </c>
      <c r="L8974" t="str">
        <f t="shared" si="703"/>
        <v/>
      </c>
      <c r="O8974" s="16" t="str">
        <f t="shared" si="704"/>
        <v/>
      </c>
    </row>
    <row r="8975" spans="9:15" x14ac:dyDescent="0.3">
      <c r="I8975" t="str">
        <f t="shared" si="700"/>
        <v/>
      </c>
      <c r="J8975" t="str">
        <f t="shared" si="701"/>
        <v/>
      </c>
      <c r="K8975" t="str">
        <f t="shared" si="702"/>
        <v/>
      </c>
      <c r="L8975" t="str">
        <f t="shared" si="703"/>
        <v/>
      </c>
      <c r="O8975" s="16" t="str">
        <f t="shared" si="704"/>
        <v/>
      </c>
    </row>
    <row r="8976" spans="9:15" x14ac:dyDescent="0.3">
      <c r="I8976" t="str">
        <f t="shared" si="700"/>
        <v/>
      </c>
      <c r="J8976" t="str">
        <f t="shared" si="701"/>
        <v/>
      </c>
      <c r="K8976" t="str">
        <f t="shared" si="702"/>
        <v/>
      </c>
      <c r="L8976" t="str">
        <f t="shared" si="703"/>
        <v/>
      </c>
      <c r="O8976" s="16" t="str">
        <f t="shared" si="704"/>
        <v/>
      </c>
    </row>
    <row r="8977" spans="9:15" x14ac:dyDescent="0.3">
      <c r="I8977" t="str">
        <f t="shared" si="700"/>
        <v/>
      </c>
      <c r="J8977" t="str">
        <f t="shared" si="701"/>
        <v/>
      </c>
      <c r="K8977" t="str">
        <f t="shared" si="702"/>
        <v/>
      </c>
      <c r="L8977" t="str">
        <f t="shared" si="703"/>
        <v/>
      </c>
      <c r="O8977" s="16" t="str">
        <f t="shared" si="704"/>
        <v/>
      </c>
    </row>
    <row r="8978" spans="9:15" x14ac:dyDescent="0.3">
      <c r="I8978" t="str">
        <f t="shared" si="700"/>
        <v/>
      </c>
      <c r="J8978" t="str">
        <f t="shared" si="701"/>
        <v/>
      </c>
      <c r="K8978" t="str">
        <f t="shared" si="702"/>
        <v/>
      </c>
      <c r="L8978" t="str">
        <f t="shared" si="703"/>
        <v/>
      </c>
      <c r="O8978" s="16" t="str">
        <f t="shared" si="704"/>
        <v/>
      </c>
    </row>
    <row r="8979" spans="9:15" x14ac:dyDescent="0.3">
      <c r="I8979" t="str">
        <f t="shared" si="700"/>
        <v/>
      </c>
      <c r="J8979" t="str">
        <f t="shared" si="701"/>
        <v/>
      </c>
      <c r="K8979" t="str">
        <f t="shared" si="702"/>
        <v/>
      </c>
      <c r="L8979" t="str">
        <f t="shared" si="703"/>
        <v/>
      </c>
      <c r="O8979" s="16" t="str">
        <f t="shared" si="704"/>
        <v/>
      </c>
    </row>
    <row r="8980" spans="9:15" x14ac:dyDescent="0.3">
      <c r="I8980" t="str">
        <f t="shared" si="700"/>
        <v/>
      </c>
      <c r="J8980" t="str">
        <f t="shared" si="701"/>
        <v/>
      </c>
      <c r="K8980" t="str">
        <f t="shared" si="702"/>
        <v/>
      </c>
      <c r="L8980" t="str">
        <f t="shared" si="703"/>
        <v/>
      </c>
      <c r="O8980" s="16" t="str">
        <f t="shared" si="704"/>
        <v/>
      </c>
    </row>
    <row r="8981" spans="9:15" x14ac:dyDescent="0.3">
      <c r="I8981" t="str">
        <f t="shared" si="700"/>
        <v/>
      </c>
      <c r="J8981" t="str">
        <f t="shared" si="701"/>
        <v/>
      </c>
      <c r="K8981" t="str">
        <f t="shared" si="702"/>
        <v/>
      </c>
      <c r="L8981" t="str">
        <f t="shared" si="703"/>
        <v/>
      </c>
      <c r="O8981" s="16" t="str">
        <f t="shared" si="704"/>
        <v/>
      </c>
    </row>
    <row r="8982" spans="9:15" x14ac:dyDescent="0.3">
      <c r="I8982" t="str">
        <f t="shared" si="700"/>
        <v/>
      </c>
      <c r="J8982" t="str">
        <f t="shared" si="701"/>
        <v/>
      </c>
      <c r="K8982" t="str">
        <f t="shared" si="702"/>
        <v/>
      </c>
      <c r="L8982" t="str">
        <f t="shared" si="703"/>
        <v/>
      </c>
      <c r="O8982" s="16" t="str">
        <f t="shared" si="704"/>
        <v/>
      </c>
    </row>
    <row r="8983" spans="9:15" x14ac:dyDescent="0.3">
      <c r="I8983" t="str">
        <f t="shared" si="700"/>
        <v/>
      </c>
      <c r="J8983" t="str">
        <f t="shared" si="701"/>
        <v/>
      </c>
      <c r="K8983" t="str">
        <f t="shared" si="702"/>
        <v/>
      </c>
      <c r="L8983" t="str">
        <f t="shared" si="703"/>
        <v/>
      </c>
      <c r="O8983" s="16" t="str">
        <f t="shared" si="704"/>
        <v/>
      </c>
    </row>
    <row r="8984" spans="9:15" x14ac:dyDescent="0.3">
      <c r="I8984" t="str">
        <f t="shared" si="700"/>
        <v/>
      </c>
      <c r="J8984" t="str">
        <f t="shared" si="701"/>
        <v/>
      </c>
      <c r="K8984" t="str">
        <f t="shared" si="702"/>
        <v/>
      </c>
      <c r="L8984" t="str">
        <f t="shared" si="703"/>
        <v/>
      </c>
      <c r="O8984" s="16" t="str">
        <f t="shared" si="704"/>
        <v/>
      </c>
    </row>
    <row r="8985" spans="9:15" x14ac:dyDescent="0.3">
      <c r="I8985" t="str">
        <f t="shared" si="700"/>
        <v/>
      </c>
      <c r="J8985" t="str">
        <f t="shared" si="701"/>
        <v/>
      </c>
      <c r="K8985" t="str">
        <f t="shared" si="702"/>
        <v/>
      </c>
      <c r="L8985" t="str">
        <f t="shared" si="703"/>
        <v/>
      </c>
      <c r="O8985" s="16" t="str">
        <f t="shared" si="704"/>
        <v/>
      </c>
    </row>
    <row r="8986" spans="9:15" x14ac:dyDescent="0.3">
      <c r="I8986" t="str">
        <f t="shared" si="700"/>
        <v/>
      </c>
      <c r="J8986" t="str">
        <f t="shared" si="701"/>
        <v/>
      </c>
      <c r="K8986" t="str">
        <f t="shared" si="702"/>
        <v/>
      </c>
      <c r="L8986" t="str">
        <f t="shared" si="703"/>
        <v/>
      </c>
      <c r="O8986" s="16" t="str">
        <f t="shared" si="704"/>
        <v/>
      </c>
    </row>
    <row r="8987" spans="9:15" x14ac:dyDescent="0.3">
      <c r="I8987" t="str">
        <f t="shared" si="700"/>
        <v/>
      </c>
      <c r="J8987" t="str">
        <f t="shared" si="701"/>
        <v/>
      </c>
      <c r="K8987" t="str">
        <f t="shared" si="702"/>
        <v/>
      </c>
      <c r="L8987" t="str">
        <f t="shared" si="703"/>
        <v/>
      </c>
      <c r="O8987" s="16" t="str">
        <f t="shared" si="704"/>
        <v/>
      </c>
    </row>
    <row r="8988" spans="9:15" x14ac:dyDescent="0.3">
      <c r="I8988" t="str">
        <f t="shared" si="700"/>
        <v/>
      </c>
      <c r="J8988" t="str">
        <f t="shared" si="701"/>
        <v/>
      </c>
      <c r="K8988" t="str">
        <f t="shared" si="702"/>
        <v/>
      </c>
      <c r="L8988" t="str">
        <f t="shared" si="703"/>
        <v/>
      </c>
      <c r="O8988" s="16" t="str">
        <f t="shared" si="704"/>
        <v/>
      </c>
    </row>
    <row r="8989" spans="9:15" x14ac:dyDescent="0.3">
      <c r="I8989" t="str">
        <f t="shared" si="700"/>
        <v/>
      </c>
      <c r="J8989" t="str">
        <f t="shared" si="701"/>
        <v/>
      </c>
      <c r="K8989" t="str">
        <f t="shared" si="702"/>
        <v/>
      </c>
      <c r="L8989" t="str">
        <f t="shared" si="703"/>
        <v/>
      </c>
      <c r="O8989" s="16" t="str">
        <f t="shared" si="704"/>
        <v/>
      </c>
    </row>
    <row r="8990" spans="9:15" x14ac:dyDescent="0.3">
      <c r="I8990" t="str">
        <f t="shared" si="700"/>
        <v/>
      </c>
      <c r="J8990" t="str">
        <f t="shared" si="701"/>
        <v/>
      </c>
      <c r="K8990" t="str">
        <f t="shared" si="702"/>
        <v/>
      </c>
      <c r="L8990" t="str">
        <f t="shared" si="703"/>
        <v/>
      </c>
      <c r="O8990" s="16" t="str">
        <f t="shared" si="704"/>
        <v/>
      </c>
    </row>
    <row r="8991" spans="9:15" x14ac:dyDescent="0.3">
      <c r="I8991" t="str">
        <f t="shared" si="700"/>
        <v/>
      </c>
      <c r="J8991" t="str">
        <f t="shared" si="701"/>
        <v/>
      </c>
      <c r="K8991" t="str">
        <f t="shared" si="702"/>
        <v/>
      </c>
      <c r="L8991" t="str">
        <f t="shared" si="703"/>
        <v/>
      </c>
      <c r="O8991" s="16" t="str">
        <f t="shared" si="704"/>
        <v/>
      </c>
    </row>
    <row r="8992" spans="9:15" x14ac:dyDescent="0.3">
      <c r="I8992" t="str">
        <f t="shared" si="700"/>
        <v/>
      </c>
      <c r="J8992" t="str">
        <f t="shared" si="701"/>
        <v/>
      </c>
      <c r="K8992" t="str">
        <f t="shared" si="702"/>
        <v/>
      </c>
      <c r="L8992" t="str">
        <f t="shared" si="703"/>
        <v/>
      </c>
      <c r="O8992" s="16" t="str">
        <f t="shared" si="704"/>
        <v/>
      </c>
    </row>
    <row r="8993" spans="9:15" x14ac:dyDescent="0.3">
      <c r="I8993" t="str">
        <f t="shared" si="700"/>
        <v/>
      </c>
      <c r="J8993" t="str">
        <f t="shared" si="701"/>
        <v/>
      </c>
      <c r="K8993" t="str">
        <f t="shared" si="702"/>
        <v/>
      </c>
      <c r="L8993" t="str">
        <f t="shared" si="703"/>
        <v/>
      </c>
      <c r="O8993" s="16" t="str">
        <f t="shared" si="704"/>
        <v/>
      </c>
    </row>
    <row r="8994" spans="9:15" x14ac:dyDescent="0.3">
      <c r="I8994" t="str">
        <f t="shared" si="700"/>
        <v/>
      </c>
      <c r="J8994" t="str">
        <f t="shared" si="701"/>
        <v/>
      </c>
      <c r="K8994" t="str">
        <f t="shared" si="702"/>
        <v/>
      </c>
      <c r="L8994" t="str">
        <f t="shared" si="703"/>
        <v/>
      </c>
      <c r="O8994" s="16" t="str">
        <f t="shared" si="704"/>
        <v/>
      </c>
    </row>
    <row r="8995" spans="9:15" x14ac:dyDescent="0.3">
      <c r="I8995" t="str">
        <f t="shared" si="700"/>
        <v/>
      </c>
      <c r="J8995" t="str">
        <f t="shared" si="701"/>
        <v/>
      </c>
      <c r="K8995" t="str">
        <f t="shared" si="702"/>
        <v/>
      </c>
      <c r="L8995" t="str">
        <f t="shared" si="703"/>
        <v/>
      </c>
      <c r="O8995" s="16" t="str">
        <f t="shared" si="704"/>
        <v/>
      </c>
    </row>
    <row r="8996" spans="9:15" x14ac:dyDescent="0.3">
      <c r="I8996" t="str">
        <f t="shared" si="700"/>
        <v/>
      </c>
      <c r="J8996" t="str">
        <f t="shared" si="701"/>
        <v/>
      </c>
      <c r="K8996" t="str">
        <f t="shared" si="702"/>
        <v/>
      </c>
      <c r="L8996" t="str">
        <f t="shared" si="703"/>
        <v/>
      </c>
      <c r="O8996" s="16" t="str">
        <f t="shared" si="704"/>
        <v/>
      </c>
    </row>
    <row r="8997" spans="9:15" x14ac:dyDescent="0.3">
      <c r="I8997" t="str">
        <f t="shared" si="700"/>
        <v/>
      </c>
      <c r="J8997" t="str">
        <f t="shared" si="701"/>
        <v/>
      </c>
      <c r="K8997" t="str">
        <f t="shared" si="702"/>
        <v/>
      </c>
      <c r="L8997" t="str">
        <f t="shared" si="703"/>
        <v/>
      </c>
      <c r="O8997" s="16" t="str">
        <f t="shared" si="704"/>
        <v/>
      </c>
    </row>
    <row r="8998" spans="9:15" x14ac:dyDescent="0.3">
      <c r="I8998" t="str">
        <f t="shared" si="700"/>
        <v/>
      </c>
      <c r="J8998" t="str">
        <f t="shared" si="701"/>
        <v/>
      </c>
      <c r="K8998" t="str">
        <f t="shared" si="702"/>
        <v/>
      </c>
      <c r="L8998" t="str">
        <f t="shared" si="703"/>
        <v/>
      </c>
      <c r="O8998" s="16" t="str">
        <f t="shared" si="704"/>
        <v/>
      </c>
    </row>
    <row r="8999" spans="9:15" x14ac:dyDescent="0.3">
      <c r="I8999" t="str">
        <f t="shared" si="700"/>
        <v/>
      </c>
      <c r="J8999" t="str">
        <f t="shared" si="701"/>
        <v/>
      </c>
      <c r="K8999" t="str">
        <f t="shared" si="702"/>
        <v/>
      </c>
      <c r="L8999" t="str">
        <f t="shared" si="703"/>
        <v/>
      </c>
      <c r="O8999" s="16" t="str">
        <f t="shared" si="704"/>
        <v/>
      </c>
    </row>
    <row r="9000" spans="9:15" x14ac:dyDescent="0.3">
      <c r="I9000" t="str">
        <f t="shared" si="700"/>
        <v/>
      </c>
      <c r="J9000" t="str">
        <f t="shared" si="701"/>
        <v/>
      </c>
      <c r="K9000" t="str">
        <f t="shared" si="702"/>
        <v/>
      </c>
      <c r="L9000" t="str">
        <f t="shared" si="703"/>
        <v/>
      </c>
      <c r="O9000" s="16" t="str">
        <f t="shared" si="704"/>
        <v/>
      </c>
    </row>
    <row r="9001" spans="9:15" x14ac:dyDescent="0.3">
      <c r="I9001" t="str">
        <f t="shared" si="700"/>
        <v/>
      </c>
      <c r="J9001" t="str">
        <f t="shared" si="701"/>
        <v/>
      </c>
      <c r="K9001" t="str">
        <f t="shared" si="702"/>
        <v/>
      </c>
      <c r="L9001" t="str">
        <f t="shared" si="703"/>
        <v/>
      </c>
      <c r="O9001" s="16" t="str">
        <f t="shared" si="704"/>
        <v/>
      </c>
    </row>
    <row r="9002" spans="9:15" x14ac:dyDescent="0.3">
      <c r="I9002" t="str">
        <f t="shared" si="700"/>
        <v/>
      </c>
      <c r="J9002" t="str">
        <f t="shared" si="701"/>
        <v/>
      </c>
      <c r="K9002" t="str">
        <f t="shared" si="702"/>
        <v/>
      </c>
      <c r="L9002" t="str">
        <f t="shared" si="703"/>
        <v/>
      </c>
      <c r="O9002" s="16" t="str">
        <f t="shared" si="704"/>
        <v/>
      </c>
    </row>
    <row r="9003" spans="9:15" x14ac:dyDescent="0.3">
      <c r="I9003" t="str">
        <f t="shared" si="700"/>
        <v/>
      </c>
      <c r="J9003" t="str">
        <f t="shared" si="701"/>
        <v/>
      </c>
      <c r="K9003" t="str">
        <f t="shared" si="702"/>
        <v/>
      </c>
      <c r="L9003" t="str">
        <f t="shared" si="703"/>
        <v/>
      </c>
      <c r="O9003" s="16" t="str">
        <f t="shared" si="704"/>
        <v/>
      </c>
    </row>
    <row r="9004" spans="9:15" x14ac:dyDescent="0.3">
      <c r="I9004" t="str">
        <f t="shared" si="700"/>
        <v/>
      </c>
      <c r="J9004" t="str">
        <f t="shared" si="701"/>
        <v/>
      </c>
      <c r="K9004" t="str">
        <f t="shared" si="702"/>
        <v/>
      </c>
      <c r="L9004" t="str">
        <f t="shared" si="703"/>
        <v/>
      </c>
      <c r="O9004" s="16" t="str">
        <f t="shared" si="704"/>
        <v/>
      </c>
    </row>
    <row r="9005" spans="9:15" x14ac:dyDescent="0.3">
      <c r="I9005" t="str">
        <f t="shared" si="700"/>
        <v/>
      </c>
      <c r="J9005" t="str">
        <f t="shared" si="701"/>
        <v/>
      </c>
      <c r="K9005" t="str">
        <f t="shared" si="702"/>
        <v/>
      </c>
      <c r="L9005" t="str">
        <f t="shared" si="703"/>
        <v/>
      </c>
      <c r="O9005" s="16" t="str">
        <f t="shared" si="704"/>
        <v/>
      </c>
    </row>
    <row r="9006" spans="9:15" x14ac:dyDescent="0.3">
      <c r="I9006" t="str">
        <f t="shared" si="700"/>
        <v/>
      </c>
      <c r="J9006" t="str">
        <f t="shared" si="701"/>
        <v/>
      </c>
      <c r="K9006" t="str">
        <f t="shared" si="702"/>
        <v/>
      </c>
      <c r="L9006" t="str">
        <f t="shared" si="703"/>
        <v/>
      </c>
      <c r="O9006" s="16" t="str">
        <f t="shared" si="704"/>
        <v/>
      </c>
    </row>
    <row r="9007" spans="9:15" x14ac:dyDescent="0.3">
      <c r="I9007" t="str">
        <f t="shared" si="700"/>
        <v/>
      </c>
      <c r="J9007" t="str">
        <f t="shared" si="701"/>
        <v/>
      </c>
      <c r="K9007" t="str">
        <f t="shared" si="702"/>
        <v/>
      </c>
      <c r="L9007" t="str">
        <f t="shared" si="703"/>
        <v/>
      </c>
      <c r="O9007" s="16" t="str">
        <f t="shared" si="704"/>
        <v/>
      </c>
    </row>
    <row r="9008" spans="9:15" x14ac:dyDescent="0.3">
      <c r="I9008" t="str">
        <f t="shared" si="700"/>
        <v/>
      </c>
      <c r="J9008" t="str">
        <f t="shared" si="701"/>
        <v/>
      </c>
      <c r="K9008" t="str">
        <f t="shared" si="702"/>
        <v/>
      </c>
      <c r="L9008" t="str">
        <f t="shared" si="703"/>
        <v/>
      </c>
      <c r="O9008" s="16" t="str">
        <f t="shared" si="704"/>
        <v/>
      </c>
    </row>
    <row r="9009" spans="9:15" x14ac:dyDescent="0.3">
      <c r="I9009" t="str">
        <f t="shared" si="700"/>
        <v/>
      </c>
      <c r="J9009" t="str">
        <f t="shared" si="701"/>
        <v/>
      </c>
      <c r="K9009" t="str">
        <f t="shared" si="702"/>
        <v/>
      </c>
      <c r="L9009" t="str">
        <f t="shared" si="703"/>
        <v/>
      </c>
      <c r="O9009" s="16" t="str">
        <f t="shared" si="704"/>
        <v/>
      </c>
    </row>
    <row r="9010" spans="9:15" x14ac:dyDescent="0.3">
      <c r="I9010" t="str">
        <f t="shared" si="700"/>
        <v/>
      </c>
      <c r="J9010" t="str">
        <f t="shared" si="701"/>
        <v/>
      </c>
      <c r="K9010" t="str">
        <f t="shared" si="702"/>
        <v/>
      </c>
      <c r="L9010" t="str">
        <f t="shared" si="703"/>
        <v/>
      </c>
      <c r="O9010" s="16" t="str">
        <f t="shared" si="704"/>
        <v/>
      </c>
    </row>
    <row r="9011" spans="9:15" x14ac:dyDescent="0.3">
      <c r="I9011" t="str">
        <f t="shared" si="700"/>
        <v/>
      </c>
      <c r="J9011" t="str">
        <f t="shared" si="701"/>
        <v/>
      </c>
      <c r="K9011" t="str">
        <f t="shared" si="702"/>
        <v/>
      </c>
      <c r="L9011" t="str">
        <f t="shared" si="703"/>
        <v/>
      </c>
      <c r="O9011" s="16" t="str">
        <f t="shared" si="704"/>
        <v/>
      </c>
    </row>
    <row r="9012" spans="9:15" x14ac:dyDescent="0.3">
      <c r="I9012" t="str">
        <f t="shared" si="700"/>
        <v/>
      </c>
      <c r="J9012" t="str">
        <f t="shared" si="701"/>
        <v/>
      </c>
      <c r="K9012" t="str">
        <f t="shared" si="702"/>
        <v/>
      </c>
      <c r="L9012" t="str">
        <f t="shared" si="703"/>
        <v/>
      </c>
      <c r="O9012" s="16" t="str">
        <f t="shared" si="704"/>
        <v/>
      </c>
    </row>
    <row r="9013" spans="9:15" x14ac:dyDescent="0.3">
      <c r="I9013" t="str">
        <f t="shared" si="700"/>
        <v/>
      </c>
      <c r="J9013" t="str">
        <f t="shared" si="701"/>
        <v/>
      </c>
      <c r="K9013" t="str">
        <f t="shared" si="702"/>
        <v/>
      </c>
      <c r="L9013" t="str">
        <f t="shared" si="703"/>
        <v/>
      </c>
      <c r="O9013" s="16" t="str">
        <f t="shared" si="704"/>
        <v/>
      </c>
    </row>
    <row r="9014" spans="9:15" x14ac:dyDescent="0.3">
      <c r="I9014" t="str">
        <f t="shared" si="700"/>
        <v/>
      </c>
      <c r="J9014" t="str">
        <f t="shared" si="701"/>
        <v/>
      </c>
      <c r="K9014" t="str">
        <f t="shared" si="702"/>
        <v/>
      </c>
      <c r="L9014" t="str">
        <f t="shared" si="703"/>
        <v/>
      </c>
      <c r="O9014" s="16" t="str">
        <f t="shared" si="704"/>
        <v/>
      </c>
    </row>
    <row r="9015" spans="9:15" x14ac:dyDescent="0.3">
      <c r="I9015" t="str">
        <f t="shared" si="700"/>
        <v/>
      </c>
      <c r="J9015" t="str">
        <f t="shared" si="701"/>
        <v/>
      </c>
      <c r="K9015" t="str">
        <f t="shared" si="702"/>
        <v/>
      </c>
      <c r="L9015" t="str">
        <f t="shared" si="703"/>
        <v/>
      </c>
      <c r="O9015" s="16" t="str">
        <f t="shared" si="704"/>
        <v/>
      </c>
    </row>
    <row r="9016" spans="9:15" x14ac:dyDescent="0.3">
      <c r="I9016" t="str">
        <f t="shared" si="700"/>
        <v/>
      </c>
      <c r="J9016" t="str">
        <f t="shared" si="701"/>
        <v/>
      </c>
      <c r="K9016" t="str">
        <f t="shared" si="702"/>
        <v/>
      </c>
      <c r="L9016" t="str">
        <f t="shared" si="703"/>
        <v/>
      </c>
      <c r="O9016" s="16" t="str">
        <f t="shared" si="704"/>
        <v/>
      </c>
    </row>
    <row r="9017" spans="9:15" x14ac:dyDescent="0.3">
      <c r="I9017" t="str">
        <f t="shared" si="700"/>
        <v/>
      </c>
      <c r="J9017" t="str">
        <f t="shared" si="701"/>
        <v/>
      </c>
      <c r="K9017" t="str">
        <f t="shared" si="702"/>
        <v/>
      </c>
      <c r="L9017" t="str">
        <f t="shared" si="703"/>
        <v/>
      </c>
      <c r="O9017" s="16" t="str">
        <f t="shared" si="704"/>
        <v/>
      </c>
    </row>
    <row r="9018" spans="9:15" x14ac:dyDescent="0.3">
      <c r="I9018" t="str">
        <f t="shared" si="700"/>
        <v/>
      </c>
      <c r="J9018" t="str">
        <f t="shared" si="701"/>
        <v/>
      </c>
      <c r="K9018" t="str">
        <f t="shared" si="702"/>
        <v/>
      </c>
      <c r="L9018" t="str">
        <f t="shared" si="703"/>
        <v/>
      </c>
      <c r="O9018" s="16" t="str">
        <f t="shared" si="704"/>
        <v/>
      </c>
    </row>
    <row r="9019" spans="9:15" x14ac:dyDescent="0.3">
      <c r="I9019" t="str">
        <f t="shared" si="700"/>
        <v/>
      </c>
      <c r="J9019" t="str">
        <f t="shared" si="701"/>
        <v/>
      </c>
      <c r="K9019" t="str">
        <f t="shared" si="702"/>
        <v/>
      </c>
      <c r="L9019" t="str">
        <f t="shared" si="703"/>
        <v/>
      </c>
      <c r="O9019" s="16" t="str">
        <f t="shared" si="704"/>
        <v/>
      </c>
    </row>
    <row r="9020" spans="9:15" x14ac:dyDescent="0.3">
      <c r="I9020" t="str">
        <f t="shared" si="700"/>
        <v/>
      </c>
      <c r="J9020" t="str">
        <f t="shared" si="701"/>
        <v/>
      </c>
      <c r="K9020" t="str">
        <f t="shared" si="702"/>
        <v/>
      </c>
      <c r="L9020" t="str">
        <f t="shared" si="703"/>
        <v/>
      </c>
      <c r="O9020" s="16" t="str">
        <f t="shared" si="704"/>
        <v/>
      </c>
    </row>
    <row r="9021" spans="9:15" x14ac:dyDescent="0.3">
      <c r="I9021" t="str">
        <f t="shared" si="700"/>
        <v/>
      </c>
      <c r="J9021" t="str">
        <f t="shared" si="701"/>
        <v/>
      </c>
      <c r="K9021" t="str">
        <f t="shared" si="702"/>
        <v/>
      </c>
      <c r="L9021" t="str">
        <f t="shared" si="703"/>
        <v/>
      </c>
      <c r="O9021" s="16" t="str">
        <f t="shared" si="704"/>
        <v/>
      </c>
    </row>
    <row r="9022" spans="9:15" x14ac:dyDescent="0.3">
      <c r="I9022" t="str">
        <f t="shared" si="700"/>
        <v/>
      </c>
      <c r="J9022" t="str">
        <f t="shared" si="701"/>
        <v/>
      </c>
      <c r="K9022" t="str">
        <f t="shared" si="702"/>
        <v/>
      </c>
      <c r="L9022" t="str">
        <f t="shared" si="703"/>
        <v/>
      </c>
      <c r="O9022" s="16" t="str">
        <f t="shared" si="704"/>
        <v/>
      </c>
    </row>
    <row r="9023" spans="9:15" x14ac:dyDescent="0.3">
      <c r="I9023" t="str">
        <f t="shared" si="700"/>
        <v/>
      </c>
      <c r="J9023" t="str">
        <f t="shared" si="701"/>
        <v/>
      </c>
      <c r="K9023" t="str">
        <f t="shared" si="702"/>
        <v/>
      </c>
      <c r="L9023" t="str">
        <f t="shared" si="703"/>
        <v/>
      </c>
      <c r="O9023" s="16" t="str">
        <f t="shared" si="704"/>
        <v/>
      </c>
    </row>
    <row r="9024" spans="9:15" x14ac:dyDescent="0.3">
      <c r="I9024" t="str">
        <f t="shared" si="700"/>
        <v/>
      </c>
      <c r="J9024" t="str">
        <f t="shared" si="701"/>
        <v/>
      </c>
      <c r="K9024" t="str">
        <f t="shared" si="702"/>
        <v/>
      </c>
      <c r="L9024" t="str">
        <f t="shared" si="703"/>
        <v/>
      </c>
      <c r="O9024" s="16" t="str">
        <f t="shared" si="704"/>
        <v/>
      </c>
    </row>
    <row r="9025" spans="9:15" x14ac:dyDescent="0.3">
      <c r="I9025" t="str">
        <f t="shared" si="700"/>
        <v/>
      </c>
      <c r="J9025" t="str">
        <f t="shared" si="701"/>
        <v/>
      </c>
      <c r="K9025" t="str">
        <f t="shared" si="702"/>
        <v/>
      </c>
      <c r="L9025" t="str">
        <f t="shared" si="703"/>
        <v/>
      </c>
      <c r="O9025" s="16" t="str">
        <f t="shared" si="704"/>
        <v/>
      </c>
    </row>
    <row r="9026" spans="9:15" x14ac:dyDescent="0.3">
      <c r="I9026" t="str">
        <f t="shared" si="700"/>
        <v/>
      </c>
      <c r="J9026" t="str">
        <f t="shared" si="701"/>
        <v/>
      </c>
      <c r="K9026" t="str">
        <f t="shared" si="702"/>
        <v/>
      </c>
      <c r="L9026" t="str">
        <f t="shared" si="703"/>
        <v/>
      </c>
      <c r="O9026" s="16" t="str">
        <f t="shared" si="704"/>
        <v/>
      </c>
    </row>
    <row r="9027" spans="9:15" x14ac:dyDescent="0.3">
      <c r="I9027" t="str">
        <f t="shared" si="700"/>
        <v/>
      </c>
      <c r="J9027" t="str">
        <f t="shared" si="701"/>
        <v/>
      </c>
      <c r="K9027" t="str">
        <f t="shared" si="702"/>
        <v/>
      </c>
      <c r="L9027" t="str">
        <f t="shared" si="703"/>
        <v/>
      </c>
      <c r="O9027" s="16" t="str">
        <f t="shared" si="704"/>
        <v/>
      </c>
    </row>
    <row r="9028" spans="9:15" x14ac:dyDescent="0.3">
      <c r="I9028" t="str">
        <f t="shared" ref="I9028:I9091" si="705">IF(F9028="","",F9028/PI())</f>
        <v/>
      </c>
      <c r="J9028" t="str">
        <f t="shared" ref="J9028:J9091" si="706">IF(I9028="","",PI()*I9028^2/40000)</f>
        <v/>
      </c>
      <c r="K9028" t="str">
        <f t="shared" ref="K9028:K9091" si="707">IF(J9028="","",J9028*G9028)</f>
        <v/>
      </c>
      <c r="L9028" t="str">
        <f t="shared" ref="L9028:L9091" si="708">IF(K9028="","",K9028*$L$1)</f>
        <v/>
      </c>
      <c r="O9028" s="16" t="str">
        <f t="shared" ref="O9028:O9091" si="709">IF(N9028="","",SUMIFS($L$3:$L$10000,$C$3:$C$10000,N9028))</f>
        <v/>
      </c>
    </row>
    <row r="9029" spans="9:15" x14ac:dyDescent="0.3">
      <c r="I9029" t="str">
        <f t="shared" si="705"/>
        <v/>
      </c>
      <c r="J9029" t="str">
        <f t="shared" si="706"/>
        <v/>
      </c>
      <c r="K9029" t="str">
        <f t="shared" si="707"/>
        <v/>
      </c>
      <c r="L9029" t="str">
        <f t="shared" si="708"/>
        <v/>
      </c>
      <c r="O9029" s="16" t="str">
        <f t="shared" si="709"/>
        <v/>
      </c>
    </row>
    <row r="9030" spans="9:15" x14ac:dyDescent="0.3">
      <c r="I9030" t="str">
        <f t="shared" si="705"/>
        <v/>
      </c>
      <c r="J9030" t="str">
        <f t="shared" si="706"/>
        <v/>
      </c>
      <c r="K9030" t="str">
        <f t="shared" si="707"/>
        <v/>
      </c>
      <c r="L9030" t="str">
        <f t="shared" si="708"/>
        <v/>
      </c>
      <c r="O9030" s="16" t="str">
        <f t="shared" si="709"/>
        <v/>
      </c>
    </row>
    <row r="9031" spans="9:15" x14ac:dyDescent="0.3">
      <c r="I9031" t="str">
        <f t="shared" si="705"/>
        <v/>
      </c>
      <c r="J9031" t="str">
        <f t="shared" si="706"/>
        <v/>
      </c>
      <c r="K9031" t="str">
        <f t="shared" si="707"/>
        <v/>
      </c>
      <c r="L9031" t="str">
        <f t="shared" si="708"/>
        <v/>
      </c>
      <c r="O9031" s="16" t="str">
        <f t="shared" si="709"/>
        <v/>
      </c>
    </row>
    <row r="9032" spans="9:15" x14ac:dyDescent="0.3">
      <c r="I9032" t="str">
        <f t="shared" si="705"/>
        <v/>
      </c>
      <c r="J9032" t="str">
        <f t="shared" si="706"/>
        <v/>
      </c>
      <c r="K9032" t="str">
        <f t="shared" si="707"/>
        <v/>
      </c>
      <c r="L9032" t="str">
        <f t="shared" si="708"/>
        <v/>
      </c>
      <c r="O9032" s="16" t="str">
        <f t="shared" si="709"/>
        <v/>
      </c>
    </row>
    <row r="9033" spans="9:15" x14ac:dyDescent="0.3">
      <c r="I9033" t="str">
        <f t="shared" si="705"/>
        <v/>
      </c>
      <c r="J9033" t="str">
        <f t="shared" si="706"/>
        <v/>
      </c>
      <c r="K9033" t="str">
        <f t="shared" si="707"/>
        <v/>
      </c>
      <c r="L9033" t="str">
        <f t="shared" si="708"/>
        <v/>
      </c>
      <c r="O9033" s="16" t="str">
        <f t="shared" si="709"/>
        <v/>
      </c>
    </row>
    <row r="9034" spans="9:15" x14ac:dyDescent="0.3">
      <c r="I9034" t="str">
        <f t="shared" si="705"/>
        <v/>
      </c>
      <c r="J9034" t="str">
        <f t="shared" si="706"/>
        <v/>
      </c>
      <c r="K9034" t="str">
        <f t="shared" si="707"/>
        <v/>
      </c>
      <c r="L9034" t="str">
        <f t="shared" si="708"/>
        <v/>
      </c>
      <c r="O9034" s="16" t="str">
        <f t="shared" si="709"/>
        <v/>
      </c>
    </row>
    <row r="9035" spans="9:15" x14ac:dyDescent="0.3">
      <c r="I9035" t="str">
        <f t="shared" si="705"/>
        <v/>
      </c>
      <c r="J9035" t="str">
        <f t="shared" si="706"/>
        <v/>
      </c>
      <c r="K9035" t="str">
        <f t="shared" si="707"/>
        <v/>
      </c>
      <c r="L9035" t="str">
        <f t="shared" si="708"/>
        <v/>
      </c>
      <c r="O9035" s="16" t="str">
        <f t="shared" si="709"/>
        <v/>
      </c>
    </row>
    <row r="9036" spans="9:15" x14ac:dyDescent="0.3">
      <c r="I9036" t="str">
        <f t="shared" si="705"/>
        <v/>
      </c>
      <c r="J9036" t="str">
        <f t="shared" si="706"/>
        <v/>
      </c>
      <c r="K9036" t="str">
        <f t="shared" si="707"/>
        <v/>
      </c>
      <c r="L9036" t="str">
        <f t="shared" si="708"/>
        <v/>
      </c>
      <c r="O9036" s="16" t="str">
        <f t="shared" si="709"/>
        <v/>
      </c>
    </row>
    <row r="9037" spans="9:15" x14ac:dyDescent="0.3">
      <c r="I9037" t="str">
        <f t="shared" si="705"/>
        <v/>
      </c>
      <c r="J9037" t="str">
        <f t="shared" si="706"/>
        <v/>
      </c>
      <c r="K9037" t="str">
        <f t="shared" si="707"/>
        <v/>
      </c>
      <c r="L9037" t="str">
        <f t="shared" si="708"/>
        <v/>
      </c>
      <c r="O9037" s="16" t="str">
        <f t="shared" si="709"/>
        <v/>
      </c>
    </row>
    <row r="9038" spans="9:15" x14ac:dyDescent="0.3">
      <c r="I9038" t="str">
        <f t="shared" si="705"/>
        <v/>
      </c>
      <c r="J9038" t="str">
        <f t="shared" si="706"/>
        <v/>
      </c>
      <c r="K9038" t="str">
        <f t="shared" si="707"/>
        <v/>
      </c>
      <c r="L9038" t="str">
        <f t="shared" si="708"/>
        <v/>
      </c>
      <c r="O9038" s="16" t="str">
        <f t="shared" si="709"/>
        <v/>
      </c>
    </row>
    <row r="9039" spans="9:15" x14ac:dyDescent="0.3">
      <c r="I9039" t="str">
        <f t="shared" si="705"/>
        <v/>
      </c>
      <c r="J9039" t="str">
        <f t="shared" si="706"/>
        <v/>
      </c>
      <c r="K9039" t="str">
        <f t="shared" si="707"/>
        <v/>
      </c>
      <c r="L9039" t="str">
        <f t="shared" si="708"/>
        <v/>
      </c>
      <c r="O9039" s="16" t="str">
        <f t="shared" si="709"/>
        <v/>
      </c>
    </row>
    <row r="9040" spans="9:15" x14ac:dyDescent="0.3">
      <c r="I9040" t="str">
        <f t="shared" si="705"/>
        <v/>
      </c>
      <c r="J9040" t="str">
        <f t="shared" si="706"/>
        <v/>
      </c>
      <c r="K9040" t="str">
        <f t="shared" si="707"/>
        <v/>
      </c>
      <c r="L9040" t="str">
        <f t="shared" si="708"/>
        <v/>
      </c>
      <c r="O9040" s="16" t="str">
        <f t="shared" si="709"/>
        <v/>
      </c>
    </row>
    <row r="9041" spans="9:15" x14ac:dyDescent="0.3">
      <c r="I9041" t="str">
        <f t="shared" si="705"/>
        <v/>
      </c>
      <c r="J9041" t="str">
        <f t="shared" si="706"/>
        <v/>
      </c>
      <c r="K9041" t="str">
        <f t="shared" si="707"/>
        <v/>
      </c>
      <c r="L9041" t="str">
        <f t="shared" si="708"/>
        <v/>
      </c>
      <c r="O9041" s="16" t="str">
        <f t="shared" si="709"/>
        <v/>
      </c>
    </row>
    <row r="9042" spans="9:15" x14ac:dyDescent="0.3">
      <c r="I9042" t="str">
        <f t="shared" si="705"/>
        <v/>
      </c>
      <c r="J9042" t="str">
        <f t="shared" si="706"/>
        <v/>
      </c>
      <c r="K9042" t="str">
        <f t="shared" si="707"/>
        <v/>
      </c>
      <c r="L9042" t="str">
        <f t="shared" si="708"/>
        <v/>
      </c>
      <c r="O9042" s="16" t="str">
        <f t="shared" si="709"/>
        <v/>
      </c>
    </row>
    <row r="9043" spans="9:15" x14ac:dyDescent="0.3">
      <c r="I9043" t="str">
        <f t="shared" si="705"/>
        <v/>
      </c>
      <c r="J9043" t="str">
        <f t="shared" si="706"/>
        <v/>
      </c>
      <c r="K9043" t="str">
        <f t="shared" si="707"/>
        <v/>
      </c>
      <c r="L9043" t="str">
        <f t="shared" si="708"/>
        <v/>
      </c>
      <c r="O9043" s="16" t="str">
        <f t="shared" si="709"/>
        <v/>
      </c>
    </row>
    <row r="9044" spans="9:15" x14ac:dyDescent="0.3">
      <c r="I9044" t="str">
        <f t="shared" si="705"/>
        <v/>
      </c>
      <c r="J9044" t="str">
        <f t="shared" si="706"/>
        <v/>
      </c>
      <c r="K9044" t="str">
        <f t="shared" si="707"/>
        <v/>
      </c>
      <c r="L9044" t="str">
        <f t="shared" si="708"/>
        <v/>
      </c>
      <c r="O9044" s="16" t="str">
        <f t="shared" si="709"/>
        <v/>
      </c>
    </row>
    <row r="9045" spans="9:15" x14ac:dyDescent="0.3">
      <c r="I9045" t="str">
        <f t="shared" si="705"/>
        <v/>
      </c>
      <c r="J9045" t="str">
        <f t="shared" si="706"/>
        <v/>
      </c>
      <c r="K9045" t="str">
        <f t="shared" si="707"/>
        <v/>
      </c>
      <c r="L9045" t="str">
        <f t="shared" si="708"/>
        <v/>
      </c>
      <c r="O9045" s="16" t="str">
        <f t="shared" si="709"/>
        <v/>
      </c>
    </row>
    <row r="9046" spans="9:15" x14ac:dyDescent="0.3">
      <c r="I9046" t="str">
        <f t="shared" si="705"/>
        <v/>
      </c>
      <c r="J9046" t="str">
        <f t="shared" si="706"/>
        <v/>
      </c>
      <c r="K9046" t="str">
        <f t="shared" si="707"/>
        <v/>
      </c>
      <c r="L9046" t="str">
        <f t="shared" si="708"/>
        <v/>
      </c>
      <c r="O9046" s="16" t="str">
        <f t="shared" si="709"/>
        <v/>
      </c>
    </row>
    <row r="9047" spans="9:15" x14ac:dyDescent="0.3">
      <c r="I9047" t="str">
        <f t="shared" si="705"/>
        <v/>
      </c>
      <c r="J9047" t="str">
        <f t="shared" si="706"/>
        <v/>
      </c>
      <c r="K9047" t="str">
        <f t="shared" si="707"/>
        <v/>
      </c>
      <c r="L9047" t="str">
        <f t="shared" si="708"/>
        <v/>
      </c>
      <c r="O9047" s="16" t="str">
        <f t="shared" si="709"/>
        <v/>
      </c>
    </row>
    <row r="9048" spans="9:15" x14ac:dyDescent="0.3">
      <c r="I9048" t="str">
        <f t="shared" si="705"/>
        <v/>
      </c>
      <c r="J9048" t="str">
        <f t="shared" si="706"/>
        <v/>
      </c>
      <c r="K9048" t="str">
        <f t="shared" si="707"/>
        <v/>
      </c>
      <c r="L9048" t="str">
        <f t="shared" si="708"/>
        <v/>
      </c>
      <c r="O9048" s="16" t="str">
        <f t="shared" si="709"/>
        <v/>
      </c>
    </row>
    <row r="9049" spans="9:15" x14ac:dyDescent="0.3">
      <c r="I9049" t="str">
        <f t="shared" si="705"/>
        <v/>
      </c>
      <c r="J9049" t="str">
        <f t="shared" si="706"/>
        <v/>
      </c>
      <c r="K9049" t="str">
        <f t="shared" si="707"/>
        <v/>
      </c>
      <c r="L9049" t="str">
        <f t="shared" si="708"/>
        <v/>
      </c>
      <c r="O9049" s="16" t="str">
        <f t="shared" si="709"/>
        <v/>
      </c>
    </row>
    <row r="9050" spans="9:15" x14ac:dyDescent="0.3">
      <c r="I9050" t="str">
        <f t="shared" si="705"/>
        <v/>
      </c>
      <c r="J9050" t="str">
        <f t="shared" si="706"/>
        <v/>
      </c>
      <c r="K9050" t="str">
        <f t="shared" si="707"/>
        <v/>
      </c>
      <c r="L9050" t="str">
        <f t="shared" si="708"/>
        <v/>
      </c>
      <c r="O9050" s="16" t="str">
        <f t="shared" si="709"/>
        <v/>
      </c>
    </row>
    <row r="9051" spans="9:15" x14ac:dyDescent="0.3">
      <c r="I9051" t="str">
        <f t="shared" si="705"/>
        <v/>
      </c>
      <c r="J9051" t="str">
        <f t="shared" si="706"/>
        <v/>
      </c>
      <c r="K9051" t="str">
        <f t="shared" si="707"/>
        <v/>
      </c>
      <c r="L9051" t="str">
        <f t="shared" si="708"/>
        <v/>
      </c>
      <c r="O9051" s="16" t="str">
        <f t="shared" si="709"/>
        <v/>
      </c>
    </row>
    <row r="9052" spans="9:15" x14ac:dyDescent="0.3">
      <c r="I9052" t="str">
        <f t="shared" si="705"/>
        <v/>
      </c>
      <c r="J9052" t="str">
        <f t="shared" si="706"/>
        <v/>
      </c>
      <c r="K9052" t="str">
        <f t="shared" si="707"/>
        <v/>
      </c>
      <c r="L9052" t="str">
        <f t="shared" si="708"/>
        <v/>
      </c>
      <c r="O9052" s="16" t="str">
        <f t="shared" si="709"/>
        <v/>
      </c>
    </row>
    <row r="9053" spans="9:15" x14ac:dyDescent="0.3">
      <c r="I9053" t="str">
        <f t="shared" si="705"/>
        <v/>
      </c>
      <c r="J9053" t="str">
        <f t="shared" si="706"/>
        <v/>
      </c>
      <c r="K9053" t="str">
        <f t="shared" si="707"/>
        <v/>
      </c>
      <c r="L9053" t="str">
        <f t="shared" si="708"/>
        <v/>
      </c>
      <c r="O9053" s="16" t="str">
        <f t="shared" si="709"/>
        <v/>
      </c>
    </row>
    <row r="9054" spans="9:15" x14ac:dyDescent="0.3">
      <c r="I9054" t="str">
        <f t="shared" si="705"/>
        <v/>
      </c>
      <c r="J9054" t="str">
        <f t="shared" si="706"/>
        <v/>
      </c>
      <c r="K9054" t="str">
        <f t="shared" si="707"/>
        <v/>
      </c>
      <c r="L9054" t="str">
        <f t="shared" si="708"/>
        <v/>
      </c>
      <c r="O9054" s="16" t="str">
        <f t="shared" si="709"/>
        <v/>
      </c>
    </row>
    <row r="9055" spans="9:15" x14ac:dyDescent="0.3">
      <c r="I9055" t="str">
        <f t="shared" si="705"/>
        <v/>
      </c>
      <c r="J9055" t="str">
        <f t="shared" si="706"/>
        <v/>
      </c>
      <c r="K9055" t="str">
        <f t="shared" si="707"/>
        <v/>
      </c>
      <c r="L9055" t="str">
        <f t="shared" si="708"/>
        <v/>
      </c>
      <c r="O9055" s="16" t="str">
        <f t="shared" si="709"/>
        <v/>
      </c>
    </row>
    <row r="9056" spans="9:15" x14ac:dyDescent="0.3">
      <c r="I9056" t="str">
        <f t="shared" si="705"/>
        <v/>
      </c>
      <c r="J9056" t="str">
        <f t="shared" si="706"/>
        <v/>
      </c>
      <c r="K9056" t="str">
        <f t="shared" si="707"/>
        <v/>
      </c>
      <c r="L9056" t="str">
        <f t="shared" si="708"/>
        <v/>
      </c>
      <c r="O9056" s="16" t="str">
        <f t="shared" si="709"/>
        <v/>
      </c>
    </row>
    <row r="9057" spans="9:15" x14ac:dyDescent="0.3">
      <c r="I9057" t="str">
        <f t="shared" si="705"/>
        <v/>
      </c>
      <c r="J9057" t="str">
        <f t="shared" si="706"/>
        <v/>
      </c>
      <c r="K9057" t="str">
        <f t="shared" si="707"/>
        <v/>
      </c>
      <c r="L9057" t="str">
        <f t="shared" si="708"/>
        <v/>
      </c>
      <c r="O9057" s="16" t="str">
        <f t="shared" si="709"/>
        <v/>
      </c>
    </row>
    <row r="9058" spans="9:15" x14ac:dyDescent="0.3">
      <c r="I9058" t="str">
        <f t="shared" si="705"/>
        <v/>
      </c>
      <c r="J9058" t="str">
        <f t="shared" si="706"/>
        <v/>
      </c>
      <c r="K9058" t="str">
        <f t="shared" si="707"/>
        <v/>
      </c>
      <c r="L9058" t="str">
        <f t="shared" si="708"/>
        <v/>
      </c>
      <c r="O9058" s="16" t="str">
        <f t="shared" si="709"/>
        <v/>
      </c>
    </row>
    <row r="9059" spans="9:15" x14ac:dyDescent="0.3">
      <c r="I9059" t="str">
        <f t="shared" si="705"/>
        <v/>
      </c>
      <c r="J9059" t="str">
        <f t="shared" si="706"/>
        <v/>
      </c>
      <c r="K9059" t="str">
        <f t="shared" si="707"/>
        <v/>
      </c>
      <c r="L9059" t="str">
        <f t="shared" si="708"/>
        <v/>
      </c>
      <c r="O9059" s="16" t="str">
        <f t="shared" si="709"/>
        <v/>
      </c>
    </row>
    <row r="9060" spans="9:15" x14ac:dyDescent="0.3">
      <c r="I9060" t="str">
        <f t="shared" si="705"/>
        <v/>
      </c>
      <c r="J9060" t="str">
        <f t="shared" si="706"/>
        <v/>
      </c>
      <c r="K9060" t="str">
        <f t="shared" si="707"/>
        <v/>
      </c>
      <c r="L9060" t="str">
        <f t="shared" si="708"/>
        <v/>
      </c>
      <c r="O9060" s="16" t="str">
        <f t="shared" si="709"/>
        <v/>
      </c>
    </row>
    <row r="9061" spans="9:15" x14ac:dyDescent="0.3">
      <c r="I9061" t="str">
        <f t="shared" si="705"/>
        <v/>
      </c>
      <c r="J9061" t="str">
        <f t="shared" si="706"/>
        <v/>
      </c>
      <c r="K9061" t="str">
        <f t="shared" si="707"/>
        <v/>
      </c>
      <c r="L9061" t="str">
        <f t="shared" si="708"/>
        <v/>
      </c>
      <c r="O9061" s="16" t="str">
        <f t="shared" si="709"/>
        <v/>
      </c>
    </row>
    <row r="9062" spans="9:15" x14ac:dyDescent="0.3">
      <c r="I9062" t="str">
        <f t="shared" si="705"/>
        <v/>
      </c>
      <c r="J9062" t="str">
        <f t="shared" si="706"/>
        <v/>
      </c>
      <c r="K9062" t="str">
        <f t="shared" si="707"/>
        <v/>
      </c>
      <c r="L9062" t="str">
        <f t="shared" si="708"/>
        <v/>
      </c>
      <c r="O9062" s="16" t="str">
        <f t="shared" si="709"/>
        <v/>
      </c>
    </row>
    <row r="9063" spans="9:15" x14ac:dyDescent="0.3">
      <c r="I9063" t="str">
        <f t="shared" si="705"/>
        <v/>
      </c>
      <c r="J9063" t="str">
        <f t="shared" si="706"/>
        <v/>
      </c>
      <c r="K9063" t="str">
        <f t="shared" si="707"/>
        <v/>
      </c>
      <c r="L9063" t="str">
        <f t="shared" si="708"/>
        <v/>
      </c>
      <c r="O9063" s="16" t="str">
        <f t="shared" si="709"/>
        <v/>
      </c>
    </row>
    <row r="9064" spans="9:15" x14ac:dyDescent="0.3">
      <c r="I9064" t="str">
        <f t="shared" si="705"/>
        <v/>
      </c>
      <c r="J9064" t="str">
        <f t="shared" si="706"/>
        <v/>
      </c>
      <c r="K9064" t="str">
        <f t="shared" si="707"/>
        <v/>
      </c>
      <c r="L9064" t="str">
        <f t="shared" si="708"/>
        <v/>
      </c>
      <c r="O9064" s="16" t="str">
        <f t="shared" si="709"/>
        <v/>
      </c>
    </row>
    <row r="9065" spans="9:15" x14ac:dyDescent="0.3">
      <c r="I9065" t="str">
        <f t="shared" si="705"/>
        <v/>
      </c>
      <c r="J9065" t="str">
        <f t="shared" si="706"/>
        <v/>
      </c>
      <c r="K9065" t="str">
        <f t="shared" si="707"/>
        <v/>
      </c>
      <c r="L9065" t="str">
        <f t="shared" si="708"/>
        <v/>
      </c>
      <c r="O9065" s="16" t="str">
        <f t="shared" si="709"/>
        <v/>
      </c>
    </row>
    <row r="9066" spans="9:15" x14ac:dyDescent="0.3">
      <c r="I9066" t="str">
        <f t="shared" si="705"/>
        <v/>
      </c>
      <c r="J9066" t="str">
        <f t="shared" si="706"/>
        <v/>
      </c>
      <c r="K9066" t="str">
        <f t="shared" si="707"/>
        <v/>
      </c>
      <c r="L9066" t="str">
        <f t="shared" si="708"/>
        <v/>
      </c>
      <c r="O9066" s="16" t="str">
        <f t="shared" si="709"/>
        <v/>
      </c>
    </row>
    <row r="9067" spans="9:15" x14ac:dyDescent="0.3">
      <c r="I9067" t="str">
        <f t="shared" si="705"/>
        <v/>
      </c>
      <c r="J9067" t="str">
        <f t="shared" si="706"/>
        <v/>
      </c>
      <c r="K9067" t="str">
        <f t="shared" si="707"/>
        <v/>
      </c>
      <c r="L9067" t="str">
        <f t="shared" si="708"/>
        <v/>
      </c>
      <c r="O9067" s="16" t="str">
        <f t="shared" si="709"/>
        <v/>
      </c>
    </row>
    <row r="9068" spans="9:15" x14ac:dyDescent="0.3">
      <c r="I9068" t="str">
        <f t="shared" si="705"/>
        <v/>
      </c>
      <c r="J9068" t="str">
        <f t="shared" si="706"/>
        <v/>
      </c>
      <c r="K9068" t="str">
        <f t="shared" si="707"/>
        <v/>
      </c>
      <c r="L9068" t="str">
        <f t="shared" si="708"/>
        <v/>
      </c>
      <c r="O9068" s="16" t="str">
        <f t="shared" si="709"/>
        <v/>
      </c>
    </row>
    <row r="9069" spans="9:15" x14ac:dyDescent="0.3">
      <c r="I9069" t="str">
        <f t="shared" si="705"/>
        <v/>
      </c>
      <c r="J9069" t="str">
        <f t="shared" si="706"/>
        <v/>
      </c>
      <c r="K9069" t="str">
        <f t="shared" si="707"/>
        <v/>
      </c>
      <c r="L9069" t="str">
        <f t="shared" si="708"/>
        <v/>
      </c>
      <c r="O9069" s="16" t="str">
        <f t="shared" si="709"/>
        <v/>
      </c>
    </row>
    <row r="9070" spans="9:15" x14ac:dyDescent="0.3">
      <c r="I9070" t="str">
        <f t="shared" si="705"/>
        <v/>
      </c>
      <c r="J9070" t="str">
        <f t="shared" si="706"/>
        <v/>
      </c>
      <c r="K9070" t="str">
        <f t="shared" si="707"/>
        <v/>
      </c>
      <c r="L9070" t="str">
        <f t="shared" si="708"/>
        <v/>
      </c>
      <c r="O9070" s="16" t="str">
        <f t="shared" si="709"/>
        <v/>
      </c>
    </row>
    <row r="9071" spans="9:15" x14ac:dyDescent="0.3">
      <c r="I9071" t="str">
        <f t="shared" si="705"/>
        <v/>
      </c>
      <c r="J9071" t="str">
        <f t="shared" si="706"/>
        <v/>
      </c>
      <c r="K9071" t="str">
        <f t="shared" si="707"/>
        <v/>
      </c>
      <c r="L9071" t="str">
        <f t="shared" si="708"/>
        <v/>
      </c>
      <c r="O9071" s="16" t="str">
        <f t="shared" si="709"/>
        <v/>
      </c>
    </row>
    <row r="9072" spans="9:15" x14ac:dyDescent="0.3">
      <c r="I9072" t="str">
        <f t="shared" si="705"/>
        <v/>
      </c>
      <c r="J9072" t="str">
        <f t="shared" si="706"/>
        <v/>
      </c>
      <c r="K9072" t="str">
        <f t="shared" si="707"/>
        <v/>
      </c>
      <c r="L9072" t="str">
        <f t="shared" si="708"/>
        <v/>
      </c>
      <c r="O9072" s="16" t="str">
        <f t="shared" si="709"/>
        <v/>
      </c>
    </row>
    <row r="9073" spans="9:15" x14ac:dyDescent="0.3">
      <c r="I9073" t="str">
        <f t="shared" si="705"/>
        <v/>
      </c>
      <c r="J9073" t="str">
        <f t="shared" si="706"/>
        <v/>
      </c>
      <c r="K9073" t="str">
        <f t="shared" si="707"/>
        <v/>
      </c>
      <c r="L9073" t="str">
        <f t="shared" si="708"/>
        <v/>
      </c>
      <c r="O9073" s="16" t="str">
        <f t="shared" si="709"/>
        <v/>
      </c>
    </row>
    <row r="9074" spans="9:15" x14ac:dyDescent="0.3">
      <c r="I9074" t="str">
        <f t="shared" si="705"/>
        <v/>
      </c>
      <c r="J9074" t="str">
        <f t="shared" si="706"/>
        <v/>
      </c>
      <c r="K9074" t="str">
        <f t="shared" si="707"/>
        <v/>
      </c>
      <c r="L9074" t="str">
        <f t="shared" si="708"/>
        <v/>
      </c>
      <c r="O9074" s="16" t="str">
        <f t="shared" si="709"/>
        <v/>
      </c>
    </row>
    <row r="9075" spans="9:15" x14ac:dyDescent="0.3">
      <c r="I9075" t="str">
        <f t="shared" si="705"/>
        <v/>
      </c>
      <c r="J9075" t="str">
        <f t="shared" si="706"/>
        <v/>
      </c>
      <c r="K9075" t="str">
        <f t="shared" si="707"/>
        <v/>
      </c>
      <c r="L9075" t="str">
        <f t="shared" si="708"/>
        <v/>
      </c>
      <c r="O9075" s="16" t="str">
        <f t="shared" si="709"/>
        <v/>
      </c>
    </row>
    <row r="9076" spans="9:15" x14ac:dyDescent="0.3">
      <c r="I9076" t="str">
        <f t="shared" si="705"/>
        <v/>
      </c>
      <c r="J9076" t="str">
        <f t="shared" si="706"/>
        <v/>
      </c>
      <c r="K9076" t="str">
        <f t="shared" si="707"/>
        <v/>
      </c>
      <c r="L9076" t="str">
        <f t="shared" si="708"/>
        <v/>
      </c>
      <c r="O9076" s="16" t="str">
        <f t="shared" si="709"/>
        <v/>
      </c>
    </row>
    <row r="9077" spans="9:15" x14ac:dyDescent="0.3">
      <c r="I9077" t="str">
        <f t="shared" si="705"/>
        <v/>
      </c>
      <c r="J9077" t="str">
        <f t="shared" si="706"/>
        <v/>
      </c>
      <c r="K9077" t="str">
        <f t="shared" si="707"/>
        <v/>
      </c>
      <c r="L9077" t="str">
        <f t="shared" si="708"/>
        <v/>
      </c>
      <c r="O9077" s="16" t="str">
        <f t="shared" si="709"/>
        <v/>
      </c>
    </row>
    <row r="9078" spans="9:15" x14ac:dyDescent="0.3">
      <c r="I9078" t="str">
        <f t="shared" si="705"/>
        <v/>
      </c>
      <c r="J9078" t="str">
        <f t="shared" si="706"/>
        <v/>
      </c>
      <c r="K9078" t="str">
        <f t="shared" si="707"/>
        <v/>
      </c>
      <c r="L9078" t="str">
        <f t="shared" si="708"/>
        <v/>
      </c>
      <c r="O9078" s="16" t="str">
        <f t="shared" si="709"/>
        <v/>
      </c>
    </row>
    <row r="9079" spans="9:15" x14ac:dyDescent="0.3">
      <c r="I9079" t="str">
        <f t="shared" si="705"/>
        <v/>
      </c>
      <c r="J9079" t="str">
        <f t="shared" si="706"/>
        <v/>
      </c>
      <c r="K9079" t="str">
        <f t="shared" si="707"/>
        <v/>
      </c>
      <c r="L9079" t="str">
        <f t="shared" si="708"/>
        <v/>
      </c>
      <c r="O9079" s="16" t="str">
        <f t="shared" si="709"/>
        <v/>
      </c>
    </row>
    <row r="9080" spans="9:15" x14ac:dyDescent="0.3">
      <c r="I9080" t="str">
        <f t="shared" si="705"/>
        <v/>
      </c>
      <c r="J9080" t="str">
        <f t="shared" si="706"/>
        <v/>
      </c>
      <c r="K9080" t="str">
        <f t="shared" si="707"/>
        <v/>
      </c>
      <c r="L9080" t="str">
        <f t="shared" si="708"/>
        <v/>
      </c>
      <c r="O9080" s="16" t="str">
        <f t="shared" si="709"/>
        <v/>
      </c>
    </row>
    <row r="9081" spans="9:15" x14ac:dyDescent="0.3">
      <c r="I9081" t="str">
        <f t="shared" si="705"/>
        <v/>
      </c>
      <c r="J9081" t="str">
        <f t="shared" si="706"/>
        <v/>
      </c>
      <c r="K9081" t="str">
        <f t="shared" si="707"/>
        <v/>
      </c>
      <c r="L9081" t="str">
        <f t="shared" si="708"/>
        <v/>
      </c>
      <c r="O9081" s="16" t="str">
        <f t="shared" si="709"/>
        <v/>
      </c>
    </row>
    <row r="9082" spans="9:15" x14ac:dyDescent="0.3">
      <c r="I9082" t="str">
        <f t="shared" si="705"/>
        <v/>
      </c>
      <c r="J9082" t="str">
        <f t="shared" si="706"/>
        <v/>
      </c>
      <c r="K9082" t="str">
        <f t="shared" si="707"/>
        <v/>
      </c>
      <c r="L9082" t="str">
        <f t="shared" si="708"/>
        <v/>
      </c>
      <c r="O9082" s="16" t="str">
        <f t="shared" si="709"/>
        <v/>
      </c>
    </row>
    <row r="9083" spans="9:15" x14ac:dyDescent="0.3">
      <c r="I9083" t="str">
        <f t="shared" si="705"/>
        <v/>
      </c>
      <c r="J9083" t="str">
        <f t="shared" si="706"/>
        <v/>
      </c>
      <c r="K9083" t="str">
        <f t="shared" si="707"/>
        <v/>
      </c>
      <c r="L9083" t="str">
        <f t="shared" si="708"/>
        <v/>
      </c>
      <c r="O9083" s="16" t="str">
        <f t="shared" si="709"/>
        <v/>
      </c>
    </row>
    <row r="9084" spans="9:15" x14ac:dyDescent="0.3">
      <c r="I9084" t="str">
        <f t="shared" si="705"/>
        <v/>
      </c>
      <c r="J9084" t="str">
        <f t="shared" si="706"/>
        <v/>
      </c>
      <c r="K9084" t="str">
        <f t="shared" si="707"/>
        <v/>
      </c>
      <c r="L9084" t="str">
        <f t="shared" si="708"/>
        <v/>
      </c>
      <c r="O9084" s="16" t="str">
        <f t="shared" si="709"/>
        <v/>
      </c>
    </row>
    <row r="9085" spans="9:15" x14ac:dyDescent="0.3">
      <c r="I9085" t="str">
        <f t="shared" si="705"/>
        <v/>
      </c>
      <c r="J9085" t="str">
        <f t="shared" si="706"/>
        <v/>
      </c>
      <c r="K9085" t="str">
        <f t="shared" si="707"/>
        <v/>
      </c>
      <c r="L9085" t="str">
        <f t="shared" si="708"/>
        <v/>
      </c>
      <c r="O9085" s="16" t="str">
        <f t="shared" si="709"/>
        <v/>
      </c>
    </row>
    <row r="9086" spans="9:15" x14ac:dyDescent="0.3">
      <c r="I9086" t="str">
        <f t="shared" si="705"/>
        <v/>
      </c>
      <c r="J9086" t="str">
        <f t="shared" si="706"/>
        <v/>
      </c>
      <c r="K9086" t="str">
        <f t="shared" si="707"/>
        <v/>
      </c>
      <c r="L9086" t="str">
        <f t="shared" si="708"/>
        <v/>
      </c>
      <c r="O9086" s="16" t="str">
        <f t="shared" si="709"/>
        <v/>
      </c>
    </row>
    <row r="9087" spans="9:15" x14ac:dyDescent="0.3">
      <c r="I9087" t="str">
        <f t="shared" si="705"/>
        <v/>
      </c>
      <c r="J9087" t="str">
        <f t="shared" si="706"/>
        <v/>
      </c>
      <c r="K9087" t="str">
        <f t="shared" si="707"/>
        <v/>
      </c>
      <c r="L9087" t="str">
        <f t="shared" si="708"/>
        <v/>
      </c>
      <c r="O9087" s="16" t="str">
        <f t="shared" si="709"/>
        <v/>
      </c>
    </row>
    <row r="9088" spans="9:15" x14ac:dyDescent="0.3">
      <c r="I9088" t="str">
        <f t="shared" si="705"/>
        <v/>
      </c>
      <c r="J9088" t="str">
        <f t="shared" si="706"/>
        <v/>
      </c>
      <c r="K9088" t="str">
        <f t="shared" si="707"/>
        <v/>
      </c>
      <c r="L9088" t="str">
        <f t="shared" si="708"/>
        <v/>
      </c>
      <c r="O9088" s="16" t="str">
        <f t="shared" si="709"/>
        <v/>
      </c>
    </row>
    <row r="9089" spans="9:15" x14ac:dyDescent="0.3">
      <c r="I9089" t="str">
        <f t="shared" si="705"/>
        <v/>
      </c>
      <c r="J9089" t="str">
        <f t="shared" si="706"/>
        <v/>
      </c>
      <c r="K9089" t="str">
        <f t="shared" si="707"/>
        <v/>
      </c>
      <c r="L9089" t="str">
        <f t="shared" si="708"/>
        <v/>
      </c>
      <c r="O9089" s="16" t="str">
        <f t="shared" si="709"/>
        <v/>
      </c>
    </row>
    <row r="9090" spans="9:15" x14ac:dyDescent="0.3">
      <c r="I9090" t="str">
        <f t="shared" si="705"/>
        <v/>
      </c>
      <c r="J9090" t="str">
        <f t="shared" si="706"/>
        <v/>
      </c>
      <c r="K9090" t="str">
        <f t="shared" si="707"/>
        <v/>
      </c>
      <c r="L9090" t="str">
        <f t="shared" si="708"/>
        <v/>
      </c>
      <c r="O9090" s="16" t="str">
        <f t="shared" si="709"/>
        <v/>
      </c>
    </row>
    <row r="9091" spans="9:15" x14ac:dyDescent="0.3">
      <c r="I9091" t="str">
        <f t="shared" si="705"/>
        <v/>
      </c>
      <c r="J9091" t="str">
        <f t="shared" si="706"/>
        <v/>
      </c>
      <c r="K9091" t="str">
        <f t="shared" si="707"/>
        <v/>
      </c>
      <c r="L9091" t="str">
        <f t="shared" si="708"/>
        <v/>
      </c>
      <c r="O9091" s="16" t="str">
        <f t="shared" si="709"/>
        <v/>
      </c>
    </row>
    <row r="9092" spans="9:15" x14ac:dyDescent="0.3">
      <c r="I9092" t="str">
        <f t="shared" ref="I9092:I9155" si="710">IF(F9092="","",F9092/PI())</f>
        <v/>
      </c>
      <c r="J9092" t="str">
        <f t="shared" ref="J9092:J9155" si="711">IF(I9092="","",PI()*I9092^2/40000)</f>
        <v/>
      </c>
      <c r="K9092" t="str">
        <f t="shared" ref="K9092:K9155" si="712">IF(J9092="","",J9092*G9092)</f>
        <v/>
      </c>
      <c r="L9092" t="str">
        <f t="shared" ref="L9092:L9155" si="713">IF(K9092="","",K9092*$L$1)</f>
        <v/>
      </c>
      <c r="O9092" s="16" t="str">
        <f t="shared" ref="O9092:O9155" si="714">IF(N9092="","",SUMIFS($L$3:$L$10000,$C$3:$C$10000,N9092))</f>
        <v/>
      </c>
    </row>
    <row r="9093" spans="9:15" x14ac:dyDescent="0.3">
      <c r="I9093" t="str">
        <f t="shared" si="710"/>
        <v/>
      </c>
      <c r="J9093" t="str">
        <f t="shared" si="711"/>
        <v/>
      </c>
      <c r="K9093" t="str">
        <f t="shared" si="712"/>
        <v/>
      </c>
      <c r="L9093" t="str">
        <f t="shared" si="713"/>
        <v/>
      </c>
      <c r="O9093" s="16" t="str">
        <f t="shared" si="714"/>
        <v/>
      </c>
    </row>
    <row r="9094" spans="9:15" x14ac:dyDescent="0.3">
      <c r="I9094" t="str">
        <f t="shared" si="710"/>
        <v/>
      </c>
      <c r="J9094" t="str">
        <f t="shared" si="711"/>
        <v/>
      </c>
      <c r="K9094" t="str">
        <f t="shared" si="712"/>
        <v/>
      </c>
      <c r="L9094" t="str">
        <f t="shared" si="713"/>
        <v/>
      </c>
      <c r="O9094" s="16" t="str">
        <f t="shared" si="714"/>
        <v/>
      </c>
    </row>
    <row r="9095" spans="9:15" x14ac:dyDescent="0.3">
      <c r="I9095" t="str">
        <f t="shared" si="710"/>
        <v/>
      </c>
      <c r="J9095" t="str">
        <f t="shared" si="711"/>
        <v/>
      </c>
      <c r="K9095" t="str">
        <f t="shared" si="712"/>
        <v/>
      </c>
      <c r="L9095" t="str">
        <f t="shared" si="713"/>
        <v/>
      </c>
      <c r="O9095" s="16" t="str">
        <f t="shared" si="714"/>
        <v/>
      </c>
    </row>
    <row r="9096" spans="9:15" x14ac:dyDescent="0.3">
      <c r="I9096" t="str">
        <f t="shared" si="710"/>
        <v/>
      </c>
      <c r="J9096" t="str">
        <f t="shared" si="711"/>
        <v/>
      </c>
      <c r="K9096" t="str">
        <f t="shared" si="712"/>
        <v/>
      </c>
      <c r="L9096" t="str">
        <f t="shared" si="713"/>
        <v/>
      </c>
      <c r="O9096" s="16" t="str">
        <f t="shared" si="714"/>
        <v/>
      </c>
    </row>
    <row r="9097" spans="9:15" x14ac:dyDescent="0.3">
      <c r="I9097" t="str">
        <f t="shared" si="710"/>
        <v/>
      </c>
      <c r="J9097" t="str">
        <f t="shared" si="711"/>
        <v/>
      </c>
      <c r="K9097" t="str">
        <f t="shared" si="712"/>
        <v/>
      </c>
      <c r="L9097" t="str">
        <f t="shared" si="713"/>
        <v/>
      </c>
      <c r="O9097" s="16" t="str">
        <f t="shared" si="714"/>
        <v/>
      </c>
    </row>
    <row r="9098" spans="9:15" x14ac:dyDescent="0.3">
      <c r="I9098" t="str">
        <f t="shared" si="710"/>
        <v/>
      </c>
      <c r="J9098" t="str">
        <f t="shared" si="711"/>
        <v/>
      </c>
      <c r="K9098" t="str">
        <f t="shared" si="712"/>
        <v/>
      </c>
      <c r="L9098" t="str">
        <f t="shared" si="713"/>
        <v/>
      </c>
      <c r="O9098" s="16" t="str">
        <f t="shared" si="714"/>
        <v/>
      </c>
    </row>
    <row r="9099" spans="9:15" x14ac:dyDescent="0.3">
      <c r="I9099" t="str">
        <f t="shared" si="710"/>
        <v/>
      </c>
      <c r="J9099" t="str">
        <f t="shared" si="711"/>
        <v/>
      </c>
      <c r="K9099" t="str">
        <f t="shared" si="712"/>
        <v/>
      </c>
      <c r="L9099" t="str">
        <f t="shared" si="713"/>
        <v/>
      </c>
      <c r="O9099" s="16" t="str">
        <f t="shared" si="714"/>
        <v/>
      </c>
    </row>
    <row r="9100" spans="9:15" x14ac:dyDescent="0.3">
      <c r="I9100" t="str">
        <f t="shared" si="710"/>
        <v/>
      </c>
      <c r="J9100" t="str">
        <f t="shared" si="711"/>
        <v/>
      </c>
      <c r="K9100" t="str">
        <f t="shared" si="712"/>
        <v/>
      </c>
      <c r="L9100" t="str">
        <f t="shared" si="713"/>
        <v/>
      </c>
      <c r="O9100" s="16" t="str">
        <f t="shared" si="714"/>
        <v/>
      </c>
    </row>
    <row r="9101" spans="9:15" x14ac:dyDescent="0.3">
      <c r="I9101" t="str">
        <f t="shared" si="710"/>
        <v/>
      </c>
      <c r="J9101" t="str">
        <f t="shared" si="711"/>
        <v/>
      </c>
      <c r="K9101" t="str">
        <f t="shared" si="712"/>
        <v/>
      </c>
      <c r="L9101" t="str">
        <f t="shared" si="713"/>
        <v/>
      </c>
      <c r="O9101" s="16" t="str">
        <f t="shared" si="714"/>
        <v/>
      </c>
    </row>
    <row r="9102" spans="9:15" x14ac:dyDescent="0.3">
      <c r="I9102" t="str">
        <f t="shared" si="710"/>
        <v/>
      </c>
      <c r="J9102" t="str">
        <f t="shared" si="711"/>
        <v/>
      </c>
      <c r="K9102" t="str">
        <f t="shared" si="712"/>
        <v/>
      </c>
      <c r="L9102" t="str">
        <f t="shared" si="713"/>
        <v/>
      </c>
      <c r="O9102" s="16" t="str">
        <f t="shared" si="714"/>
        <v/>
      </c>
    </row>
    <row r="9103" spans="9:15" x14ac:dyDescent="0.3">
      <c r="I9103" t="str">
        <f t="shared" si="710"/>
        <v/>
      </c>
      <c r="J9103" t="str">
        <f t="shared" si="711"/>
        <v/>
      </c>
      <c r="K9103" t="str">
        <f t="shared" si="712"/>
        <v/>
      </c>
      <c r="L9103" t="str">
        <f t="shared" si="713"/>
        <v/>
      </c>
      <c r="O9103" s="16" t="str">
        <f t="shared" si="714"/>
        <v/>
      </c>
    </row>
    <row r="9104" spans="9:15" x14ac:dyDescent="0.3">
      <c r="I9104" t="str">
        <f t="shared" si="710"/>
        <v/>
      </c>
      <c r="J9104" t="str">
        <f t="shared" si="711"/>
        <v/>
      </c>
      <c r="K9104" t="str">
        <f t="shared" si="712"/>
        <v/>
      </c>
      <c r="L9104" t="str">
        <f t="shared" si="713"/>
        <v/>
      </c>
      <c r="O9104" s="16" t="str">
        <f t="shared" si="714"/>
        <v/>
      </c>
    </row>
    <row r="9105" spans="9:15" x14ac:dyDescent="0.3">
      <c r="I9105" t="str">
        <f t="shared" si="710"/>
        <v/>
      </c>
      <c r="J9105" t="str">
        <f t="shared" si="711"/>
        <v/>
      </c>
      <c r="K9105" t="str">
        <f t="shared" si="712"/>
        <v/>
      </c>
      <c r="L9105" t="str">
        <f t="shared" si="713"/>
        <v/>
      </c>
      <c r="O9105" s="16" t="str">
        <f t="shared" si="714"/>
        <v/>
      </c>
    </row>
    <row r="9106" spans="9:15" x14ac:dyDescent="0.3">
      <c r="I9106" t="str">
        <f t="shared" si="710"/>
        <v/>
      </c>
      <c r="J9106" t="str">
        <f t="shared" si="711"/>
        <v/>
      </c>
      <c r="K9106" t="str">
        <f t="shared" si="712"/>
        <v/>
      </c>
      <c r="L9106" t="str">
        <f t="shared" si="713"/>
        <v/>
      </c>
      <c r="O9106" s="16" t="str">
        <f t="shared" si="714"/>
        <v/>
      </c>
    </row>
    <row r="9107" spans="9:15" x14ac:dyDescent="0.3">
      <c r="I9107" t="str">
        <f t="shared" si="710"/>
        <v/>
      </c>
      <c r="J9107" t="str">
        <f t="shared" si="711"/>
        <v/>
      </c>
      <c r="K9107" t="str">
        <f t="shared" si="712"/>
        <v/>
      </c>
      <c r="L9107" t="str">
        <f t="shared" si="713"/>
        <v/>
      </c>
      <c r="O9107" s="16" t="str">
        <f t="shared" si="714"/>
        <v/>
      </c>
    </row>
    <row r="9108" spans="9:15" x14ac:dyDescent="0.3">
      <c r="I9108" t="str">
        <f t="shared" si="710"/>
        <v/>
      </c>
      <c r="J9108" t="str">
        <f t="shared" si="711"/>
        <v/>
      </c>
      <c r="K9108" t="str">
        <f t="shared" si="712"/>
        <v/>
      </c>
      <c r="L9108" t="str">
        <f t="shared" si="713"/>
        <v/>
      </c>
      <c r="O9108" s="16" t="str">
        <f t="shared" si="714"/>
        <v/>
      </c>
    </row>
    <row r="9109" spans="9:15" x14ac:dyDescent="0.3">
      <c r="I9109" t="str">
        <f t="shared" si="710"/>
        <v/>
      </c>
      <c r="J9109" t="str">
        <f t="shared" si="711"/>
        <v/>
      </c>
      <c r="K9109" t="str">
        <f t="shared" si="712"/>
        <v/>
      </c>
      <c r="L9109" t="str">
        <f t="shared" si="713"/>
        <v/>
      </c>
      <c r="O9109" s="16" t="str">
        <f t="shared" si="714"/>
        <v/>
      </c>
    </row>
    <row r="9110" spans="9:15" x14ac:dyDescent="0.3">
      <c r="I9110" t="str">
        <f t="shared" si="710"/>
        <v/>
      </c>
      <c r="J9110" t="str">
        <f t="shared" si="711"/>
        <v/>
      </c>
      <c r="K9110" t="str">
        <f t="shared" si="712"/>
        <v/>
      </c>
      <c r="L9110" t="str">
        <f t="shared" si="713"/>
        <v/>
      </c>
      <c r="O9110" s="16" t="str">
        <f t="shared" si="714"/>
        <v/>
      </c>
    </row>
    <row r="9111" spans="9:15" x14ac:dyDescent="0.3">
      <c r="I9111" t="str">
        <f t="shared" si="710"/>
        <v/>
      </c>
      <c r="J9111" t="str">
        <f t="shared" si="711"/>
        <v/>
      </c>
      <c r="K9111" t="str">
        <f t="shared" si="712"/>
        <v/>
      </c>
      <c r="L9111" t="str">
        <f t="shared" si="713"/>
        <v/>
      </c>
      <c r="O9111" s="16" t="str">
        <f t="shared" si="714"/>
        <v/>
      </c>
    </row>
    <row r="9112" spans="9:15" x14ac:dyDescent="0.3">
      <c r="I9112" t="str">
        <f t="shared" si="710"/>
        <v/>
      </c>
      <c r="J9112" t="str">
        <f t="shared" si="711"/>
        <v/>
      </c>
      <c r="K9112" t="str">
        <f t="shared" si="712"/>
        <v/>
      </c>
      <c r="L9112" t="str">
        <f t="shared" si="713"/>
        <v/>
      </c>
      <c r="O9112" s="16" t="str">
        <f t="shared" si="714"/>
        <v/>
      </c>
    </row>
    <row r="9113" spans="9:15" x14ac:dyDescent="0.3">
      <c r="I9113" t="str">
        <f t="shared" si="710"/>
        <v/>
      </c>
      <c r="J9113" t="str">
        <f t="shared" si="711"/>
        <v/>
      </c>
      <c r="K9113" t="str">
        <f t="shared" si="712"/>
        <v/>
      </c>
      <c r="L9113" t="str">
        <f t="shared" si="713"/>
        <v/>
      </c>
      <c r="O9113" s="16" t="str">
        <f t="shared" si="714"/>
        <v/>
      </c>
    </row>
    <row r="9114" spans="9:15" x14ac:dyDescent="0.3">
      <c r="I9114" t="str">
        <f t="shared" si="710"/>
        <v/>
      </c>
      <c r="J9114" t="str">
        <f t="shared" si="711"/>
        <v/>
      </c>
      <c r="K9114" t="str">
        <f t="shared" si="712"/>
        <v/>
      </c>
      <c r="L9114" t="str">
        <f t="shared" si="713"/>
        <v/>
      </c>
      <c r="O9114" s="16" t="str">
        <f t="shared" si="714"/>
        <v/>
      </c>
    </row>
    <row r="9115" spans="9:15" x14ac:dyDescent="0.3">
      <c r="I9115" t="str">
        <f t="shared" si="710"/>
        <v/>
      </c>
      <c r="J9115" t="str">
        <f t="shared" si="711"/>
        <v/>
      </c>
      <c r="K9115" t="str">
        <f t="shared" si="712"/>
        <v/>
      </c>
      <c r="L9115" t="str">
        <f t="shared" si="713"/>
        <v/>
      </c>
      <c r="O9115" s="16" t="str">
        <f t="shared" si="714"/>
        <v/>
      </c>
    </row>
    <row r="9116" spans="9:15" x14ac:dyDescent="0.3">
      <c r="I9116" t="str">
        <f t="shared" si="710"/>
        <v/>
      </c>
      <c r="J9116" t="str">
        <f t="shared" si="711"/>
        <v/>
      </c>
      <c r="K9116" t="str">
        <f t="shared" si="712"/>
        <v/>
      </c>
      <c r="L9116" t="str">
        <f t="shared" si="713"/>
        <v/>
      </c>
      <c r="O9116" s="16" t="str">
        <f t="shared" si="714"/>
        <v/>
      </c>
    </row>
    <row r="9117" spans="9:15" x14ac:dyDescent="0.3">
      <c r="I9117" t="str">
        <f t="shared" si="710"/>
        <v/>
      </c>
      <c r="J9117" t="str">
        <f t="shared" si="711"/>
        <v/>
      </c>
      <c r="K9117" t="str">
        <f t="shared" si="712"/>
        <v/>
      </c>
      <c r="L9117" t="str">
        <f t="shared" si="713"/>
        <v/>
      </c>
      <c r="O9117" s="16" t="str">
        <f t="shared" si="714"/>
        <v/>
      </c>
    </row>
    <row r="9118" spans="9:15" x14ac:dyDescent="0.3">
      <c r="I9118" t="str">
        <f t="shared" si="710"/>
        <v/>
      </c>
      <c r="J9118" t="str">
        <f t="shared" si="711"/>
        <v/>
      </c>
      <c r="K9118" t="str">
        <f t="shared" si="712"/>
        <v/>
      </c>
      <c r="L9118" t="str">
        <f t="shared" si="713"/>
        <v/>
      </c>
      <c r="O9118" s="16" t="str">
        <f t="shared" si="714"/>
        <v/>
      </c>
    </row>
    <row r="9119" spans="9:15" x14ac:dyDescent="0.3">
      <c r="I9119" t="str">
        <f t="shared" si="710"/>
        <v/>
      </c>
      <c r="J9119" t="str">
        <f t="shared" si="711"/>
        <v/>
      </c>
      <c r="K9119" t="str">
        <f t="shared" si="712"/>
        <v/>
      </c>
      <c r="L9119" t="str">
        <f t="shared" si="713"/>
        <v/>
      </c>
      <c r="O9119" s="16" t="str">
        <f t="shared" si="714"/>
        <v/>
      </c>
    </row>
    <row r="9120" spans="9:15" x14ac:dyDescent="0.3">
      <c r="I9120" t="str">
        <f t="shared" si="710"/>
        <v/>
      </c>
      <c r="J9120" t="str">
        <f t="shared" si="711"/>
        <v/>
      </c>
      <c r="K9120" t="str">
        <f t="shared" si="712"/>
        <v/>
      </c>
      <c r="L9120" t="str">
        <f t="shared" si="713"/>
        <v/>
      </c>
      <c r="O9120" s="16" t="str">
        <f t="shared" si="714"/>
        <v/>
      </c>
    </row>
    <row r="9121" spans="9:15" x14ac:dyDescent="0.3">
      <c r="I9121" t="str">
        <f t="shared" si="710"/>
        <v/>
      </c>
      <c r="J9121" t="str">
        <f t="shared" si="711"/>
        <v/>
      </c>
      <c r="K9121" t="str">
        <f t="shared" si="712"/>
        <v/>
      </c>
      <c r="L9121" t="str">
        <f t="shared" si="713"/>
        <v/>
      </c>
      <c r="O9121" s="16" t="str">
        <f t="shared" si="714"/>
        <v/>
      </c>
    </row>
    <row r="9122" spans="9:15" x14ac:dyDescent="0.3">
      <c r="I9122" t="str">
        <f t="shared" si="710"/>
        <v/>
      </c>
      <c r="J9122" t="str">
        <f t="shared" si="711"/>
        <v/>
      </c>
      <c r="K9122" t="str">
        <f t="shared" si="712"/>
        <v/>
      </c>
      <c r="L9122" t="str">
        <f t="shared" si="713"/>
        <v/>
      </c>
      <c r="O9122" s="16" t="str">
        <f t="shared" si="714"/>
        <v/>
      </c>
    </row>
    <row r="9123" spans="9:15" x14ac:dyDescent="0.3">
      <c r="I9123" t="str">
        <f t="shared" si="710"/>
        <v/>
      </c>
      <c r="J9123" t="str">
        <f t="shared" si="711"/>
        <v/>
      </c>
      <c r="K9123" t="str">
        <f t="shared" si="712"/>
        <v/>
      </c>
      <c r="L9123" t="str">
        <f t="shared" si="713"/>
        <v/>
      </c>
      <c r="O9123" s="16" t="str">
        <f t="shared" si="714"/>
        <v/>
      </c>
    </row>
    <row r="9124" spans="9:15" x14ac:dyDescent="0.3">
      <c r="I9124" t="str">
        <f t="shared" si="710"/>
        <v/>
      </c>
      <c r="J9124" t="str">
        <f t="shared" si="711"/>
        <v/>
      </c>
      <c r="K9124" t="str">
        <f t="shared" si="712"/>
        <v/>
      </c>
      <c r="L9124" t="str">
        <f t="shared" si="713"/>
        <v/>
      </c>
      <c r="O9124" s="16" t="str">
        <f t="shared" si="714"/>
        <v/>
      </c>
    </row>
    <row r="9125" spans="9:15" x14ac:dyDescent="0.3">
      <c r="I9125" t="str">
        <f t="shared" si="710"/>
        <v/>
      </c>
      <c r="J9125" t="str">
        <f t="shared" si="711"/>
        <v/>
      </c>
      <c r="K9125" t="str">
        <f t="shared" si="712"/>
        <v/>
      </c>
      <c r="L9125" t="str">
        <f t="shared" si="713"/>
        <v/>
      </c>
      <c r="O9125" s="16" t="str">
        <f t="shared" si="714"/>
        <v/>
      </c>
    </row>
    <row r="9126" spans="9:15" x14ac:dyDescent="0.3">
      <c r="I9126" t="str">
        <f t="shared" si="710"/>
        <v/>
      </c>
      <c r="J9126" t="str">
        <f t="shared" si="711"/>
        <v/>
      </c>
      <c r="K9126" t="str">
        <f t="shared" si="712"/>
        <v/>
      </c>
      <c r="L9126" t="str">
        <f t="shared" si="713"/>
        <v/>
      </c>
      <c r="O9126" s="16" t="str">
        <f t="shared" si="714"/>
        <v/>
      </c>
    </row>
    <row r="9127" spans="9:15" x14ac:dyDescent="0.3">
      <c r="I9127" t="str">
        <f t="shared" si="710"/>
        <v/>
      </c>
      <c r="J9127" t="str">
        <f t="shared" si="711"/>
        <v/>
      </c>
      <c r="K9127" t="str">
        <f t="shared" si="712"/>
        <v/>
      </c>
      <c r="L9127" t="str">
        <f t="shared" si="713"/>
        <v/>
      </c>
      <c r="O9127" s="16" t="str">
        <f t="shared" si="714"/>
        <v/>
      </c>
    </row>
    <row r="9128" spans="9:15" x14ac:dyDescent="0.3">
      <c r="I9128" t="str">
        <f t="shared" si="710"/>
        <v/>
      </c>
      <c r="J9128" t="str">
        <f t="shared" si="711"/>
        <v/>
      </c>
      <c r="K9128" t="str">
        <f t="shared" si="712"/>
        <v/>
      </c>
      <c r="L9128" t="str">
        <f t="shared" si="713"/>
        <v/>
      </c>
      <c r="O9128" s="16" t="str">
        <f t="shared" si="714"/>
        <v/>
      </c>
    </row>
    <row r="9129" spans="9:15" x14ac:dyDescent="0.3">
      <c r="I9129" t="str">
        <f t="shared" si="710"/>
        <v/>
      </c>
      <c r="J9129" t="str">
        <f t="shared" si="711"/>
        <v/>
      </c>
      <c r="K9129" t="str">
        <f t="shared" si="712"/>
        <v/>
      </c>
      <c r="L9129" t="str">
        <f t="shared" si="713"/>
        <v/>
      </c>
      <c r="O9129" s="16" t="str">
        <f t="shared" si="714"/>
        <v/>
      </c>
    </row>
    <row r="9130" spans="9:15" x14ac:dyDescent="0.3">
      <c r="I9130" t="str">
        <f t="shared" si="710"/>
        <v/>
      </c>
      <c r="J9130" t="str">
        <f t="shared" si="711"/>
        <v/>
      </c>
      <c r="K9130" t="str">
        <f t="shared" si="712"/>
        <v/>
      </c>
      <c r="L9130" t="str">
        <f t="shared" si="713"/>
        <v/>
      </c>
      <c r="O9130" s="16" t="str">
        <f t="shared" si="714"/>
        <v/>
      </c>
    </row>
    <row r="9131" spans="9:15" x14ac:dyDescent="0.3">
      <c r="I9131" t="str">
        <f t="shared" si="710"/>
        <v/>
      </c>
      <c r="J9131" t="str">
        <f t="shared" si="711"/>
        <v/>
      </c>
      <c r="K9131" t="str">
        <f t="shared" si="712"/>
        <v/>
      </c>
      <c r="L9131" t="str">
        <f t="shared" si="713"/>
        <v/>
      </c>
      <c r="O9131" s="16" t="str">
        <f t="shared" si="714"/>
        <v/>
      </c>
    </row>
    <row r="9132" spans="9:15" x14ac:dyDescent="0.3">
      <c r="I9132" t="str">
        <f t="shared" si="710"/>
        <v/>
      </c>
      <c r="J9132" t="str">
        <f t="shared" si="711"/>
        <v/>
      </c>
      <c r="K9132" t="str">
        <f t="shared" si="712"/>
        <v/>
      </c>
      <c r="L9132" t="str">
        <f t="shared" si="713"/>
        <v/>
      </c>
      <c r="O9132" s="16" t="str">
        <f t="shared" si="714"/>
        <v/>
      </c>
    </row>
    <row r="9133" spans="9:15" x14ac:dyDescent="0.3">
      <c r="I9133" t="str">
        <f t="shared" si="710"/>
        <v/>
      </c>
      <c r="J9133" t="str">
        <f t="shared" si="711"/>
        <v/>
      </c>
      <c r="K9133" t="str">
        <f t="shared" si="712"/>
        <v/>
      </c>
      <c r="L9133" t="str">
        <f t="shared" si="713"/>
        <v/>
      </c>
      <c r="O9133" s="16" t="str">
        <f t="shared" si="714"/>
        <v/>
      </c>
    </row>
    <row r="9134" spans="9:15" x14ac:dyDescent="0.3">
      <c r="I9134" t="str">
        <f t="shared" si="710"/>
        <v/>
      </c>
      <c r="J9134" t="str">
        <f t="shared" si="711"/>
        <v/>
      </c>
      <c r="K9134" t="str">
        <f t="shared" si="712"/>
        <v/>
      </c>
      <c r="L9134" t="str">
        <f t="shared" si="713"/>
        <v/>
      </c>
      <c r="O9134" s="16" t="str">
        <f t="shared" si="714"/>
        <v/>
      </c>
    </row>
    <row r="9135" spans="9:15" x14ac:dyDescent="0.3">
      <c r="I9135" t="str">
        <f t="shared" si="710"/>
        <v/>
      </c>
      <c r="J9135" t="str">
        <f t="shared" si="711"/>
        <v/>
      </c>
      <c r="K9135" t="str">
        <f t="shared" si="712"/>
        <v/>
      </c>
      <c r="L9135" t="str">
        <f t="shared" si="713"/>
        <v/>
      </c>
      <c r="O9135" s="16" t="str">
        <f t="shared" si="714"/>
        <v/>
      </c>
    </row>
    <row r="9136" spans="9:15" x14ac:dyDescent="0.3">
      <c r="I9136" t="str">
        <f t="shared" si="710"/>
        <v/>
      </c>
      <c r="J9136" t="str">
        <f t="shared" si="711"/>
        <v/>
      </c>
      <c r="K9136" t="str">
        <f t="shared" si="712"/>
        <v/>
      </c>
      <c r="L9136" t="str">
        <f t="shared" si="713"/>
        <v/>
      </c>
      <c r="O9136" s="16" t="str">
        <f t="shared" si="714"/>
        <v/>
      </c>
    </row>
    <row r="9137" spans="9:15" x14ac:dyDescent="0.3">
      <c r="I9137" t="str">
        <f t="shared" si="710"/>
        <v/>
      </c>
      <c r="J9137" t="str">
        <f t="shared" si="711"/>
        <v/>
      </c>
      <c r="K9137" t="str">
        <f t="shared" si="712"/>
        <v/>
      </c>
      <c r="L9137" t="str">
        <f t="shared" si="713"/>
        <v/>
      </c>
      <c r="O9137" s="16" t="str">
        <f t="shared" si="714"/>
        <v/>
      </c>
    </row>
    <row r="9138" spans="9:15" x14ac:dyDescent="0.3">
      <c r="I9138" t="str">
        <f t="shared" si="710"/>
        <v/>
      </c>
      <c r="J9138" t="str">
        <f t="shared" si="711"/>
        <v/>
      </c>
      <c r="K9138" t="str">
        <f t="shared" si="712"/>
        <v/>
      </c>
      <c r="L9138" t="str">
        <f t="shared" si="713"/>
        <v/>
      </c>
      <c r="O9138" s="16" t="str">
        <f t="shared" si="714"/>
        <v/>
      </c>
    </row>
    <row r="9139" spans="9:15" x14ac:dyDescent="0.3">
      <c r="I9139" t="str">
        <f t="shared" si="710"/>
        <v/>
      </c>
      <c r="J9139" t="str">
        <f t="shared" si="711"/>
        <v/>
      </c>
      <c r="K9139" t="str">
        <f t="shared" si="712"/>
        <v/>
      </c>
      <c r="L9139" t="str">
        <f t="shared" si="713"/>
        <v/>
      </c>
      <c r="O9139" s="16" t="str">
        <f t="shared" si="714"/>
        <v/>
      </c>
    </row>
    <row r="9140" spans="9:15" x14ac:dyDescent="0.3">
      <c r="I9140" t="str">
        <f t="shared" si="710"/>
        <v/>
      </c>
      <c r="J9140" t="str">
        <f t="shared" si="711"/>
        <v/>
      </c>
      <c r="K9140" t="str">
        <f t="shared" si="712"/>
        <v/>
      </c>
      <c r="L9140" t="str">
        <f t="shared" si="713"/>
        <v/>
      </c>
      <c r="O9140" s="16" t="str">
        <f t="shared" si="714"/>
        <v/>
      </c>
    </row>
    <row r="9141" spans="9:15" x14ac:dyDescent="0.3">
      <c r="I9141" t="str">
        <f t="shared" si="710"/>
        <v/>
      </c>
      <c r="J9141" t="str">
        <f t="shared" si="711"/>
        <v/>
      </c>
      <c r="K9141" t="str">
        <f t="shared" si="712"/>
        <v/>
      </c>
      <c r="L9141" t="str">
        <f t="shared" si="713"/>
        <v/>
      </c>
      <c r="O9141" s="16" t="str">
        <f t="shared" si="714"/>
        <v/>
      </c>
    </row>
    <row r="9142" spans="9:15" x14ac:dyDescent="0.3">
      <c r="I9142" t="str">
        <f t="shared" si="710"/>
        <v/>
      </c>
      <c r="J9142" t="str">
        <f t="shared" si="711"/>
        <v/>
      </c>
      <c r="K9142" t="str">
        <f t="shared" si="712"/>
        <v/>
      </c>
      <c r="L9142" t="str">
        <f t="shared" si="713"/>
        <v/>
      </c>
      <c r="O9142" s="16" t="str">
        <f t="shared" si="714"/>
        <v/>
      </c>
    </row>
    <row r="9143" spans="9:15" x14ac:dyDescent="0.3">
      <c r="I9143" t="str">
        <f t="shared" si="710"/>
        <v/>
      </c>
      <c r="J9143" t="str">
        <f t="shared" si="711"/>
        <v/>
      </c>
      <c r="K9143" t="str">
        <f t="shared" si="712"/>
        <v/>
      </c>
      <c r="L9143" t="str">
        <f t="shared" si="713"/>
        <v/>
      </c>
      <c r="O9143" s="16" t="str">
        <f t="shared" si="714"/>
        <v/>
      </c>
    </row>
    <row r="9144" spans="9:15" x14ac:dyDescent="0.3">
      <c r="I9144" t="str">
        <f t="shared" si="710"/>
        <v/>
      </c>
      <c r="J9144" t="str">
        <f t="shared" si="711"/>
        <v/>
      </c>
      <c r="K9144" t="str">
        <f t="shared" si="712"/>
        <v/>
      </c>
      <c r="L9144" t="str">
        <f t="shared" si="713"/>
        <v/>
      </c>
      <c r="O9144" s="16" t="str">
        <f t="shared" si="714"/>
        <v/>
      </c>
    </row>
    <row r="9145" spans="9:15" x14ac:dyDescent="0.3">
      <c r="I9145" t="str">
        <f t="shared" si="710"/>
        <v/>
      </c>
      <c r="J9145" t="str">
        <f t="shared" si="711"/>
        <v/>
      </c>
      <c r="K9145" t="str">
        <f t="shared" si="712"/>
        <v/>
      </c>
      <c r="L9145" t="str">
        <f t="shared" si="713"/>
        <v/>
      </c>
      <c r="O9145" s="16" t="str">
        <f t="shared" si="714"/>
        <v/>
      </c>
    </row>
    <row r="9146" spans="9:15" x14ac:dyDescent="0.3">
      <c r="I9146" t="str">
        <f t="shared" si="710"/>
        <v/>
      </c>
      <c r="J9146" t="str">
        <f t="shared" si="711"/>
        <v/>
      </c>
      <c r="K9146" t="str">
        <f t="shared" si="712"/>
        <v/>
      </c>
      <c r="L9146" t="str">
        <f t="shared" si="713"/>
        <v/>
      </c>
      <c r="O9146" s="16" t="str">
        <f t="shared" si="714"/>
        <v/>
      </c>
    </row>
    <row r="9147" spans="9:15" x14ac:dyDescent="0.3">
      <c r="I9147" t="str">
        <f t="shared" si="710"/>
        <v/>
      </c>
      <c r="J9147" t="str">
        <f t="shared" si="711"/>
        <v/>
      </c>
      <c r="K9147" t="str">
        <f t="shared" si="712"/>
        <v/>
      </c>
      <c r="L9147" t="str">
        <f t="shared" si="713"/>
        <v/>
      </c>
      <c r="O9147" s="16" t="str">
        <f t="shared" si="714"/>
        <v/>
      </c>
    </row>
    <row r="9148" spans="9:15" x14ac:dyDescent="0.3">
      <c r="I9148" t="str">
        <f t="shared" si="710"/>
        <v/>
      </c>
      <c r="J9148" t="str">
        <f t="shared" si="711"/>
        <v/>
      </c>
      <c r="K9148" t="str">
        <f t="shared" si="712"/>
        <v/>
      </c>
      <c r="L9148" t="str">
        <f t="shared" si="713"/>
        <v/>
      </c>
      <c r="O9148" s="16" t="str">
        <f t="shared" si="714"/>
        <v/>
      </c>
    </row>
    <row r="9149" spans="9:15" x14ac:dyDescent="0.3">
      <c r="I9149" t="str">
        <f t="shared" si="710"/>
        <v/>
      </c>
      <c r="J9149" t="str">
        <f t="shared" si="711"/>
        <v/>
      </c>
      <c r="K9149" t="str">
        <f t="shared" si="712"/>
        <v/>
      </c>
      <c r="L9149" t="str">
        <f t="shared" si="713"/>
        <v/>
      </c>
      <c r="O9149" s="16" t="str">
        <f t="shared" si="714"/>
        <v/>
      </c>
    </row>
    <row r="9150" spans="9:15" x14ac:dyDescent="0.3">
      <c r="I9150" t="str">
        <f t="shared" si="710"/>
        <v/>
      </c>
      <c r="J9150" t="str">
        <f t="shared" si="711"/>
        <v/>
      </c>
      <c r="K9150" t="str">
        <f t="shared" si="712"/>
        <v/>
      </c>
      <c r="L9150" t="str">
        <f t="shared" si="713"/>
        <v/>
      </c>
      <c r="O9150" s="16" t="str">
        <f t="shared" si="714"/>
        <v/>
      </c>
    </row>
    <row r="9151" spans="9:15" x14ac:dyDescent="0.3">
      <c r="I9151" t="str">
        <f t="shared" si="710"/>
        <v/>
      </c>
      <c r="J9151" t="str">
        <f t="shared" si="711"/>
        <v/>
      </c>
      <c r="K9151" t="str">
        <f t="shared" si="712"/>
        <v/>
      </c>
      <c r="L9151" t="str">
        <f t="shared" si="713"/>
        <v/>
      </c>
      <c r="O9151" s="16" t="str">
        <f t="shared" si="714"/>
        <v/>
      </c>
    </row>
    <row r="9152" spans="9:15" x14ac:dyDescent="0.3">
      <c r="I9152" t="str">
        <f t="shared" si="710"/>
        <v/>
      </c>
      <c r="J9152" t="str">
        <f t="shared" si="711"/>
        <v/>
      </c>
      <c r="K9152" t="str">
        <f t="shared" si="712"/>
        <v/>
      </c>
      <c r="L9152" t="str">
        <f t="shared" si="713"/>
        <v/>
      </c>
      <c r="O9152" s="16" t="str">
        <f t="shared" si="714"/>
        <v/>
      </c>
    </row>
    <row r="9153" spans="9:15" x14ac:dyDescent="0.3">
      <c r="I9153" t="str">
        <f t="shared" si="710"/>
        <v/>
      </c>
      <c r="J9153" t="str">
        <f t="shared" si="711"/>
        <v/>
      </c>
      <c r="K9153" t="str">
        <f t="shared" si="712"/>
        <v/>
      </c>
      <c r="L9153" t="str">
        <f t="shared" si="713"/>
        <v/>
      </c>
      <c r="O9153" s="16" t="str">
        <f t="shared" si="714"/>
        <v/>
      </c>
    </row>
    <row r="9154" spans="9:15" x14ac:dyDescent="0.3">
      <c r="I9154" t="str">
        <f t="shared" si="710"/>
        <v/>
      </c>
      <c r="J9154" t="str">
        <f t="shared" si="711"/>
        <v/>
      </c>
      <c r="K9154" t="str">
        <f t="shared" si="712"/>
        <v/>
      </c>
      <c r="L9154" t="str">
        <f t="shared" si="713"/>
        <v/>
      </c>
      <c r="O9154" s="16" t="str">
        <f t="shared" si="714"/>
        <v/>
      </c>
    </row>
    <row r="9155" spans="9:15" x14ac:dyDescent="0.3">
      <c r="I9155" t="str">
        <f t="shared" si="710"/>
        <v/>
      </c>
      <c r="J9155" t="str">
        <f t="shared" si="711"/>
        <v/>
      </c>
      <c r="K9155" t="str">
        <f t="shared" si="712"/>
        <v/>
      </c>
      <c r="L9155" t="str">
        <f t="shared" si="713"/>
        <v/>
      </c>
      <c r="O9155" s="16" t="str">
        <f t="shared" si="714"/>
        <v/>
      </c>
    </row>
    <row r="9156" spans="9:15" x14ac:dyDescent="0.3">
      <c r="I9156" t="str">
        <f t="shared" ref="I9156:I9219" si="715">IF(F9156="","",F9156/PI())</f>
        <v/>
      </c>
      <c r="J9156" t="str">
        <f t="shared" ref="J9156:J9219" si="716">IF(I9156="","",PI()*I9156^2/40000)</f>
        <v/>
      </c>
      <c r="K9156" t="str">
        <f t="shared" ref="K9156:K9219" si="717">IF(J9156="","",J9156*G9156)</f>
        <v/>
      </c>
      <c r="L9156" t="str">
        <f t="shared" ref="L9156:L9219" si="718">IF(K9156="","",K9156*$L$1)</f>
        <v/>
      </c>
      <c r="O9156" s="16" t="str">
        <f t="shared" ref="O9156:O9219" si="719">IF(N9156="","",SUMIFS($L$3:$L$10000,$C$3:$C$10000,N9156))</f>
        <v/>
      </c>
    </row>
    <row r="9157" spans="9:15" x14ac:dyDescent="0.3">
      <c r="I9157" t="str">
        <f t="shared" si="715"/>
        <v/>
      </c>
      <c r="J9157" t="str">
        <f t="shared" si="716"/>
        <v/>
      </c>
      <c r="K9157" t="str">
        <f t="shared" si="717"/>
        <v/>
      </c>
      <c r="L9157" t="str">
        <f t="shared" si="718"/>
        <v/>
      </c>
      <c r="O9157" s="16" t="str">
        <f t="shared" si="719"/>
        <v/>
      </c>
    </row>
    <row r="9158" spans="9:15" x14ac:dyDescent="0.3">
      <c r="I9158" t="str">
        <f t="shared" si="715"/>
        <v/>
      </c>
      <c r="J9158" t="str">
        <f t="shared" si="716"/>
        <v/>
      </c>
      <c r="K9158" t="str">
        <f t="shared" si="717"/>
        <v/>
      </c>
      <c r="L9158" t="str">
        <f t="shared" si="718"/>
        <v/>
      </c>
      <c r="O9158" s="16" t="str">
        <f t="shared" si="719"/>
        <v/>
      </c>
    </row>
    <row r="9159" spans="9:15" x14ac:dyDescent="0.3">
      <c r="I9159" t="str">
        <f t="shared" si="715"/>
        <v/>
      </c>
      <c r="J9159" t="str">
        <f t="shared" si="716"/>
        <v/>
      </c>
      <c r="K9159" t="str">
        <f t="shared" si="717"/>
        <v/>
      </c>
      <c r="L9159" t="str">
        <f t="shared" si="718"/>
        <v/>
      </c>
      <c r="O9159" s="16" t="str">
        <f t="shared" si="719"/>
        <v/>
      </c>
    </row>
    <row r="9160" spans="9:15" x14ac:dyDescent="0.3">
      <c r="I9160" t="str">
        <f t="shared" si="715"/>
        <v/>
      </c>
      <c r="J9160" t="str">
        <f t="shared" si="716"/>
        <v/>
      </c>
      <c r="K9160" t="str">
        <f t="shared" si="717"/>
        <v/>
      </c>
      <c r="L9160" t="str">
        <f t="shared" si="718"/>
        <v/>
      </c>
      <c r="O9160" s="16" t="str">
        <f t="shared" si="719"/>
        <v/>
      </c>
    </row>
    <row r="9161" spans="9:15" x14ac:dyDescent="0.3">
      <c r="I9161" t="str">
        <f t="shared" si="715"/>
        <v/>
      </c>
      <c r="J9161" t="str">
        <f t="shared" si="716"/>
        <v/>
      </c>
      <c r="K9161" t="str">
        <f t="shared" si="717"/>
        <v/>
      </c>
      <c r="L9161" t="str">
        <f t="shared" si="718"/>
        <v/>
      </c>
      <c r="O9161" s="16" t="str">
        <f t="shared" si="719"/>
        <v/>
      </c>
    </row>
    <row r="9162" spans="9:15" x14ac:dyDescent="0.3">
      <c r="I9162" t="str">
        <f t="shared" si="715"/>
        <v/>
      </c>
      <c r="J9162" t="str">
        <f t="shared" si="716"/>
        <v/>
      </c>
      <c r="K9162" t="str">
        <f t="shared" si="717"/>
        <v/>
      </c>
      <c r="L9162" t="str">
        <f t="shared" si="718"/>
        <v/>
      </c>
      <c r="O9162" s="16" t="str">
        <f t="shared" si="719"/>
        <v/>
      </c>
    </row>
    <row r="9163" spans="9:15" x14ac:dyDescent="0.3">
      <c r="I9163" t="str">
        <f t="shared" si="715"/>
        <v/>
      </c>
      <c r="J9163" t="str">
        <f t="shared" si="716"/>
        <v/>
      </c>
      <c r="K9163" t="str">
        <f t="shared" si="717"/>
        <v/>
      </c>
      <c r="L9163" t="str">
        <f t="shared" si="718"/>
        <v/>
      </c>
      <c r="O9163" s="16" t="str">
        <f t="shared" si="719"/>
        <v/>
      </c>
    </row>
    <row r="9164" spans="9:15" x14ac:dyDescent="0.3">
      <c r="I9164" t="str">
        <f t="shared" si="715"/>
        <v/>
      </c>
      <c r="J9164" t="str">
        <f t="shared" si="716"/>
        <v/>
      </c>
      <c r="K9164" t="str">
        <f t="shared" si="717"/>
        <v/>
      </c>
      <c r="L9164" t="str">
        <f t="shared" si="718"/>
        <v/>
      </c>
      <c r="O9164" s="16" t="str">
        <f t="shared" si="719"/>
        <v/>
      </c>
    </row>
    <row r="9165" spans="9:15" x14ac:dyDescent="0.3">
      <c r="I9165" t="str">
        <f t="shared" si="715"/>
        <v/>
      </c>
      <c r="J9165" t="str">
        <f t="shared" si="716"/>
        <v/>
      </c>
      <c r="K9165" t="str">
        <f t="shared" si="717"/>
        <v/>
      </c>
      <c r="L9165" t="str">
        <f t="shared" si="718"/>
        <v/>
      </c>
      <c r="O9165" s="16" t="str">
        <f t="shared" si="719"/>
        <v/>
      </c>
    </row>
    <row r="9166" spans="9:15" x14ac:dyDescent="0.3">
      <c r="I9166" t="str">
        <f t="shared" si="715"/>
        <v/>
      </c>
      <c r="J9166" t="str">
        <f t="shared" si="716"/>
        <v/>
      </c>
      <c r="K9166" t="str">
        <f t="shared" si="717"/>
        <v/>
      </c>
      <c r="L9166" t="str">
        <f t="shared" si="718"/>
        <v/>
      </c>
      <c r="O9166" s="16" t="str">
        <f t="shared" si="719"/>
        <v/>
      </c>
    </row>
    <row r="9167" spans="9:15" x14ac:dyDescent="0.3">
      <c r="I9167" t="str">
        <f t="shared" si="715"/>
        <v/>
      </c>
      <c r="J9167" t="str">
        <f t="shared" si="716"/>
        <v/>
      </c>
      <c r="K9167" t="str">
        <f t="shared" si="717"/>
        <v/>
      </c>
      <c r="L9167" t="str">
        <f t="shared" si="718"/>
        <v/>
      </c>
      <c r="O9167" s="16" t="str">
        <f t="shared" si="719"/>
        <v/>
      </c>
    </row>
    <row r="9168" spans="9:15" x14ac:dyDescent="0.3">
      <c r="I9168" t="str">
        <f t="shared" si="715"/>
        <v/>
      </c>
      <c r="J9168" t="str">
        <f t="shared" si="716"/>
        <v/>
      </c>
      <c r="K9168" t="str">
        <f t="shared" si="717"/>
        <v/>
      </c>
      <c r="L9168" t="str">
        <f t="shared" si="718"/>
        <v/>
      </c>
      <c r="O9168" s="16" t="str">
        <f t="shared" si="719"/>
        <v/>
      </c>
    </row>
    <row r="9169" spans="9:15" x14ac:dyDescent="0.3">
      <c r="I9169" t="str">
        <f t="shared" si="715"/>
        <v/>
      </c>
      <c r="J9169" t="str">
        <f t="shared" si="716"/>
        <v/>
      </c>
      <c r="K9169" t="str">
        <f t="shared" si="717"/>
        <v/>
      </c>
      <c r="L9169" t="str">
        <f t="shared" si="718"/>
        <v/>
      </c>
      <c r="O9169" s="16" t="str">
        <f t="shared" si="719"/>
        <v/>
      </c>
    </row>
    <row r="9170" spans="9:15" x14ac:dyDescent="0.3">
      <c r="I9170" t="str">
        <f t="shared" si="715"/>
        <v/>
      </c>
      <c r="J9170" t="str">
        <f t="shared" si="716"/>
        <v/>
      </c>
      <c r="K9170" t="str">
        <f t="shared" si="717"/>
        <v/>
      </c>
      <c r="L9170" t="str">
        <f t="shared" si="718"/>
        <v/>
      </c>
      <c r="O9170" s="16" t="str">
        <f t="shared" si="719"/>
        <v/>
      </c>
    </row>
    <row r="9171" spans="9:15" x14ac:dyDescent="0.3">
      <c r="I9171" t="str">
        <f t="shared" si="715"/>
        <v/>
      </c>
      <c r="J9171" t="str">
        <f t="shared" si="716"/>
        <v/>
      </c>
      <c r="K9171" t="str">
        <f t="shared" si="717"/>
        <v/>
      </c>
      <c r="L9171" t="str">
        <f t="shared" si="718"/>
        <v/>
      </c>
      <c r="O9171" s="16" t="str">
        <f t="shared" si="719"/>
        <v/>
      </c>
    </row>
    <row r="9172" spans="9:15" x14ac:dyDescent="0.3">
      <c r="I9172" t="str">
        <f t="shared" si="715"/>
        <v/>
      </c>
      <c r="J9172" t="str">
        <f t="shared" si="716"/>
        <v/>
      </c>
      <c r="K9172" t="str">
        <f t="shared" si="717"/>
        <v/>
      </c>
      <c r="L9172" t="str">
        <f t="shared" si="718"/>
        <v/>
      </c>
      <c r="O9172" s="16" t="str">
        <f t="shared" si="719"/>
        <v/>
      </c>
    </row>
    <row r="9173" spans="9:15" x14ac:dyDescent="0.3">
      <c r="I9173" t="str">
        <f t="shared" si="715"/>
        <v/>
      </c>
      <c r="J9173" t="str">
        <f t="shared" si="716"/>
        <v/>
      </c>
      <c r="K9173" t="str">
        <f t="shared" si="717"/>
        <v/>
      </c>
      <c r="L9173" t="str">
        <f t="shared" si="718"/>
        <v/>
      </c>
      <c r="O9173" s="16" t="str">
        <f t="shared" si="719"/>
        <v/>
      </c>
    </row>
    <row r="9174" spans="9:15" x14ac:dyDescent="0.3">
      <c r="I9174" t="str">
        <f t="shared" si="715"/>
        <v/>
      </c>
      <c r="J9174" t="str">
        <f t="shared" si="716"/>
        <v/>
      </c>
      <c r="K9174" t="str">
        <f t="shared" si="717"/>
        <v/>
      </c>
      <c r="L9174" t="str">
        <f t="shared" si="718"/>
        <v/>
      </c>
      <c r="O9174" s="16" t="str">
        <f t="shared" si="719"/>
        <v/>
      </c>
    </row>
    <row r="9175" spans="9:15" x14ac:dyDescent="0.3">
      <c r="I9175" t="str">
        <f t="shared" si="715"/>
        <v/>
      </c>
      <c r="J9175" t="str">
        <f t="shared" si="716"/>
        <v/>
      </c>
      <c r="K9175" t="str">
        <f t="shared" si="717"/>
        <v/>
      </c>
      <c r="L9175" t="str">
        <f t="shared" si="718"/>
        <v/>
      </c>
      <c r="O9175" s="16" t="str">
        <f t="shared" si="719"/>
        <v/>
      </c>
    </row>
    <row r="9176" spans="9:15" x14ac:dyDescent="0.3">
      <c r="I9176" t="str">
        <f t="shared" si="715"/>
        <v/>
      </c>
      <c r="J9176" t="str">
        <f t="shared" si="716"/>
        <v/>
      </c>
      <c r="K9176" t="str">
        <f t="shared" si="717"/>
        <v/>
      </c>
      <c r="L9176" t="str">
        <f t="shared" si="718"/>
        <v/>
      </c>
      <c r="O9176" s="16" t="str">
        <f t="shared" si="719"/>
        <v/>
      </c>
    </row>
    <row r="9177" spans="9:15" x14ac:dyDescent="0.3">
      <c r="I9177" t="str">
        <f t="shared" si="715"/>
        <v/>
      </c>
      <c r="J9177" t="str">
        <f t="shared" si="716"/>
        <v/>
      </c>
      <c r="K9177" t="str">
        <f t="shared" si="717"/>
        <v/>
      </c>
      <c r="L9177" t="str">
        <f t="shared" si="718"/>
        <v/>
      </c>
      <c r="O9177" s="16" t="str">
        <f t="shared" si="719"/>
        <v/>
      </c>
    </row>
    <row r="9178" spans="9:15" x14ac:dyDescent="0.3">
      <c r="I9178" t="str">
        <f t="shared" si="715"/>
        <v/>
      </c>
      <c r="J9178" t="str">
        <f t="shared" si="716"/>
        <v/>
      </c>
      <c r="K9178" t="str">
        <f t="shared" si="717"/>
        <v/>
      </c>
      <c r="L9178" t="str">
        <f t="shared" si="718"/>
        <v/>
      </c>
      <c r="O9178" s="16" t="str">
        <f t="shared" si="719"/>
        <v/>
      </c>
    </row>
    <row r="9179" spans="9:15" x14ac:dyDescent="0.3">
      <c r="I9179" t="str">
        <f t="shared" si="715"/>
        <v/>
      </c>
      <c r="J9179" t="str">
        <f t="shared" si="716"/>
        <v/>
      </c>
      <c r="K9179" t="str">
        <f t="shared" si="717"/>
        <v/>
      </c>
      <c r="L9179" t="str">
        <f t="shared" si="718"/>
        <v/>
      </c>
      <c r="O9179" s="16" t="str">
        <f t="shared" si="719"/>
        <v/>
      </c>
    </row>
    <row r="9180" spans="9:15" x14ac:dyDescent="0.3">
      <c r="I9180" t="str">
        <f t="shared" si="715"/>
        <v/>
      </c>
      <c r="J9180" t="str">
        <f t="shared" si="716"/>
        <v/>
      </c>
      <c r="K9180" t="str">
        <f t="shared" si="717"/>
        <v/>
      </c>
      <c r="L9180" t="str">
        <f t="shared" si="718"/>
        <v/>
      </c>
      <c r="O9180" s="16" t="str">
        <f t="shared" si="719"/>
        <v/>
      </c>
    </row>
    <row r="9181" spans="9:15" x14ac:dyDescent="0.3">
      <c r="I9181" t="str">
        <f t="shared" si="715"/>
        <v/>
      </c>
      <c r="J9181" t="str">
        <f t="shared" si="716"/>
        <v/>
      </c>
      <c r="K9181" t="str">
        <f t="shared" si="717"/>
        <v/>
      </c>
      <c r="L9181" t="str">
        <f t="shared" si="718"/>
        <v/>
      </c>
      <c r="O9181" s="16" t="str">
        <f t="shared" si="719"/>
        <v/>
      </c>
    </row>
    <row r="9182" spans="9:15" x14ac:dyDescent="0.3">
      <c r="I9182" t="str">
        <f t="shared" si="715"/>
        <v/>
      </c>
      <c r="J9182" t="str">
        <f t="shared" si="716"/>
        <v/>
      </c>
      <c r="K9182" t="str">
        <f t="shared" si="717"/>
        <v/>
      </c>
      <c r="L9182" t="str">
        <f t="shared" si="718"/>
        <v/>
      </c>
      <c r="O9182" s="16" t="str">
        <f t="shared" si="719"/>
        <v/>
      </c>
    </row>
    <row r="9183" spans="9:15" x14ac:dyDescent="0.3">
      <c r="I9183" t="str">
        <f t="shared" si="715"/>
        <v/>
      </c>
      <c r="J9183" t="str">
        <f t="shared" si="716"/>
        <v/>
      </c>
      <c r="K9183" t="str">
        <f t="shared" si="717"/>
        <v/>
      </c>
      <c r="L9183" t="str">
        <f t="shared" si="718"/>
        <v/>
      </c>
      <c r="O9183" s="16" t="str">
        <f t="shared" si="719"/>
        <v/>
      </c>
    </row>
    <row r="9184" spans="9:15" x14ac:dyDescent="0.3">
      <c r="I9184" t="str">
        <f t="shared" si="715"/>
        <v/>
      </c>
      <c r="J9184" t="str">
        <f t="shared" si="716"/>
        <v/>
      </c>
      <c r="K9184" t="str">
        <f t="shared" si="717"/>
        <v/>
      </c>
      <c r="L9184" t="str">
        <f t="shared" si="718"/>
        <v/>
      </c>
      <c r="O9184" s="16" t="str">
        <f t="shared" si="719"/>
        <v/>
      </c>
    </row>
    <row r="9185" spans="9:15" x14ac:dyDescent="0.3">
      <c r="I9185" t="str">
        <f t="shared" si="715"/>
        <v/>
      </c>
      <c r="J9185" t="str">
        <f t="shared" si="716"/>
        <v/>
      </c>
      <c r="K9185" t="str">
        <f t="shared" si="717"/>
        <v/>
      </c>
      <c r="L9185" t="str">
        <f t="shared" si="718"/>
        <v/>
      </c>
      <c r="O9185" s="16" t="str">
        <f t="shared" si="719"/>
        <v/>
      </c>
    </row>
    <row r="9186" spans="9:15" x14ac:dyDescent="0.3">
      <c r="I9186" t="str">
        <f t="shared" si="715"/>
        <v/>
      </c>
      <c r="J9186" t="str">
        <f t="shared" si="716"/>
        <v/>
      </c>
      <c r="K9186" t="str">
        <f t="shared" si="717"/>
        <v/>
      </c>
      <c r="L9186" t="str">
        <f t="shared" si="718"/>
        <v/>
      </c>
      <c r="O9186" s="16" t="str">
        <f t="shared" si="719"/>
        <v/>
      </c>
    </row>
    <row r="9187" spans="9:15" x14ac:dyDescent="0.3">
      <c r="I9187" t="str">
        <f t="shared" si="715"/>
        <v/>
      </c>
      <c r="J9187" t="str">
        <f t="shared" si="716"/>
        <v/>
      </c>
      <c r="K9187" t="str">
        <f t="shared" si="717"/>
        <v/>
      </c>
      <c r="L9187" t="str">
        <f t="shared" si="718"/>
        <v/>
      </c>
      <c r="O9187" s="16" t="str">
        <f t="shared" si="719"/>
        <v/>
      </c>
    </row>
    <row r="9188" spans="9:15" x14ac:dyDescent="0.3">
      <c r="I9188" t="str">
        <f t="shared" si="715"/>
        <v/>
      </c>
      <c r="J9188" t="str">
        <f t="shared" si="716"/>
        <v/>
      </c>
      <c r="K9188" t="str">
        <f t="shared" si="717"/>
        <v/>
      </c>
      <c r="L9188" t="str">
        <f t="shared" si="718"/>
        <v/>
      </c>
      <c r="O9188" s="16" t="str">
        <f t="shared" si="719"/>
        <v/>
      </c>
    </row>
    <row r="9189" spans="9:15" x14ac:dyDescent="0.3">
      <c r="I9189" t="str">
        <f t="shared" si="715"/>
        <v/>
      </c>
      <c r="J9189" t="str">
        <f t="shared" si="716"/>
        <v/>
      </c>
      <c r="K9189" t="str">
        <f t="shared" si="717"/>
        <v/>
      </c>
      <c r="L9189" t="str">
        <f t="shared" si="718"/>
        <v/>
      </c>
      <c r="O9189" s="16" t="str">
        <f t="shared" si="719"/>
        <v/>
      </c>
    </row>
    <row r="9190" spans="9:15" x14ac:dyDescent="0.3">
      <c r="I9190" t="str">
        <f t="shared" si="715"/>
        <v/>
      </c>
      <c r="J9190" t="str">
        <f t="shared" si="716"/>
        <v/>
      </c>
      <c r="K9190" t="str">
        <f t="shared" si="717"/>
        <v/>
      </c>
      <c r="L9190" t="str">
        <f t="shared" si="718"/>
        <v/>
      </c>
      <c r="O9190" s="16" t="str">
        <f t="shared" si="719"/>
        <v/>
      </c>
    </row>
    <row r="9191" spans="9:15" x14ac:dyDescent="0.3">
      <c r="I9191" t="str">
        <f t="shared" si="715"/>
        <v/>
      </c>
      <c r="J9191" t="str">
        <f t="shared" si="716"/>
        <v/>
      </c>
      <c r="K9191" t="str">
        <f t="shared" si="717"/>
        <v/>
      </c>
      <c r="L9191" t="str">
        <f t="shared" si="718"/>
        <v/>
      </c>
      <c r="O9191" s="16" t="str">
        <f t="shared" si="719"/>
        <v/>
      </c>
    </row>
    <row r="9192" spans="9:15" x14ac:dyDescent="0.3">
      <c r="I9192" t="str">
        <f t="shared" si="715"/>
        <v/>
      </c>
      <c r="J9192" t="str">
        <f t="shared" si="716"/>
        <v/>
      </c>
      <c r="K9192" t="str">
        <f t="shared" si="717"/>
        <v/>
      </c>
      <c r="L9192" t="str">
        <f t="shared" si="718"/>
        <v/>
      </c>
      <c r="O9192" s="16" t="str">
        <f t="shared" si="719"/>
        <v/>
      </c>
    </row>
    <row r="9193" spans="9:15" x14ac:dyDescent="0.3">
      <c r="I9193" t="str">
        <f t="shared" si="715"/>
        <v/>
      </c>
      <c r="J9193" t="str">
        <f t="shared" si="716"/>
        <v/>
      </c>
      <c r="K9193" t="str">
        <f t="shared" si="717"/>
        <v/>
      </c>
      <c r="L9193" t="str">
        <f t="shared" si="718"/>
        <v/>
      </c>
      <c r="O9193" s="16" t="str">
        <f t="shared" si="719"/>
        <v/>
      </c>
    </row>
    <row r="9194" spans="9:15" x14ac:dyDescent="0.3">
      <c r="I9194" t="str">
        <f t="shared" si="715"/>
        <v/>
      </c>
      <c r="J9194" t="str">
        <f t="shared" si="716"/>
        <v/>
      </c>
      <c r="K9194" t="str">
        <f t="shared" si="717"/>
        <v/>
      </c>
      <c r="L9194" t="str">
        <f t="shared" si="718"/>
        <v/>
      </c>
      <c r="O9194" s="16" t="str">
        <f t="shared" si="719"/>
        <v/>
      </c>
    </row>
    <row r="9195" spans="9:15" x14ac:dyDescent="0.3">
      <c r="I9195" t="str">
        <f t="shared" si="715"/>
        <v/>
      </c>
      <c r="J9195" t="str">
        <f t="shared" si="716"/>
        <v/>
      </c>
      <c r="K9195" t="str">
        <f t="shared" si="717"/>
        <v/>
      </c>
      <c r="L9195" t="str">
        <f t="shared" si="718"/>
        <v/>
      </c>
      <c r="O9195" s="16" t="str">
        <f t="shared" si="719"/>
        <v/>
      </c>
    </row>
    <row r="9196" spans="9:15" x14ac:dyDescent="0.3">
      <c r="I9196" t="str">
        <f t="shared" si="715"/>
        <v/>
      </c>
      <c r="J9196" t="str">
        <f t="shared" si="716"/>
        <v/>
      </c>
      <c r="K9196" t="str">
        <f t="shared" si="717"/>
        <v/>
      </c>
      <c r="L9196" t="str">
        <f t="shared" si="718"/>
        <v/>
      </c>
      <c r="O9196" s="16" t="str">
        <f t="shared" si="719"/>
        <v/>
      </c>
    </row>
    <row r="9197" spans="9:15" x14ac:dyDescent="0.3">
      <c r="I9197" t="str">
        <f t="shared" si="715"/>
        <v/>
      </c>
      <c r="J9197" t="str">
        <f t="shared" si="716"/>
        <v/>
      </c>
      <c r="K9197" t="str">
        <f t="shared" si="717"/>
        <v/>
      </c>
      <c r="L9197" t="str">
        <f t="shared" si="718"/>
        <v/>
      </c>
      <c r="O9197" s="16" t="str">
        <f t="shared" si="719"/>
        <v/>
      </c>
    </row>
    <row r="9198" spans="9:15" x14ac:dyDescent="0.3">
      <c r="I9198" t="str">
        <f t="shared" si="715"/>
        <v/>
      </c>
      <c r="J9198" t="str">
        <f t="shared" si="716"/>
        <v/>
      </c>
      <c r="K9198" t="str">
        <f t="shared" si="717"/>
        <v/>
      </c>
      <c r="L9198" t="str">
        <f t="shared" si="718"/>
        <v/>
      </c>
      <c r="O9198" s="16" t="str">
        <f t="shared" si="719"/>
        <v/>
      </c>
    </row>
    <row r="9199" spans="9:15" x14ac:dyDescent="0.3">
      <c r="I9199" t="str">
        <f t="shared" si="715"/>
        <v/>
      </c>
      <c r="J9199" t="str">
        <f t="shared" si="716"/>
        <v/>
      </c>
      <c r="K9199" t="str">
        <f t="shared" si="717"/>
        <v/>
      </c>
      <c r="L9199" t="str">
        <f t="shared" si="718"/>
        <v/>
      </c>
      <c r="O9199" s="16" t="str">
        <f t="shared" si="719"/>
        <v/>
      </c>
    </row>
    <row r="9200" spans="9:15" x14ac:dyDescent="0.3">
      <c r="I9200" t="str">
        <f t="shared" si="715"/>
        <v/>
      </c>
      <c r="J9200" t="str">
        <f t="shared" si="716"/>
        <v/>
      </c>
      <c r="K9200" t="str">
        <f t="shared" si="717"/>
        <v/>
      </c>
      <c r="L9200" t="str">
        <f t="shared" si="718"/>
        <v/>
      </c>
      <c r="O9200" s="16" t="str">
        <f t="shared" si="719"/>
        <v/>
      </c>
    </row>
    <row r="9201" spans="9:15" x14ac:dyDescent="0.3">
      <c r="I9201" t="str">
        <f t="shared" si="715"/>
        <v/>
      </c>
      <c r="J9201" t="str">
        <f t="shared" si="716"/>
        <v/>
      </c>
      <c r="K9201" t="str">
        <f t="shared" si="717"/>
        <v/>
      </c>
      <c r="L9201" t="str">
        <f t="shared" si="718"/>
        <v/>
      </c>
      <c r="O9201" s="16" t="str">
        <f t="shared" si="719"/>
        <v/>
      </c>
    </row>
    <row r="9202" spans="9:15" x14ac:dyDescent="0.3">
      <c r="I9202" t="str">
        <f t="shared" si="715"/>
        <v/>
      </c>
      <c r="J9202" t="str">
        <f t="shared" si="716"/>
        <v/>
      </c>
      <c r="K9202" t="str">
        <f t="shared" si="717"/>
        <v/>
      </c>
      <c r="L9202" t="str">
        <f t="shared" si="718"/>
        <v/>
      </c>
      <c r="O9202" s="16" t="str">
        <f t="shared" si="719"/>
        <v/>
      </c>
    </row>
    <row r="9203" spans="9:15" x14ac:dyDescent="0.3">
      <c r="I9203" t="str">
        <f t="shared" si="715"/>
        <v/>
      </c>
      <c r="J9203" t="str">
        <f t="shared" si="716"/>
        <v/>
      </c>
      <c r="K9203" t="str">
        <f t="shared" si="717"/>
        <v/>
      </c>
      <c r="L9203" t="str">
        <f t="shared" si="718"/>
        <v/>
      </c>
      <c r="O9203" s="16" t="str">
        <f t="shared" si="719"/>
        <v/>
      </c>
    </row>
    <row r="9204" spans="9:15" x14ac:dyDescent="0.3">
      <c r="I9204" t="str">
        <f t="shared" si="715"/>
        <v/>
      </c>
      <c r="J9204" t="str">
        <f t="shared" si="716"/>
        <v/>
      </c>
      <c r="K9204" t="str">
        <f t="shared" si="717"/>
        <v/>
      </c>
      <c r="L9204" t="str">
        <f t="shared" si="718"/>
        <v/>
      </c>
      <c r="O9204" s="16" t="str">
        <f t="shared" si="719"/>
        <v/>
      </c>
    </row>
    <row r="9205" spans="9:15" x14ac:dyDescent="0.3">
      <c r="I9205" t="str">
        <f t="shared" si="715"/>
        <v/>
      </c>
      <c r="J9205" t="str">
        <f t="shared" si="716"/>
        <v/>
      </c>
      <c r="K9205" t="str">
        <f t="shared" si="717"/>
        <v/>
      </c>
      <c r="L9205" t="str">
        <f t="shared" si="718"/>
        <v/>
      </c>
      <c r="O9205" s="16" t="str">
        <f t="shared" si="719"/>
        <v/>
      </c>
    </row>
    <row r="9206" spans="9:15" x14ac:dyDescent="0.3">
      <c r="I9206" t="str">
        <f t="shared" si="715"/>
        <v/>
      </c>
      <c r="J9206" t="str">
        <f t="shared" si="716"/>
        <v/>
      </c>
      <c r="K9206" t="str">
        <f t="shared" si="717"/>
        <v/>
      </c>
      <c r="L9206" t="str">
        <f t="shared" si="718"/>
        <v/>
      </c>
      <c r="O9206" s="16" t="str">
        <f t="shared" si="719"/>
        <v/>
      </c>
    </row>
    <row r="9207" spans="9:15" x14ac:dyDescent="0.3">
      <c r="I9207" t="str">
        <f t="shared" si="715"/>
        <v/>
      </c>
      <c r="J9207" t="str">
        <f t="shared" si="716"/>
        <v/>
      </c>
      <c r="K9207" t="str">
        <f t="shared" si="717"/>
        <v/>
      </c>
      <c r="L9207" t="str">
        <f t="shared" si="718"/>
        <v/>
      </c>
      <c r="O9207" s="16" t="str">
        <f t="shared" si="719"/>
        <v/>
      </c>
    </row>
    <row r="9208" spans="9:15" x14ac:dyDescent="0.3">
      <c r="I9208" t="str">
        <f t="shared" si="715"/>
        <v/>
      </c>
      <c r="J9208" t="str">
        <f t="shared" si="716"/>
        <v/>
      </c>
      <c r="K9208" t="str">
        <f t="shared" si="717"/>
        <v/>
      </c>
      <c r="L9208" t="str">
        <f t="shared" si="718"/>
        <v/>
      </c>
      <c r="O9208" s="16" t="str">
        <f t="shared" si="719"/>
        <v/>
      </c>
    </row>
    <row r="9209" spans="9:15" x14ac:dyDescent="0.3">
      <c r="I9209" t="str">
        <f t="shared" si="715"/>
        <v/>
      </c>
      <c r="J9209" t="str">
        <f t="shared" si="716"/>
        <v/>
      </c>
      <c r="K9209" t="str">
        <f t="shared" si="717"/>
        <v/>
      </c>
      <c r="L9209" t="str">
        <f t="shared" si="718"/>
        <v/>
      </c>
      <c r="O9209" s="16" t="str">
        <f t="shared" si="719"/>
        <v/>
      </c>
    </row>
    <row r="9210" spans="9:15" x14ac:dyDescent="0.3">
      <c r="I9210" t="str">
        <f t="shared" si="715"/>
        <v/>
      </c>
      <c r="J9210" t="str">
        <f t="shared" si="716"/>
        <v/>
      </c>
      <c r="K9210" t="str">
        <f t="shared" si="717"/>
        <v/>
      </c>
      <c r="L9210" t="str">
        <f t="shared" si="718"/>
        <v/>
      </c>
      <c r="O9210" s="16" t="str">
        <f t="shared" si="719"/>
        <v/>
      </c>
    </row>
    <row r="9211" spans="9:15" x14ac:dyDescent="0.3">
      <c r="I9211" t="str">
        <f t="shared" si="715"/>
        <v/>
      </c>
      <c r="J9211" t="str">
        <f t="shared" si="716"/>
        <v/>
      </c>
      <c r="K9211" t="str">
        <f t="shared" si="717"/>
        <v/>
      </c>
      <c r="L9211" t="str">
        <f t="shared" si="718"/>
        <v/>
      </c>
      <c r="O9211" s="16" t="str">
        <f t="shared" si="719"/>
        <v/>
      </c>
    </row>
    <row r="9212" spans="9:15" x14ac:dyDescent="0.3">
      <c r="I9212" t="str">
        <f t="shared" si="715"/>
        <v/>
      </c>
      <c r="J9212" t="str">
        <f t="shared" si="716"/>
        <v/>
      </c>
      <c r="K9212" t="str">
        <f t="shared" si="717"/>
        <v/>
      </c>
      <c r="L9212" t="str">
        <f t="shared" si="718"/>
        <v/>
      </c>
      <c r="O9212" s="16" t="str">
        <f t="shared" si="719"/>
        <v/>
      </c>
    </row>
    <row r="9213" spans="9:15" x14ac:dyDescent="0.3">
      <c r="I9213" t="str">
        <f t="shared" si="715"/>
        <v/>
      </c>
      <c r="J9213" t="str">
        <f t="shared" si="716"/>
        <v/>
      </c>
      <c r="K9213" t="str">
        <f t="shared" si="717"/>
        <v/>
      </c>
      <c r="L9213" t="str">
        <f t="shared" si="718"/>
        <v/>
      </c>
      <c r="O9213" s="16" t="str">
        <f t="shared" si="719"/>
        <v/>
      </c>
    </row>
    <row r="9214" spans="9:15" x14ac:dyDescent="0.3">
      <c r="I9214" t="str">
        <f t="shared" si="715"/>
        <v/>
      </c>
      <c r="J9214" t="str">
        <f t="shared" si="716"/>
        <v/>
      </c>
      <c r="K9214" t="str">
        <f t="shared" si="717"/>
        <v/>
      </c>
      <c r="L9214" t="str">
        <f t="shared" si="718"/>
        <v/>
      </c>
      <c r="O9214" s="16" t="str">
        <f t="shared" si="719"/>
        <v/>
      </c>
    </row>
    <row r="9215" spans="9:15" x14ac:dyDescent="0.3">
      <c r="I9215" t="str">
        <f t="shared" si="715"/>
        <v/>
      </c>
      <c r="J9215" t="str">
        <f t="shared" si="716"/>
        <v/>
      </c>
      <c r="K9215" t="str">
        <f t="shared" si="717"/>
        <v/>
      </c>
      <c r="L9215" t="str">
        <f t="shared" si="718"/>
        <v/>
      </c>
      <c r="O9215" s="16" t="str">
        <f t="shared" si="719"/>
        <v/>
      </c>
    </row>
    <row r="9216" spans="9:15" x14ac:dyDescent="0.3">
      <c r="I9216" t="str">
        <f t="shared" si="715"/>
        <v/>
      </c>
      <c r="J9216" t="str">
        <f t="shared" si="716"/>
        <v/>
      </c>
      <c r="K9216" t="str">
        <f t="shared" si="717"/>
        <v/>
      </c>
      <c r="L9216" t="str">
        <f t="shared" si="718"/>
        <v/>
      </c>
      <c r="O9216" s="16" t="str">
        <f t="shared" si="719"/>
        <v/>
      </c>
    </row>
    <row r="9217" spans="9:15" x14ac:dyDescent="0.3">
      <c r="I9217" t="str">
        <f t="shared" si="715"/>
        <v/>
      </c>
      <c r="J9217" t="str">
        <f t="shared" si="716"/>
        <v/>
      </c>
      <c r="K9217" t="str">
        <f t="shared" si="717"/>
        <v/>
      </c>
      <c r="L9217" t="str">
        <f t="shared" si="718"/>
        <v/>
      </c>
      <c r="O9217" s="16" t="str">
        <f t="shared" si="719"/>
        <v/>
      </c>
    </row>
    <row r="9218" spans="9:15" x14ac:dyDescent="0.3">
      <c r="I9218" t="str">
        <f t="shared" si="715"/>
        <v/>
      </c>
      <c r="J9218" t="str">
        <f t="shared" si="716"/>
        <v/>
      </c>
      <c r="K9218" t="str">
        <f t="shared" si="717"/>
        <v/>
      </c>
      <c r="L9218" t="str">
        <f t="shared" si="718"/>
        <v/>
      </c>
      <c r="O9218" s="16" t="str">
        <f t="shared" si="719"/>
        <v/>
      </c>
    </row>
    <row r="9219" spans="9:15" x14ac:dyDescent="0.3">
      <c r="I9219" t="str">
        <f t="shared" si="715"/>
        <v/>
      </c>
      <c r="J9219" t="str">
        <f t="shared" si="716"/>
        <v/>
      </c>
      <c r="K9219" t="str">
        <f t="shared" si="717"/>
        <v/>
      </c>
      <c r="L9219" t="str">
        <f t="shared" si="718"/>
        <v/>
      </c>
      <c r="O9219" s="16" t="str">
        <f t="shared" si="719"/>
        <v/>
      </c>
    </row>
    <row r="9220" spans="9:15" x14ac:dyDescent="0.3">
      <c r="I9220" t="str">
        <f t="shared" ref="I9220:I9283" si="720">IF(F9220="","",F9220/PI())</f>
        <v/>
      </c>
      <c r="J9220" t="str">
        <f t="shared" ref="J9220:J9283" si="721">IF(I9220="","",PI()*I9220^2/40000)</f>
        <v/>
      </c>
      <c r="K9220" t="str">
        <f t="shared" ref="K9220:K9283" si="722">IF(J9220="","",J9220*G9220)</f>
        <v/>
      </c>
      <c r="L9220" t="str">
        <f t="shared" ref="L9220:L9283" si="723">IF(K9220="","",K9220*$L$1)</f>
        <v/>
      </c>
      <c r="O9220" s="16" t="str">
        <f t="shared" ref="O9220:O9283" si="724">IF(N9220="","",SUMIFS($L$3:$L$10000,$C$3:$C$10000,N9220))</f>
        <v/>
      </c>
    </row>
    <row r="9221" spans="9:15" x14ac:dyDescent="0.3">
      <c r="I9221" t="str">
        <f t="shared" si="720"/>
        <v/>
      </c>
      <c r="J9221" t="str">
        <f t="shared" si="721"/>
        <v/>
      </c>
      <c r="K9221" t="str">
        <f t="shared" si="722"/>
        <v/>
      </c>
      <c r="L9221" t="str">
        <f t="shared" si="723"/>
        <v/>
      </c>
      <c r="O9221" s="16" t="str">
        <f t="shared" si="724"/>
        <v/>
      </c>
    </row>
    <row r="9222" spans="9:15" x14ac:dyDescent="0.3">
      <c r="I9222" t="str">
        <f t="shared" si="720"/>
        <v/>
      </c>
      <c r="J9222" t="str">
        <f t="shared" si="721"/>
        <v/>
      </c>
      <c r="K9222" t="str">
        <f t="shared" si="722"/>
        <v/>
      </c>
      <c r="L9222" t="str">
        <f t="shared" si="723"/>
        <v/>
      </c>
      <c r="O9222" s="16" t="str">
        <f t="shared" si="724"/>
        <v/>
      </c>
    </row>
    <row r="9223" spans="9:15" x14ac:dyDescent="0.3">
      <c r="I9223" t="str">
        <f t="shared" si="720"/>
        <v/>
      </c>
      <c r="J9223" t="str">
        <f t="shared" si="721"/>
        <v/>
      </c>
      <c r="K9223" t="str">
        <f t="shared" si="722"/>
        <v/>
      </c>
      <c r="L9223" t="str">
        <f t="shared" si="723"/>
        <v/>
      </c>
      <c r="O9223" s="16" t="str">
        <f t="shared" si="724"/>
        <v/>
      </c>
    </row>
    <row r="9224" spans="9:15" x14ac:dyDescent="0.3">
      <c r="I9224" t="str">
        <f t="shared" si="720"/>
        <v/>
      </c>
      <c r="J9224" t="str">
        <f t="shared" si="721"/>
        <v/>
      </c>
      <c r="K9224" t="str">
        <f t="shared" si="722"/>
        <v/>
      </c>
      <c r="L9224" t="str">
        <f t="shared" si="723"/>
        <v/>
      </c>
      <c r="O9224" s="16" t="str">
        <f t="shared" si="724"/>
        <v/>
      </c>
    </row>
    <row r="9225" spans="9:15" x14ac:dyDescent="0.3">
      <c r="I9225" t="str">
        <f t="shared" si="720"/>
        <v/>
      </c>
      <c r="J9225" t="str">
        <f t="shared" si="721"/>
        <v/>
      </c>
      <c r="K9225" t="str">
        <f t="shared" si="722"/>
        <v/>
      </c>
      <c r="L9225" t="str">
        <f t="shared" si="723"/>
        <v/>
      </c>
      <c r="O9225" s="16" t="str">
        <f t="shared" si="724"/>
        <v/>
      </c>
    </row>
    <row r="9226" spans="9:15" x14ac:dyDescent="0.3">
      <c r="I9226" t="str">
        <f t="shared" si="720"/>
        <v/>
      </c>
      <c r="J9226" t="str">
        <f t="shared" si="721"/>
        <v/>
      </c>
      <c r="K9226" t="str">
        <f t="shared" si="722"/>
        <v/>
      </c>
      <c r="L9226" t="str">
        <f t="shared" si="723"/>
        <v/>
      </c>
      <c r="O9226" s="16" t="str">
        <f t="shared" si="724"/>
        <v/>
      </c>
    </row>
    <row r="9227" spans="9:15" x14ac:dyDescent="0.3">
      <c r="I9227" t="str">
        <f t="shared" si="720"/>
        <v/>
      </c>
      <c r="J9227" t="str">
        <f t="shared" si="721"/>
        <v/>
      </c>
      <c r="K9227" t="str">
        <f t="shared" si="722"/>
        <v/>
      </c>
      <c r="L9227" t="str">
        <f t="shared" si="723"/>
        <v/>
      </c>
      <c r="O9227" s="16" t="str">
        <f t="shared" si="724"/>
        <v/>
      </c>
    </row>
    <row r="9228" spans="9:15" x14ac:dyDescent="0.3">
      <c r="I9228" t="str">
        <f t="shared" si="720"/>
        <v/>
      </c>
      <c r="J9228" t="str">
        <f t="shared" si="721"/>
        <v/>
      </c>
      <c r="K9228" t="str">
        <f t="shared" si="722"/>
        <v/>
      </c>
      <c r="L9228" t="str">
        <f t="shared" si="723"/>
        <v/>
      </c>
      <c r="O9228" s="16" t="str">
        <f t="shared" si="724"/>
        <v/>
      </c>
    </row>
    <row r="9229" spans="9:15" x14ac:dyDescent="0.3">
      <c r="I9229" t="str">
        <f t="shared" si="720"/>
        <v/>
      </c>
      <c r="J9229" t="str">
        <f t="shared" si="721"/>
        <v/>
      </c>
      <c r="K9229" t="str">
        <f t="shared" si="722"/>
        <v/>
      </c>
      <c r="L9229" t="str">
        <f t="shared" si="723"/>
        <v/>
      </c>
      <c r="O9229" s="16" t="str">
        <f t="shared" si="724"/>
        <v/>
      </c>
    </row>
    <row r="9230" spans="9:15" x14ac:dyDescent="0.3">
      <c r="I9230" t="str">
        <f t="shared" si="720"/>
        <v/>
      </c>
      <c r="J9230" t="str">
        <f t="shared" si="721"/>
        <v/>
      </c>
      <c r="K9230" t="str">
        <f t="shared" si="722"/>
        <v/>
      </c>
      <c r="L9230" t="str">
        <f t="shared" si="723"/>
        <v/>
      </c>
      <c r="O9230" s="16" t="str">
        <f t="shared" si="724"/>
        <v/>
      </c>
    </row>
    <row r="9231" spans="9:15" x14ac:dyDescent="0.3">
      <c r="I9231" t="str">
        <f t="shared" si="720"/>
        <v/>
      </c>
      <c r="J9231" t="str">
        <f t="shared" si="721"/>
        <v/>
      </c>
      <c r="K9231" t="str">
        <f t="shared" si="722"/>
        <v/>
      </c>
      <c r="L9231" t="str">
        <f t="shared" si="723"/>
        <v/>
      </c>
      <c r="O9231" s="16" t="str">
        <f t="shared" si="724"/>
        <v/>
      </c>
    </row>
    <row r="9232" spans="9:15" x14ac:dyDescent="0.3">
      <c r="I9232" t="str">
        <f t="shared" si="720"/>
        <v/>
      </c>
      <c r="J9232" t="str">
        <f t="shared" si="721"/>
        <v/>
      </c>
      <c r="K9232" t="str">
        <f t="shared" si="722"/>
        <v/>
      </c>
      <c r="L9232" t="str">
        <f t="shared" si="723"/>
        <v/>
      </c>
      <c r="O9232" s="16" t="str">
        <f t="shared" si="724"/>
        <v/>
      </c>
    </row>
    <row r="9233" spans="9:15" x14ac:dyDescent="0.3">
      <c r="I9233" t="str">
        <f t="shared" si="720"/>
        <v/>
      </c>
      <c r="J9233" t="str">
        <f t="shared" si="721"/>
        <v/>
      </c>
      <c r="K9233" t="str">
        <f t="shared" si="722"/>
        <v/>
      </c>
      <c r="L9233" t="str">
        <f t="shared" si="723"/>
        <v/>
      </c>
      <c r="O9233" s="16" t="str">
        <f t="shared" si="724"/>
        <v/>
      </c>
    </row>
    <row r="9234" spans="9:15" x14ac:dyDescent="0.3">
      <c r="I9234" t="str">
        <f t="shared" si="720"/>
        <v/>
      </c>
      <c r="J9234" t="str">
        <f t="shared" si="721"/>
        <v/>
      </c>
      <c r="K9234" t="str">
        <f t="shared" si="722"/>
        <v/>
      </c>
      <c r="L9234" t="str">
        <f t="shared" si="723"/>
        <v/>
      </c>
      <c r="O9234" s="16" t="str">
        <f t="shared" si="724"/>
        <v/>
      </c>
    </row>
    <row r="9235" spans="9:15" x14ac:dyDescent="0.3">
      <c r="I9235" t="str">
        <f t="shared" si="720"/>
        <v/>
      </c>
      <c r="J9235" t="str">
        <f t="shared" si="721"/>
        <v/>
      </c>
      <c r="K9235" t="str">
        <f t="shared" si="722"/>
        <v/>
      </c>
      <c r="L9235" t="str">
        <f t="shared" si="723"/>
        <v/>
      </c>
      <c r="O9235" s="16" t="str">
        <f t="shared" si="724"/>
        <v/>
      </c>
    </row>
    <row r="9236" spans="9:15" x14ac:dyDescent="0.3">
      <c r="I9236" t="str">
        <f t="shared" si="720"/>
        <v/>
      </c>
      <c r="J9236" t="str">
        <f t="shared" si="721"/>
        <v/>
      </c>
      <c r="K9236" t="str">
        <f t="shared" si="722"/>
        <v/>
      </c>
      <c r="L9236" t="str">
        <f t="shared" si="723"/>
        <v/>
      </c>
      <c r="O9236" s="16" t="str">
        <f t="shared" si="724"/>
        <v/>
      </c>
    </row>
    <row r="9237" spans="9:15" x14ac:dyDescent="0.3">
      <c r="I9237" t="str">
        <f t="shared" si="720"/>
        <v/>
      </c>
      <c r="J9237" t="str">
        <f t="shared" si="721"/>
        <v/>
      </c>
      <c r="K9237" t="str">
        <f t="shared" si="722"/>
        <v/>
      </c>
      <c r="L9237" t="str">
        <f t="shared" si="723"/>
        <v/>
      </c>
      <c r="O9237" s="16" t="str">
        <f t="shared" si="724"/>
        <v/>
      </c>
    </row>
    <row r="9238" spans="9:15" x14ac:dyDescent="0.3">
      <c r="I9238" t="str">
        <f t="shared" si="720"/>
        <v/>
      </c>
      <c r="J9238" t="str">
        <f t="shared" si="721"/>
        <v/>
      </c>
      <c r="K9238" t="str">
        <f t="shared" si="722"/>
        <v/>
      </c>
      <c r="L9238" t="str">
        <f t="shared" si="723"/>
        <v/>
      </c>
      <c r="O9238" s="16" t="str">
        <f t="shared" si="724"/>
        <v/>
      </c>
    </row>
    <row r="9239" spans="9:15" x14ac:dyDescent="0.3">
      <c r="I9239" t="str">
        <f t="shared" si="720"/>
        <v/>
      </c>
      <c r="J9239" t="str">
        <f t="shared" si="721"/>
        <v/>
      </c>
      <c r="K9239" t="str">
        <f t="shared" si="722"/>
        <v/>
      </c>
      <c r="L9239" t="str">
        <f t="shared" si="723"/>
        <v/>
      </c>
      <c r="O9239" s="16" t="str">
        <f t="shared" si="724"/>
        <v/>
      </c>
    </row>
    <row r="9240" spans="9:15" x14ac:dyDescent="0.3">
      <c r="I9240" t="str">
        <f t="shared" si="720"/>
        <v/>
      </c>
      <c r="J9240" t="str">
        <f t="shared" si="721"/>
        <v/>
      </c>
      <c r="K9240" t="str">
        <f t="shared" si="722"/>
        <v/>
      </c>
      <c r="L9240" t="str">
        <f t="shared" si="723"/>
        <v/>
      </c>
      <c r="O9240" s="16" t="str">
        <f t="shared" si="724"/>
        <v/>
      </c>
    </row>
    <row r="9241" spans="9:15" x14ac:dyDescent="0.3">
      <c r="I9241" t="str">
        <f t="shared" si="720"/>
        <v/>
      </c>
      <c r="J9241" t="str">
        <f t="shared" si="721"/>
        <v/>
      </c>
      <c r="K9241" t="str">
        <f t="shared" si="722"/>
        <v/>
      </c>
      <c r="L9241" t="str">
        <f t="shared" si="723"/>
        <v/>
      </c>
      <c r="O9241" s="16" t="str">
        <f t="shared" si="724"/>
        <v/>
      </c>
    </row>
    <row r="9242" spans="9:15" x14ac:dyDescent="0.3">
      <c r="I9242" t="str">
        <f t="shared" si="720"/>
        <v/>
      </c>
      <c r="J9242" t="str">
        <f t="shared" si="721"/>
        <v/>
      </c>
      <c r="K9242" t="str">
        <f t="shared" si="722"/>
        <v/>
      </c>
      <c r="L9242" t="str">
        <f t="shared" si="723"/>
        <v/>
      </c>
      <c r="O9242" s="16" t="str">
        <f t="shared" si="724"/>
        <v/>
      </c>
    </row>
    <row r="9243" spans="9:15" x14ac:dyDescent="0.3">
      <c r="I9243" t="str">
        <f t="shared" si="720"/>
        <v/>
      </c>
      <c r="J9243" t="str">
        <f t="shared" si="721"/>
        <v/>
      </c>
      <c r="K9243" t="str">
        <f t="shared" si="722"/>
        <v/>
      </c>
      <c r="L9243" t="str">
        <f t="shared" si="723"/>
        <v/>
      </c>
      <c r="O9243" s="16" t="str">
        <f t="shared" si="724"/>
        <v/>
      </c>
    </row>
    <row r="9244" spans="9:15" x14ac:dyDescent="0.3">
      <c r="I9244" t="str">
        <f t="shared" si="720"/>
        <v/>
      </c>
      <c r="J9244" t="str">
        <f t="shared" si="721"/>
        <v/>
      </c>
      <c r="K9244" t="str">
        <f t="shared" si="722"/>
        <v/>
      </c>
      <c r="L9244" t="str">
        <f t="shared" si="723"/>
        <v/>
      </c>
      <c r="O9244" s="16" t="str">
        <f t="shared" si="724"/>
        <v/>
      </c>
    </row>
    <row r="9245" spans="9:15" x14ac:dyDescent="0.3">
      <c r="I9245" t="str">
        <f t="shared" si="720"/>
        <v/>
      </c>
      <c r="J9245" t="str">
        <f t="shared" si="721"/>
        <v/>
      </c>
      <c r="K9245" t="str">
        <f t="shared" si="722"/>
        <v/>
      </c>
      <c r="L9245" t="str">
        <f t="shared" si="723"/>
        <v/>
      </c>
      <c r="O9245" s="16" t="str">
        <f t="shared" si="724"/>
        <v/>
      </c>
    </row>
    <row r="9246" spans="9:15" x14ac:dyDescent="0.3">
      <c r="I9246" t="str">
        <f t="shared" si="720"/>
        <v/>
      </c>
      <c r="J9246" t="str">
        <f t="shared" si="721"/>
        <v/>
      </c>
      <c r="K9246" t="str">
        <f t="shared" si="722"/>
        <v/>
      </c>
      <c r="L9246" t="str">
        <f t="shared" si="723"/>
        <v/>
      </c>
      <c r="O9246" s="16" t="str">
        <f t="shared" si="724"/>
        <v/>
      </c>
    </row>
    <row r="9247" spans="9:15" x14ac:dyDescent="0.3">
      <c r="I9247" t="str">
        <f t="shared" si="720"/>
        <v/>
      </c>
      <c r="J9247" t="str">
        <f t="shared" si="721"/>
        <v/>
      </c>
      <c r="K9247" t="str">
        <f t="shared" si="722"/>
        <v/>
      </c>
      <c r="L9247" t="str">
        <f t="shared" si="723"/>
        <v/>
      </c>
      <c r="O9247" s="16" t="str">
        <f t="shared" si="724"/>
        <v/>
      </c>
    </row>
    <row r="9248" spans="9:15" x14ac:dyDescent="0.3">
      <c r="I9248" t="str">
        <f t="shared" si="720"/>
        <v/>
      </c>
      <c r="J9248" t="str">
        <f t="shared" si="721"/>
        <v/>
      </c>
      <c r="K9248" t="str">
        <f t="shared" si="722"/>
        <v/>
      </c>
      <c r="L9248" t="str">
        <f t="shared" si="723"/>
        <v/>
      </c>
      <c r="O9248" s="16" t="str">
        <f t="shared" si="724"/>
        <v/>
      </c>
    </row>
    <row r="9249" spans="9:15" x14ac:dyDescent="0.3">
      <c r="I9249" t="str">
        <f t="shared" si="720"/>
        <v/>
      </c>
      <c r="J9249" t="str">
        <f t="shared" si="721"/>
        <v/>
      </c>
      <c r="K9249" t="str">
        <f t="shared" si="722"/>
        <v/>
      </c>
      <c r="L9249" t="str">
        <f t="shared" si="723"/>
        <v/>
      </c>
      <c r="O9249" s="16" t="str">
        <f t="shared" si="724"/>
        <v/>
      </c>
    </row>
    <row r="9250" spans="9:15" x14ac:dyDescent="0.3">
      <c r="I9250" t="str">
        <f t="shared" si="720"/>
        <v/>
      </c>
      <c r="J9250" t="str">
        <f t="shared" si="721"/>
        <v/>
      </c>
      <c r="K9250" t="str">
        <f t="shared" si="722"/>
        <v/>
      </c>
      <c r="L9250" t="str">
        <f t="shared" si="723"/>
        <v/>
      </c>
      <c r="O9250" s="16" t="str">
        <f t="shared" si="724"/>
        <v/>
      </c>
    </row>
    <row r="9251" spans="9:15" x14ac:dyDescent="0.3">
      <c r="I9251" t="str">
        <f t="shared" si="720"/>
        <v/>
      </c>
      <c r="J9251" t="str">
        <f t="shared" si="721"/>
        <v/>
      </c>
      <c r="K9251" t="str">
        <f t="shared" si="722"/>
        <v/>
      </c>
      <c r="L9251" t="str">
        <f t="shared" si="723"/>
        <v/>
      </c>
      <c r="O9251" s="16" t="str">
        <f t="shared" si="724"/>
        <v/>
      </c>
    </row>
    <row r="9252" spans="9:15" x14ac:dyDescent="0.3">
      <c r="I9252" t="str">
        <f t="shared" si="720"/>
        <v/>
      </c>
      <c r="J9252" t="str">
        <f t="shared" si="721"/>
        <v/>
      </c>
      <c r="K9252" t="str">
        <f t="shared" si="722"/>
        <v/>
      </c>
      <c r="L9252" t="str">
        <f t="shared" si="723"/>
        <v/>
      </c>
      <c r="O9252" s="16" t="str">
        <f t="shared" si="724"/>
        <v/>
      </c>
    </row>
    <row r="9253" spans="9:15" x14ac:dyDescent="0.3">
      <c r="I9253" t="str">
        <f t="shared" si="720"/>
        <v/>
      </c>
      <c r="J9253" t="str">
        <f t="shared" si="721"/>
        <v/>
      </c>
      <c r="K9253" t="str">
        <f t="shared" si="722"/>
        <v/>
      </c>
      <c r="L9253" t="str">
        <f t="shared" si="723"/>
        <v/>
      </c>
      <c r="O9253" s="16" t="str">
        <f t="shared" si="724"/>
        <v/>
      </c>
    </row>
    <row r="9254" spans="9:15" x14ac:dyDescent="0.3">
      <c r="I9254" t="str">
        <f t="shared" si="720"/>
        <v/>
      </c>
      <c r="J9254" t="str">
        <f t="shared" si="721"/>
        <v/>
      </c>
      <c r="K9254" t="str">
        <f t="shared" si="722"/>
        <v/>
      </c>
      <c r="L9254" t="str">
        <f t="shared" si="723"/>
        <v/>
      </c>
      <c r="O9254" s="16" t="str">
        <f t="shared" si="724"/>
        <v/>
      </c>
    </row>
    <row r="9255" spans="9:15" x14ac:dyDescent="0.3">
      <c r="I9255" t="str">
        <f t="shared" si="720"/>
        <v/>
      </c>
      <c r="J9255" t="str">
        <f t="shared" si="721"/>
        <v/>
      </c>
      <c r="K9255" t="str">
        <f t="shared" si="722"/>
        <v/>
      </c>
      <c r="L9255" t="str">
        <f t="shared" si="723"/>
        <v/>
      </c>
      <c r="O9255" s="16" t="str">
        <f t="shared" si="724"/>
        <v/>
      </c>
    </row>
    <row r="9256" spans="9:15" x14ac:dyDescent="0.3">
      <c r="I9256" t="str">
        <f t="shared" si="720"/>
        <v/>
      </c>
      <c r="J9256" t="str">
        <f t="shared" si="721"/>
        <v/>
      </c>
      <c r="K9256" t="str">
        <f t="shared" si="722"/>
        <v/>
      </c>
      <c r="L9256" t="str">
        <f t="shared" si="723"/>
        <v/>
      </c>
      <c r="O9256" s="16" t="str">
        <f t="shared" si="724"/>
        <v/>
      </c>
    </row>
    <row r="9257" spans="9:15" x14ac:dyDescent="0.3">
      <c r="I9257" t="str">
        <f t="shared" si="720"/>
        <v/>
      </c>
      <c r="J9257" t="str">
        <f t="shared" si="721"/>
        <v/>
      </c>
      <c r="K9257" t="str">
        <f t="shared" si="722"/>
        <v/>
      </c>
      <c r="L9257" t="str">
        <f t="shared" si="723"/>
        <v/>
      </c>
      <c r="O9257" s="16" t="str">
        <f t="shared" si="724"/>
        <v/>
      </c>
    </row>
    <row r="9258" spans="9:15" x14ac:dyDescent="0.3">
      <c r="I9258" t="str">
        <f t="shared" si="720"/>
        <v/>
      </c>
      <c r="J9258" t="str">
        <f t="shared" si="721"/>
        <v/>
      </c>
      <c r="K9258" t="str">
        <f t="shared" si="722"/>
        <v/>
      </c>
      <c r="L9258" t="str">
        <f t="shared" si="723"/>
        <v/>
      </c>
      <c r="O9258" s="16" t="str">
        <f t="shared" si="724"/>
        <v/>
      </c>
    </row>
    <row r="9259" spans="9:15" x14ac:dyDescent="0.3">
      <c r="I9259" t="str">
        <f t="shared" si="720"/>
        <v/>
      </c>
      <c r="J9259" t="str">
        <f t="shared" si="721"/>
        <v/>
      </c>
      <c r="K9259" t="str">
        <f t="shared" si="722"/>
        <v/>
      </c>
      <c r="L9259" t="str">
        <f t="shared" si="723"/>
        <v/>
      </c>
      <c r="O9259" s="16" t="str">
        <f t="shared" si="724"/>
        <v/>
      </c>
    </row>
    <row r="9260" spans="9:15" x14ac:dyDescent="0.3">
      <c r="I9260" t="str">
        <f t="shared" si="720"/>
        <v/>
      </c>
      <c r="J9260" t="str">
        <f t="shared" si="721"/>
        <v/>
      </c>
      <c r="K9260" t="str">
        <f t="shared" si="722"/>
        <v/>
      </c>
      <c r="L9260" t="str">
        <f t="shared" si="723"/>
        <v/>
      </c>
      <c r="O9260" s="16" t="str">
        <f t="shared" si="724"/>
        <v/>
      </c>
    </row>
    <row r="9261" spans="9:15" x14ac:dyDescent="0.3">
      <c r="I9261" t="str">
        <f t="shared" si="720"/>
        <v/>
      </c>
      <c r="J9261" t="str">
        <f t="shared" si="721"/>
        <v/>
      </c>
      <c r="K9261" t="str">
        <f t="shared" si="722"/>
        <v/>
      </c>
      <c r="L9261" t="str">
        <f t="shared" si="723"/>
        <v/>
      </c>
      <c r="O9261" s="16" t="str">
        <f t="shared" si="724"/>
        <v/>
      </c>
    </row>
    <row r="9262" spans="9:15" x14ac:dyDescent="0.3">
      <c r="I9262" t="str">
        <f t="shared" si="720"/>
        <v/>
      </c>
      <c r="J9262" t="str">
        <f t="shared" si="721"/>
        <v/>
      </c>
      <c r="K9262" t="str">
        <f t="shared" si="722"/>
        <v/>
      </c>
      <c r="L9262" t="str">
        <f t="shared" si="723"/>
        <v/>
      </c>
      <c r="O9262" s="16" t="str">
        <f t="shared" si="724"/>
        <v/>
      </c>
    </row>
    <row r="9263" spans="9:15" x14ac:dyDescent="0.3">
      <c r="I9263" t="str">
        <f t="shared" si="720"/>
        <v/>
      </c>
      <c r="J9263" t="str">
        <f t="shared" si="721"/>
        <v/>
      </c>
      <c r="K9263" t="str">
        <f t="shared" si="722"/>
        <v/>
      </c>
      <c r="L9263" t="str">
        <f t="shared" si="723"/>
        <v/>
      </c>
      <c r="O9263" s="16" t="str">
        <f t="shared" si="724"/>
        <v/>
      </c>
    </row>
    <row r="9264" spans="9:15" x14ac:dyDescent="0.3">
      <c r="I9264" t="str">
        <f t="shared" si="720"/>
        <v/>
      </c>
      <c r="J9264" t="str">
        <f t="shared" si="721"/>
        <v/>
      </c>
      <c r="K9264" t="str">
        <f t="shared" si="722"/>
        <v/>
      </c>
      <c r="L9264" t="str">
        <f t="shared" si="723"/>
        <v/>
      </c>
      <c r="O9264" s="16" t="str">
        <f t="shared" si="724"/>
        <v/>
      </c>
    </row>
    <row r="9265" spans="9:15" x14ac:dyDescent="0.3">
      <c r="I9265" t="str">
        <f t="shared" si="720"/>
        <v/>
      </c>
      <c r="J9265" t="str">
        <f t="shared" si="721"/>
        <v/>
      </c>
      <c r="K9265" t="str">
        <f t="shared" si="722"/>
        <v/>
      </c>
      <c r="L9265" t="str">
        <f t="shared" si="723"/>
        <v/>
      </c>
      <c r="O9265" s="16" t="str">
        <f t="shared" si="724"/>
        <v/>
      </c>
    </row>
    <row r="9266" spans="9:15" x14ac:dyDescent="0.3">
      <c r="I9266" t="str">
        <f t="shared" si="720"/>
        <v/>
      </c>
      <c r="J9266" t="str">
        <f t="shared" si="721"/>
        <v/>
      </c>
      <c r="K9266" t="str">
        <f t="shared" si="722"/>
        <v/>
      </c>
      <c r="L9266" t="str">
        <f t="shared" si="723"/>
        <v/>
      </c>
      <c r="O9266" s="16" t="str">
        <f t="shared" si="724"/>
        <v/>
      </c>
    </row>
    <row r="9267" spans="9:15" x14ac:dyDescent="0.3">
      <c r="I9267" t="str">
        <f t="shared" si="720"/>
        <v/>
      </c>
      <c r="J9267" t="str">
        <f t="shared" si="721"/>
        <v/>
      </c>
      <c r="K9267" t="str">
        <f t="shared" si="722"/>
        <v/>
      </c>
      <c r="L9267" t="str">
        <f t="shared" si="723"/>
        <v/>
      </c>
      <c r="O9267" s="16" t="str">
        <f t="shared" si="724"/>
        <v/>
      </c>
    </row>
    <row r="9268" spans="9:15" x14ac:dyDescent="0.3">
      <c r="I9268" t="str">
        <f t="shared" si="720"/>
        <v/>
      </c>
      <c r="J9268" t="str">
        <f t="shared" si="721"/>
        <v/>
      </c>
      <c r="K9268" t="str">
        <f t="shared" si="722"/>
        <v/>
      </c>
      <c r="L9268" t="str">
        <f t="shared" si="723"/>
        <v/>
      </c>
      <c r="O9268" s="16" t="str">
        <f t="shared" si="724"/>
        <v/>
      </c>
    </row>
    <row r="9269" spans="9:15" x14ac:dyDescent="0.3">
      <c r="I9269" t="str">
        <f t="shared" si="720"/>
        <v/>
      </c>
      <c r="J9269" t="str">
        <f t="shared" si="721"/>
        <v/>
      </c>
      <c r="K9269" t="str">
        <f t="shared" si="722"/>
        <v/>
      </c>
      <c r="L9269" t="str">
        <f t="shared" si="723"/>
        <v/>
      </c>
      <c r="O9269" s="16" t="str">
        <f t="shared" si="724"/>
        <v/>
      </c>
    </row>
    <row r="9270" spans="9:15" x14ac:dyDescent="0.3">
      <c r="I9270" t="str">
        <f t="shared" si="720"/>
        <v/>
      </c>
      <c r="J9270" t="str">
        <f t="shared" si="721"/>
        <v/>
      </c>
      <c r="K9270" t="str">
        <f t="shared" si="722"/>
        <v/>
      </c>
      <c r="L9270" t="str">
        <f t="shared" si="723"/>
        <v/>
      </c>
      <c r="O9270" s="16" t="str">
        <f t="shared" si="724"/>
        <v/>
      </c>
    </row>
    <row r="9271" spans="9:15" x14ac:dyDescent="0.3">
      <c r="I9271" t="str">
        <f t="shared" si="720"/>
        <v/>
      </c>
      <c r="J9271" t="str">
        <f t="shared" si="721"/>
        <v/>
      </c>
      <c r="K9271" t="str">
        <f t="shared" si="722"/>
        <v/>
      </c>
      <c r="L9271" t="str">
        <f t="shared" si="723"/>
        <v/>
      </c>
      <c r="O9271" s="16" t="str">
        <f t="shared" si="724"/>
        <v/>
      </c>
    </row>
    <row r="9272" spans="9:15" x14ac:dyDescent="0.3">
      <c r="I9272" t="str">
        <f t="shared" si="720"/>
        <v/>
      </c>
      <c r="J9272" t="str">
        <f t="shared" si="721"/>
        <v/>
      </c>
      <c r="K9272" t="str">
        <f t="shared" si="722"/>
        <v/>
      </c>
      <c r="L9272" t="str">
        <f t="shared" si="723"/>
        <v/>
      </c>
      <c r="O9272" s="16" t="str">
        <f t="shared" si="724"/>
        <v/>
      </c>
    </row>
    <row r="9273" spans="9:15" x14ac:dyDescent="0.3">
      <c r="I9273" t="str">
        <f t="shared" si="720"/>
        <v/>
      </c>
      <c r="J9273" t="str">
        <f t="shared" si="721"/>
        <v/>
      </c>
      <c r="K9273" t="str">
        <f t="shared" si="722"/>
        <v/>
      </c>
      <c r="L9273" t="str">
        <f t="shared" si="723"/>
        <v/>
      </c>
      <c r="O9273" s="16" t="str">
        <f t="shared" si="724"/>
        <v/>
      </c>
    </row>
    <row r="9274" spans="9:15" x14ac:dyDescent="0.3">
      <c r="I9274" t="str">
        <f t="shared" si="720"/>
        <v/>
      </c>
      <c r="J9274" t="str">
        <f t="shared" si="721"/>
        <v/>
      </c>
      <c r="K9274" t="str">
        <f t="shared" si="722"/>
        <v/>
      </c>
      <c r="L9274" t="str">
        <f t="shared" si="723"/>
        <v/>
      </c>
      <c r="O9274" s="16" t="str">
        <f t="shared" si="724"/>
        <v/>
      </c>
    </row>
    <row r="9275" spans="9:15" x14ac:dyDescent="0.3">
      <c r="I9275" t="str">
        <f t="shared" si="720"/>
        <v/>
      </c>
      <c r="J9275" t="str">
        <f t="shared" si="721"/>
        <v/>
      </c>
      <c r="K9275" t="str">
        <f t="shared" si="722"/>
        <v/>
      </c>
      <c r="L9275" t="str">
        <f t="shared" si="723"/>
        <v/>
      </c>
      <c r="O9275" s="16" t="str">
        <f t="shared" si="724"/>
        <v/>
      </c>
    </row>
    <row r="9276" spans="9:15" x14ac:dyDescent="0.3">
      <c r="I9276" t="str">
        <f t="shared" si="720"/>
        <v/>
      </c>
      <c r="J9276" t="str">
        <f t="shared" si="721"/>
        <v/>
      </c>
      <c r="K9276" t="str">
        <f t="shared" si="722"/>
        <v/>
      </c>
      <c r="L9276" t="str">
        <f t="shared" si="723"/>
        <v/>
      </c>
      <c r="O9276" s="16" t="str">
        <f t="shared" si="724"/>
        <v/>
      </c>
    </row>
    <row r="9277" spans="9:15" x14ac:dyDescent="0.3">
      <c r="I9277" t="str">
        <f t="shared" si="720"/>
        <v/>
      </c>
      <c r="J9277" t="str">
        <f t="shared" si="721"/>
        <v/>
      </c>
      <c r="K9277" t="str">
        <f t="shared" si="722"/>
        <v/>
      </c>
      <c r="L9277" t="str">
        <f t="shared" si="723"/>
        <v/>
      </c>
      <c r="O9277" s="16" t="str">
        <f t="shared" si="724"/>
        <v/>
      </c>
    </row>
    <row r="9278" spans="9:15" x14ac:dyDescent="0.3">
      <c r="I9278" t="str">
        <f t="shared" si="720"/>
        <v/>
      </c>
      <c r="J9278" t="str">
        <f t="shared" si="721"/>
        <v/>
      </c>
      <c r="K9278" t="str">
        <f t="shared" si="722"/>
        <v/>
      </c>
      <c r="L9278" t="str">
        <f t="shared" si="723"/>
        <v/>
      </c>
      <c r="O9278" s="16" t="str">
        <f t="shared" si="724"/>
        <v/>
      </c>
    </row>
    <row r="9279" spans="9:15" x14ac:dyDescent="0.3">
      <c r="I9279" t="str">
        <f t="shared" si="720"/>
        <v/>
      </c>
      <c r="J9279" t="str">
        <f t="shared" si="721"/>
        <v/>
      </c>
      <c r="K9279" t="str">
        <f t="shared" si="722"/>
        <v/>
      </c>
      <c r="L9279" t="str">
        <f t="shared" si="723"/>
        <v/>
      </c>
      <c r="O9279" s="16" t="str">
        <f t="shared" si="724"/>
        <v/>
      </c>
    </row>
    <row r="9280" spans="9:15" x14ac:dyDescent="0.3">
      <c r="I9280" t="str">
        <f t="shared" si="720"/>
        <v/>
      </c>
      <c r="J9280" t="str">
        <f t="shared" si="721"/>
        <v/>
      </c>
      <c r="K9280" t="str">
        <f t="shared" si="722"/>
        <v/>
      </c>
      <c r="L9280" t="str">
        <f t="shared" si="723"/>
        <v/>
      </c>
      <c r="O9280" s="16" t="str">
        <f t="shared" si="724"/>
        <v/>
      </c>
    </row>
    <row r="9281" spans="9:15" x14ac:dyDescent="0.3">
      <c r="I9281" t="str">
        <f t="shared" si="720"/>
        <v/>
      </c>
      <c r="J9281" t="str">
        <f t="shared" si="721"/>
        <v/>
      </c>
      <c r="K9281" t="str">
        <f t="shared" si="722"/>
        <v/>
      </c>
      <c r="L9281" t="str">
        <f t="shared" si="723"/>
        <v/>
      </c>
      <c r="O9281" s="16" t="str">
        <f t="shared" si="724"/>
        <v/>
      </c>
    </row>
    <row r="9282" spans="9:15" x14ac:dyDescent="0.3">
      <c r="I9282" t="str">
        <f t="shared" si="720"/>
        <v/>
      </c>
      <c r="J9282" t="str">
        <f t="shared" si="721"/>
        <v/>
      </c>
      <c r="K9282" t="str">
        <f t="shared" si="722"/>
        <v/>
      </c>
      <c r="L9282" t="str">
        <f t="shared" si="723"/>
        <v/>
      </c>
      <c r="O9282" s="16" t="str">
        <f t="shared" si="724"/>
        <v/>
      </c>
    </row>
    <row r="9283" spans="9:15" x14ac:dyDescent="0.3">
      <c r="I9283" t="str">
        <f t="shared" si="720"/>
        <v/>
      </c>
      <c r="J9283" t="str">
        <f t="shared" si="721"/>
        <v/>
      </c>
      <c r="K9283" t="str">
        <f t="shared" si="722"/>
        <v/>
      </c>
      <c r="L9283" t="str">
        <f t="shared" si="723"/>
        <v/>
      </c>
      <c r="O9283" s="16" t="str">
        <f t="shared" si="724"/>
        <v/>
      </c>
    </row>
    <row r="9284" spans="9:15" x14ac:dyDescent="0.3">
      <c r="I9284" t="str">
        <f t="shared" ref="I9284:I9347" si="725">IF(F9284="","",F9284/PI())</f>
        <v/>
      </c>
      <c r="J9284" t="str">
        <f t="shared" ref="J9284:J9347" si="726">IF(I9284="","",PI()*I9284^2/40000)</f>
        <v/>
      </c>
      <c r="K9284" t="str">
        <f t="shared" ref="K9284:K9347" si="727">IF(J9284="","",J9284*G9284)</f>
        <v/>
      </c>
      <c r="L9284" t="str">
        <f t="shared" ref="L9284:L9347" si="728">IF(K9284="","",K9284*$L$1)</f>
        <v/>
      </c>
      <c r="O9284" s="16" t="str">
        <f t="shared" ref="O9284:O9347" si="729">IF(N9284="","",SUMIFS($L$3:$L$10000,$C$3:$C$10000,N9284))</f>
        <v/>
      </c>
    </row>
    <row r="9285" spans="9:15" x14ac:dyDescent="0.3">
      <c r="I9285" t="str">
        <f t="shared" si="725"/>
        <v/>
      </c>
      <c r="J9285" t="str">
        <f t="shared" si="726"/>
        <v/>
      </c>
      <c r="K9285" t="str">
        <f t="shared" si="727"/>
        <v/>
      </c>
      <c r="L9285" t="str">
        <f t="shared" si="728"/>
        <v/>
      </c>
      <c r="O9285" s="16" t="str">
        <f t="shared" si="729"/>
        <v/>
      </c>
    </row>
    <row r="9286" spans="9:15" x14ac:dyDescent="0.3">
      <c r="I9286" t="str">
        <f t="shared" si="725"/>
        <v/>
      </c>
      <c r="J9286" t="str">
        <f t="shared" si="726"/>
        <v/>
      </c>
      <c r="K9286" t="str">
        <f t="shared" si="727"/>
        <v/>
      </c>
      <c r="L9286" t="str">
        <f t="shared" si="728"/>
        <v/>
      </c>
      <c r="O9286" s="16" t="str">
        <f t="shared" si="729"/>
        <v/>
      </c>
    </row>
    <row r="9287" spans="9:15" x14ac:dyDescent="0.3">
      <c r="I9287" t="str">
        <f t="shared" si="725"/>
        <v/>
      </c>
      <c r="J9287" t="str">
        <f t="shared" si="726"/>
        <v/>
      </c>
      <c r="K9287" t="str">
        <f t="shared" si="727"/>
        <v/>
      </c>
      <c r="L9287" t="str">
        <f t="shared" si="728"/>
        <v/>
      </c>
      <c r="O9287" s="16" t="str">
        <f t="shared" si="729"/>
        <v/>
      </c>
    </row>
    <row r="9288" spans="9:15" x14ac:dyDescent="0.3">
      <c r="I9288" t="str">
        <f t="shared" si="725"/>
        <v/>
      </c>
      <c r="J9288" t="str">
        <f t="shared" si="726"/>
        <v/>
      </c>
      <c r="K9288" t="str">
        <f t="shared" si="727"/>
        <v/>
      </c>
      <c r="L9288" t="str">
        <f t="shared" si="728"/>
        <v/>
      </c>
      <c r="O9288" s="16" t="str">
        <f t="shared" si="729"/>
        <v/>
      </c>
    </row>
    <row r="9289" spans="9:15" x14ac:dyDescent="0.3">
      <c r="I9289" t="str">
        <f t="shared" si="725"/>
        <v/>
      </c>
      <c r="J9289" t="str">
        <f t="shared" si="726"/>
        <v/>
      </c>
      <c r="K9289" t="str">
        <f t="shared" si="727"/>
        <v/>
      </c>
      <c r="L9289" t="str">
        <f t="shared" si="728"/>
        <v/>
      </c>
      <c r="O9289" s="16" t="str">
        <f t="shared" si="729"/>
        <v/>
      </c>
    </row>
    <row r="9290" spans="9:15" x14ac:dyDescent="0.3">
      <c r="I9290" t="str">
        <f t="shared" si="725"/>
        <v/>
      </c>
      <c r="J9290" t="str">
        <f t="shared" si="726"/>
        <v/>
      </c>
      <c r="K9290" t="str">
        <f t="shared" si="727"/>
        <v/>
      </c>
      <c r="L9290" t="str">
        <f t="shared" si="728"/>
        <v/>
      </c>
      <c r="O9290" s="16" t="str">
        <f t="shared" si="729"/>
        <v/>
      </c>
    </row>
    <row r="9291" spans="9:15" x14ac:dyDescent="0.3">
      <c r="I9291" t="str">
        <f t="shared" si="725"/>
        <v/>
      </c>
      <c r="J9291" t="str">
        <f t="shared" si="726"/>
        <v/>
      </c>
      <c r="K9291" t="str">
        <f t="shared" si="727"/>
        <v/>
      </c>
      <c r="L9291" t="str">
        <f t="shared" si="728"/>
        <v/>
      </c>
      <c r="O9291" s="16" t="str">
        <f t="shared" si="729"/>
        <v/>
      </c>
    </row>
    <row r="9292" spans="9:15" x14ac:dyDescent="0.3">
      <c r="I9292" t="str">
        <f t="shared" si="725"/>
        <v/>
      </c>
      <c r="J9292" t="str">
        <f t="shared" si="726"/>
        <v/>
      </c>
      <c r="K9292" t="str">
        <f t="shared" si="727"/>
        <v/>
      </c>
      <c r="L9292" t="str">
        <f t="shared" si="728"/>
        <v/>
      </c>
      <c r="O9292" s="16" t="str">
        <f t="shared" si="729"/>
        <v/>
      </c>
    </row>
    <row r="9293" spans="9:15" x14ac:dyDescent="0.3">
      <c r="I9293" t="str">
        <f t="shared" si="725"/>
        <v/>
      </c>
      <c r="J9293" t="str">
        <f t="shared" si="726"/>
        <v/>
      </c>
      <c r="K9293" t="str">
        <f t="shared" si="727"/>
        <v/>
      </c>
      <c r="L9293" t="str">
        <f t="shared" si="728"/>
        <v/>
      </c>
      <c r="O9293" s="16" t="str">
        <f t="shared" si="729"/>
        <v/>
      </c>
    </row>
    <row r="9294" spans="9:15" x14ac:dyDescent="0.3">
      <c r="I9294" t="str">
        <f t="shared" si="725"/>
        <v/>
      </c>
      <c r="J9294" t="str">
        <f t="shared" si="726"/>
        <v/>
      </c>
      <c r="K9294" t="str">
        <f t="shared" si="727"/>
        <v/>
      </c>
      <c r="L9294" t="str">
        <f t="shared" si="728"/>
        <v/>
      </c>
      <c r="O9294" s="16" t="str">
        <f t="shared" si="729"/>
        <v/>
      </c>
    </row>
    <row r="9295" spans="9:15" x14ac:dyDescent="0.3">
      <c r="I9295" t="str">
        <f t="shared" si="725"/>
        <v/>
      </c>
      <c r="J9295" t="str">
        <f t="shared" si="726"/>
        <v/>
      </c>
      <c r="K9295" t="str">
        <f t="shared" si="727"/>
        <v/>
      </c>
      <c r="L9295" t="str">
        <f t="shared" si="728"/>
        <v/>
      </c>
      <c r="O9295" s="16" t="str">
        <f t="shared" si="729"/>
        <v/>
      </c>
    </row>
    <row r="9296" spans="9:15" x14ac:dyDescent="0.3">
      <c r="I9296" t="str">
        <f t="shared" si="725"/>
        <v/>
      </c>
      <c r="J9296" t="str">
        <f t="shared" si="726"/>
        <v/>
      </c>
      <c r="K9296" t="str">
        <f t="shared" si="727"/>
        <v/>
      </c>
      <c r="L9296" t="str">
        <f t="shared" si="728"/>
        <v/>
      </c>
      <c r="O9296" s="16" t="str">
        <f t="shared" si="729"/>
        <v/>
      </c>
    </row>
    <row r="9297" spans="9:15" x14ac:dyDescent="0.3">
      <c r="I9297" t="str">
        <f t="shared" si="725"/>
        <v/>
      </c>
      <c r="J9297" t="str">
        <f t="shared" si="726"/>
        <v/>
      </c>
      <c r="K9297" t="str">
        <f t="shared" si="727"/>
        <v/>
      </c>
      <c r="L9297" t="str">
        <f t="shared" si="728"/>
        <v/>
      </c>
      <c r="O9297" s="16" t="str">
        <f t="shared" si="729"/>
        <v/>
      </c>
    </row>
    <row r="9298" spans="9:15" x14ac:dyDescent="0.3">
      <c r="I9298" t="str">
        <f t="shared" si="725"/>
        <v/>
      </c>
      <c r="J9298" t="str">
        <f t="shared" si="726"/>
        <v/>
      </c>
      <c r="K9298" t="str">
        <f t="shared" si="727"/>
        <v/>
      </c>
      <c r="L9298" t="str">
        <f t="shared" si="728"/>
        <v/>
      </c>
      <c r="O9298" s="16" t="str">
        <f t="shared" si="729"/>
        <v/>
      </c>
    </row>
    <row r="9299" spans="9:15" x14ac:dyDescent="0.3">
      <c r="I9299" t="str">
        <f t="shared" si="725"/>
        <v/>
      </c>
      <c r="J9299" t="str">
        <f t="shared" si="726"/>
        <v/>
      </c>
      <c r="K9299" t="str">
        <f t="shared" si="727"/>
        <v/>
      </c>
      <c r="L9299" t="str">
        <f t="shared" si="728"/>
        <v/>
      </c>
      <c r="O9299" s="16" t="str">
        <f t="shared" si="729"/>
        <v/>
      </c>
    </row>
    <row r="9300" spans="9:15" x14ac:dyDescent="0.3">
      <c r="I9300" t="str">
        <f t="shared" si="725"/>
        <v/>
      </c>
      <c r="J9300" t="str">
        <f t="shared" si="726"/>
        <v/>
      </c>
      <c r="K9300" t="str">
        <f t="shared" si="727"/>
        <v/>
      </c>
      <c r="L9300" t="str">
        <f t="shared" si="728"/>
        <v/>
      </c>
      <c r="O9300" s="16" t="str">
        <f t="shared" si="729"/>
        <v/>
      </c>
    </row>
    <row r="9301" spans="9:15" x14ac:dyDescent="0.3">
      <c r="I9301" t="str">
        <f t="shared" si="725"/>
        <v/>
      </c>
      <c r="J9301" t="str">
        <f t="shared" si="726"/>
        <v/>
      </c>
      <c r="K9301" t="str">
        <f t="shared" si="727"/>
        <v/>
      </c>
      <c r="L9301" t="str">
        <f t="shared" si="728"/>
        <v/>
      </c>
      <c r="O9301" s="16" t="str">
        <f t="shared" si="729"/>
        <v/>
      </c>
    </row>
    <row r="9302" spans="9:15" x14ac:dyDescent="0.3">
      <c r="I9302" t="str">
        <f t="shared" si="725"/>
        <v/>
      </c>
      <c r="J9302" t="str">
        <f t="shared" si="726"/>
        <v/>
      </c>
      <c r="K9302" t="str">
        <f t="shared" si="727"/>
        <v/>
      </c>
      <c r="L9302" t="str">
        <f t="shared" si="728"/>
        <v/>
      </c>
      <c r="O9302" s="16" t="str">
        <f t="shared" si="729"/>
        <v/>
      </c>
    </row>
    <row r="9303" spans="9:15" x14ac:dyDescent="0.3">
      <c r="I9303" t="str">
        <f t="shared" si="725"/>
        <v/>
      </c>
      <c r="J9303" t="str">
        <f t="shared" si="726"/>
        <v/>
      </c>
      <c r="K9303" t="str">
        <f t="shared" si="727"/>
        <v/>
      </c>
      <c r="L9303" t="str">
        <f t="shared" si="728"/>
        <v/>
      </c>
      <c r="O9303" s="16" t="str">
        <f t="shared" si="729"/>
        <v/>
      </c>
    </row>
    <row r="9304" spans="9:15" x14ac:dyDescent="0.3">
      <c r="I9304" t="str">
        <f t="shared" si="725"/>
        <v/>
      </c>
      <c r="J9304" t="str">
        <f t="shared" si="726"/>
        <v/>
      </c>
      <c r="K9304" t="str">
        <f t="shared" si="727"/>
        <v/>
      </c>
      <c r="L9304" t="str">
        <f t="shared" si="728"/>
        <v/>
      </c>
      <c r="O9304" s="16" t="str">
        <f t="shared" si="729"/>
        <v/>
      </c>
    </row>
    <row r="9305" spans="9:15" x14ac:dyDescent="0.3">
      <c r="I9305" t="str">
        <f t="shared" si="725"/>
        <v/>
      </c>
      <c r="J9305" t="str">
        <f t="shared" si="726"/>
        <v/>
      </c>
      <c r="K9305" t="str">
        <f t="shared" si="727"/>
        <v/>
      </c>
      <c r="L9305" t="str">
        <f t="shared" si="728"/>
        <v/>
      </c>
      <c r="O9305" s="16" t="str">
        <f t="shared" si="729"/>
        <v/>
      </c>
    </row>
    <row r="9306" spans="9:15" x14ac:dyDescent="0.3">
      <c r="I9306" t="str">
        <f t="shared" si="725"/>
        <v/>
      </c>
      <c r="J9306" t="str">
        <f t="shared" si="726"/>
        <v/>
      </c>
      <c r="K9306" t="str">
        <f t="shared" si="727"/>
        <v/>
      </c>
      <c r="L9306" t="str">
        <f t="shared" si="728"/>
        <v/>
      </c>
      <c r="O9306" s="16" t="str">
        <f t="shared" si="729"/>
        <v/>
      </c>
    </row>
    <row r="9307" spans="9:15" x14ac:dyDescent="0.3">
      <c r="I9307" t="str">
        <f t="shared" si="725"/>
        <v/>
      </c>
      <c r="J9307" t="str">
        <f t="shared" si="726"/>
        <v/>
      </c>
      <c r="K9307" t="str">
        <f t="shared" si="727"/>
        <v/>
      </c>
      <c r="L9307" t="str">
        <f t="shared" si="728"/>
        <v/>
      </c>
      <c r="O9307" s="16" t="str">
        <f t="shared" si="729"/>
        <v/>
      </c>
    </row>
    <row r="9308" spans="9:15" x14ac:dyDescent="0.3">
      <c r="I9308" t="str">
        <f t="shared" si="725"/>
        <v/>
      </c>
      <c r="J9308" t="str">
        <f t="shared" si="726"/>
        <v/>
      </c>
      <c r="K9308" t="str">
        <f t="shared" si="727"/>
        <v/>
      </c>
      <c r="L9308" t="str">
        <f t="shared" si="728"/>
        <v/>
      </c>
      <c r="O9308" s="16" t="str">
        <f t="shared" si="729"/>
        <v/>
      </c>
    </row>
    <row r="9309" spans="9:15" x14ac:dyDescent="0.3">
      <c r="I9309" t="str">
        <f t="shared" si="725"/>
        <v/>
      </c>
      <c r="J9309" t="str">
        <f t="shared" si="726"/>
        <v/>
      </c>
      <c r="K9309" t="str">
        <f t="shared" si="727"/>
        <v/>
      </c>
      <c r="L9309" t="str">
        <f t="shared" si="728"/>
        <v/>
      </c>
      <c r="O9309" s="16" t="str">
        <f t="shared" si="729"/>
        <v/>
      </c>
    </row>
    <row r="9310" spans="9:15" x14ac:dyDescent="0.3">
      <c r="I9310" t="str">
        <f t="shared" si="725"/>
        <v/>
      </c>
      <c r="J9310" t="str">
        <f t="shared" si="726"/>
        <v/>
      </c>
      <c r="K9310" t="str">
        <f t="shared" si="727"/>
        <v/>
      </c>
      <c r="L9310" t="str">
        <f t="shared" si="728"/>
        <v/>
      </c>
      <c r="O9310" s="16" t="str">
        <f t="shared" si="729"/>
        <v/>
      </c>
    </row>
    <row r="9311" spans="9:15" x14ac:dyDescent="0.3">
      <c r="I9311" t="str">
        <f t="shared" si="725"/>
        <v/>
      </c>
      <c r="J9311" t="str">
        <f t="shared" si="726"/>
        <v/>
      </c>
      <c r="K9311" t="str">
        <f t="shared" si="727"/>
        <v/>
      </c>
      <c r="L9311" t="str">
        <f t="shared" si="728"/>
        <v/>
      </c>
      <c r="O9311" s="16" t="str">
        <f t="shared" si="729"/>
        <v/>
      </c>
    </row>
    <row r="9312" spans="9:15" x14ac:dyDescent="0.3">
      <c r="I9312" t="str">
        <f t="shared" si="725"/>
        <v/>
      </c>
      <c r="J9312" t="str">
        <f t="shared" si="726"/>
        <v/>
      </c>
      <c r="K9312" t="str">
        <f t="shared" si="727"/>
        <v/>
      </c>
      <c r="L9312" t="str">
        <f t="shared" si="728"/>
        <v/>
      </c>
      <c r="O9312" s="16" t="str">
        <f t="shared" si="729"/>
        <v/>
      </c>
    </row>
    <row r="9313" spans="9:15" x14ac:dyDescent="0.3">
      <c r="I9313" t="str">
        <f t="shared" si="725"/>
        <v/>
      </c>
      <c r="J9313" t="str">
        <f t="shared" si="726"/>
        <v/>
      </c>
      <c r="K9313" t="str">
        <f t="shared" si="727"/>
        <v/>
      </c>
      <c r="L9313" t="str">
        <f t="shared" si="728"/>
        <v/>
      </c>
      <c r="O9313" s="16" t="str">
        <f t="shared" si="729"/>
        <v/>
      </c>
    </row>
    <row r="9314" spans="9:15" x14ac:dyDescent="0.3">
      <c r="I9314" t="str">
        <f t="shared" si="725"/>
        <v/>
      </c>
      <c r="J9314" t="str">
        <f t="shared" si="726"/>
        <v/>
      </c>
      <c r="K9314" t="str">
        <f t="shared" si="727"/>
        <v/>
      </c>
      <c r="L9314" t="str">
        <f t="shared" si="728"/>
        <v/>
      </c>
      <c r="O9314" s="16" t="str">
        <f t="shared" si="729"/>
        <v/>
      </c>
    </row>
    <row r="9315" spans="9:15" x14ac:dyDescent="0.3">
      <c r="I9315" t="str">
        <f t="shared" si="725"/>
        <v/>
      </c>
      <c r="J9315" t="str">
        <f t="shared" si="726"/>
        <v/>
      </c>
      <c r="K9315" t="str">
        <f t="shared" si="727"/>
        <v/>
      </c>
      <c r="L9315" t="str">
        <f t="shared" si="728"/>
        <v/>
      </c>
      <c r="O9315" s="16" t="str">
        <f t="shared" si="729"/>
        <v/>
      </c>
    </row>
    <row r="9316" spans="9:15" x14ac:dyDescent="0.3">
      <c r="I9316" t="str">
        <f t="shared" si="725"/>
        <v/>
      </c>
      <c r="J9316" t="str">
        <f t="shared" si="726"/>
        <v/>
      </c>
      <c r="K9316" t="str">
        <f t="shared" si="727"/>
        <v/>
      </c>
      <c r="L9316" t="str">
        <f t="shared" si="728"/>
        <v/>
      </c>
      <c r="O9316" s="16" t="str">
        <f t="shared" si="729"/>
        <v/>
      </c>
    </row>
    <row r="9317" spans="9:15" x14ac:dyDescent="0.3">
      <c r="I9317" t="str">
        <f t="shared" si="725"/>
        <v/>
      </c>
      <c r="J9317" t="str">
        <f t="shared" si="726"/>
        <v/>
      </c>
      <c r="K9317" t="str">
        <f t="shared" si="727"/>
        <v/>
      </c>
      <c r="L9317" t="str">
        <f t="shared" si="728"/>
        <v/>
      </c>
      <c r="O9317" s="16" t="str">
        <f t="shared" si="729"/>
        <v/>
      </c>
    </row>
    <row r="9318" spans="9:15" x14ac:dyDescent="0.3">
      <c r="I9318" t="str">
        <f t="shared" si="725"/>
        <v/>
      </c>
      <c r="J9318" t="str">
        <f t="shared" si="726"/>
        <v/>
      </c>
      <c r="K9318" t="str">
        <f t="shared" si="727"/>
        <v/>
      </c>
      <c r="L9318" t="str">
        <f t="shared" si="728"/>
        <v/>
      </c>
      <c r="O9318" s="16" t="str">
        <f t="shared" si="729"/>
        <v/>
      </c>
    </row>
    <row r="9319" spans="9:15" x14ac:dyDescent="0.3">
      <c r="I9319" t="str">
        <f t="shared" si="725"/>
        <v/>
      </c>
      <c r="J9319" t="str">
        <f t="shared" si="726"/>
        <v/>
      </c>
      <c r="K9319" t="str">
        <f t="shared" si="727"/>
        <v/>
      </c>
      <c r="L9319" t="str">
        <f t="shared" si="728"/>
        <v/>
      </c>
      <c r="O9319" s="16" t="str">
        <f t="shared" si="729"/>
        <v/>
      </c>
    </row>
    <row r="9320" spans="9:15" x14ac:dyDescent="0.3">
      <c r="I9320" t="str">
        <f t="shared" si="725"/>
        <v/>
      </c>
      <c r="J9320" t="str">
        <f t="shared" si="726"/>
        <v/>
      </c>
      <c r="K9320" t="str">
        <f t="shared" si="727"/>
        <v/>
      </c>
      <c r="L9320" t="str">
        <f t="shared" si="728"/>
        <v/>
      </c>
      <c r="O9320" s="16" t="str">
        <f t="shared" si="729"/>
        <v/>
      </c>
    </row>
    <row r="9321" spans="9:15" x14ac:dyDescent="0.3">
      <c r="I9321" t="str">
        <f t="shared" si="725"/>
        <v/>
      </c>
      <c r="J9321" t="str">
        <f t="shared" si="726"/>
        <v/>
      </c>
      <c r="K9321" t="str">
        <f t="shared" si="727"/>
        <v/>
      </c>
      <c r="L9321" t="str">
        <f t="shared" si="728"/>
        <v/>
      </c>
      <c r="O9321" s="16" t="str">
        <f t="shared" si="729"/>
        <v/>
      </c>
    </row>
    <row r="9322" spans="9:15" x14ac:dyDescent="0.3">
      <c r="I9322" t="str">
        <f t="shared" si="725"/>
        <v/>
      </c>
      <c r="J9322" t="str">
        <f t="shared" si="726"/>
        <v/>
      </c>
      <c r="K9322" t="str">
        <f t="shared" si="727"/>
        <v/>
      </c>
      <c r="L9322" t="str">
        <f t="shared" si="728"/>
        <v/>
      </c>
      <c r="O9322" s="16" t="str">
        <f t="shared" si="729"/>
        <v/>
      </c>
    </row>
    <row r="9323" spans="9:15" x14ac:dyDescent="0.3">
      <c r="I9323" t="str">
        <f t="shared" si="725"/>
        <v/>
      </c>
      <c r="J9323" t="str">
        <f t="shared" si="726"/>
        <v/>
      </c>
      <c r="K9323" t="str">
        <f t="shared" si="727"/>
        <v/>
      </c>
      <c r="L9323" t="str">
        <f t="shared" si="728"/>
        <v/>
      </c>
      <c r="O9323" s="16" t="str">
        <f t="shared" si="729"/>
        <v/>
      </c>
    </row>
    <row r="9324" spans="9:15" x14ac:dyDescent="0.3">
      <c r="I9324" t="str">
        <f t="shared" si="725"/>
        <v/>
      </c>
      <c r="J9324" t="str">
        <f t="shared" si="726"/>
        <v/>
      </c>
      <c r="K9324" t="str">
        <f t="shared" si="727"/>
        <v/>
      </c>
      <c r="L9324" t="str">
        <f t="shared" si="728"/>
        <v/>
      </c>
      <c r="O9324" s="16" t="str">
        <f t="shared" si="729"/>
        <v/>
      </c>
    </row>
    <row r="9325" spans="9:15" x14ac:dyDescent="0.3">
      <c r="I9325" t="str">
        <f t="shared" si="725"/>
        <v/>
      </c>
      <c r="J9325" t="str">
        <f t="shared" si="726"/>
        <v/>
      </c>
      <c r="K9325" t="str">
        <f t="shared" si="727"/>
        <v/>
      </c>
      <c r="L9325" t="str">
        <f t="shared" si="728"/>
        <v/>
      </c>
      <c r="O9325" s="16" t="str">
        <f t="shared" si="729"/>
        <v/>
      </c>
    </row>
    <row r="9326" spans="9:15" x14ac:dyDescent="0.3">
      <c r="I9326" t="str">
        <f t="shared" si="725"/>
        <v/>
      </c>
      <c r="J9326" t="str">
        <f t="shared" si="726"/>
        <v/>
      </c>
      <c r="K9326" t="str">
        <f t="shared" si="727"/>
        <v/>
      </c>
      <c r="L9326" t="str">
        <f t="shared" si="728"/>
        <v/>
      </c>
      <c r="O9326" s="16" t="str">
        <f t="shared" si="729"/>
        <v/>
      </c>
    </row>
    <row r="9327" spans="9:15" x14ac:dyDescent="0.3">
      <c r="I9327" t="str">
        <f t="shared" si="725"/>
        <v/>
      </c>
      <c r="J9327" t="str">
        <f t="shared" si="726"/>
        <v/>
      </c>
      <c r="K9327" t="str">
        <f t="shared" si="727"/>
        <v/>
      </c>
      <c r="L9327" t="str">
        <f t="shared" si="728"/>
        <v/>
      </c>
      <c r="O9327" s="16" t="str">
        <f t="shared" si="729"/>
        <v/>
      </c>
    </row>
    <row r="9328" spans="9:15" x14ac:dyDescent="0.3">
      <c r="I9328" t="str">
        <f t="shared" si="725"/>
        <v/>
      </c>
      <c r="J9328" t="str">
        <f t="shared" si="726"/>
        <v/>
      </c>
      <c r="K9328" t="str">
        <f t="shared" si="727"/>
        <v/>
      </c>
      <c r="L9328" t="str">
        <f t="shared" si="728"/>
        <v/>
      </c>
      <c r="O9328" s="16" t="str">
        <f t="shared" si="729"/>
        <v/>
      </c>
    </row>
    <row r="9329" spans="9:15" x14ac:dyDescent="0.3">
      <c r="I9329" t="str">
        <f t="shared" si="725"/>
        <v/>
      </c>
      <c r="J9329" t="str">
        <f t="shared" si="726"/>
        <v/>
      </c>
      <c r="K9329" t="str">
        <f t="shared" si="727"/>
        <v/>
      </c>
      <c r="L9329" t="str">
        <f t="shared" si="728"/>
        <v/>
      </c>
      <c r="O9329" s="16" t="str">
        <f t="shared" si="729"/>
        <v/>
      </c>
    </row>
    <row r="9330" spans="9:15" x14ac:dyDescent="0.3">
      <c r="I9330" t="str">
        <f t="shared" si="725"/>
        <v/>
      </c>
      <c r="J9330" t="str">
        <f t="shared" si="726"/>
        <v/>
      </c>
      <c r="K9330" t="str">
        <f t="shared" si="727"/>
        <v/>
      </c>
      <c r="L9330" t="str">
        <f t="shared" si="728"/>
        <v/>
      </c>
      <c r="O9330" s="16" t="str">
        <f t="shared" si="729"/>
        <v/>
      </c>
    </row>
    <row r="9331" spans="9:15" x14ac:dyDescent="0.3">
      <c r="I9331" t="str">
        <f t="shared" si="725"/>
        <v/>
      </c>
      <c r="J9331" t="str">
        <f t="shared" si="726"/>
        <v/>
      </c>
      <c r="K9331" t="str">
        <f t="shared" si="727"/>
        <v/>
      </c>
      <c r="L9331" t="str">
        <f t="shared" si="728"/>
        <v/>
      </c>
      <c r="O9331" s="16" t="str">
        <f t="shared" si="729"/>
        <v/>
      </c>
    </row>
    <row r="9332" spans="9:15" x14ac:dyDescent="0.3">
      <c r="I9332" t="str">
        <f t="shared" si="725"/>
        <v/>
      </c>
      <c r="J9332" t="str">
        <f t="shared" si="726"/>
        <v/>
      </c>
      <c r="K9332" t="str">
        <f t="shared" si="727"/>
        <v/>
      </c>
      <c r="L9332" t="str">
        <f t="shared" si="728"/>
        <v/>
      </c>
      <c r="O9332" s="16" t="str">
        <f t="shared" si="729"/>
        <v/>
      </c>
    </row>
    <row r="9333" spans="9:15" x14ac:dyDescent="0.3">
      <c r="I9333" t="str">
        <f t="shared" si="725"/>
        <v/>
      </c>
      <c r="J9333" t="str">
        <f t="shared" si="726"/>
        <v/>
      </c>
      <c r="K9333" t="str">
        <f t="shared" si="727"/>
        <v/>
      </c>
      <c r="L9333" t="str">
        <f t="shared" si="728"/>
        <v/>
      </c>
      <c r="O9333" s="16" t="str">
        <f t="shared" si="729"/>
        <v/>
      </c>
    </row>
    <row r="9334" spans="9:15" x14ac:dyDescent="0.3">
      <c r="I9334" t="str">
        <f t="shared" si="725"/>
        <v/>
      </c>
      <c r="J9334" t="str">
        <f t="shared" si="726"/>
        <v/>
      </c>
      <c r="K9334" t="str">
        <f t="shared" si="727"/>
        <v/>
      </c>
      <c r="L9334" t="str">
        <f t="shared" si="728"/>
        <v/>
      </c>
      <c r="O9334" s="16" t="str">
        <f t="shared" si="729"/>
        <v/>
      </c>
    </row>
    <row r="9335" spans="9:15" x14ac:dyDescent="0.3">
      <c r="I9335" t="str">
        <f t="shared" si="725"/>
        <v/>
      </c>
      <c r="J9335" t="str">
        <f t="shared" si="726"/>
        <v/>
      </c>
      <c r="K9335" t="str">
        <f t="shared" si="727"/>
        <v/>
      </c>
      <c r="L9335" t="str">
        <f t="shared" si="728"/>
        <v/>
      </c>
      <c r="O9335" s="16" t="str">
        <f t="shared" si="729"/>
        <v/>
      </c>
    </row>
    <row r="9336" spans="9:15" x14ac:dyDescent="0.3">
      <c r="I9336" t="str">
        <f t="shared" si="725"/>
        <v/>
      </c>
      <c r="J9336" t="str">
        <f t="shared" si="726"/>
        <v/>
      </c>
      <c r="K9336" t="str">
        <f t="shared" si="727"/>
        <v/>
      </c>
      <c r="L9336" t="str">
        <f t="shared" si="728"/>
        <v/>
      </c>
      <c r="O9336" s="16" t="str">
        <f t="shared" si="729"/>
        <v/>
      </c>
    </row>
    <row r="9337" spans="9:15" x14ac:dyDescent="0.3">
      <c r="I9337" t="str">
        <f t="shared" si="725"/>
        <v/>
      </c>
      <c r="J9337" t="str">
        <f t="shared" si="726"/>
        <v/>
      </c>
      <c r="K9337" t="str">
        <f t="shared" si="727"/>
        <v/>
      </c>
      <c r="L9337" t="str">
        <f t="shared" si="728"/>
        <v/>
      </c>
      <c r="O9337" s="16" t="str">
        <f t="shared" si="729"/>
        <v/>
      </c>
    </row>
    <row r="9338" spans="9:15" x14ac:dyDescent="0.3">
      <c r="I9338" t="str">
        <f t="shared" si="725"/>
        <v/>
      </c>
      <c r="J9338" t="str">
        <f t="shared" si="726"/>
        <v/>
      </c>
      <c r="K9338" t="str">
        <f t="shared" si="727"/>
        <v/>
      </c>
      <c r="L9338" t="str">
        <f t="shared" si="728"/>
        <v/>
      </c>
      <c r="O9338" s="16" t="str">
        <f t="shared" si="729"/>
        <v/>
      </c>
    </row>
    <row r="9339" spans="9:15" x14ac:dyDescent="0.3">
      <c r="I9339" t="str">
        <f t="shared" si="725"/>
        <v/>
      </c>
      <c r="J9339" t="str">
        <f t="shared" si="726"/>
        <v/>
      </c>
      <c r="K9339" t="str">
        <f t="shared" si="727"/>
        <v/>
      </c>
      <c r="L9339" t="str">
        <f t="shared" si="728"/>
        <v/>
      </c>
      <c r="O9339" s="16" t="str">
        <f t="shared" si="729"/>
        <v/>
      </c>
    </row>
    <row r="9340" spans="9:15" x14ac:dyDescent="0.3">
      <c r="I9340" t="str">
        <f t="shared" si="725"/>
        <v/>
      </c>
      <c r="J9340" t="str">
        <f t="shared" si="726"/>
        <v/>
      </c>
      <c r="K9340" t="str">
        <f t="shared" si="727"/>
        <v/>
      </c>
      <c r="L9340" t="str">
        <f t="shared" si="728"/>
        <v/>
      </c>
      <c r="O9340" s="16" t="str">
        <f t="shared" si="729"/>
        <v/>
      </c>
    </row>
    <row r="9341" spans="9:15" x14ac:dyDescent="0.3">
      <c r="I9341" t="str">
        <f t="shared" si="725"/>
        <v/>
      </c>
      <c r="J9341" t="str">
        <f t="shared" si="726"/>
        <v/>
      </c>
      <c r="K9341" t="str">
        <f t="shared" si="727"/>
        <v/>
      </c>
      <c r="L9341" t="str">
        <f t="shared" si="728"/>
        <v/>
      </c>
      <c r="O9341" s="16" t="str">
        <f t="shared" si="729"/>
        <v/>
      </c>
    </row>
    <row r="9342" spans="9:15" x14ac:dyDescent="0.3">
      <c r="I9342" t="str">
        <f t="shared" si="725"/>
        <v/>
      </c>
      <c r="J9342" t="str">
        <f t="shared" si="726"/>
        <v/>
      </c>
      <c r="K9342" t="str">
        <f t="shared" si="727"/>
        <v/>
      </c>
      <c r="L9342" t="str">
        <f t="shared" si="728"/>
        <v/>
      </c>
      <c r="O9342" s="16" t="str">
        <f t="shared" si="729"/>
        <v/>
      </c>
    </row>
    <row r="9343" spans="9:15" x14ac:dyDescent="0.3">
      <c r="I9343" t="str">
        <f t="shared" si="725"/>
        <v/>
      </c>
      <c r="J9343" t="str">
        <f t="shared" si="726"/>
        <v/>
      </c>
      <c r="K9343" t="str">
        <f t="shared" si="727"/>
        <v/>
      </c>
      <c r="L9343" t="str">
        <f t="shared" si="728"/>
        <v/>
      </c>
      <c r="O9343" s="16" t="str">
        <f t="shared" si="729"/>
        <v/>
      </c>
    </row>
    <row r="9344" spans="9:15" x14ac:dyDescent="0.3">
      <c r="I9344" t="str">
        <f t="shared" si="725"/>
        <v/>
      </c>
      <c r="J9344" t="str">
        <f t="shared" si="726"/>
        <v/>
      </c>
      <c r="K9344" t="str">
        <f t="shared" si="727"/>
        <v/>
      </c>
      <c r="L9344" t="str">
        <f t="shared" si="728"/>
        <v/>
      </c>
      <c r="O9344" s="16" t="str">
        <f t="shared" si="729"/>
        <v/>
      </c>
    </row>
    <row r="9345" spans="9:15" x14ac:dyDescent="0.3">
      <c r="I9345" t="str">
        <f t="shared" si="725"/>
        <v/>
      </c>
      <c r="J9345" t="str">
        <f t="shared" si="726"/>
        <v/>
      </c>
      <c r="K9345" t="str">
        <f t="shared" si="727"/>
        <v/>
      </c>
      <c r="L9345" t="str">
        <f t="shared" si="728"/>
        <v/>
      </c>
      <c r="O9345" s="16" t="str">
        <f t="shared" si="729"/>
        <v/>
      </c>
    </row>
    <row r="9346" spans="9:15" x14ac:dyDescent="0.3">
      <c r="I9346" t="str">
        <f t="shared" si="725"/>
        <v/>
      </c>
      <c r="J9346" t="str">
        <f t="shared" si="726"/>
        <v/>
      </c>
      <c r="K9346" t="str">
        <f t="shared" si="727"/>
        <v/>
      </c>
      <c r="L9346" t="str">
        <f t="shared" si="728"/>
        <v/>
      </c>
      <c r="O9346" s="16" t="str">
        <f t="shared" si="729"/>
        <v/>
      </c>
    </row>
    <row r="9347" spans="9:15" x14ac:dyDescent="0.3">
      <c r="I9347" t="str">
        <f t="shared" si="725"/>
        <v/>
      </c>
      <c r="J9347" t="str">
        <f t="shared" si="726"/>
        <v/>
      </c>
      <c r="K9347" t="str">
        <f t="shared" si="727"/>
        <v/>
      </c>
      <c r="L9347" t="str">
        <f t="shared" si="728"/>
        <v/>
      </c>
      <c r="O9347" s="16" t="str">
        <f t="shared" si="729"/>
        <v/>
      </c>
    </row>
    <row r="9348" spans="9:15" x14ac:dyDescent="0.3">
      <c r="I9348" t="str">
        <f t="shared" ref="I9348:I9411" si="730">IF(F9348="","",F9348/PI())</f>
        <v/>
      </c>
      <c r="J9348" t="str">
        <f t="shared" ref="J9348:J9411" si="731">IF(I9348="","",PI()*I9348^2/40000)</f>
        <v/>
      </c>
      <c r="K9348" t="str">
        <f t="shared" ref="K9348:K9411" si="732">IF(J9348="","",J9348*G9348)</f>
        <v/>
      </c>
      <c r="L9348" t="str">
        <f t="shared" ref="L9348:L9411" si="733">IF(K9348="","",K9348*$L$1)</f>
        <v/>
      </c>
      <c r="O9348" s="16" t="str">
        <f t="shared" ref="O9348:O9411" si="734">IF(N9348="","",SUMIFS($L$3:$L$10000,$C$3:$C$10000,N9348))</f>
        <v/>
      </c>
    </row>
    <row r="9349" spans="9:15" x14ac:dyDescent="0.3">
      <c r="I9349" t="str">
        <f t="shared" si="730"/>
        <v/>
      </c>
      <c r="J9349" t="str">
        <f t="shared" si="731"/>
        <v/>
      </c>
      <c r="K9349" t="str">
        <f t="shared" si="732"/>
        <v/>
      </c>
      <c r="L9349" t="str">
        <f t="shared" si="733"/>
        <v/>
      </c>
      <c r="O9349" s="16" t="str">
        <f t="shared" si="734"/>
        <v/>
      </c>
    </row>
    <row r="9350" spans="9:15" x14ac:dyDescent="0.3">
      <c r="I9350" t="str">
        <f t="shared" si="730"/>
        <v/>
      </c>
      <c r="J9350" t="str">
        <f t="shared" si="731"/>
        <v/>
      </c>
      <c r="K9350" t="str">
        <f t="shared" si="732"/>
        <v/>
      </c>
      <c r="L9350" t="str">
        <f t="shared" si="733"/>
        <v/>
      </c>
      <c r="O9350" s="16" t="str">
        <f t="shared" si="734"/>
        <v/>
      </c>
    </row>
    <row r="9351" spans="9:15" x14ac:dyDescent="0.3">
      <c r="I9351" t="str">
        <f t="shared" si="730"/>
        <v/>
      </c>
      <c r="J9351" t="str">
        <f t="shared" si="731"/>
        <v/>
      </c>
      <c r="K9351" t="str">
        <f t="shared" si="732"/>
        <v/>
      </c>
      <c r="L9351" t="str">
        <f t="shared" si="733"/>
        <v/>
      </c>
      <c r="O9351" s="16" t="str">
        <f t="shared" si="734"/>
        <v/>
      </c>
    </row>
    <row r="9352" spans="9:15" x14ac:dyDescent="0.3">
      <c r="I9352" t="str">
        <f t="shared" si="730"/>
        <v/>
      </c>
      <c r="J9352" t="str">
        <f t="shared" si="731"/>
        <v/>
      </c>
      <c r="K9352" t="str">
        <f t="shared" si="732"/>
        <v/>
      </c>
      <c r="L9352" t="str">
        <f t="shared" si="733"/>
        <v/>
      </c>
      <c r="O9352" s="16" t="str">
        <f t="shared" si="734"/>
        <v/>
      </c>
    </row>
    <row r="9353" spans="9:15" x14ac:dyDescent="0.3">
      <c r="I9353" t="str">
        <f t="shared" si="730"/>
        <v/>
      </c>
      <c r="J9353" t="str">
        <f t="shared" si="731"/>
        <v/>
      </c>
      <c r="K9353" t="str">
        <f t="shared" si="732"/>
        <v/>
      </c>
      <c r="L9353" t="str">
        <f t="shared" si="733"/>
        <v/>
      </c>
      <c r="O9353" s="16" t="str">
        <f t="shared" si="734"/>
        <v/>
      </c>
    </row>
    <row r="9354" spans="9:15" x14ac:dyDescent="0.3">
      <c r="I9354" t="str">
        <f t="shared" si="730"/>
        <v/>
      </c>
      <c r="J9354" t="str">
        <f t="shared" si="731"/>
        <v/>
      </c>
      <c r="K9354" t="str">
        <f t="shared" si="732"/>
        <v/>
      </c>
      <c r="L9354" t="str">
        <f t="shared" si="733"/>
        <v/>
      </c>
      <c r="O9354" s="16" t="str">
        <f t="shared" si="734"/>
        <v/>
      </c>
    </row>
    <row r="9355" spans="9:15" x14ac:dyDescent="0.3">
      <c r="I9355" t="str">
        <f t="shared" si="730"/>
        <v/>
      </c>
      <c r="J9355" t="str">
        <f t="shared" si="731"/>
        <v/>
      </c>
      <c r="K9355" t="str">
        <f t="shared" si="732"/>
        <v/>
      </c>
      <c r="L9355" t="str">
        <f t="shared" si="733"/>
        <v/>
      </c>
      <c r="O9355" s="16" t="str">
        <f t="shared" si="734"/>
        <v/>
      </c>
    </row>
    <row r="9356" spans="9:15" x14ac:dyDescent="0.3">
      <c r="I9356" t="str">
        <f t="shared" si="730"/>
        <v/>
      </c>
      <c r="J9356" t="str">
        <f t="shared" si="731"/>
        <v/>
      </c>
      <c r="K9356" t="str">
        <f t="shared" si="732"/>
        <v/>
      </c>
      <c r="L9356" t="str">
        <f t="shared" si="733"/>
        <v/>
      </c>
      <c r="O9356" s="16" t="str">
        <f t="shared" si="734"/>
        <v/>
      </c>
    </row>
    <row r="9357" spans="9:15" x14ac:dyDescent="0.3">
      <c r="I9357" t="str">
        <f t="shared" si="730"/>
        <v/>
      </c>
      <c r="J9357" t="str">
        <f t="shared" si="731"/>
        <v/>
      </c>
      <c r="K9357" t="str">
        <f t="shared" si="732"/>
        <v/>
      </c>
      <c r="L9357" t="str">
        <f t="shared" si="733"/>
        <v/>
      </c>
      <c r="O9357" s="16" t="str">
        <f t="shared" si="734"/>
        <v/>
      </c>
    </row>
    <row r="9358" spans="9:15" x14ac:dyDescent="0.3">
      <c r="I9358" t="str">
        <f t="shared" si="730"/>
        <v/>
      </c>
      <c r="J9358" t="str">
        <f t="shared" si="731"/>
        <v/>
      </c>
      <c r="K9358" t="str">
        <f t="shared" si="732"/>
        <v/>
      </c>
      <c r="L9358" t="str">
        <f t="shared" si="733"/>
        <v/>
      </c>
      <c r="O9358" s="16" t="str">
        <f t="shared" si="734"/>
        <v/>
      </c>
    </row>
    <row r="9359" spans="9:15" x14ac:dyDescent="0.3">
      <c r="I9359" t="str">
        <f t="shared" si="730"/>
        <v/>
      </c>
      <c r="J9359" t="str">
        <f t="shared" si="731"/>
        <v/>
      </c>
      <c r="K9359" t="str">
        <f t="shared" si="732"/>
        <v/>
      </c>
      <c r="L9359" t="str">
        <f t="shared" si="733"/>
        <v/>
      </c>
      <c r="O9359" s="16" t="str">
        <f t="shared" si="734"/>
        <v/>
      </c>
    </row>
    <row r="9360" spans="9:15" x14ac:dyDescent="0.3">
      <c r="I9360" t="str">
        <f t="shared" si="730"/>
        <v/>
      </c>
      <c r="J9360" t="str">
        <f t="shared" si="731"/>
        <v/>
      </c>
      <c r="K9360" t="str">
        <f t="shared" si="732"/>
        <v/>
      </c>
      <c r="L9360" t="str">
        <f t="shared" si="733"/>
        <v/>
      </c>
      <c r="O9360" s="16" t="str">
        <f t="shared" si="734"/>
        <v/>
      </c>
    </row>
    <row r="9361" spans="9:15" x14ac:dyDescent="0.3">
      <c r="I9361" t="str">
        <f t="shared" si="730"/>
        <v/>
      </c>
      <c r="J9361" t="str">
        <f t="shared" si="731"/>
        <v/>
      </c>
      <c r="K9361" t="str">
        <f t="shared" si="732"/>
        <v/>
      </c>
      <c r="L9361" t="str">
        <f t="shared" si="733"/>
        <v/>
      </c>
      <c r="O9361" s="16" t="str">
        <f t="shared" si="734"/>
        <v/>
      </c>
    </row>
    <row r="9362" spans="9:15" x14ac:dyDescent="0.3">
      <c r="I9362" t="str">
        <f t="shared" si="730"/>
        <v/>
      </c>
      <c r="J9362" t="str">
        <f t="shared" si="731"/>
        <v/>
      </c>
      <c r="K9362" t="str">
        <f t="shared" si="732"/>
        <v/>
      </c>
      <c r="L9362" t="str">
        <f t="shared" si="733"/>
        <v/>
      </c>
      <c r="O9362" s="16" t="str">
        <f t="shared" si="734"/>
        <v/>
      </c>
    </row>
    <row r="9363" spans="9:15" x14ac:dyDescent="0.3">
      <c r="I9363" t="str">
        <f t="shared" si="730"/>
        <v/>
      </c>
      <c r="J9363" t="str">
        <f t="shared" si="731"/>
        <v/>
      </c>
      <c r="K9363" t="str">
        <f t="shared" si="732"/>
        <v/>
      </c>
      <c r="L9363" t="str">
        <f t="shared" si="733"/>
        <v/>
      </c>
      <c r="O9363" s="16" t="str">
        <f t="shared" si="734"/>
        <v/>
      </c>
    </row>
    <row r="9364" spans="9:15" x14ac:dyDescent="0.3">
      <c r="I9364" t="str">
        <f t="shared" si="730"/>
        <v/>
      </c>
      <c r="J9364" t="str">
        <f t="shared" si="731"/>
        <v/>
      </c>
      <c r="K9364" t="str">
        <f t="shared" si="732"/>
        <v/>
      </c>
      <c r="L9364" t="str">
        <f t="shared" si="733"/>
        <v/>
      </c>
      <c r="O9364" s="16" t="str">
        <f t="shared" si="734"/>
        <v/>
      </c>
    </row>
    <row r="9365" spans="9:15" x14ac:dyDescent="0.3">
      <c r="I9365" t="str">
        <f t="shared" si="730"/>
        <v/>
      </c>
      <c r="J9365" t="str">
        <f t="shared" si="731"/>
        <v/>
      </c>
      <c r="K9365" t="str">
        <f t="shared" si="732"/>
        <v/>
      </c>
      <c r="L9365" t="str">
        <f t="shared" si="733"/>
        <v/>
      </c>
      <c r="O9365" s="16" t="str">
        <f t="shared" si="734"/>
        <v/>
      </c>
    </row>
    <row r="9366" spans="9:15" x14ac:dyDescent="0.3">
      <c r="I9366" t="str">
        <f t="shared" si="730"/>
        <v/>
      </c>
      <c r="J9366" t="str">
        <f t="shared" si="731"/>
        <v/>
      </c>
      <c r="K9366" t="str">
        <f t="shared" si="732"/>
        <v/>
      </c>
      <c r="L9366" t="str">
        <f t="shared" si="733"/>
        <v/>
      </c>
      <c r="O9366" s="16" t="str">
        <f t="shared" si="734"/>
        <v/>
      </c>
    </row>
    <row r="9367" spans="9:15" x14ac:dyDescent="0.3">
      <c r="I9367" t="str">
        <f t="shared" si="730"/>
        <v/>
      </c>
      <c r="J9367" t="str">
        <f t="shared" si="731"/>
        <v/>
      </c>
      <c r="K9367" t="str">
        <f t="shared" si="732"/>
        <v/>
      </c>
      <c r="L9367" t="str">
        <f t="shared" si="733"/>
        <v/>
      </c>
      <c r="O9367" s="16" t="str">
        <f t="shared" si="734"/>
        <v/>
      </c>
    </row>
    <row r="9368" spans="9:15" x14ac:dyDescent="0.3">
      <c r="I9368" t="str">
        <f t="shared" si="730"/>
        <v/>
      </c>
      <c r="J9368" t="str">
        <f t="shared" si="731"/>
        <v/>
      </c>
      <c r="K9368" t="str">
        <f t="shared" si="732"/>
        <v/>
      </c>
      <c r="L9368" t="str">
        <f t="shared" si="733"/>
        <v/>
      </c>
      <c r="O9368" s="16" t="str">
        <f t="shared" si="734"/>
        <v/>
      </c>
    </row>
    <row r="9369" spans="9:15" x14ac:dyDescent="0.3">
      <c r="I9369" t="str">
        <f t="shared" si="730"/>
        <v/>
      </c>
      <c r="J9369" t="str">
        <f t="shared" si="731"/>
        <v/>
      </c>
      <c r="K9369" t="str">
        <f t="shared" si="732"/>
        <v/>
      </c>
      <c r="L9369" t="str">
        <f t="shared" si="733"/>
        <v/>
      </c>
      <c r="O9369" s="16" t="str">
        <f t="shared" si="734"/>
        <v/>
      </c>
    </row>
    <row r="9370" spans="9:15" x14ac:dyDescent="0.3">
      <c r="I9370" t="str">
        <f t="shared" si="730"/>
        <v/>
      </c>
      <c r="J9370" t="str">
        <f t="shared" si="731"/>
        <v/>
      </c>
      <c r="K9370" t="str">
        <f t="shared" si="732"/>
        <v/>
      </c>
      <c r="L9370" t="str">
        <f t="shared" si="733"/>
        <v/>
      </c>
      <c r="O9370" s="16" t="str">
        <f t="shared" si="734"/>
        <v/>
      </c>
    </row>
    <row r="9371" spans="9:15" x14ac:dyDescent="0.3">
      <c r="I9371" t="str">
        <f t="shared" si="730"/>
        <v/>
      </c>
      <c r="J9371" t="str">
        <f t="shared" si="731"/>
        <v/>
      </c>
      <c r="K9371" t="str">
        <f t="shared" si="732"/>
        <v/>
      </c>
      <c r="L9371" t="str">
        <f t="shared" si="733"/>
        <v/>
      </c>
      <c r="O9371" s="16" t="str">
        <f t="shared" si="734"/>
        <v/>
      </c>
    </row>
    <row r="9372" spans="9:15" x14ac:dyDescent="0.3">
      <c r="I9372" t="str">
        <f t="shared" si="730"/>
        <v/>
      </c>
      <c r="J9372" t="str">
        <f t="shared" si="731"/>
        <v/>
      </c>
      <c r="K9372" t="str">
        <f t="shared" si="732"/>
        <v/>
      </c>
      <c r="L9372" t="str">
        <f t="shared" si="733"/>
        <v/>
      </c>
      <c r="O9372" s="16" t="str">
        <f t="shared" si="734"/>
        <v/>
      </c>
    </row>
    <row r="9373" spans="9:15" x14ac:dyDescent="0.3">
      <c r="I9373" t="str">
        <f t="shared" si="730"/>
        <v/>
      </c>
      <c r="J9373" t="str">
        <f t="shared" si="731"/>
        <v/>
      </c>
      <c r="K9373" t="str">
        <f t="shared" si="732"/>
        <v/>
      </c>
      <c r="L9373" t="str">
        <f t="shared" si="733"/>
        <v/>
      </c>
      <c r="O9373" s="16" t="str">
        <f t="shared" si="734"/>
        <v/>
      </c>
    </row>
    <row r="9374" spans="9:15" x14ac:dyDescent="0.3">
      <c r="I9374" t="str">
        <f t="shared" si="730"/>
        <v/>
      </c>
      <c r="J9374" t="str">
        <f t="shared" si="731"/>
        <v/>
      </c>
      <c r="K9374" t="str">
        <f t="shared" si="732"/>
        <v/>
      </c>
      <c r="L9374" t="str">
        <f t="shared" si="733"/>
        <v/>
      </c>
      <c r="O9374" s="16" t="str">
        <f t="shared" si="734"/>
        <v/>
      </c>
    </row>
    <row r="9375" spans="9:15" x14ac:dyDescent="0.3">
      <c r="I9375" t="str">
        <f t="shared" si="730"/>
        <v/>
      </c>
      <c r="J9375" t="str">
        <f t="shared" si="731"/>
        <v/>
      </c>
      <c r="K9375" t="str">
        <f t="shared" si="732"/>
        <v/>
      </c>
      <c r="L9375" t="str">
        <f t="shared" si="733"/>
        <v/>
      </c>
      <c r="O9375" s="16" t="str">
        <f t="shared" si="734"/>
        <v/>
      </c>
    </row>
    <row r="9376" spans="9:15" x14ac:dyDescent="0.3">
      <c r="I9376" t="str">
        <f t="shared" si="730"/>
        <v/>
      </c>
      <c r="J9376" t="str">
        <f t="shared" si="731"/>
        <v/>
      </c>
      <c r="K9376" t="str">
        <f t="shared" si="732"/>
        <v/>
      </c>
      <c r="L9376" t="str">
        <f t="shared" si="733"/>
        <v/>
      </c>
      <c r="O9376" s="16" t="str">
        <f t="shared" si="734"/>
        <v/>
      </c>
    </row>
    <row r="9377" spans="9:15" x14ac:dyDescent="0.3">
      <c r="I9377" t="str">
        <f t="shared" si="730"/>
        <v/>
      </c>
      <c r="J9377" t="str">
        <f t="shared" si="731"/>
        <v/>
      </c>
      <c r="K9377" t="str">
        <f t="shared" si="732"/>
        <v/>
      </c>
      <c r="L9377" t="str">
        <f t="shared" si="733"/>
        <v/>
      </c>
      <c r="O9377" s="16" t="str">
        <f t="shared" si="734"/>
        <v/>
      </c>
    </row>
    <row r="9378" spans="9:15" x14ac:dyDescent="0.3">
      <c r="I9378" t="str">
        <f t="shared" si="730"/>
        <v/>
      </c>
      <c r="J9378" t="str">
        <f t="shared" si="731"/>
        <v/>
      </c>
      <c r="K9378" t="str">
        <f t="shared" si="732"/>
        <v/>
      </c>
      <c r="L9378" t="str">
        <f t="shared" si="733"/>
        <v/>
      </c>
      <c r="O9378" s="16" t="str">
        <f t="shared" si="734"/>
        <v/>
      </c>
    </row>
    <row r="9379" spans="9:15" x14ac:dyDescent="0.3">
      <c r="I9379" t="str">
        <f t="shared" si="730"/>
        <v/>
      </c>
      <c r="J9379" t="str">
        <f t="shared" si="731"/>
        <v/>
      </c>
      <c r="K9379" t="str">
        <f t="shared" si="732"/>
        <v/>
      </c>
      <c r="L9379" t="str">
        <f t="shared" si="733"/>
        <v/>
      </c>
      <c r="O9379" s="16" t="str">
        <f t="shared" si="734"/>
        <v/>
      </c>
    </row>
    <row r="9380" spans="9:15" x14ac:dyDescent="0.3">
      <c r="I9380" t="str">
        <f t="shared" si="730"/>
        <v/>
      </c>
      <c r="J9380" t="str">
        <f t="shared" si="731"/>
        <v/>
      </c>
      <c r="K9380" t="str">
        <f t="shared" si="732"/>
        <v/>
      </c>
      <c r="L9380" t="str">
        <f t="shared" si="733"/>
        <v/>
      </c>
      <c r="O9380" s="16" t="str">
        <f t="shared" si="734"/>
        <v/>
      </c>
    </row>
    <row r="9381" spans="9:15" x14ac:dyDescent="0.3">
      <c r="I9381" t="str">
        <f t="shared" si="730"/>
        <v/>
      </c>
      <c r="J9381" t="str">
        <f t="shared" si="731"/>
        <v/>
      </c>
      <c r="K9381" t="str">
        <f t="shared" si="732"/>
        <v/>
      </c>
      <c r="L9381" t="str">
        <f t="shared" si="733"/>
        <v/>
      </c>
      <c r="O9381" s="16" t="str">
        <f t="shared" si="734"/>
        <v/>
      </c>
    </row>
    <row r="9382" spans="9:15" x14ac:dyDescent="0.3">
      <c r="I9382" t="str">
        <f t="shared" si="730"/>
        <v/>
      </c>
      <c r="J9382" t="str">
        <f t="shared" si="731"/>
        <v/>
      </c>
      <c r="K9382" t="str">
        <f t="shared" si="732"/>
        <v/>
      </c>
      <c r="L9382" t="str">
        <f t="shared" si="733"/>
        <v/>
      </c>
      <c r="O9382" s="16" t="str">
        <f t="shared" si="734"/>
        <v/>
      </c>
    </row>
    <row r="9383" spans="9:15" x14ac:dyDescent="0.3">
      <c r="I9383" t="str">
        <f t="shared" si="730"/>
        <v/>
      </c>
      <c r="J9383" t="str">
        <f t="shared" si="731"/>
        <v/>
      </c>
      <c r="K9383" t="str">
        <f t="shared" si="732"/>
        <v/>
      </c>
      <c r="L9383" t="str">
        <f t="shared" si="733"/>
        <v/>
      </c>
      <c r="O9383" s="16" t="str">
        <f t="shared" si="734"/>
        <v/>
      </c>
    </row>
    <row r="9384" spans="9:15" x14ac:dyDescent="0.3">
      <c r="I9384" t="str">
        <f t="shared" si="730"/>
        <v/>
      </c>
      <c r="J9384" t="str">
        <f t="shared" si="731"/>
        <v/>
      </c>
      <c r="K9384" t="str">
        <f t="shared" si="732"/>
        <v/>
      </c>
      <c r="L9384" t="str">
        <f t="shared" si="733"/>
        <v/>
      </c>
      <c r="O9384" s="16" t="str">
        <f t="shared" si="734"/>
        <v/>
      </c>
    </row>
    <row r="9385" spans="9:15" x14ac:dyDescent="0.3">
      <c r="I9385" t="str">
        <f t="shared" si="730"/>
        <v/>
      </c>
      <c r="J9385" t="str">
        <f t="shared" si="731"/>
        <v/>
      </c>
      <c r="K9385" t="str">
        <f t="shared" si="732"/>
        <v/>
      </c>
      <c r="L9385" t="str">
        <f t="shared" si="733"/>
        <v/>
      </c>
      <c r="O9385" s="16" t="str">
        <f t="shared" si="734"/>
        <v/>
      </c>
    </row>
    <row r="9386" spans="9:15" x14ac:dyDescent="0.3">
      <c r="I9386" t="str">
        <f t="shared" si="730"/>
        <v/>
      </c>
      <c r="J9386" t="str">
        <f t="shared" si="731"/>
        <v/>
      </c>
      <c r="K9386" t="str">
        <f t="shared" si="732"/>
        <v/>
      </c>
      <c r="L9386" t="str">
        <f t="shared" si="733"/>
        <v/>
      </c>
      <c r="O9386" s="16" t="str">
        <f t="shared" si="734"/>
        <v/>
      </c>
    </row>
    <row r="9387" spans="9:15" x14ac:dyDescent="0.3">
      <c r="I9387" t="str">
        <f t="shared" si="730"/>
        <v/>
      </c>
      <c r="J9387" t="str">
        <f t="shared" si="731"/>
        <v/>
      </c>
      <c r="K9387" t="str">
        <f t="shared" si="732"/>
        <v/>
      </c>
      <c r="L9387" t="str">
        <f t="shared" si="733"/>
        <v/>
      </c>
      <c r="O9387" s="16" t="str">
        <f t="shared" si="734"/>
        <v/>
      </c>
    </row>
    <row r="9388" spans="9:15" x14ac:dyDescent="0.3">
      <c r="I9388" t="str">
        <f t="shared" si="730"/>
        <v/>
      </c>
      <c r="J9388" t="str">
        <f t="shared" si="731"/>
        <v/>
      </c>
      <c r="K9388" t="str">
        <f t="shared" si="732"/>
        <v/>
      </c>
      <c r="L9388" t="str">
        <f t="shared" si="733"/>
        <v/>
      </c>
      <c r="O9388" s="16" t="str">
        <f t="shared" si="734"/>
        <v/>
      </c>
    </row>
    <row r="9389" spans="9:15" x14ac:dyDescent="0.3">
      <c r="I9389" t="str">
        <f t="shared" si="730"/>
        <v/>
      </c>
      <c r="J9389" t="str">
        <f t="shared" si="731"/>
        <v/>
      </c>
      <c r="K9389" t="str">
        <f t="shared" si="732"/>
        <v/>
      </c>
      <c r="L9389" t="str">
        <f t="shared" si="733"/>
        <v/>
      </c>
      <c r="O9389" s="16" t="str">
        <f t="shared" si="734"/>
        <v/>
      </c>
    </row>
    <row r="9390" spans="9:15" x14ac:dyDescent="0.3">
      <c r="I9390" t="str">
        <f t="shared" si="730"/>
        <v/>
      </c>
      <c r="J9390" t="str">
        <f t="shared" si="731"/>
        <v/>
      </c>
      <c r="K9390" t="str">
        <f t="shared" si="732"/>
        <v/>
      </c>
      <c r="L9390" t="str">
        <f t="shared" si="733"/>
        <v/>
      </c>
      <c r="O9390" s="16" t="str">
        <f t="shared" si="734"/>
        <v/>
      </c>
    </row>
    <row r="9391" spans="9:15" x14ac:dyDescent="0.3">
      <c r="I9391" t="str">
        <f t="shared" si="730"/>
        <v/>
      </c>
      <c r="J9391" t="str">
        <f t="shared" si="731"/>
        <v/>
      </c>
      <c r="K9391" t="str">
        <f t="shared" si="732"/>
        <v/>
      </c>
      <c r="L9391" t="str">
        <f t="shared" si="733"/>
        <v/>
      </c>
      <c r="O9391" s="16" t="str">
        <f t="shared" si="734"/>
        <v/>
      </c>
    </row>
    <row r="9392" spans="9:15" x14ac:dyDescent="0.3">
      <c r="I9392" t="str">
        <f t="shared" si="730"/>
        <v/>
      </c>
      <c r="J9392" t="str">
        <f t="shared" si="731"/>
        <v/>
      </c>
      <c r="K9392" t="str">
        <f t="shared" si="732"/>
        <v/>
      </c>
      <c r="L9392" t="str">
        <f t="shared" si="733"/>
        <v/>
      </c>
      <c r="O9392" s="16" t="str">
        <f t="shared" si="734"/>
        <v/>
      </c>
    </row>
    <row r="9393" spans="9:15" x14ac:dyDescent="0.3">
      <c r="I9393" t="str">
        <f t="shared" si="730"/>
        <v/>
      </c>
      <c r="J9393" t="str">
        <f t="shared" si="731"/>
        <v/>
      </c>
      <c r="K9393" t="str">
        <f t="shared" si="732"/>
        <v/>
      </c>
      <c r="L9393" t="str">
        <f t="shared" si="733"/>
        <v/>
      </c>
      <c r="O9393" s="16" t="str">
        <f t="shared" si="734"/>
        <v/>
      </c>
    </row>
    <row r="9394" spans="9:15" x14ac:dyDescent="0.3">
      <c r="I9394" t="str">
        <f t="shared" si="730"/>
        <v/>
      </c>
      <c r="J9394" t="str">
        <f t="shared" si="731"/>
        <v/>
      </c>
      <c r="K9394" t="str">
        <f t="shared" si="732"/>
        <v/>
      </c>
      <c r="L9394" t="str">
        <f t="shared" si="733"/>
        <v/>
      </c>
      <c r="O9394" s="16" t="str">
        <f t="shared" si="734"/>
        <v/>
      </c>
    </row>
    <row r="9395" spans="9:15" x14ac:dyDescent="0.3">
      <c r="I9395" t="str">
        <f t="shared" si="730"/>
        <v/>
      </c>
      <c r="J9395" t="str">
        <f t="shared" si="731"/>
        <v/>
      </c>
      <c r="K9395" t="str">
        <f t="shared" si="732"/>
        <v/>
      </c>
      <c r="L9395" t="str">
        <f t="shared" si="733"/>
        <v/>
      </c>
      <c r="O9395" s="16" t="str">
        <f t="shared" si="734"/>
        <v/>
      </c>
    </row>
    <row r="9396" spans="9:15" x14ac:dyDescent="0.3">
      <c r="I9396" t="str">
        <f t="shared" si="730"/>
        <v/>
      </c>
      <c r="J9396" t="str">
        <f t="shared" si="731"/>
        <v/>
      </c>
      <c r="K9396" t="str">
        <f t="shared" si="732"/>
        <v/>
      </c>
      <c r="L9396" t="str">
        <f t="shared" si="733"/>
        <v/>
      </c>
      <c r="O9396" s="16" t="str">
        <f t="shared" si="734"/>
        <v/>
      </c>
    </row>
    <row r="9397" spans="9:15" x14ac:dyDescent="0.3">
      <c r="I9397" t="str">
        <f t="shared" si="730"/>
        <v/>
      </c>
      <c r="J9397" t="str">
        <f t="shared" si="731"/>
        <v/>
      </c>
      <c r="K9397" t="str">
        <f t="shared" si="732"/>
        <v/>
      </c>
      <c r="L9397" t="str">
        <f t="shared" si="733"/>
        <v/>
      </c>
      <c r="O9397" s="16" t="str">
        <f t="shared" si="734"/>
        <v/>
      </c>
    </row>
    <row r="9398" spans="9:15" x14ac:dyDescent="0.3">
      <c r="I9398" t="str">
        <f t="shared" si="730"/>
        <v/>
      </c>
      <c r="J9398" t="str">
        <f t="shared" si="731"/>
        <v/>
      </c>
      <c r="K9398" t="str">
        <f t="shared" si="732"/>
        <v/>
      </c>
      <c r="L9398" t="str">
        <f t="shared" si="733"/>
        <v/>
      </c>
      <c r="O9398" s="16" t="str">
        <f t="shared" si="734"/>
        <v/>
      </c>
    </row>
    <row r="9399" spans="9:15" x14ac:dyDescent="0.3">
      <c r="I9399" t="str">
        <f t="shared" si="730"/>
        <v/>
      </c>
      <c r="J9399" t="str">
        <f t="shared" si="731"/>
        <v/>
      </c>
      <c r="K9399" t="str">
        <f t="shared" si="732"/>
        <v/>
      </c>
      <c r="L9399" t="str">
        <f t="shared" si="733"/>
        <v/>
      </c>
      <c r="O9399" s="16" t="str">
        <f t="shared" si="734"/>
        <v/>
      </c>
    </row>
    <row r="9400" spans="9:15" x14ac:dyDescent="0.3">
      <c r="I9400" t="str">
        <f t="shared" si="730"/>
        <v/>
      </c>
      <c r="J9400" t="str">
        <f t="shared" si="731"/>
        <v/>
      </c>
      <c r="K9400" t="str">
        <f t="shared" si="732"/>
        <v/>
      </c>
      <c r="L9400" t="str">
        <f t="shared" si="733"/>
        <v/>
      </c>
      <c r="O9400" s="16" t="str">
        <f t="shared" si="734"/>
        <v/>
      </c>
    </row>
    <row r="9401" spans="9:15" x14ac:dyDescent="0.3">
      <c r="I9401" t="str">
        <f t="shared" si="730"/>
        <v/>
      </c>
      <c r="J9401" t="str">
        <f t="shared" si="731"/>
        <v/>
      </c>
      <c r="K9401" t="str">
        <f t="shared" si="732"/>
        <v/>
      </c>
      <c r="L9401" t="str">
        <f t="shared" si="733"/>
        <v/>
      </c>
      <c r="O9401" s="16" t="str">
        <f t="shared" si="734"/>
        <v/>
      </c>
    </row>
    <row r="9402" spans="9:15" x14ac:dyDescent="0.3">
      <c r="I9402" t="str">
        <f t="shared" si="730"/>
        <v/>
      </c>
      <c r="J9402" t="str">
        <f t="shared" si="731"/>
        <v/>
      </c>
      <c r="K9402" t="str">
        <f t="shared" si="732"/>
        <v/>
      </c>
      <c r="L9402" t="str">
        <f t="shared" si="733"/>
        <v/>
      </c>
      <c r="O9402" s="16" t="str">
        <f t="shared" si="734"/>
        <v/>
      </c>
    </row>
    <row r="9403" spans="9:15" x14ac:dyDescent="0.3">
      <c r="I9403" t="str">
        <f t="shared" si="730"/>
        <v/>
      </c>
      <c r="J9403" t="str">
        <f t="shared" si="731"/>
        <v/>
      </c>
      <c r="K9403" t="str">
        <f t="shared" si="732"/>
        <v/>
      </c>
      <c r="L9403" t="str">
        <f t="shared" si="733"/>
        <v/>
      </c>
      <c r="O9403" s="16" t="str">
        <f t="shared" si="734"/>
        <v/>
      </c>
    </row>
    <row r="9404" spans="9:15" x14ac:dyDescent="0.3">
      <c r="I9404" t="str">
        <f t="shared" si="730"/>
        <v/>
      </c>
      <c r="J9404" t="str">
        <f t="shared" si="731"/>
        <v/>
      </c>
      <c r="K9404" t="str">
        <f t="shared" si="732"/>
        <v/>
      </c>
      <c r="L9404" t="str">
        <f t="shared" si="733"/>
        <v/>
      </c>
      <c r="O9404" s="16" t="str">
        <f t="shared" si="734"/>
        <v/>
      </c>
    </row>
    <row r="9405" spans="9:15" x14ac:dyDescent="0.3">
      <c r="I9405" t="str">
        <f t="shared" si="730"/>
        <v/>
      </c>
      <c r="J9405" t="str">
        <f t="shared" si="731"/>
        <v/>
      </c>
      <c r="K9405" t="str">
        <f t="shared" si="732"/>
        <v/>
      </c>
      <c r="L9405" t="str">
        <f t="shared" si="733"/>
        <v/>
      </c>
      <c r="O9405" s="16" t="str">
        <f t="shared" si="734"/>
        <v/>
      </c>
    </row>
    <row r="9406" spans="9:15" x14ac:dyDescent="0.3">
      <c r="I9406" t="str">
        <f t="shared" si="730"/>
        <v/>
      </c>
      <c r="J9406" t="str">
        <f t="shared" si="731"/>
        <v/>
      </c>
      <c r="K9406" t="str">
        <f t="shared" si="732"/>
        <v/>
      </c>
      <c r="L9406" t="str">
        <f t="shared" si="733"/>
        <v/>
      </c>
      <c r="O9406" s="16" t="str">
        <f t="shared" si="734"/>
        <v/>
      </c>
    </row>
    <row r="9407" spans="9:15" x14ac:dyDescent="0.3">
      <c r="I9407" t="str">
        <f t="shared" si="730"/>
        <v/>
      </c>
      <c r="J9407" t="str">
        <f t="shared" si="731"/>
        <v/>
      </c>
      <c r="K9407" t="str">
        <f t="shared" si="732"/>
        <v/>
      </c>
      <c r="L9407" t="str">
        <f t="shared" si="733"/>
        <v/>
      </c>
      <c r="O9407" s="16" t="str">
        <f t="shared" si="734"/>
        <v/>
      </c>
    </row>
    <row r="9408" spans="9:15" x14ac:dyDescent="0.3">
      <c r="I9408" t="str">
        <f t="shared" si="730"/>
        <v/>
      </c>
      <c r="J9408" t="str">
        <f t="shared" si="731"/>
        <v/>
      </c>
      <c r="K9408" t="str">
        <f t="shared" si="732"/>
        <v/>
      </c>
      <c r="L9408" t="str">
        <f t="shared" si="733"/>
        <v/>
      </c>
      <c r="O9408" s="16" t="str">
        <f t="shared" si="734"/>
        <v/>
      </c>
    </row>
    <row r="9409" spans="9:15" x14ac:dyDescent="0.3">
      <c r="I9409" t="str">
        <f t="shared" si="730"/>
        <v/>
      </c>
      <c r="J9409" t="str">
        <f t="shared" si="731"/>
        <v/>
      </c>
      <c r="K9409" t="str">
        <f t="shared" si="732"/>
        <v/>
      </c>
      <c r="L9409" t="str">
        <f t="shared" si="733"/>
        <v/>
      </c>
      <c r="O9409" s="16" t="str">
        <f t="shared" si="734"/>
        <v/>
      </c>
    </row>
    <row r="9410" spans="9:15" x14ac:dyDescent="0.3">
      <c r="I9410" t="str">
        <f t="shared" si="730"/>
        <v/>
      </c>
      <c r="J9410" t="str">
        <f t="shared" si="731"/>
        <v/>
      </c>
      <c r="K9410" t="str">
        <f t="shared" si="732"/>
        <v/>
      </c>
      <c r="L9410" t="str">
        <f t="shared" si="733"/>
        <v/>
      </c>
      <c r="O9410" s="16" t="str">
        <f t="shared" si="734"/>
        <v/>
      </c>
    </row>
    <row r="9411" spans="9:15" x14ac:dyDescent="0.3">
      <c r="I9411" t="str">
        <f t="shared" si="730"/>
        <v/>
      </c>
      <c r="J9411" t="str">
        <f t="shared" si="731"/>
        <v/>
      </c>
      <c r="K9411" t="str">
        <f t="shared" si="732"/>
        <v/>
      </c>
      <c r="L9411" t="str">
        <f t="shared" si="733"/>
        <v/>
      </c>
      <c r="O9411" s="16" t="str">
        <f t="shared" si="734"/>
        <v/>
      </c>
    </row>
    <row r="9412" spans="9:15" x14ac:dyDescent="0.3">
      <c r="I9412" t="str">
        <f t="shared" ref="I9412:I9475" si="735">IF(F9412="","",F9412/PI())</f>
        <v/>
      </c>
      <c r="J9412" t="str">
        <f t="shared" ref="J9412:J9475" si="736">IF(I9412="","",PI()*I9412^2/40000)</f>
        <v/>
      </c>
      <c r="K9412" t="str">
        <f t="shared" ref="K9412:K9475" si="737">IF(J9412="","",J9412*G9412)</f>
        <v/>
      </c>
      <c r="L9412" t="str">
        <f t="shared" ref="L9412:L9475" si="738">IF(K9412="","",K9412*$L$1)</f>
        <v/>
      </c>
      <c r="O9412" s="16" t="str">
        <f t="shared" ref="O9412:O9475" si="739">IF(N9412="","",SUMIFS($L$3:$L$10000,$C$3:$C$10000,N9412))</f>
        <v/>
      </c>
    </row>
    <row r="9413" spans="9:15" x14ac:dyDescent="0.3">
      <c r="I9413" t="str">
        <f t="shared" si="735"/>
        <v/>
      </c>
      <c r="J9413" t="str">
        <f t="shared" si="736"/>
        <v/>
      </c>
      <c r="K9413" t="str">
        <f t="shared" si="737"/>
        <v/>
      </c>
      <c r="L9413" t="str">
        <f t="shared" si="738"/>
        <v/>
      </c>
      <c r="O9413" s="16" t="str">
        <f t="shared" si="739"/>
        <v/>
      </c>
    </row>
    <row r="9414" spans="9:15" x14ac:dyDescent="0.3">
      <c r="I9414" t="str">
        <f t="shared" si="735"/>
        <v/>
      </c>
      <c r="J9414" t="str">
        <f t="shared" si="736"/>
        <v/>
      </c>
      <c r="K9414" t="str">
        <f t="shared" si="737"/>
        <v/>
      </c>
      <c r="L9414" t="str">
        <f t="shared" si="738"/>
        <v/>
      </c>
      <c r="O9414" s="16" t="str">
        <f t="shared" si="739"/>
        <v/>
      </c>
    </row>
    <row r="9415" spans="9:15" x14ac:dyDescent="0.3">
      <c r="I9415" t="str">
        <f t="shared" si="735"/>
        <v/>
      </c>
      <c r="J9415" t="str">
        <f t="shared" si="736"/>
        <v/>
      </c>
      <c r="K9415" t="str">
        <f t="shared" si="737"/>
        <v/>
      </c>
      <c r="L9415" t="str">
        <f t="shared" si="738"/>
        <v/>
      </c>
      <c r="O9415" s="16" t="str">
        <f t="shared" si="739"/>
        <v/>
      </c>
    </row>
    <row r="9416" spans="9:15" x14ac:dyDescent="0.3">
      <c r="I9416" t="str">
        <f t="shared" si="735"/>
        <v/>
      </c>
      <c r="J9416" t="str">
        <f t="shared" si="736"/>
        <v/>
      </c>
      <c r="K9416" t="str">
        <f t="shared" si="737"/>
        <v/>
      </c>
      <c r="L9416" t="str">
        <f t="shared" si="738"/>
        <v/>
      </c>
      <c r="O9416" s="16" t="str">
        <f t="shared" si="739"/>
        <v/>
      </c>
    </row>
    <row r="9417" spans="9:15" x14ac:dyDescent="0.3">
      <c r="I9417" t="str">
        <f t="shared" si="735"/>
        <v/>
      </c>
      <c r="J9417" t="str">
        <f t="shared" si="736"/>
        <v/>
      </c>
      <c r="K9417" t="str">
        <f t="shared" si="737"/>
        <v/>
      </c>
      <c r="L9417" t="str">
        <f t="shared" si="738"/>
        <v/>
      </c>
      <c r="O9417" s="16" t="str">
        <f t="shared" si="739"/>
        <v/>
      </c>
    </row>
    <row r="9418" spans="9:15" x14ac:dyDescent="0.3">
      <c r="I9418" t="str">
        <f t="shared" si="735"/>
        <v/>
      </c>
      <c r="J9418" t="str">
        <f t="shared" si="736"/>
        <v/>
      </c>
      <c r="K9418" t="str">
        <f t="shared" si="737"/>
        <v/>
      </c>
      <c r="L9418" t="str">
        <f t="shared" si="738"/>
        <v/>
      </c>
      <c r="O9418" s="16" t="str">
        <f t="shared" si="739"/>
        <v/>
      </c>
    </row>
    <row r="9419" spans="9:15" x14ac:dyDescent="0.3">
      <c r="I9419" t="str">
        <f t="shared" si="735"/>
        <v/>
      </c>
      <c r="J9419" t="str">
        <f t="shared" si="736"/>
        <v/>
      </c>
      <c r="K9419" t="str">
        <f t="shared" si="737"/>
        <v/>
      </c>
      <c r="L9419" t="str">
        <f t="shared" si="738"/>
        <v/>
      </c>
      <c r="O9419" s="16" t="str">
        <f t="shared" si="739"/>
        <v/>
      </c>
    </row>
    <row r="9420" spans="9:15" x14ac:dyDescent="0.3">
      <c r="I9420" t="str">
        <f t="shared" si="735"/>
        <v/>
      </c>
      <c r="J9420" t="str">
        <f t="shared" si="736"/>
        <v/>
      </c>
      <c r="K9420" t="str">
        <f t="shared" si="737"/>
        <v/>
      </c>
      <c r="L9420" t="str">
        <f t="shared" si="738"/>
        <v/>
      </c>
      <c r="O9420" s="16" t="str">
        <f t="shared" si="739"/>
        <v/>
      </c>
    </row>
    <row r="9421" spans="9:15" x14ac:dyDescent="0.3">
      <c r="I9421" t="str">
        <f t="shared" si="735"/>
        <v/>
      </c>
      <c r="J9421" t="str">
        <f t="shared" si="736"/>
        <v/>
      </c>
      <c r="K9421" t="str">
        <f t="shared" si="737"/>
        <v/>
      </c>
      <c r="L9421" t="str">
        <f t="shared" si="738"/>
        <v/>
      </c>
      <c r="O9421" s="16" t="str">
        <f t="shared" si="739"/>
        <v/>
      </c>
    </row>
    <row r="9422" spans="9:15" x14ac:dyDescent="0.3">
      <c r="I9422" t="str">
        <f t="shared" si="735"/>
        <v/>
      </c>
      <c r="J9422" t="str">
        <f t="shared" si="736"/>
        <v/>
      </c>
      <c r="K9422" t="str">
        <f t="shared" si="737"/>
        <v/>
      </c>
      <c r="L9422" t="str">
        <f t="shared" si="738"/>
        <v/>
      </c>
      <c r="O9422" s="16" t="str">
        <f t="shared" si="739"/>
        <v/>
      </c>
    </row>
    <row r="9423" spans="9:15" x14ac:dyDescent="0.3">
      <c r="I9423" t="str">
        <f t="shared" si="735"/>
        <v/>
      </c>
      <c r="J9423" t="str">
        <f t="shared" si="736"/>
        <v/>
      </c>
      <c r="K9423" t="str">
        <f t="shared" si="737"/>
        <v/>
      </c>
      <c r="L9423" t="str">
        <f t="shared" si="738"/>
        <v/>
      </c>
      <c r="O9423" s="16" t="str">
        <f t="shared" si="739"/>
        <v/>
      </c>
    </row>
    <row r="9424" spans="9:15" x14ac:dyDescent="0.3">
      <c r="I9424" t="str">
        <f t="shared" si="735"/>
        <v/>
      </c>
      <c r="J9424" t="str">
        <f t="shared" si="736"/>
        <v/>
      </c>
      <c r="K9424" t="str">
        <f t="shared" si="737"/>
        <v/>
      </c>
      <c r="L9424" t="str">
        <f t="shared" si="738"/>
        <v/>
      </c>
      <c r="O9424" s="16" t="str">
        <f t="shared" si="739"/>
        <v/>
      </c>
    </row>
    <row r="9425" spans="9:15" x14ac:dyDescent="0.3">
      <c r="I9425" t="str">
        <f t="shared" si="735"/>
        <v/>
      </c>
      <c r="J9425" t="str">
        <f t="shared" si="736"/>
        <v/>
      </c>
      <c r="K9425" t="str">
        <f t="shared" si="737"/>
        <v/>
      </c>
      <c r="L9425" t="str">
        <f t="shared" si="738"/>
        <v/>
      </c>
      <c r="O9425" s="16" t="str">
        <f t="shared" si="739"/>
        <v/>
      </c>
    </row>
    <row r="9426" spans="9:15" x14ac:dyDescent="0.3">
      <c r="I9426" t="str">
        <f t="shared" si="735"/>
        <v/>
      </c>
      <c r="J9426" t="str">
        <f t="shared" si="736"/>
        <v/>
      </c>
      <c r="K9426" t="str">
        <f t="shared" si="737"/>
        <v/>
      </c>
      <c r="L9426" t="str">
        <f t="shared" si="738"/>
        <v/>
      </c>
      <c r="O9426" s="16" t="str">
        <f t="shared" si="739"/>
        <v/>
      </c>
    </row>
    <row r="9427" spans="9:15" x14ac:dyDescent="0.3">
      <c r="I9427" t="str">
        <f t="shared" si="735"/>
        <v/>
      </c>
      <c r="J9427" t="str">
        <f t="shared" si="736"/>
        <v/>
      </c>
      <c r="K9427" t="str">
        <f t="shared" si="737"/>
        <v/>
      </c>
      <c r="L9427" t="str">
        <f t="shared" si="738"/>
        <v/>
      </c>
      <c r="O9427" s="16" t="str">
        <f t="shared" si="739"/>
        <v/>
      </c>
    </row>
    <row r="9428" spans="9:15" x14ac:dyDescent="0.3">
      <c r="I9428" t="str">
        <f t="shared" si="735"/>
        <v/>
      </c>
      <c r="J9428" t="str">
        <f t="shared" si="736"/>
        <v/>
      </c>
      <c r="K9428" t="str">
        <f t="shared" si="737"/>
        <v/>
      </c>
      <c r="L9428" t="str">
        <f t="shared" si="738"/>
        <v/>
      </c>
      <c r="O9428" s="16" t="str">
        <f t="shared" si="739"/>
        <v/>
      </c>
    </row>
    <row r="9429" spans="9:15" x14ac:dyDescent="0.3">
      <c r="I9429" t="str">
        <f t="shared" si="735"/>
        <v/>
      </c>
      <c r="J9429" t="str">
        <f t="shared" si="736"/>
        <v/>
      </c>
      <c r="K9429" t="str">
        <f t="shared" si="737"/>
        <v/>
      </c>
      <c r="L9429" t="str">
        <f t="shared" si="738"/>
        <v/>
      </c>
      <c r="O9429" s="16" t="str">
        <f t="shared" si="739"/>
        <v/>
      </c>
    </row>
    <row r="9430" spans="9:15" x14ac:dyDescent="0.3">
      <c r="I9430" t="str">
        <f t="shared" si="735"/>
        <v/>
      </c>
      <c r="J9430" t="str">
        <f t="shared" si="736"/>
        <v/>
      </c>
      <c r="K9430" t="str">
        <f t="shared" si="737"/>
        <v/>
      </c>
      <c r="L9430" t="str">
        <f t="shared" si="738"/>
        <v/>
      </c>
      <c r="O9430" s="16" t="str">
        <f t="shared" si="739"/>
        <v/>
      </c>
    </row>
    <row r="9431" spans="9:15" x14ac:dyDescent="0.3">
      <c r="I9431" t="str">
        <f t="shared" si="735"/>
        <v/>
      </c>
      <c r="J9431" t="str">
        <f t="shared" si="736"/>
        <v/>
      </c>
      <c r="K9431" t="str">
        <f t="shared" si="737"/>
        <v/>
      </c>
      <c r="L9431" t="str">
        <f t="shared" si="738"/>
        <v/>
      </c>
      <c r="O9431" s="16" t="str">
        <f t="shared" si="739"/>
        <v/>
      </c>
    </row>
    <row r="9432" spans="9:15" x14ac:dyDescent="0.3">
      <c r="I9432" t="str">
        <f t="shared" si="735"/>
        <v/>
      </c>
      <c r="J9432" t="str">
        <f t="shared" si="736"/>
        <v/>
      </c>
      <c r="K9432" t="str">
        <f t="shared" si="737"/>
        <v/>
      </c>
      <c r="L9432" t="str">
        <f t="shared" si="738"/>
        <v/>
      </c>
      <c r="O9432" s="16" t="str">
        <f t="shared" si="739"/>
        <v/>
      </c>
    </row>
    <row r="9433" spans="9:15" x14ac:dyDescent="0.3">
      <c r="I9433" t="str">
        <f t="shared" si="735"/>
        <v/>
      </c>
      <c r="J9433" t="str">
        <f t="shared" si="736"/>
        <v/>
      </c>
      <c r="K9433" t="str">
        <f t="shared" si="737"/>
        <v/>
      </c>
      <c r="L9433" t="str">
        <f t="shared" si="738"/>
        <v/>
      </c>
      <c r="O9433" s="16" t="str">
        <f t="shared" si="739"/>
        <v/>
      </c>
    </row>
    <row r="9434" spans="9:15" x14ac:dyDescent="0.3">
      <c r="I9434" t="str">
        <f t="shared" si="735"/>
        <v/>
      </c>
      <c r="J9434" t="str">
        <f t="shared" si="736"/>
        <v/>
      </c>
      <c r="K9434" t="str">
        <f t="shared" si="737"/>
        <v/>
      </c>
      <c r="L9434" t="str">
        <f t="shared" si="738"/>
        <v/>
      </c>
      <c r="O9434" s="16" t="str">
        <f t="shared" si="739"/>
        <v/>
      </c>
    </row>
    <row r="9435" spans="9:15" x14ac:dyDescent="0.3">
      <c r="I9435" t="str">
        <f t="shared" si="735"/>
        <v/>
      </c>
      <c r="J9435" t="str">
        <f t="shared" si="736"/>
        <v/>
      </c>
      <c r="K9435" t="str">
        <f t="shared" si="737"/>
        <v/>
      </c>
      <c r="L9435" t="str">
        <f t="shared" si="738"/>
        <v/>
      </c>
      <c r="O9435" s="16" t="str">
        <f t="shared" si="739"/>
        <v/>
      </c>
    </row>
    <row r="9436" spans="9:15" x14ac:dyDescent="0.3">
      <c r="I9436" t="str">
        <f t="shared" si="735"/>
        <v/>
      </c>
      <c r="J9436" t="str">
        <f t="shared" si="736"/>
        <v/>
      </c>
      <c r="K9436" t="str">
        <f t="shared" si="737"/>
        <v/>
      </c>
      <c r="L9436" t="str">
        <f t="shared" si="738"/>
        <v/>
      </c>
      <c r="O9436" s="16" t="str">
        <f t="shared" si="739"/>
        <v/>
      </c>
    </row>
    <row r="9437" spans="9:15" x14ac:dyDescent="0.3">
      <c r="I9437" t="str">
        <f t="shared" si="735"/>
        <v/>
      </c>
      <c r="J9437" t="str">
        <f t="shared" si="736"/>
        <v/>
      </c>
      <c r="K9437" t="str">
        <f t="shared" si="737"/>
        <v/>
      </c>
      <c r="L9437" t="str">
        <f t="shared" si="738"/>
        <v/>
      </c>
      <c r="O9437" s="16" t="str">
        <f t="shared" si="739"/>
        <v/>
      </c>
    </row>
    <row r="9438" spans="9:15" x14ac:dyDescent="0.3">
      <c r="I9438" t="str">
        <f t="shared" si="735"/>
        <v/>
      </c>
      <c r="J9438" t="str">
        <f t="shared" si="736"/>
        <v/>
      </c>
      <c r="K9438" t="str">
        <f t="shared" si="737"/>
        <v/>
      </c>
      <c r="L9438" t="str">
        <f t="shared" si="738"/>
        <v/>
      </c>
      <c r="O9438" s="16" t="str">
        <f t="shared" si="739"/>
        <v/>
      </c>
    </row>
    <row r="9439" spans="9:15" x14ac:dyDescent="0.3">
      <c r="I9439" t="str">
        <f t="shared" si="735"/>
        <v/>
      </c>
      <c r="J9439" t="str">
        <f t="shared" si="736"/>
        <v/>
      </c>
      <c r="K9439" t="str">
        <f t="shared" si="737"/>
        <v/>
      </c>
      <c r="L9439" t="str">
        <f t="shared" si="738"/>
        <v/>
      </c>
      <c r="O9439" s="16" t="str">
        <f t="shared" si="739"/>
        <v/>
      </c>
    </row>
    <row r="9440" spans="9:15" x14ac:dyDescent="0.3">
      <c r="I9440" t="str">
        <f t="shared" si="735"/>
        <v/>
      </c>
      <c r="J9440" t="str">
        <f t="shared" si="736"/>
        <v/>
      </c>
      <c r="K9440" t="str">
        <f t="shared" si="737"/>
        <v/>
      </c>
      <c r="L9440" t="str">
        <f t="shared" si="738"/>
        <v/>
      </c>
      <c r="O9440" s="16" t="str">
        <f t="shared" si="739"/>
        <v/>
      </c>
    </row>
    <row r="9441" spans="9:15" x14ac:dyDescent="0.3">
      <c r="I9441" t="str">
        <f t="shared" si="735"/>
        <v/>
      </c>
      <c r="J9441" t="str">
        <f t="shared" si="736"/>
        <v/>
      </c>
      <c r="K9441" t="str">
        <f t="shared" si="737"/>
        <v/>
      </c>
      <c r="L9441" t="str">
        <f t="shared" si="738"/>
        <v/>
      </c>
      <c r="O9441" s="16" t="str">
        <f t="shared" si="739"/>
        <v/>
      </c>
    </row>
    <row r="9442" spans="9:15" x14ac:dyDescent="0.3">
      <c r="I9442" t="str">
        <f t="shared" si="735"/>
        <v/>
      </c>
      <c r="J9442" t="str">
        <f t="shared" si="736"/>
        <v/>
      </c>
      <c r="K9442" t="str">
        <f t="shared" si="737"/>
        <v/>
      </c>
      <c r="L9442" t="str">
        <f t="shared" si="738"/>
        <v/>
      </c>
      <c r="O9442" s="16" t="str">
        <f t="shared" si="739"/>
        <v/>
      </c>
    </row>
    <row r="9443" spans="9:15" x14ac:dyDescent="0.3">
      <c r="I9443" t="str">
        <f t="shared" si="735"/>
        <v/>
      </c>
      <c r="J9443" t="str">
        <f t="shared" si="736"/>
        <v/>
      </c>
      <c r="K9443" t="str">
        <f t="shared" si="737"/>
        <v/>
      </c>
      <c r="L9443" t="str">
        <f t="shared" si="738"/>
        <v/>
      </c>
      <c r="O9443" s="16" t="str">
        <f t="shared" si="739"/>
        <v/>
      </c>
    </row>
    <row r="9444" spans="9:15" x14ac:dyDescent="0.3">
      <c r="I9444" t="str">
        <f t="shared" si="735"/>
        <v/>
      </c>
      <c r="J9444" t="str">
        <f t="shared" si="736"/>
        <v/>
      </c>
      <c r="K9444" t="str">
        <f t="shared" si="737"/>
        <v/>
      </c>
      <c r="L9444" t="str">
        <f t="shared" si="738"/>
        <v/>
      </c>
      <c r="O9444" s="16" t="str">
        <f t="shared" si="739"/>
        <v/>
      </c>
    </row>
    <row r="9445" spans="9:15" x14ac:dyDescent="0.3">
      <c r="I9445" t="str">
        <f t="shared" si="735"/>
        <v/>
      </c>
      <c r="J9445" t="str">
        <f t="shared" si="736"/>
        <v/>
      </c>
      <c r="K9445" t="str">
        <f t="shared" si="737"/>
        <v/>
      </c>
      <c r="L9445" t="str">
        <f t="shared" si="738"/>
        <v/>
      </c>
      <c r="O9445" s="16" t="str">
        <f t="shared" si="739"/>
        <v/>
      </c>
    </row>
    <row r="9446" spans="9:15" x14ac:dyDescent="0.3">
      <c r="I9446" t="str">
        <f t="shared" si="735"/>
        <v/>
      </c>
      <c r="J9446" t="str">
        <f t="shared" si="736"/>
        <v/>
      </c>
      <c r="K9446" t="str">
        <f t="shared" si="737"/>
        <v/>
      </c>
      <c r="L9446" t="str">
        <f t="shared" si="738"/>
        <v/>
      </c>
      <c r="O9446" s="16" t="str">
        <f t="shared" si="739"/>
        <v/>
      </c>
    </row>
    <row r="9447" spans="9:15" x14ac:dyDescent="0.3">
      <c r="I9447" t="str">
        <f t="shared" si="735"/>
        <v/>
      </c>
      <c r="J9447" t="str">
        <f t="shared" si="736"/>
        <v/>
      </c>
      <c r="K9447" t="str">
        <f t="shared" si="737"/>
        <v/>
      </c>
      <c r="L9447" t="str">
        <f t="shared" si="738"/>
        <v/>
      </c>
      <c r="O9447" s="16" t="str">
        <f t="shared" si="739"/>
        <v/>
      </c>
    </row>
    <row r="9448" spans="9:15" x14ac:dyDescent="0.3">
      <c r="I9448" t="str">
        <f t="shared" si="735"/>
        <v/>
      </c>
      <c r="J9448" t="str">
        <f t="shared" si="736"/>
        <v/>
      </c>
      <c r="K9448" t="str">
        <f t="shared" si="737"/>
        <v/>
      </c>
      <c r="L9448" t="str">
        <f t="shared" si="738"/>
        <v/>
      </c>
      <c r="O9448" s="16" t="str">
        <f t="shared" si="739"/>
        <v/>
      </c>
    </row>
    <row r="9449" spans="9:15" x14ac:dyDescent="0.3">
      <c r="I9449" t="str">
        <f t="shared" si="735"/>
        <v/>
      </c>
      <c r="J9449" t="str">
        <f t="shared" si="736"/>
        <v/>
      </c>
      <c r="K9449" t="str">
        <f t="shared" si="737"/>
        <v/>
      </c>
      <c r="L9449" t="str">
        <f t="shared" si="738"/>
        <v/>
      </c>
      <c r="O9449" s="16" t="str">
        <f t="shared" si="739"/>
        <v/>
      </c>
    </row>
    <row r="9450" spans="9:15" x14ac:dyDescent="0.3">
      <c r="I9450" t="str">
        <f t="shared" si="735"/>
        <v/>
      </c>
      <c r="J9450" t="str">
        <f t="shared" si="736"/>
        <v/>
      </c>
      <c r="K9450" t="str">
        <f t="shared" si="737"/>
        <v/>
      </c>
      <c r="L9450" t="str">
        <f t="shared" si="738"/>
        <v/>
      </c>
      <c r="O9450" s="16" t="str">
        <f t="shared" si="739"/>
        <v/>
      </c>
    </row>
    <row r="9451" spans="9:15" x14ac:dyDescent="0.3">
      <c r="I9451" t="str">
        <f t="shared" si="735"/>
        <v/>
      </c>
      <c r="J9451" t="str">
        <f t="shared" si="736"/>
        <v/>
      </c>
      <c r="K9451" t="str">
        <f t="shared" si="737"/>
        <v/>
      </c>
      <c r="L9451" t="str">
        <f t="shared" si="738"/>
        <v/>
      </c>
      <c r="O9451" s="16" t="str">
        <f t="shared" si="739"/>
        <v/>
      </c>
    </row>
    <row r="9452" spans="9:15" x14ac:dyDescent="0.3">
      <c r="I9452" t="str">
        <f t="shared" si="735"/>
        <v/>
      </c>
      <c r="J9452" t="str">
        <f t="shared" si="736"/>
        <v/>
      </c>
      <c r="K9452" t="str">
        <f t="shared" si="737"/>
        <v/>
      </c>
      <c r="L9452" t="str">
        <f t="shared" si="738"/>
        <v/>
      </c>
      <c r="O9452" s="16" t="str">
        <f t="shared" si="739"/>
        <v/>
      </c>
    </row>
    <row r="9453" spans="9:15" x14ac:dyDescent="0.3">
      <c r="I9453" t="str">
        <f t="shared" si="735"/>
        <v/>
      </c>
      <c r="J9453" t="str">
        <f t="shared" si="736"/>
        <v/>
      </c>
      <c r="K9453" t="str">
        <f t="shared" si="737"/>
        <v/>
      </c>
      <c r="L9453" t="str">
        <f t="shared" si="738"/>
        <v/>
      </c>
      <c r="O9453" s="16" t="str">
        <f t="shared" si="739"/>
        <v/>
      </c>
    </row>
    <row r="9454" spans="9:15" x14ac:dyDescent="0.3">
      <c r="I9454" t="str">
        <f t="shared" si="735"/>
        <v/>
      </c>
      <c r="J9454" t="str">
        <f t="shared" si="736"/>
        <v/>
      </c>
      <c r="K9454" t="str">
        <f t="shared" si="737"/>
        <v/>
      </c>
      <c r="L9454" t="str">
        <f t="shared" si="738"/>
        <v/>
      </c>
      <c r="O9454" s="16" t="str">
        <f t="shared" si="739"/>
        <v/>
      </c>
    </row>
    <row r="9455" spans="9:15" x14ac:dyDescent="0.3">
      <c r="I9455" t="str">
        <f t="shared" si="735"/>
        <v/>
      </c>
      <c r="J9455" t="str">
        <f t="shared" si="736"/>
        <v/>
      </c>
      <c r="K9455" t="str">
        <f t="shared" si="737"/>
        <v/>
      </c>
      <c r="L9455" t="str">
        <f t="shared" si="738"/>
        <v/>
      </c>
      <c r="O9455" s="16" t="str">
        <f t="shared" si="739"/>
        <v/>
      </c>
    </row>
    <row r="9456" spans="9:15" x14ac:dyDescent="0.3">
      <c r="I9456" t="str">
        <f t="shared" si="735"/>
        <v/>
      </c>
      <c r="J9456" t="str">
        <f t="shared" si="736"/>
        <v/>
      </c>
      <c r="K9456" t="str">
        <f t="shared" si="737"/>
        <v/>
      </c>
      <c r="L9456" t="str">
        <f t="shared" si="738"/>
        <v/>
      </c>
      <c r="O9456" s="16" t="str">
        <f t="shared" si="739"/>
        <v/>
      </c>
    </row>
    <row r="9457" spans="9:15" x14ac:dyDescent="0.3">
      <c r="I9457" t="str">
        <f t="shared" si="735"/>
        <v/>
      </c>
      <c r="J9457" t="str">
        <f t="shared" si="736"/>
        <v/>
      </c>
      <c r="K9457" t="str">
        <f t="shared" si="737"/>
        <v/>
      </c>
      <c r="L9457" t="str">
        <f t="shared" si="738"/>
        <v/>
      </c>
      <c r="O9457" s="16" t="str">
        <f t="shared" si="739"/>
        <v/>
      </c>
    </row>
    <row r="9458" spans="9:15" x14ac:dyDescent="0.3">
      <c r="I9458" t="str">
        <f t="shared" si="735"/>
        <v/>
      </c>
      <c r="J9458" t="str">
        <f t="shared" si="736"/>
        <v/>
      </c>
      <c r="K9458" t="str">
        <f t="shared" si="737"/>
        <v/>
      </c>
      <c r="L9458" t="str">
        <f t="shared" si="738"/>
        <v/>
      </c>
      <c r="O9458" s="16" t="str">
        <f t="shared" si="739"/>
        <v/>
      </c>
    </row>
    <row r="9459" spans="9:15" x14ac:dyDescent="0.3">
      <c r="I9459" t="str">
        <f t="shared" si="735"/>
        <v/>
      </c>
      <c r="J9459" t="str">
        <f t="shared" si="736"/>
        <v/>
      </c>
      <c r="K9459" t="str">
        <f t="shared" si="737"/>
        <v/>
      </c>
      <c r="L9459" t="str">
        <f t="shared" si="738"/>
        <v/>
      </c>
      <c r="O9459" s="16" t="str">
        <f t="shared" si="739"/>
        <v/>
      </c>
    </row>
    <row r="9460" spans="9:15" x14ac:dyDescent="0.3">
      <c r="I9460" t="str">
        <f t="shared" si="735"/>
        <v/>
      </c>
      <c r="J9460" t="str">
        <f t="shared" si="736"/>
        <v/>
      </c>
      <c r="K9460" t="str">
        <f t="shared" si="737"/>
        <v/>
      </c>
      <c r="L9460" t="str">
        <f t="shared" si="738"/>
        <v/>
      </c>
      <c r="O9460" s="16" t="str">
        <f t="shared" si="739"/>
        <v/>
      </c>
    </row>
    <row r="9461" spans="9:15" x14ac:dyDescent="0.3">
      <c r="I9461" t="str">
        <f t="shared" si="735"/>
        <v/>
      </c>
      <c r="J9461" t="str">
        <f t="shared" si="736"/>
        <v/>
      </c>
      <c r="K9461" t="str">
        <f t="shared" si="737"/>
        <v/>
      </c>
      <c r="L9461" t="str">
        <f t="shared" si="738"/>
        <v/>
      </c>
      <c r="O9461" s="16" t="str">
        <f t="shared" si="739"/>
        <v/>
      </c>
    </row>
    <row r="9462" spans="9:15" x14ac:dyDescent="0.3">
      <c r="I9462" t="str">
        <f t="shared" si="735"/>
        <v/>
      </c>
      <c r="J9462" t="str">
        <f t="shared" si="736"/>
        <v/>
      </c>
      <c r="K9462" t="str">
        <f t="shared" si="737"/>
        <v/>
      </c>
      <c r="L9462" t="str">
        <f t="shared" si="738"/>
        <v/>
      </c>
      <c r="O9462" s="16" t="str">
        <f t="shared" si="739"/>
        <v/>
      </c>
    </row>
    <row r="9463" spans="9:15" x14ac:dyDescent="0.3">
      <c r="I9463" t="str">
        <f t="shared" si="735"/>
        <v/>
      </c>
      <c r="J9463" t="str">
        <f t="shared" si="736"/>
        <v/>
      </c>
      <c r="K9463" t="str">
        <f t="shared" si="737"/>
        <v/>
      </c>
      <c r="L9463" t="str">
        <f t="shared" si="738"/>
        <v/>
      </c>
      <c r="O9463" s="16" t="str">
        <f t="shared" si="739"/>
        <v/>
      </c>
    </row>
    <row r="9464" spans="9:15" x14ac:dyDescent="0.3">
      <c r="I9464" t="str">
        <f t="shared" si="735"/>
        <v/>
      </c>
      <c r="J9464" t="str">
        <f t="shared" si="736"/>
        <v/>
      </c>
      <c r="K9464" t="str">
        <f t="shared" si="737"/>
        <v/>
      </c>
      <c r="L9464" t="str">
        <f t="shared" si="738"/>
        <v/>
      </c>
      <c r="O9464" s="16" t="str">
        <f t="shared" si="739"/>
        <v/>
      </c>
    </row>
    <row r="9465" spans="9:15" x14ac:dyDescent="0.3">
      <c r="I9465" t="str">
        <f t="shared" si="735"/>
        <v/>
      </c>
      <c r="J9465" t="str">
        <f t="shared" si="736"/>
        <v/>
      </c>
      <c r="K9465" t="str">
        <f t="shared" si="737"/>
        <v/>
      </c>
      <c r="L9465" t="str">
        <f t="shared" si="738"/>
        <v/>
      </c>
      <c r="O9465" s="16" t="str">
        <f t="shared" si="739"/>
        <v/>
      </c>
    </row>
    <row r="9466" spans="9:15" x14ac:dyDescent="0.3">
      <c r="I9466" t="str">
        <f t="shared" si="735"/>
        <v/>
      </c>
      <c r="J9466" t="str">
        <f t="shared" si="736"/>
        <v/>
      </c>
      <c r="K9466" t="str">
        <f t="shared" si="737"/>
        <v/>
      </c>
      <c r="L9466" t="str">
        <f t="shared" si="738"/>
        <v/>
      </c>
      <c r="O9466" s="16" t="str">
        <f t="shared" si="739"/>
        <v/>
      </c>
    </row>
    <row r="9467" spans="9:15" x14ac:dyDescent="0.3">
      <c r="I9467" t="str">
        <f t="shared" si="735"/>
        <v/>
      </c>
      <c r="J9467" t="str">
        <f t="shared" si="736"/>
        <v/>
      </c>
      <c r="K9467" t="str">
        <f t="shared" si="737"/>
        <v/>
      </c>
      <c r="L9467" t="str">
        <f t="shared" si="738"/>
        <v/>
      </c>
      <c r="O9467" s="16" t="str">
        <f t="shared" si="739"/>
        <v/>
      </c>
    </row>
    <row r="9468" spans="9:15" x14ac:dyDescent="0.3">
      <c r="I9468" t="str">
        <f t="shared" si="735"/>
        <v/>
      </c>
      <c r="J9468" t="str">
        <f t="shared" si="736"/>
        <v/>
      </c>
      <c r="K9468" t="str">
        <f t="shared" si="737"/>
        <v/>
      </c>
      <c r="L9468" t="str">
        <f t="shared" si="738"/>
        <v/>
      </c>
      <c r="O9468" s="16" t="str">
        <f t="shared" si="739"/>
        <v/>
      </c>
    </row>
    <row r="9469" spans="9:15" x14ac:dyDescent="0.3">
      <c r="I9469" t="str">
        <f t="shared" si="735"/>
        <v/>
      </c>
      <c r="J9469" t="str">
        <f t="shared" si="736"/>
        <v/>
      </c>
      <c r="K9469" t="str">
        <f t="shared" si="737"/>
        <v/>
      </c>
      <c r="L9469" t="str">
        <f t="shared" si="738"/>
        <v/>
      </c>
      <c r="O9469" s="16" t="str">
        <f t="shared" si="739"/>
        <v/>
      </c>
    </row>
    <row r="9470" spans="9:15" x14ac:dyDescent="0.3">
      <c r="I9470" t="str">
        <f t="shared" si="735"/>
        <v/>
      </c>
      <c r="J9470" t="str">
        <f t="shared" si="736"/>
        <v/>
      </c>
      <c r="K9470" t="str">
        <f t="shared" si="737"/>
        <v/>
      </c>
      <c r="L9470" t="str">
        <f t="shared" si="738"/>
        <v/>
      </c>
      <c r="O9470" s="16" t="str">
        <f t="shared" si="739"/>
        <v/>
      </c>
    </row>
    <row r="9471" spans="9:15" x14ac:dyDescent="0.3">
      <c r="I9471" t="str">
        <f t="shared" si="735"/>
        <v/>
      </c>
      <c r="J9471" t="str">
        <f t="shared" si="736"/>
        <v/>
      </c>
      <c r="K9471" t="str">
        <f t="shared" si="737"/>
        <v/>
      </c>
      <c r="L9471" t="str">
        <f t="shared" si="738"/>
        <v/>
      </c>
      <c r="O9471" s="16" t="str">
        <f t="shared" si="739"/>
        <v/>
      </c>
    </row>
    <row r="9472" spans="9:15" x14ac:dyDescent="0.3">
      <c r="I9472" t="str">
        <f t="shared" si="735"/>
        <v/>
      </c>
      <c r="J9472" t="str">
        <f t="shared" si="736"/>
        <v/>
      </c>
      <c r="K9472" t="str">
        <f t="shared" si="737"/>
        <v/>
      </c>
      <c r="L9472" t="str">
        <f t="shared" si="738"/>
        <v/>
      </c>
      <c r="O9472" s="16" t="str">
        <f t="shared" si="739"/>
        <v/>
      </c>
    </row>
    <row r="9473" spans="9:15" x14ac:dyDescent="0.3">
      <c r="I9473" t="str">
        <f t="shared" si="735"/>
        <v/>
      </c>
      <c r="J9473" t="str">
        <f t="shared" si="736"/>
        <v/>
      </c>
      <c r="K9473" t="str">
        <f t="shared" si="737"/>
        <v/>
      </c>
      <c r="L9473" t="str">
        <f t="shared" si="738"/>
        <v/>
      </c>
      <c r="O9473" s="16" t="str">
        <f t="shared" si="739"/>
        <v/>
      </c>
    </row>
    <row r="9474" spans="9:15" x14ac:dyDescent="0.3">
      <c r="I9474" t="str">
        <f t="shared" si="735"/>
        <v/>
      </c>
      <c r="J9474" t="str">
        <f t="shared" si="736"/>
        <v/>
      </c>
      <c r="K9474" t="str">
        <f t="shared" si="737"/>
        <v/>
      </c>
      <c r="L9474" t="str">
        <f t="shared" si="738"/>
        <v/>
      </c>
      <c r="O9474" s="16" t="str">
        <f t="shared" si="739"/>
        <v/>
      </c>
    </row>
    <row r="9475" spans="9:15" x14ac:dyDescent="0.3">
      <c r="I9475" t="str">
        <f t="shared" si="735"/>
        <v/>
      </c>
      <c r="J9475" t="str">
        <f t="shared" si="736"/>
        <v/>
      </c>
      <c r="K9475" t="str">
        <f t="shared" si="737"/>
        <v/>
      </c>
      <c r="L9475" t="str">
        <f t="shared" si="738"/>
        <v/>
      </c>
      <c r="O9475" s="16" t="str">
        <f t="shared" si="739"/>
        <v/>
      </c>
    </row>
    <row r="9476" spans="9:15" x14ac:dyDescent="0.3">
      <c r="I9476" t="str">
        <f t="shared" ref="I9476:I9539" si="740">IF(F9476="","",F9476/PI())</f>
        <v/>
      </c>
      <c r="J9476" t="str">
        <f t="shared" ref="J9476:J9539" si="741">IF(I9476="","",PI()*I9476^2/40000)</f>
        <v/>
      </c>
      <c r="K9476" t="str">
        <f t="shared" ref="K9476:K9539" si="742">IF(J9476="","",J9476*G9476)</f>
        <v/>
      </c>
      <c r="L9476" t="str">
        <f t="shared" ref="L9476:L9539" si="743">IF(K9476="","",K9476*$L$1)</f>
        <v/>
      </c>
      <c r="O9476" s="16" t="str">
        <f t="shared" ref="O9476:O9539" si="744">IF(N9476="","",SUMIFS($L$3:$L$10000,$C$3:$C$10000,N9476))</f>
        <v/>
      </c>
    </row>
    <row r="9477" spans="9:15" x14ac:dyDescent="0.3">
      <c r="I9477" t="str">
        <f t="shared" si="740"/>
        <v/>
      </c>
      <c r="J9477" t="str">
        <f t="shared" si="741"/>
        <v/>
      </c>
      <c r="K9477" t="str">
        <f t="shared" si="742"/>
        <v/>
      </c>
      <c r="L9477" t="str">
        <f t="shared" si="743"/>
        <v/>
      </c>
      <c r="O9477" s="16" t="str">
        <f t="shared" si="744"/>
        <v/>
      </c>
    </row>
    <row r="9478" spans="9:15" x14ac:dyDescent="0.3">
      <c r="I9478" t="str">
        <f t="shared" si="740"/>
        <v/>
      </c>
      <c r="J9478" t="str">
        <f t="shared" si="741"/>
        <v/>
      </c>
      <c r="K9478" t="str">
        <f t="shared" si="742"/>
        <v/>
      </c>
      <c r="L9478" t="str">
        <f t="shared" si="743"/>
        <v/>
      </c>
      <c r="O9478" s="16" t="str">
        <f t="shared" si="744"/>
        <v/>
      </c>
    </row>
    <row r="9479" spans="9:15" x14ac:dyDescent="0.3">
      <c r="I9479" t="str">
        <f t="shared" si="740"/>
        <v/>
      </c>
      <c r="J9479" t="str">
        <f t="shared" si="741"/>
        <v/>
      </c>
      <c r="K9479" t="str">
        <f t="shared" si="742"/>
        <v/>
      </c>
      <c r="L9479" t="str">
        <f t="shared" si="743"/>
        <v/>
      </c>
      <c r="O9479" s="16" t="str">
        <f t="shared" si="744"/>
        <v/>
      </c>
    </row>
    <row r="9480" spans="9:15" x14ac:dyDescent="0.3">
      <c r="I9480" t="str">
        <f t="shared" si="740"/>
        <v/>
      </c>
      <c r="J9480" t="str">
        <f t="shared" si="741"/>
        <v/>
      </c>
      <c r="K9480" t="str">
        <f t="shared" si="742"/>
        <v/>
      </c>
      <c r="L9480" t="str">
        <f t="shared" si="743"/>
        <v/>
      </c>
      <c r="O9480" s="16" t="str">
        <f t="shared" si="744"/>
        <v/>
      </c>
    </row>
    <row r="9481" spans="9:15" x14ac:dyDescent="0.3">
      <c r="I9481" t="str">
        <f t="shared" si="740"/>
        <v/>
      </c>
      <c r="J9481" t="str">
        <f t="shared" si="741"/>
        <v/>
      </c>
      <c r="K9481" t="str">
        <f t="shared" si="742"/>
        <v/>
      </c>
      <c r="L9481" t="str">
        <f t="shared" si="743"/>
        <v/>
      </c>
      <c r="O9481" s="16" t="str">
        <f t="shared" si="744"/>
        <v/>
      </c>
    </row>
    <row r="9482" spans="9:15" x14ac:dyDescent="0.3">
      <c r="I9482" t="str">
        <f t="shared" si="740"/>
        <v/>
      </c>
      <c r="J9482" t="str">
        <f t="shared" si="741"/>
        <v/>
      </c>
      <c r="K9482" t="str">
        <f t="shared" si="742"/>
        <v/>
      </c>
      <c r="L9482" t="str">
        <f t="shared" si="743"/>
        <v/>
      </c>
      <c r="O9482" s="16" t="str">
        <f t="shared" si="744"/>
        <v/>
      </c>
    </row>
    <row r="9483" spans="9:15" x14ac:dyDescent="0.3">
      <c r="I9483" t="str">
        <f t="shared" si="740"/>
        <v/>
      </c>
      <c r="J9483" t="str">
        <f t="shared" si="741"/>
        <v/>
      </c>
      <c r="K9483" t="str">
        <f t="shared" si="742"/>
        <v/>
      </c>
      <c r="L9483" t="str">
        <f t="shared" si="743"/>
        <v/>
      </c>
      <c r="O9483" s="16" t="str">
        <f t="shared" si="744"/>
        <v/>
      </c>
    </row>
    <row r="9484" spans="9:15" x14ac:dyDescent="0.3">
      <c r="I9484" t="str">
        <f t="shared" si="740"/>
        <v/>
      </c>
      <c r="J9484" t="str">
        <f t="shared" si="741"/>
        <v/>
      </c>
      <c r="K9484" t="str">
        <f t="shared" si="742"/>
        <v/>
      </c>
      <c r="L9484" t="str">
        <f t="shared" si="743"/>
        <v/>
      </c>
      <c r="O9484" s="16" t="str">
        <f t="shared" si="744"/>
        <v/>
      </c>
    </row>
    <row r="9485" spans="9:15" x14ac:dyDescent="0.3">
      <c r="I9485" t="str">
        <f t="shared" si="740"/>
        <v/>
      </c>
      <c r="J9485" t="str">
        <f t="shared" si="741"/>
        <v/>
      </c>
      <c r="K9485" t="str">
        <f t="shared" si="742"/>
        <v/>
      </c>
      <c r="L9485" t="str">
        <f t="shared" si="743"/>
        <v/>
      </c>
      <c r="O9485" s="16" t="str">
        <f t="shared" si="744"/>
        <v/>
      </c>
    </row>
    <row r="9486" spans="9:15" x14ac:dyDescent="0.3">
      <c r="I9486" t="str">
        <f t="shared" si="740"/>
        <v/>
      </c>
      <c r="J9486" t="str">
        <f t="shared" si="741"/>
        <v/>
      </c>
      <c r="K9486" t="str">
        <f t="shared" si="742"/>
        <v/>
      </c>
      <c r="L9486" t="str">
        <f t="shared" si="743"/>
        <v/>
      </c>
      <c r="O9486" s="16" t="str">
        <f t="shared" si="744"/>
        <v/>
      </c>
    </row>
    <row r="9487" spans="9:15" x14ac:dyDescent="0.3">
      <c r="I9487" t="str">
        <f t="shared" si="740"/>
        <v/>
      </c>
      <c r="J9487" t="str">
        <f t="shared" si="741"/>
        <v/>
      </c>
      <c r="K9487" t="str">
        <f t="shared" si="742"/>
        <v/>
      </c>
      <c r="L9487" t="str">
        <f t="shared" si="743"/>
        <v/>
      </c>
      <c r="O9487" s="16" t="str">
        <f t="shared" si="744"/>
        <v/>
      </c>
    </row>
    <row r="9488" spans="9:15" x14ac:dyDescent="0.3">
      <c r="I9488" t="str">
        <f t="shared" si="740"/>
        <v/>
      </c>
      <c r="J9488" t="str">
        <f t="shared" si="741"/>
        <v/>
      </c>
      <c r="K9488" t="str">
        <f t="shared" si="742"/>
        <v/>
      </c>
      <c r="L9488" t="str">
        <f t="shared" si="743"/>
        <v/>
      </c>
      <c r="O9488" s="16" t="str">
        <f t="shared" si="744"/>
        <v/>
      </c>
    </row>
    <row r="9489" spans="9:15" x14ac:dyDescent="0.3">
      <c r="I9489" t="str">
        <f t="shared" si="740"/>
        <v/>
      </c>
      <c r="J9489" t="str">
        <f t="shared" si="741"/>
        <v/>
      </c>
      <c r="K9489" t="str">
        <f t="shared" si="742"/>
        <v/>
      </c>
      <c r="L9489" t="str">
        <f t="shared" si="743"/>
        <v/>
      </c>
      <c r="O9489" s="16" t="str">
        <f t="shared" si="744"/>
        <v/>
      </c>
    </row>
    <row r="9490" spans="9:15" x14ac:dyDescent="0.3">
      <c r="I9490" t="str">
        <f t="shared" si="740"/>
        <v/>
      </c>
      <c r="J9490" t="str">
        <f t="shared" si="741"/>
        <v/>
      </c>
      <c r="K9490" t="str">
        <f t="shared" si="742"/>
        <v/>
      </c>
      <c r="L9490" t="str">
        <f t="shared" si="743"/>
        <v/>
      </c>
      <c r="O9490" s="16" t="str">
        <f t="shared" si="744"/>
        <v/>
      </c>
    </row>
    <row r="9491" spans="9:15" x14ac:dyDescent="0.3">
      <c r="I9491" t="str">
        <f t="shared" si="740"/>
        <v/>
      </c>
      <c r="J9491" t="str">
        <f t="shared" si="741"/>
        <v/>
      </c>
      <c r="K9491" t="str">
        <f t="shared" si="742"/>
        <v/>
      </c>
      <c r="L9491" t="str">
        <f t="shared" si="743"/>
        <v/>
      </c>
      <c r="O9491" s="16" t="str">
        <f t="shared" si="744"/>
        <v/>
      </c>
    </row>
    <row r="9492" spans="9:15" x14ac:dyDescent="0.3">
      <c r="I9492" t="str">
        <f t="shared" si="740"/>
        <v/>
      </c>
      <c r="J9492" t="str">
        <f t="shared" si="741"/>
        <v/>
      </c>
      <c r="K9492" t="str">
        <f t="shared" si="742"/>
        <v/>
      </c>
      <c r="L9492" t="str">
        <f t="shared" si="743"/>
        <v/>
      </c>
      <c r="O9492" s="16" t="str">
        <f t="shared" si="744"/>
        <v/>
      </c>
    </row>
    <row r="9493" spans="9:15" x14ac:dyDescent="0.3">
      <c r="I9493" t="str">
        <f t="shared" si="740"/>
        <v/>
      </c>
      <c r="J9493" t="str">
        <f t="shared" si="741"/>
        <v/>
      </c>
      <c r="K9493" t="str">
        <f t="shared" si="742"/>
        <v/>
      </c>
      <c r="L9493" t="str">
        <f t="shared" si="743"/>
        <v/>
      </c>
      <c r="O9493" s="16" t="str">
        <f t="shared" si="744"/>
        <v/>
      </c>
    </row>
    <row r="9494" spans="9:15" x14ac:dyDescent="0.3">
      <c r="I9494" t="str">
        <f t="shared" si="740"/>
        <v/>
      </c>
      <c r="J9494" t="str">
        <f t="shared" si="741"/>
        <v/>
      </c>
      <c r="K9494" t="str">
        <f t="shared" si="742"/>
        <v/>
      </c>
      <c r="L9494" t="str">
        <f t="shared" si="743"/>
        <v/>
      </c>
      <c r="O9494" s="16" t="str">
        <f t="shared" si="744"/>
        <v/>
      </c>
    </row>
    <row r="9495" spans="9:15" x14ac:dyDescent="0.3">
      <c r="I9495" t="str">
        <f t="shared" si="740"/>
        <v/>
      </c>
      <c r="J9495" t="str">
        <f t="shared" si="741"/>
        <v/>
      </c>
      <c r="K9495" t="str">
        <f t="shared" si="742"/>
        <v/>
      </c>
      <c r="L9495" t="str">
        <f t="shared" si="743"/>
        <v/>
      </c>
      <c r="O9495" s="16" t="str">
        <f t="shared" si="744"/>
        <v/>
      </c>
    </row>
    <row r="9496" spans="9:15" x14ac:dyDescent="0.3">
      <c r="I9496" t="str">
        <f t="shared" si="740"/>
        <v/>
      </c>
      <c r="J9496" t="str">
        <f t="shared" si="741"/>
        <v/>
      </c>
      <c r="K9496" t="str">
        <f t="shared" si="742"/>
        <v/>
      </c>
      <c r="L9496" t="str">
        <f t="shared" si="743"/>
        <v/>
      </c>
      <c r="O9496" s="16" t="str">
        <f t="shared" si="744"/>
        <v/>
      </c>
    </row>
    <row r="9497" spans="9:15" x14ac:dyDescent="0.3">
      <c r="I9497" t="str">
        <f t="shared" si="740"/>
        <v/>
      </c>
      <c r="J9497" t="str">
        <f t="shared" si="741"/>
        <v/>
      </c>
      <c r="K9497" t="str">
        <f t="shared" si="742"/>
        <v/>
      </c>
      <c r="L9497" t="str">
        <f t="shared" si="743"/>
        <v/>
      </c>
      <c r="O9497" s="16" t="str">
        <f t="shared" si="744"/>
        <v/>
      </c>
    </row>
    <row r="9498" spans="9:15" x14ac:dyDescent="0.3">
      <c r="I9498" t="str">
        <f t="shared" si="740"/>
        <v/>
      </c>
      <c r="J9498" t="str">
        <f t="shared" si="741"/>
        <v/>
      </c>
      <c r="K9498" t="str">
        <f t="shared" si="742"/>
        <v/>
      </c>
      <c r="L9498" t="str">
        <f t="shared" si="743"/>
        <v/>
      </c>
      <c r="O9498" s="16" t="str">
        <f t="shared" si="744"/>
        <v/>
      </c>
    </row>
    <row r="9499" spans="9:15" x14ac:dyDescent="0.3">
      <c r="I9499" t="str">
        <f t="shared" si="740"/>
        <v/>
      </c>
      <c r="J9499" t="str">
        <f t="shared" si="741"/>
        <v/>
      </c>
      <c r="K9499" t="str">
        <f t="shared" si="742"/>
        <v/>
      </c>
      <c r="L9499" t="str">
        <f t="shared" si="743"/>
        <v/>
      </c>
      <c r="O9499" s="16" t="str">
        <f t="shared" si="744"/>
        <v/>
      </c>
    </row>
    <row r="9500" spans="9:15" x14ac:dyDescent="0.3">
      <c r="I9500" t="str">
        <f t="shared" si="740"/>
        <v/>
      </c>
      <c r="J9500" t="str">
        <f t="shared" si="741"/>
        <v/>
      </c>
      <c r="K9500" t="str">
        <f t="shared" si="742"/>
        <v/>
      </c>
      <c r="L9500" t="str">
        <f t="shared" si="743"/>
        <v/>
      </c>
      <c r="O9500" s="16" t="str">
        <f t="shared" si="744"/>
        <v/>
      </c>
    </row>
    <row r="9501" spans="9:15" x14ac:dyDescent="0.3">
      <c r="I9501" t="str">
        <f t="shared" si="740"/>
        <v/>
      </c>
      <c r="J9501" t="str">
        <f t="shared" si="741"/>
        <v/>
      </c>
      <c r="K9501" t="str">
        <f t="shared" si="742"/>
        <v/>
      </c>
      <c r="L9501" t="str">
        <f t="shared" si="743"/>
        <v/>
      </c>
      <c r="O9501" s="16" t="str">
        <f t="shared" si="744"/>
        <v/>
      </c>
    </row>
    <row r="9502" spans="9:15" x14ac:dyDescent="0.3">
      <c r="I9502" t="str">
        <f t="shared" si="740"/>
        <v/>
      </c>
      <c r="J9502" t="str">
        <f t="shared" si="741"/>
        <v/>
      </c>
      <c r="K9502" t="str">
        <f t="shared" si="742"/>
        <v/>
      </c>
      <c r="L9502" t="str">
        <f t="shared" si="743"/>
        <v/>
      </c>
      <c r="O9502" s="16" t="str">
        <f t="shared" si="744"/>
        <v/>
      </c>
    </row>
    <row r="9503" spans="9:15" x14ac:dyDescent="0.3">
      <c r="I9503" t="str">
        <f t="shared" si="740"/>
        <v/>
      </c>
      <c r="J9503" t="str">
        <f t="shared" si="741"/>
        <v/>
      </c>
      <c r="K9503" t="str">
        <f t="shared" si="742"/>
        <v/>
      </c>
      <c r="L9503" t="str">
        <f t="shared" si="743"/>
        <v/>
      </c>
      <c r="O9503" s="16" t="str">
        <f t="shared" si="744"/>
        <v/>
      </c>
    </row>
    <row r="9504" spans="9:15" x14ac:dyDescent="0.3">
      <c r="I9504" t="str">
        <f t="shared" si="740"/>
        <v/>
      </c>
      <c r="J9504" t="str">
        <f t="shared" si="741"/>
        <v/>
      </c>
      <c r="K9504" t="str">
        <f t="shared" si="742"/>
        <v/>
      </c>
      <c r="L9504" t="str">
        <f t="shared" si="743"/>
        <v/>
      </c>
      <c r="O9504" s="16" t="str">
        <f t="shared" si="744"/>
        <v/>
      </c>
    </row>
    <row r="9505" spans="9:15" x14ac:dyDescent="0.3">
      <c r="I9505" t="str">
        <f t="shared" si="740"/>
        <v/>
      </c>
      <c r="J9505" t="str">
        <f t="shared" si="741"/>
        <v/>
      </c>
      <c r="K9505" t="str">
        <f t="shared" si="742"/>
        <v/>
      </c>
      <c r="L9505" t="str">
        <f t="shared" si="743"/>
        <v/>
      </c>
      <c r="O9505" s="16" t="str">
        <f t="shared" si="744"/>
        <v/>
      </c>
    </row>
    <row r="9506" spans="9:15" x14ac:dyDescent="0.3">
      <c r="I9506" t="str">
        <f t="shared" si="740"/>
        <v/>
      </c>
      <c r="J9506" t="str">
        <f t="shared" si="741"/>
        <v/>
      </c>
      <c r="K9506" t="str">
        <f t="shared" si="742"/>
        <v/>
      </c>
      <c r="L9506" t="str">
        <f t="shared" si="743"/>
        <v/>
      </c>
      <c r="O9506" s="16" t="str">
        <f t="shared" si="744"/>
        <v/>
      </c>
    </row>
    <row r="9507" spans="9:15" x14ac:dyDescent="0.3">
      <c r="I9507" t="str">
        <f t="shared" si="740"/>
        <v/>
      </c>
      <c r="J9507" t="str">
        <f t="shared" si="741"/>
        <v/>
      </c>
      <c r="K9507" t="str">
        <f t="shared" si="742"/>
        <v/>
      </c>
      <c r="L9507" t="str">
        <f t="shared" si="743"/>
        <v/>
      </c>
      <c r="O9507" s="16" t="str">
        <f t="shared" si="744"/>
        <v/>
      </c>
    </row>
    <row r="9508" spans="9:15" x14ac:dyDescent="0.3">
      <c r="I9508" t="str">
        <f t="shared" si="740"/>
        <v/>
      </c>
      <c r="J9508" t="str">
        <f t="shared" si="741"/>
        <v/>
      </c>
      <c r="K9508" t="str">
        <f t="shared" si="742"/>
        <v/>
      </c>
      <c r="L9508" t="str">
        <f t="shared" si="743"/>
        <v/>
      </c>
      <c r="O9508" s="16" t="str">
        <f t="shared" si="744"/>
        <v/>
      </c>
    </row>
    <row r="9509" spans="9:15" x14ac:dyDescent="0.3">
      <c r="I9509" t="str">
        <f t="shared" si="740"/>
        <v/>
      </c>
      <c r="J9509" t="str">
        <f t="shared" si="741"/>
        <v/>
      </c>
      <c r="K9509" t="str">
        <f t="shared" si="742"/>
        <v/>
      </c>
      <c r="L9509" t="str">
        <f t="shared" si="743"/>
        <v/>
      </c>
      <c r="O9509" s="16" t="str">
        <f t="shared" si="744"/>
        <v/>
      </c>
    </row>
    <row r="9510" spans="9:15" x14ac:dyDescent="0.3">
      <c r="I9510" t="str">
        <f t="shared" si="740"/>
        <v/>
      </c>
      <c r="J9510" t="str">
        <f t="shared" si="741"/>
        <v/>
      </c>
      <c r="K9510" t="str">
        <f t="shared" si="742"/>
        <v/>
      </c>
      <c r="L9510" t="str">
        <f t="shared" si="743"/>
        <v/>
      </c>
      <c r="O9510" s="16" t="str">
        <f t="shared" si="744"/>
        <v/>
      </c>
    </row>
    <row r="9511" spans="9:15" x14ac:dyDescent="0.3">
      <c r="I9511" t="str">
        <f t="shared" si="740"/>
        <v/>
      </c>
      <c r="J9511" t="str">
        <f t="shared" si="741"/>
        <v/>
      </c>
      <c r="K9511" t="str">
        <f t="shared" si="742"/>
        <v/>
      </c>
      <c r="L9511" t="str">
        <f t="shared" si="743"/>
        <v/>
      </c>
      <c r="O9511" s="16" t="str">
        <f t="shared" si="744"/>
        <v/>
      </c>
    </row>
    <row r="9512" spans="9:15" x14ac:dyDescent="0.3">
      <c r="I9512" t="str">
        <f t="shared" si="740"/>
        <v/>
      </c>
      <c r="J9512" t="str">
        <f t="shared" si="741"/>
        <v/>
      </c>
      <c r="K9512" t="str">
        <f t="shared" si="742"/>
        <v/>
      </c>
      <c r="L9512" t="str">
        <f t="shared" si="743"/>
        <v/>
      </c>
      <c r="O9512" s="16" t="str">
        <f t="shared" si="744"/>
        <v/>
      </c>
    </row>
    <row r="9513" spans="9:15" x14ac:dyDescent="0.3">
      <c r="I9513" t="str">
        <f t="shared" si="740"/>
        <v/>
      </c>
      <c r="J9513" t="str">
        <f t="shared" si="741"/>
        <v/>
      </c>
      <c r="K9513" t="str">
        <f t="shared" si="742"/>
        <v/>
      </c>
      <c r="L9513" t="str">
        <f t="shared" si="743"/>
        <v/>
      </c>
      <c r="O9513" s="16" t="str">
        <f t="shared" si="744"/>
        <v/>
      </c>
    </row>
    <row r="9514" spans="9:15" x14ac:dyDescent="0.3">
      <c r="I9514" t="str">
        <f t="shared" si="740"/>
        <v/>
      </c>
      <c r="J9514" t="str">
        <f t="shared" si="741"/>
        <v/>
      </c>
      <c r="K9514" t="str">
        <f t="shared" si="742"/>
        <v/>
      </c>
      <c r="L9514" t="str">
        <f t="shared" si="743"/>
        <v/>
      </c>
      <c r="O9514" s="16" t="str">
        <f t="shared" si="744"/>
        <v/>
      </c>
    </row>
    <row r="9515" spans="9:15" x14ac:dyDescent="0.3">
      <c r="I9515" t="str">
        <f t="shared" si="740"/>
        <v/>
      </c>
      <c r="J9515" t="str">
        <f t="shared" si="741"/>
        <v/>
      </c>
      <c r="K9515" t="str">
        <f t="shared" si="742"/>
        <v/>
      </c>
      <c r="L9515" t="str">
        <f t="shared" si="743"/>
        <v/>
      </c>
      <c r="O9515" s="16" t="str">
        <f t="shared" si="744"/>
        <v/>
      </c>
    </row>
    <row r="9516" spans="9:15" x14ac:dyDescent="0.3">
      <c r="I9516" t="str">
        <f t="shared" si="740"/>
        <v/>
      </c>
      <c r="J9516" t="str">
        <f t="shared" si="741"/>
        <v/>
      </c>
      <c r="K9516" t="str">
        <f t="shared" si="742"/>
        <v/>
      </c>
      <c r="L9516" t="str">
        <f t="shared" si="743"/>
        <v/>
      </c>
      <c r="O9516" s="16" t="str">
        <f t="shared" si="744"/>
        <v/>
      </c>
    </row>
    <row r="9517" spans="9:15" x14ac:dyDescent="0.3">
      <c r="I9517" t="str">
        <f t="shared" si="740"/>
        <v/>
      </c>
      <c r="J9517" t="str">
        <f t="shared" si="741"/>
        <v/>
      </c>
      <c r="K9517" t="str">
        <f t="shared" si="742"/>
        <v/>
      </c>
      <c r="L9517" t="str">
        <f t="shared" si="743"/>
        <v/>
      </c>
      <c r="O9517" s="16" t="str">
        <f t="shared" si="744"/>
        <v/>
      </c>
    </row>
    <row r="9518" spans="9:15" x14ac:dyDescent="0.3">
      <c r="I9518" t="str">
        <f t="shared" si="740"/>
        <v/>
      </c>
      <c r="J9518" t="str">
        <f t="shared" si="741"/>
        <v/>
      </c>
      <c r="K9518" t="str">
        <f t="shared" si="742"/>
        <v/>
      </c>
      <c r="L9518" t="str">
        <f t="shared" si="743"/>
        <v/>
      </c>
      <c r="O9518" s="16" t="str">
        <f t="shared" si="744"/>
        <v/>
      </c>
    </row>
    <row r="9519" spans="9:15" x14ac:dyDescent="0.3">
      <c r="I9519" t="str">
        <f t="shared" si="740"/>
        <v/>
      </c>
      <c r="J9519" t="str">
        <f t="shared" si="741"/>
        <v/>
      </c>
      <c r="K9519" t="str">
        <f t="shared" si="742"/>
        <v/>
      </c>
      <c r="L9519" t="str">
        <f t="shared" si="743"/>
        <v/>
      </c>
      <c r="O9519" s="16" t="str">
        <f t="shared" si="744"/>
        <v/>
      </c>
    </row>
    <row r="9520" spans="9:15" x14ac:dyDescent="0.3">
      <c r="I9520" t="str">
        <f t="shared" si="740"/>
        <v/>
      </c>
      <c r="J9520" t="str">
        <f t="shared" si="741"/>
        <v/>
      </c>
      <c r="K9520" t="str">
        <f t="shared" si="742"/>
        <v/>
      </c>
      <c r="L9520" t="str">
        <f t="shared" si="743"/>
        <v/>
      </c>
      <c r="O9520" s="16" t="str">
        <f t="shared" si="744"/>
        <v/>
      </c>
    </row>
    <row r="9521" spans="9:15" x14ac:dyDescent="0.3">
      <c r="I9521" t="str">
        <f t="shared" si="740"/>
        <v/>
      </c>
      <c r="J9521" t="str">
        <f t="shared" si="741"/>
        <v/>
      </c>
      <c r="K9521" t="str">
        <f t="shared" si="742"/>
        <v/>
      </c>
      <c r="L9521" t="str">
        <f t="shared" si="743"/>
        <v/>
      </c>
      <c r="O9521" s="16" t="str">
        <f t="shared" si="744"/>
        <v/>
      </c>
    </row>
    <row r="9522" spans="9:15" x14ac:dyDescent="0.3">
      <c r="I9522" t="str">
        <f t="shared" si="740"/>
        <v/>
      </c>
      <c r="J9522" t="str">
        <f t="shared" si="741"/>
        <v/>
      </c>
      <c r="K9522" t="str">
        <f t="shared" si="742"/>
        <v/>
      </c>
      <c r="L9522" t="str">
        <f t="shared" si="743"/>
        <v/>
      </c>
      <c r="O9522" s="16" t="str">
        <f t="shared" si="744"/>
        <v/>
      </c>
    </row>
    <row r="9523" spans="9:15" x14ac:dyDescent="0.3">
      <c r="I9523" t="str">
        <f t="shared" si="740"/>
        <v/>
      </c>
      <c r="J9523" t="str">
        <f t="shared" si="741"/>
        <v/>
      </c>
      <c r="K9523" t="str">
        <f t="shared" si="742"/>
        <v/>
      </c>
      <c r="L9523" t="str">
        <f t="shared" si="743"/>
        <v/>
      </c>
      <c r="O9523" s="16" t="str">
        <f t="shared" si="744"/>
        <v/>
      </c>
    </row>
    <row r="9524" spans="9:15" x14ac:dyDescent="0.3">
      <c r="I9524" t="str">
        <f t="shared" si="740"/>
        <v/>
      </c>
      <c r="J9524" t="str">
        <f t="shared" si="741"/>
        <v/>
      </c>
      <c r="K9524" t="str">
        <f t="shared" si="742"/>
        <v/>
      </c>
      <c r="L9524" t="str">
        <f t="shared" si="743"/>
        <v/>
      </c>
      <c r="O9524" s="16" t="str">
        <f t="shared" si="744"/>
        <v/>
      </c>
    </row>
    <row r="9525" spans="9:15" x14ac:dyDescent="0.3">
      <c r="I9525" t="str">
        <f t="shared" si="740"/>
        <v/>
      </c>
      <c r="J9525" t="str">
        <f t="shared" si="741"/>
        <v/>
      </c>
      <c r="K9525" t="str">
        <f t="shared" si="742"/>
        <v/>
      </c>
      <c r="L9525" t="str">
        <f t="shared" si="743"/>
        <v/>
      </c>
      <c r="O9525" s="16" t="str">
        <f t="shared" si="744"/>
        <v/>
      </c>
    </row>
    <row r="9526" spans="9:15" x14ac:dyDescent="0.3">
      <c r="I9526" t="str">
        <f t="shared" si="740"/>
        <v/>
      </c>
      <c r="J9526" t="str">
        <f t="shared" si="741"/>
        <v/>
      </c>
      <c r="K9526" t="str">
        <f t="shared" si="742"/>
        <v/>
      </c>
      <c r="L9526" t="str">
        <f t="shared" si="743"/>
        <v/>
      </c>
      <c r="O9526" s="16" t="str">
        <f t="shared" si="744"/>
        <v/>
      </c>
    </row>
    <row r="9527" spans="9:15" x14ac:dyDescent="0.3">
      <c r="I9527" t="str">
        <f t="shared" si="740"/>
        <v/>
      </c>
      <c r="J9527" t="str">
        <f t="shared" si="741"/>
        <v/>
      </c>
      <c r="K9527" t="str">
        <f t="shared" si="742"/>
        <v/>
      </c>
      <c r="L9527" t="str">
        <f t="shared" si="743"/>
        <v/>
      </c>
      <c r="O9527" s="16" t="str">
        <f t="shared" si="744"/>
        <v/>
      </c>
    </row>
    <row r="9528" spans="9:15" x14ac:dyDescent="0.3">
      <c r="I9528" t="str">
        <f t="shared" si="740"/>
        <v/>
      </c>
      <c r="J9528" t="str">
        <f t="shared" si="741"/>
        <v/>
      </c>
      <c r="K9528" t="str">
        <f t="shared" si="742"/>
        <v/>
      </c>
      <c r="L9528" t="str">
        <f t="shared" si="743"/>
        <v/>
      </c>
      <c r="O9528" s="16" t="str">
        <f t="shared" si="744"/>
        <v/>
      </c>
    </row>
    <row r="9529" spans="9:15" x14ac:dyDescent="0.3">
      <c r="I9529" t="str">
        <f t="shared" si="740"/>
        <v/>
      </c>
      <c r="J9529" t="str">
        <f t="shared" si="741"/>
        <v/>
      </c>
      <c r="K9529" t="str">
        <f t="shared" si="742"/>
        <v/>
      </c>
      <c r="L9529" t="str">
        <f t="shared" si="743"/>
        <v/>
      </c>
      <c r="O9529" s="16" t="str">
        <f t="shared" si="744"/>
        <v/>
      </c>
    </row>
    <row r="9530" spans="9:15" x14ac:dyDescent="0.3">
      <c r="I9530" t="str">
        <f t="shared" si="740"/>
        <v/>
      </c>
      <c r="J9530" t="str">
        <f t="shared" si="741"/>
        <v/>
      </c>
      <c r="K9530" t="str">
        <f t="shared" si="742"/>
        <v/>
      </c>
      <c r="L9530" t="str">
        <f t="shared" si="743"/>
        <v/>
      </c>
      <c r="O9530" s="16" t="str">
        <f t="shared" si="744"/>
        <v/>
      </c>
    </row>
    <row r="9531" spans="9:15" x14ac:dyDescent="0.3">
      <c r="I9531" t="str">
        <f t="shared" si="740"/>
        <v/>
      </c>
      <c r="J9531" t="str">
        <f t="shared" si="741"/>
        <v/>
      </c>
      <c r="K9531" t="str">
        <f t="shared" si="742"/>
        <v/>
      </c>
      <c r="L9531" t="str">
        <f t="shared" si="743"/>
        <v/>
      </c>
      <c r="O9531" s="16" t="str">
        <f t="shared" si="744"/>
        <v/>
      </c>
    </row>
    <row r="9532" spans="9:15" x14ac:dyDescent="0.3">
      <c r="I9532" t="str">
        <f t="shared" si="740"/>
        <v/>
      </c>
      <c r="J9532" t="str">
        <f t="shared" si="741"/>
        <v/>
      </c>
      <c r="K9532" t="str">
        <f t="shared" si="742"/>
        <v/>
      </c>
      <c r="L9532" t="str">
        <f t="shared" si="743"/>
        <v/>
      </c>
      <c r="O9532" s="16" t="str">
        <f t="shared" si="744"/>
        <v/>
      </c>
    </row>
    <row r="9533" spans="9:15" x14ac:dyDescent="0.3">
      <c r="I9533" t="str">
        <f t="shared" si="740"/>
        <v/>
      </c>
      <c r="J9533" t="str">
        <f t="shared" si="741"/>
        <v/>
      </c>
      <c r="K9533" t="str">
        <f t="shared" si="742"/>
        <v/>
      </c>
      <c r="L9533" t="str">
        <f t="shared" si="743"/>
        <v/>
      </c>
      <c r="O9533" s="16" t="str">
        <f t="shared" si="744"/>
        <v/>
      </c>
    </row>
    <row r="9534" spans="9:15" x14ac:dyDescent="0.3">
      <c r="I9534" t="str">
        <f t="shared" si="740"/>
        <v/>
      </c>
      <c r="J9534" t="str">
        <f t="shared" si="741"/>
        <v/>
      </c>
      <c r="K9534" t="str">
        <f t="shared" si="742"/>
        <v/>
      </c>
      <c r="L9534" t="str">
        <f t="shared" si="743"/>
        <v/>
      </c>
      <c r="O9534" s="16" t="str">
        <f t="shared" si="744"/>
        <v/>
      </c>
    </row>
    <row r="9535" spans="9:15" x14ac:dyDescent="0.3">
      <c r="I9535" t="str">
        <f t="shared" si="740"/>
        <v/>
      </c>
      <c r="J9535" t="str">
        <f t="shared" si="741"/>
        <v/>
      </c>
      <c r="K9535" t="str">
        <f t="shared" si="742"/>
        <v/>
      </c>
      <c r="L9535" t="str">
        <f t="shared" si="743"/>
        <v/>
      </c>
      <c r="O9535" s="16" t="str">
        <f t="shared" si="744"/>
        <v/>
      </c>
    </row>
    <row r="9536" spans="9:15" x14ac:dyDescent="0.3">
      <c r="I9536" t="str">
        <f t="shared" si="740"/>
        <v/>
      </c>
      <c r="J9536" t="str">
        <f t="shared" si="741"/>
        <v/>
      </c>
      <c r="K9536" t="str">
        <f t="shared" si="742"/>
        <v/>
      </c>
      <c r="L9536" t="str">
        <f t="shared" si="743"/>
        <v/>
      </c>
      <c r="O9536" s="16" t="str">
        <f t="shared" si="744"/>
        <v/>
      </c>
    </row>
    <row r="9537" spans="9:15" x14ac:dyDescent="0.3">
      <c r="I9537" t="str">
        <f t="shared" si="740"/>
        <v/>
      </c>
      <c r="J9537" t="str">
        <f t="shared" si="741"/>
        <v/>
      </c>
      <c r="K9537" t="str">
        <f t="shared" si="742"/>
        <v/>
      </c>
      <c r="L9537" t="str">
        <f t="shared" si="743"/>
        <v/>
      </c>
      <c r="O9537" s="16" t="str">
        <f t="shared" si="744"/>
        <v/>
      </c>
    </row>
    <row r="9538" spans="9:15" x14ac:dyDescent="0.3">
      <c r="I9538" t="str">
        <f t="shared" si="740"/>
        <v/>
      </c>
      <c r="J9538" t="str">
        <f t="shared" si="741"/>
        <v/>
      </c>
      <c r="K9538" t="str">
        <f t="shared" si="742"/>
        <v/>
      </c>
      <c r="L9538" t="str">
        <f t="shared" si="743"/>
        <v/>
      </c>
      <c r="O9538" s="16" t="str">
        <f t="shared" si="744"/>
        <v/>
      </c>
    </row>
    <row r="9539" spans="9:15" x14ac:dyDescent="0.3">
      <c r="I9539" t="str">
        <f t="shared" si="740"/>
        <v/>
      </c>
      <c r="J9539" t="str">
        <f t="shared" si="741"/>
        <v/>
      </c>
      <c r="K9539" t="str">
        <f t="shared" si="742"/>
        <v/>
      </c>
      <c r="L9539" t="str">
        <f t="shared" si="743"/>
        <v/>
      </c>
      <c r="O9539" s="16" t="str">
        <f t="shared" si="744"/>
        <v/>
      </c>
    </row>
    <row r="9540" spans="9:15" x14ac:dyDescent="0.3">
      <c r="I9540" t="str">
        <f t="shared" ref="I9540:I9603" si="745">IF(F9540="","",F9540/PI())</f>
        <v/>
      </c>
      <c r="J9540" t="str">
        <f t="shared" ref="J9540:J9603" si="746">IF(I9540="","",PI()*I9540^2/40000)</f>
        <v/>
      </c>
      <c r="K9540" t="str">
        <f t="shared" ref="K9540:K9603" si="747">IF(J9540="","",J9540*G9540)</f>
        <v/>
      </c>
      <c r="L9540" t="str">
        <f t="shared" ref="L9540:L9603" si="748">IF(K9540="","",K9540*$L$1)</f>
        <v/>
      </c>
      <c r="O9540" s="16" t="str">
        <f t="shared" ref="O9540:O9603" si="749">IF(N9540="","",SUMIFS($L$3:$L$10000,$C$3:$C$10000,N9540))</f>
        <v/>
      </c>
    </row>
    <row r="9541" spans="9:15" x14ac:dyDescent="0.3">
      <c r="I9541" t="str">
        <f t="shared" si="745"/>
        <v/>
      </c>
      <c r="J9541" t="str">
        <f t="shared" si="746"/>
        <v/>
      </c>
      <c r="K9541" t="str">
        <f t="shared" si="747"/>
        <v/>
      </c>
      <c r="L9541" t="str">
        <f t="shared" si="748"/>
        <v/>
      </c>
      <c r="O9541" s="16" t="str">
        <f t="shared" si="749"/>
        <v/>
      </c>
    </row>
    <row r="9542" spans="9:15" x14ac:dyDescent="0.3">
      <c r="I9542" t="str">
        <f t="shared" si="745"/>
        <v/>
      </c>
      <c r="J9542" t="str">
        <f t="shared" si="746"/>
        <v/>
      </c>
      <c r="K9542" t="str">
        <f t="shared" si="747"/>
        <v/>
      </c>
      <c r="L9542" t="str">
        <f t="shared" si="748"/>
        <v/>
      </c>
      <c r="O9542" s="16" t="str">
        <f t="shared" si="749"/>
        <v/>
      </c>
    </row>
    <row r="9543" spans="9:15" x14ac:dyDescent="0.3">
      <c r="I9543" t="str">
        <f t="shared" si="745"/>
        <v/>
      </c>
      <c r="J9543" t="str">
        <f t="shared" si="746"/>
        <v/>
      </c>
      <c r="K9543" t="str">
        <f t="shared" si="747"/>
        <v/>
      </c>
      <c r="L9543" t="str">
        <f t="shared" si="748"/>
        <v/>
      </c>
      <c r="O9543" s="16" t="str">
        <f t="shared" si="749"/>
        <v/>
      </c>
    </row>
    <row r="9544" spans="9:15" x14ac:dyDescent="0.3">
      <c r="I9544" t="str">
        <f t="shared" si="745"/>
        <v/>
      </c>
      <c r="J9544" t="str">
        <f t="shared" si="746"/>
        <v/>
      </c>
      <c r="K9544" t="str">
        <f t="shared" si="747"/>
        <v/>
      </c>
      <c r="L9544" t="str">
        <f t="shared" si="748"/>
        <v/>
      </c>
      <c r="O9544" s="16" t="str">
        <f t="shared" si="749"/>
        <v/>
      </c>
    </row>
    <row r="9545" spans="9:15" x14ac:dyDescent="0.3">
      <c r="I9545" t="str">
        <f t="shared" si="745"/>
        <v/>
      </c>
      <c r="J9545" t="str">
        <f t="shared" si="746"/>
        <v/>
      </c>
      <c r="K9545" t="str">
        <f t="shared" si="747"/>
        <v/>
      </c>
      <c r="L9545" t="str">
        <f t="shared" si="748"/>
        <v/>
      </c>
      <c r="O9545" s="16" t="str">
        <f t="shared" si="749"/>
        <v/>
      </c>
    </row>
    <row r="9546" spans="9:15" x14ac:dyDescent="0.3">
      <c r="I9546" t="str">
        <f t="shared" si="745"/>
        <v/>
      </c>
      <c r="J9546" t="str">
        <f t="shared" si="746"/>
        <v/>
      </c>
      <c r="K9546" t="str">
        <f t="shared" si="747"/>
        <v/>
      </c>
      <c r="L9546" t="str">
        <f t="shared" si="748"/>
        <v/>
      </c>
      <c r="O9546" s="16" t="str">
        <f t="shared" si="749"/>
        <v/>
      </c>
    </row>
    <row r="9547" spans="9:15" x14ac:dyDescent="0.3">
      <c r="I9547" t="str">
        <f t="shared" si="745"/>
        <v/>
      </c>
      <c r="J9547" t="str">
        <f t="shared" si="746"/>
        <v/>
      </c>
      <c r="K9547" t="str">
        <f t="shared" si="747"/>
        <v/>
      </c>
      <c r="L9547" t="str">
        <f t="shared" si="748"/>
        <v/>
      </c>
      <c r="O9547" s="16" t="str">
        <f t="shared" si="749"/>
        <v/>
      </c>
    </row>
    <row r="9548" spans="9:15" x14ac:dyDescent="0.3">
      <c r="I9548" t="str">
        <f t="shared" si="745"/>
        <v/>
      </c>
      <c r="J9548" t="str">
        <f t="shared" si="746"/>
        <v/>
      </c>
      <c r="K9548" t="str">
        <f t="shared" si="747"/>
        <v/>
      </c>
      <c r="L9548" t="str">
        <f t="shared" si="748"/>
        <v/>
      </c>
      <c r="O9548" s="16" t="str">
        <f t="shared" si="749"/>
        <v/>
      </c>
    </row>
    <row r="9549" spans="9:15" x14ac:dyDescent="0.3">
      <c r="I9549" t="str">
        <f t="shared" si="745"/>
        <v/>
      </c>
      <c r="J9549" t="str">
        <f t="shared" si="746"/>
        <v/>
      </c>
      <c r="K9549" t="str">
        <f t="shared" si="747"/>
        <v/>
      </c>
      <c r="L9549" t="str">
        <f t="shared" si="748"/>
        <v/>
      </c>
      <c r="O9549" s="16" t="str">
        <f t="shared" si="749"/>
        <v/>
      </c>
    </row>
    <row r="9550" spans="9:15" x14ac:dyDescent="0.3">
      <c r="I9550" t="str">
        <f t="shared" si="745"/>
        <v/>
      </c>
      <c r="J9550" t="str">
        <f t="shared" si="746"/>
        <v/>
      </c>
      <c r="K9550" t="str">
        <f t="shared" si="747"/>
        <v/>
      </c>
      <c r="L9550" t="str">
        <f t="shared" si="748"/>
        <v/>
      </c>
      <c r="O9550" s="16" t="str">
        <f t="shared" si="749"/>
        <v/>
      </c>
    </row>
    <row r="9551" spans="9:15" x14ac:dyDescent="0.3">
      <c r="I9551" t="str">
        <f t="shared" si="745"/>
        <v/>
      </c>
      <c r="J9551" t="str">
        <f t="shared" si="746"/>
        <v/>
      </c>
      <c r="K9551" t="str">
        <f t="shared" si="747"/>
        <v/>
      </c>
      <c r="L9551" t="str">
        <f t="shared" si="748"/>
        <v/>
      </c>
      <c r="O9551" s="16" t="str">
        <f t="shared" si="749"/>
        <v/>
      </c>
    </row>
    <row r="9552" spans="9:15" x14ac:dyDescent="0.3">
      <c r="I9552" t="str">
        <f t="shared" si="745"/>
        <v/>
      </c>
      <c r="J9552" t="str">
        <f t="shared" si="746"/>
        <v/>
      </c>
      <c r="K9552" t="str">
        <f t="shared" si="747"/>
        <v/>
      </c>
      <c r="L9552" t="str">
        <f t="shared" si="748"/>
        <v/>
      </c>
      <c r="O9552" s="16" t="str">
        <f t="shared" si="749"/>
        <v/>
      </c>
    </row>
    <row r="9553" spans="9:15" x14ac:dyDescent="0.3">
      <c r="I9553" t="str">
        <f t="shared" si="745"/>
        <v/>
      </c>
      <c r="J9553" t="str">
        <f t="shared" si="746"/>
        <v/>
      </c>
      <c r="K9553" t="str">
        <f t="shared" si="747"/>
        <v/>
      </c>
      <c r="L9553" t="str">
        <f t="shared" si="748"/>
        <v/>
      </c>
      <c r="O9553" s="16" t="str">
        <f t="shared" si="749"/>
        <v/>
      </c>
    </row>
    <row r="9554" spans="9:15" x14ac:dyDescent="0.3">
      <c r="I9554" t="str">
        <f t="shared" si="745"/>
        <v/>
      </c>
      <c r="J9554" t="str">
        <f t="shared" si="746"/>
        <v/>
      </c>
      <c r="K9554" t="str">
        <f t="shared" si="747"/>
        <v/>
      </c>
      <c r="L9554" t="str">
        <f t="shared" si="748"/>
        <v/>
      </c>
      <c r="O9554" s="16" t="str">
        <f t="shared" si="749"/>
        <v/>
      </c>
    </row>
    <row r="9555" spans="9:15" x14ac:dyDescent="0.3">
      <c r="I9555" t="str">
        <f t="shared" si="745"/>
        <v/>
      </c>
      <c r="J9555" t="str">
        <f t="shared" si="746"/>
        <v/>
      </c>
      <c r="K9555" t="str">
        <f t="shared" si="747"/>
        <v/>
      </c>
      <c r="L9555" t="str">
        <f t="shared" si="748"/>
        <v/>
      </c>
      <c r="O9555" s="16" t="str">
        <f t="shared" si="749"/>
        <v/>
      </c>
    </row>
    <row r="9556" spans="9:15" x14ac:dyDescent="0.3">
      <c r="I9556" t="str">
        <f t="shared" si="745"/>
        <v/>
      </c>
      <c r="J9556" t="str">
        <f t="shared" si="746"/>
        <v/>
      </c>
      <c r="K9556" t="str">
        <f t="shared" si="747"/>
        <v/>
      </c>
      <c r="L9556" t="str">
        <f t="shared" si="748"/>
        <v/>
      </c>
      <c r="O9556" s="16" t="str">
        <f t="shared" si="749"/>
        <v/>
      </c>
    </row>
    <row r="9557" spans="9:15" x14ac:dyDescent="0.3">
      <c r="I9557" t="str">
        <f t="shared" si="745"/>
        <v/>
      </c>
      <c r="J9557" t="str">
        <f t="shared" si="746"/>
        <v/>
      </c>
      <c r="K9557" t="str">
        <f t="shared" si="747"/>
        <v/>
      </c>
      <c r="L9557" t="str">
        <f t="shared" si="748"/>
        <v/>
      </c>
      <c r="O9557" s="16" t="str">
        <f t="shared" si="749"/>
        <v/>
      </c>
    </row>
    <row r="9558" spans="9:15" x14ac:dyDescent="0.3">
      <c r="I9558" t="str">
        <f t="shared" si="745"/>
        <v/>
      </c>
      <c r="J9558" t="str">
        <f t="shared" si="746"/>
        <v/>
      </c>
      <c r="K9558" t="str">
        <f t="shared" si="747"/>
        <v/>
      </c>
      <c r="L9558" t="str">
        <f t="shared" si="748"/>
        <v/>
      </c>
      <c r="O9558" s="16" t="str">
        <f t="shared" si="749"/>
        <v/>
      </c>
    </row>
    <row r="9559" spans="9:15" x14ac:dyDescent="0.3">
      <c r="I9559" t="str">
        <f t="shared" si="745"/>
        <v/>
      </c>
      <c r="J9559" t="str">
        <f t="shared" si="746"/>
        <v/>
      </c>
      <c r="K9559" t="str">
        <f t="shared" si="747"/>
        <v/>
      </c>
      <c r="L9559" t="str">
        <f t="shared" si="748"/>
        <v/>
      </c>
      <c r="O9559" s="16" t="str">
        <f t="shared" si="749"/>
        <v/>
      </c>
    </row>
    <row r="9560" spans="9:15" x14ac:dyDescent="0.3">
      <c r="I9560" t="str">
        <f t="shared" si="745"/>
        <v/>
      </c>
      <c r="J9560" t="str">
        <f t="shared" si="746"/>
        <v/>
      </c>
      <c r="K9560" t="str">
        <f t="shared" si="747"/>
        <v/>
      </c>
      <c r="L9560" t="str">
        <f t="shared" si="748"/>
        <v/>
      </c>
      <c r="O9560" s="16" t="str">
        <f t="shared" si="749"/>
        <v/>
      </c>
    </row>
    <row r="9561" spans="9:15" x14ac:dyDescent="0.3">
      <c r="I9561" t="str">
        <f t="shared" si="745"/>
        <v/>
      </c>
      <c r="J9561" t="str">
        <f t="shared" si="746"/>
        <v/>
      </c>
      <c r="K9561" t="str">
        <f t="shared" si="747"/>
        <v/>
      </c>
      <c r="L9561" t="str">
        <f t="shared" si="748"/>
        <v/>
      </c>
      <c r="O9561" s="16" t="str">
        <f t="shared" si="749"/>
        <v/>
      </c>
    </row>
    <row r="9562" spans="9:15" x14ac:dyDescent="0.3">
      <c r="I9562" t="str">
        <f t="shared" si="745"/>
        <v/>
      </c>
      <c r="J9562" t="str">
        <f t="shared" si="746"/>
        <v/>
      </c>
      <c r="K9562" t="str">
        <f t="shared" si="747"/>
        <v/>
      </c>
      <c r="L9562" t="str">
        <f t="shared" si="748"/>
        <v/>
      </c>
      <c r="O9562" s="16" t="str">
        <f t="shared" si="749"/>
        <v/>
      </c>
    </row>
    <row r="9563" spans="9:15" x14ac:dyDescent="0.3">
      <c r="I9563" t="str">
        <f t="shared" si="745"/>
        <v/>
      </c>
      <c r="J9563" t="str">
        <f t="shared" si="746"/>
        <v/>
      </c>
      <c r="K9563" t="str">
        <f t="shared" si="747"/>
        <v/>
      </c>
      <c r="L9563" t="str">
        <f t="shared" si="748"/>
        <v/>
      </c>
      <c r="O9563" s="16" t="str">
        <f t="shared" si="749"/>
        <v/>
      </c>
    </row>
    <row r="9564" spans="9:15" x14ac:dyDescent="0.3">
      <c r="I9564" t="str">
        <f t="shared" si="745"/>
        <v/>
      </c>
      <c r="J9564" t="str">
        <f t="shared" si="746"/>
        <v/>
      </c>
      <c r="K9564" t="str">
        <f t="shared" si="747"/>
        <v/>
      </c>
      <c r="L9564" t="str">
        <f t="shared" si="748"/>
        <v/>
      </c>
      <c r="O9564" s="16" t="str">
        <f t="shared" si="749"/>
        <v/>
      </c>
    </row>
    <row r="9565" spans="9:15" x14ac:dyDescent="0.3">
      <c r="I9565" t="str">
        <f t="shared" si="745"/>
        <v/>
      </c>
      <c r="J9565" t="str">
        <f t="shared" si="746"/>
        <v/>
      </c>
      <c r="K9565" t="str">
        <f t="shared" si="747"/>
        <v/>
      </c>
      <c r="L9565" t="str">
        <f t="shared" si="748"/>
        <v/>
      </c>
      <c r="O9565" s="16" t="str">
        <f t="shared" si="749"/>
        <v/>
      </c>
    </row>
    <row r="9566" spans="9:15" x14ac:dyDescent="0.3">
      <c r="I9566" t="str">
        <f t="shared" si="745"/>
        <v/>
      </c>
      <c r="J9566" t="str">
        <f t="shared" si="746"/>
        <v/>
      </c>
      <c r="K9566" t="str">
        <f t="shared" si="747"/>
        <v/>
      </c>
      <c r="L9566" t="str">
        <f t="shared" si="748"/>
        <v/>
      </c>
      <c r="O9566" s="16" t="str">
        <f t="shared" si="749"/>
        <v/>
      </c>
    </row>
    <row r="9567" spans="9:15" x14ac:dyDescent="0.3">
      <c r="I9567" t="str">
        <f t="shared" si="745"/>
        <v/>
      </c>
      <c r="J9567" t="str">
        <f t="shared" si="746"/>
        <v/>
      </c>
      <c r="K9567" t="str">
        <f t="shared" si="747"/>
        <v/>
      </c>
      <c r="L9567" t="str">
        <f t="shared" si="748"/>
        <v/>
      </c>
      <c r="O9567" s="16" t="str">
        <f t="shared" si="749"/>
        <v/>
      </c>
    </row>
    <row r="9568" spans="9:15" x14ac:dyDescent="0.3">
      <c r="I9568" t="str">
        <f t="shared" si="745"/>
        <v/>
      </c>
      <c r="J9568" t="str">
        <f t="shared" si="746"/>
        <v/>
      </c>
      <c r="K9568" t="str">
        <f t="shared" si="747"/>
        <v/>
      </c>
      <c r="L9568" t="str">
        <f t="shared" si="748"/>
        <v/>
      </c>
      <c r="O9568" s="16" t="str">
        <f t="shared" si="749"/>
        <v/>
      </c>
    </row>
    <row r="9569" spans="9:15" x14ac:dyDescent="0.3">
      <c r="I9569" t="str">
        <f t="shared" si="745"/>
        <v/>
      </c>
      <c r="J9569" t="str">
        <f t="shared" si="746"/>
        <v/>
      </c>
      <c r="K9569" t="str">
        <f t="shared" si="747"/>
        <v/>
      </c>
      <c r="L9569" t="str">
        <f t="shared" si="748"/>
        <v/>
      </c>
      <c r="O9569" s="16" t="str">
        <f t="shared" si="749"/>
        <v/>
      </c>
    </row>
    <row r="9570" spans="9:15" x14ac:dyDescent="0.3">
      <c r="I9570" t="str">
        <f t="shared" si="745"/>
        <v/>
      </c>
      <c r="J9570" t="str">
        <f t="shared" si="746"/>
        <v/>
      </c>
      <c r="K9570" t="str">
        <f t="shared" si="747"/>
        <v/>
      </c>
      <c r="L9570" t="str">
        <f t="shared" si="748"/>
        <v/>
      </c>
      <c r="O9570" s="16" t="str">
        <f t="shared" si="749"/>
        <v/>
      </c>
    </row>
    <row r="9571" spans="9:15" x14ac:dyDescent="0.3">
      <c r="I9571" t="str">
        <f t="shared" si="745"/>
        <v/>
      </c>
      <c r="J9571" t="str">
        <f t="shared" si="746"/>
        <v/>
      </c>
      <c r="K9571" t="str">
        <f t="shared" si="747"/>
        <v/>
      </c>
      <c r="L9571" t="str">
        <f t="shared" si="748"/>
        <v/>
      </c>
      <c r="O9571" s="16" t="str">
        <f t="shared" si="749"/>
        <v/>
      </c>
    </row>
    <row r="9572" spans="9:15" x14ac:dyDescent="0.3">
      <c r="I9572" t="str">
        <f t="shared" si="745"/>
        <v/>
      </c>
      <c r="J9572" t="str">
        <f t="shared" si="746"/>
        <v/>
      </c>
      <c r="K9572" t="str">
        <f t="shared" si="747"/>
        <v/>
      </c>
      <c r="L9572" t="str">
        <f t="shared" si="748"/>
        <v/>
      </c>
      <c r="O9572" s="16" t="str">
        <f t="shared" si="749"/>
        <v/>
      </c>
    </row>
    <row r="9573" spans="9:15" x14ac:dyDescent="0.3">
      <c r="I9573" t="str">
        <f t="shared" si="745"/>
        <v/>
      </c>
      <c r="J9573" t="str">
        <f t="shared" si="746"/>
        <v/>
      </c>
      <c r="K9573" t="str">
        <f t="shared" si="747"/>
        <v/>
      </c>
      <c r="L9573" t="str">
        <f t="shared" si="748"/>
        <v/>
      </c>
      <c r="O9573" s="16" t="str">
        <f t="shared" si="749"/>
        <v/>
      </c>
    </row>
    <row r="9574" spans="9:15" x14ac:dyDescent="0.3">
      <c r="I9574" t="str">
        <f t="shared" si="745"/>
        <v/>
      </c>
      <c r="J9574" t="str">
        <f t="shared" si="746"/>
        <v/>
      </c>
      <c r="K9574" t="str">
        <f t="shared" si="747"/>
        <v/>
      </c>
      <c r="L9574" t="str">
        <f t="shared" si="748"/>
        <v/>
      </c>
      <c r="O9574" s="16" t="str">
        <f t="shared" si="749"/>
        <v/>
      </c>
    </row>
    <row r="9575" spans="9:15" x14ac:dyDescent="0.3">
      <c r="I9575" t="str">
        <f t="shared" si="745"/>
        <v/>
      </c>
      <c r="J9575" t="str">
        <f t="shared" si="746"/>
        <v/>
      </c>
      <c r="K9575" t="str">
        <f t="shared" si="747"/>
        <v/>
      </c>
      <c r="L9575" t="str">
        <f t="shared" si="748"/>
        <v/>
      </c>
      <c r="O9575" s="16" t="str">
        <f t="shared" si="749"/>
        <v/>
      </c>
    </row>
    <row r="9576" spans="9:15" x14ac:dyDescent="0.3">
      <c r="I9576" t="str">
        <f t="shared" si="745"/>
        <v/>
      </c>
      <c r="J9576" t="str">
        <f t="shared" si="746"/>
        <v/>
      </c>
      <c r="K9576" t="str">
        <f t="shared" si="747"/>
        <v/>
      </c>
      <c r="L9576" t="str">
        <f t="shared" si="748"/>
        <v/>
      </c>
      <c r="O9576" s="16" t="str">
        <f t="shared" si="749"/>
        <v/>
      </c>
    </row>
    <row r="9577" spans="9:15" x14ac:dyDescent="0.3">
      <c r="I9577" t="str">
        <f t="shared" si="745"/>
        <v/>
      </c>
      <c r="J9577" t="str">
        <f t="shared" si="746"/>
        <v/>
      </c>
      <c r="K9577" t="str">
        <f t="shared" si="747"/>
        <v/>
      </c>
      <c r="L9577" t="str">
        <f t="shared" si="748"/>
        <v/>
      </c>
      <c r="O9577" s="16" t="str">
        <f t="shared" si="749"/>
        <v/>
      </c>
    </row>
    <row r="9578" spans="9:15" x14ac:dyDescent="0.3">
      <c r="I9578" t="str">
        <f t="shared" si="745"/>
        <v/>
      </c>
      <c r="J9578" t="str">
        <f t="shared" si="746"/>
        <v/>
      </c>
      <c r="K9578" t="str">
        <f t="shared" si="747"/>
        <v/>
      </c>
      <c r="L9578" t="str">
        <f t="shared" si="748"/>
        <v/>
      </c>
      <c r="O9578" s="16" t="str">
        <f t="shared" si="749"/>
        <v/>
      </c>
    </row>
    <row r="9579" spans="9:15" x14ac:dyDescent="0.3">
      <c r="I9579" t="str">
        <f t="shared" si="745"/>
        <v/>
      </c>
      <c r="J9579" t="str">
        <f t="shared" si="746"/>
        <v/>
      </c>
      <c r="K9579" t="str">
        <f t="shared" si="747"/>
        <v/>
      </c>
      <c r="L9579" t="str">
        <f t="shared" si="748"/>
        <v/>
      </c>
      <c r="O9579" s="16" t="str">
        <f t="shared" si="749"/>
        <v/>
      </c>
    </row>
    <row r="9580" spans="9:15" x14ac:dyDescent="0.3">
      <c r="I9580" t="str">
        <f t="shared" si="745"/>
        <v/>
      </c>
      <c r="J9580" t="str">
        <f t="shared" si="746"/>
        <v/>
      </c>
      <c r="K9580" t="str">
        <f t="shared" si="747"/>
        <v/>
      </c>
      <c r="L9580" t="str">
        <f t="shared" si="748"/>
        <v/>
      </c>
      <c r="O9580" s="16" t="str">
        <f t="shared" si="749"/>
        <v/>
      </c>
    </row>
    <row r="9581" spans="9:15" x14ac:dyDescent="0.3">
      <c r="I9581" t="str">
        <f t="shared" si="745"/>
        <v/>
      </c>
      <c r="J9581" t="str">
        <f t="shared" si="746"/>
        <v/>
      </c>
      <c r="K9581" t="str">
        <f t="shared" si="747"/>
        <v/>
      </c>
      <c r="L9581" t="str">
        <f t="shared" si="748"/>
        <v/>
      </c>
      <c r="O9581" s="16" t="str">
        <f t="shared" si="749"/>
        <v/>
      </c>
    </row>
    <row r="9582" spans="9:15" x14ac:dyDescent="0.3">
      <c r="I9582" t="str">
        <f t="shared" si="745"/>
        <v/>
      </c>
      <c r="J9582" t="str">
        <f t="shared" si="746"/>
        <v/>
      </c>
      <c r="K9582" t="str">
        <f t="shared" si="747"/>
        <v/>
      </c>
      <c r="L9582" t="str">
        <f t="shared" si="748"/>
        <v/>
      </c>
      <c r="O9582" s="16" t="str">
        <f t="shared" si="749"/>
        <v/>
      </c>
    </row>
    <row r="9583" spans="9:15" x14ac:dyDescent="0.3">
      <c r="I9583" t="str">
        <f t="shared" si="745"/>
        <v/>
      </c>
      <c r="J9583" t="str">
        <f t="shared" si="746"/>
        <v/>
      </c>
      <c r="K9583" t="str">
        <f t="shared" si="747"/>
        <v/>
      </c>
      <c r="L9583" t="str">
        <f t="shared" si="748"/>
        <v/>
      </c>
      <c r="O9583" s="16" t="str">
        <f t="shared" si="749"/>
        <v/>
      </c>
    </row>
    <row r="9584" spans="9:15" x14ac:dyDescent="0.3">
      <c r="I9584" t="str">
        <f t="shared" si="745"/>
        <v/>
      </c>
      <c r="J9584" t="str">
        <f t="shared" si="746"/>
        <v/>
      </c>
      <c r="K9584" t="str">
        <f t="shared" si="747"/>
        <v/>
      </c>
      <c r="L9584" t="str">
        <f t="shared" si="748"/>
        <v/>
      </c>
      <c r="O9584" s="16" t="str">
        <f t="shared" si="749"/>
        <v/>
      </c>
    </row>
    <row r="9585" spans="9:15" x14ac:dyDescent="0.3">
      <c r="I9585" t="str">
        <f t="shared" si="745"/>
        <v/>
      </c>
      <c r="J9585" t="str">
        <f t="shared" si="746"/>
        <v/>
      </c>
      <c r="K9585" t="str">
        <f t="shared" si="747"/>
        <v/>
      </c>
      <c r="L9585" t="str">
        <f t="shared" si="748"/>
        <v/>
      </c>
      <c r="O9585" s="16" t="str">
        <f t="shared" si="749"/>
        <v/>
      </c>
    </row>
    <row r="9586" spans="9:15" x14ac:dyDescent="0.3">
      <c r="I9586" t="str">
        <f t="shared" si="745"/>
        <v/>
      </c>
      <c r="J9586" t="str">
        <f t="shared" si="746"/>
        <v/>
      </c>
      <c r="K9586" t="str">
        <f t="shared" si="747"/>
        <v/>
      </c>
      <c r="L9586" t="str">
        <f t="shared" si="748"/>
        <v/>
      </c>
      <c r="O9586" s="16" t="str">
        <f t="shared" si="749"/>
        <v/>
      </c>
    </row>
    <row r="9587" spans="9:15" x14ac:dyDescent="0.3">
      <c r="I9587" t="str">
        <f t="shared" si="745"/>
        <v/>
      </c>
      <c r="J9587" t="str">
        <f t="shared" si="746"/>
        <v/>
      </c>
      <c r="K9587" t="str">
        <f t="shared" si="747"/>
        <v/>
      </c>
      <c r="L9587" t="str">
        <f t="shared" si="748"/>
        <v/>
      </c>
      <c r="O9587" s="16" t="str">
        <f t="shared" si="749"/>
        <v/>
      </c>
    </row>
    <row r="9588" spans="9:15" x14ac:dyDescent="0.3">
      <c r="I9588" t="str">
        <f t="shared" si="745"/>
        <v/>
      </c>
      <c r="J9588" t="str">
        <f t="shared" si="746"/>
        <v/>
      </c>
      <c r="K9588" t="str">
        <f t="shared" si="747"/>
        <v/>
      </c>
      <c r="L9588" t="str">
        <f t="shared" si="748"/>
        <v/>
      </c>
      <c r="O9588" s="16" t="str">
        <f t="shared" si="749"/>
        <v/>
      </c>
    </row>
    <row r="9589" spans="9:15" x14ac:dyDescent="0.3">
      <c r="I9589" t="str">
        <f t="shared" si="745"/>
        <v/>
      </c>
      <c r="J9589" t="str">
        <f t="shared" si="746"/>
        <v/>
      </c>
      <c r="K9589" t="str">
        <f t="shared" si="747"/>
        <v/>
      </c>
      <c r="L9589" t="str">
        <f t="shared" si="748"/>
        <v/>
      </c>
      <c r="O9589" s="16" t="str">
        <f t="shared" si="749"/>
        <v/>
      </c>
    </row>
    <row r="9590" spans="9:15" x14ac:dyDescent="0.3">
      <c r="I9590" t="str">
        <f t="shared" si="745"/>
        <v/>
      </c>
      <c r="J9590" t="str">
        <f t="shared" si="746"/>
        <v/>
      </c>
      <c r="K9590" t="str">
        <f t="shared" si="747"/>
        <v/>
      </c>
      <c r="L9590" t="str">
        <f t="shared" si="748"/>
        <v/>
      </c>
      <c r="O9590" s="16" t="str">
        <f t="shared" si="749"/>
        <v/>
      </c>
    </row>
    <row r="9591" spans="9:15" x14ac:dyDescent="0.3">
      <c r="I9591" t="str">
        <f t="shared" si="745"/>
        <v/>
      </c>
      <c r="J9591" t="str">
        <f t="shared" si="746"/>
        <v/>
      </c>
      <c r="K9591" t="str">
        <f t="shared" si="747"/>
        <v/>
      </c>
      <c r="L9591" t="str">
        <f t="shared" si="748"/>
        <v/>
      </c>
      <c r="O9591" s="16" t="str">
        <f t="shared" si="749"/>
        <v/>
      </c>
    </row>
    <row r="9592" spans="9:15" x14ac:dyDescent="0.3">
      <c r="I9592" t="str">
        <f t="shared" si="745"/>
        <v/>
      </c>
      <c r="J9592" t="str">
        <f t="shared" si="746"/>
        <v/>
      </c>
      <c r="K9592" t="str">
        <f t="shared" si="747"/>
        <v/>
      </c>
      <c r="L9592" t="str">
        <f t="shared" si="748"/>
        <v/>
      </c>
      <c r="O9592" s="16" t="str">
        <f t="shared" si="749"/>
        <v/>
      </c>
    </row>
    <row r="9593" spans="9:15" x14ac:dyDescent="0.3">
      <c r="I9593" t="str">
        <f t="shared" si="745"/>
        <v/>
      </c>
      <c r="J9593" t="str">
        <f t="shared" si="746"/>
        <v/>
      </c>
      <c r="K9593" t="str">
        <f t="shared" si="747"/>
        <v/>
      </c>
      <c r="L9593" t="str">
        <f t="shared" si="748"/>
        <v/>
      </c>
      <c r="O9593" s="16" t="str">
        <f t="shared" si="749"/>
        <v/>
      </c>
    </row>
    <row r="9594" spans="9:15" x14ac:dyDescent="0.3">
      <c r="I9594" t="str">
        <f t="shared" si="745"/>
        <v/>
      </c>
      <c r="J9594" t="str">
        <f t="shared" si="746"/>
        <v/>
      </c>
      <c r="K9594" t="str">
        <f t="shared" si="747"/>
        <v/>
      </c>
      <c r="L9594" t="str">
        <f t="shared" si="748"/>
        <v/>
      </c>
      <c r="O9594" s="16" t="str">
        <f t="shared" si="749"/>
        <v/>
      </c>
    </row>
    <row r="9595" spans="9:15" x14ac:dyDescent="0.3">
      <c r="I9595" t="str">
        <f t="shared" si="745"/>
        <v/>
      </c>
      <c r="J9595" t="str">
        <f t="shared" si="746"/>
        <v/>
      </c>
      <c r="K9595" t="str">
        <f t="shared" si="747"/>
        <v/>
      </c>
      <c r="L9595" t="str">
        <f t="shared" si="748"/>
        <v/>
      </c>
      <c r="O9595" s="16" t="str">
        <f t="shared" si="749"/>
        <v/>
      </c>
    </row>
    <row r="9596" spans="9:15" x14ac:dyDescent="0.3">
      <c r="I9596" t="str">
        <f t="shared" si="745"/>
        <v/>
      </c>
      <c r="J9596" t="str">
        <f t="shared" si="746"/>
        <v/>
      </c>
      <c r="K9596" t="str">
        <f t="shared" si="747"/>
        <v/>
      </c>
      <c r="L9596" t="str">
        <f t="shared" si="748"/>
        <v/>
      </c>
      <c r="O9596" s="16" t="str">
        <f t="shared" si="749"/>
        <v/>
      </c>
    </row>
    <row r="9597" spans="9:15" x14ac:dyDescent="0.3">
      <c r="I9597" t="str">
        <f t="shared" si="745"/>
        <v/>
      </c>
      <c r="J9597" t="str">
        <f t="shared" si="746"/>
        <v/>
      </c>
      <c r="K9597" t="str">
        <f t="shared" si="747"/>
        <v/>
      </c>
      <c r="L9597" t="str">
        <f t="shared" si="748"/>
        <v/>
      </c>
      <c r="O9597" s="16" t="str">
        <f t="shared" si="749"/>
        <v/>
      </c>
    </row>
    <row r="9598" spans="9:15" x14ac:dyDescent="0.3">
      <c r="I9598" t="str">
        <f t="shared" si="745"/>
        <v/>
      </c>
      <c r="J9598" t="str">
        <f t="shared" si="746"/>
        <v/>
      </c>
      <c r="K9598" t="str">
        <f t="shared" si="747"/>
        <v/>
      </c>
      <c r="L9598" t="str">
        <f t="shared" si="748"/>
        <v/>
      </c>
      <c r="O9598" s="16" t="str">
        <f t="shared" si="749"/>
        <v/>
      </c>
    </row>
    <row r="9599" spans="9:15" x14ac:dyDescent="0.3">
      <c r="I9599" t="str">
        <f t="shared" si="745"/>
        <v/>
      </c>
      <c r="J9599" t="str">
        <f t="shared" si="746"/>
        <v/>
      </c>
      <c r="K9599" t="str">
        <f t="shared" si="747"/>
        <v/>
      </c>
      <c r="L9599" t="str">
        <f t="shared" si="748"/>
        <v/>
      </c>
      <c r="O9599" s="16" t="str">
        <f t="shared" si="749"/>
        <v/>
      </c>
    </row>
    <row r="9600" spans="9:15" x14ac:dyDescent="0.3">
      <c r="I9600" t="str">
        <f t="shared" si="745"/>
        <v/>
      </c>
      <c r="J9600" t="str">
        <f t="shared" si="746"/>
        <v/>
      </c>
      <c r="K9600" t="str">
        <f t="shared" si="747"/>
        <v/>
      </c>
      <c r="L9600" t="str">
        <f t="shared" si="748"/>
        <v/>
      </c>
      <c r="O9600" s="16" t="str">
        <f t="shared" si="749"/>
        <v/>
      </c>
    </row>
    <row r="9601" spans="9:15" x14ac:dyDescent="0.3">
      <c r="I9601" t="str">
        <f t="shared" si="745"/>
        <v/>
      </c>
      <c r="J9601" t="str">
        <f t="shared" si="746"/>
        <v/>
      </c>
      <c r="K9601" t="str">
        <f t="shared" si="747"/>
        <v/>
      </c>
      <c r="L9601" t="str">
        <f t="shared" si="748"/>
        <v/>
      </c>
      <c r="O9601" s="16" t="str">
        <f t="shared" si="749"/>
        <v/>
      </c>
    </row>
    <row r="9602" spans="9:15" x14ac:dyDescent="0.3">
      <c r="I9602" t="str">
        <f t="shared" si="745"/>
        <v/>
      </c>
      <c r="J9602" t="str">
        <f t="shared" si="746"/>
        <v/>
      </c>
      <c r="K9602" t="str">
        <f t="shared" si="747"/>
        <v/>
      </c>
      <c r="L9602" t="str">
        <f t="shared" si="748"/>
        <v/>
      </c>
      <c r="O9602" s="16" t="str">
        <f t="shared" si="749"/>
        <v/>
      </c>
    </row>
    <row r="9603" spans="9:15" x14ac:dyDescent="0.3">
      <c r="I9603" t="str">
        <f t="shared" si="745"/>
        <v/>
      </c>
      <c r="J9603" t="str">
        <f t="shared" si="746"/>
        <v/>
      </c>
      <c r="K9603" t="str">
        <f t="shared" si="747"/>
        <v/>
      </c>
      <c r="L9603" t="str">
        <f t="shared" si="748"/>
        <v/>
      </c>
      <c r="O9603" s="16" t="str">
        <f t="shared" si="749"/>
        <v/>
      </c>
    </row>
    <row r="9604" spans="9:15" x14ac:dyDescent="0.3">
      <c r="I9604" t="str">
        <f t="shared" ref="I9604:I9667" si="750">IF(F9604="","",F9604/PI())</f>
        <v/>
      </c>
      <c r="J9604" t="str">
        <f t="shared" ref="J9604:J9667" si="751">IF(I9604="","",PI()*I9604^2/40000)</f>
        <v/>
      </c>
      <c r="K9604" t="str">
        <f t="shared" ref="K9604:K9667" si="752">IF(J9604="","",J9604*G9604)</f>
        <v/>
      </c>
      <c r="L9604" t="str">
        <f t="shared" ref="L9604:L9667" si="753">IF(K9604="","",K9604*$L$1)</f>
        <v/>
      </c>
      <c r="O9604" s="16" t="str">
        <f t="shared" ref="O9604:O9667" si="754">IF(N9604="","",SUMIFS($L$3:$L$10000,$C$3:$C$10000,N9604))</f>
        <v/>
      </c>
    </row>
    <row r="9605" spans="9:15" x14ac:dyDescent="0.3">
      <c r="I9605" t="str">
        <f t="shared" si="750"/>
        <v/>
      </c>
      <c r="J9605" t="str">
        <f t="shared" si="751"/>
        <v/>
      </c>
      <c r="K9605" t="str">
        <f t="shared" si="752"/>
        <v/>
      </c>
      <c r="L9605" t="str">
        <f t="shared" si="753"/>
        <v/>
      </c>
      <c r="O9605" s="16" t="str">
        <f t="shared" si="754"/>
        <v/>
      </c>
    </row>
    <row r="9606" spans="9:15" x14ac:dyDescent="0.3">
      <c r="I9606" t="str">
        <f t="shared" si="750"/>
        <v/>
      </c>
      <c r="J9606" t="str">
        <f t="shared" si="751"/>
        <v/>
      </c>
      <c r="K9606" t="str">
        <f t="shared" si="752"/>
        <v/>
      </c>
      <c r="L9606" t="str">
        <f t="shared" si="753"/>
        <v/>
      </c>
      <c r="O9606" s="16" t="str">
        <f t="shared" si="754"/>
        <v/>
      </c>
    </row>
    <row r="9607" spans="9:15" x14ac:dyDescent="0.3">
      <c r="I9607" t="str">
        <f t="shared" si="750"/>
        <v/>
      </c>
      <c r="J9607" t="str">
        <f t="shared" si="751"/>
        <v/>
      </c>
      <c r="K9607" t="str">
        <f t="shared" si="752"/>
        <v/>
      </c>
      <c r="L9607" t="str">
        <f t="shared" si="753"/>
        <v/>
      </c>
      <c r="O9607" s="16" t="str">
        <f t="shared" si="754"/>
        <v/>
      </c>
    </row>
    <row r="9608" spans="9:15" x14ac:dyDescent="0.3">
      <c r="I9608" t="str">
        <f t="shared" si="750"/>
        <v/>
      </c>
      <c r="J9608" t="str">
        <f t="shared" si="751"/>
        <v/>
      </c>
      <c r="K9608" t="str">
        <f t="shared" si="752"/>
        <v/>
      </c>
      <c r="L9608" t="str">
        <f t="shared" si="753"/>
        <v/>
      </c>
      <c r="O9608" s="16" t="str">
        <f t="shared" si="754"/>
        <v/>
      </c>
    </row>
    <row r="9609" spans="9:15" x14ac:dyDescent="0.3">
      <c r="I9609" t="str">
        <f t="shared" si="750"/>
        <v/>
      </c>
      <c r="J9609" t="str">
        <f t="shared" si="751"/>
        <v/>
      </c>
      <c r="K9609" t="str">
        <f t="shared" si="752"/>
        <v/>
      </c>
      <c r="L9609" t="str">
        <f t="shared" si="753"/>
        <v/>
      </c>
      <c r="O9609" s="16" t="str">
        <f t="shared" si="754"/>
        <v/>
      </c>
    </row>
    <row r="9610" spans="9:15" x14ac:dyDescent="0.3">
      <c r="I9610" t="str">
        <f t="shared" si="750"/>
        <v/>
      </c>
      <c r="J9610" t="str">
        <f t="shared" si="751"/>
        <v/>
      </c>
      <c r="K9610" t="str">
        <f t="shared" si="752"/>
        <v/>
      </c>
      <c r="L9610" t="str">
        <f t="shared" si="753"/>
        <v/>
      </c>
      <c r="O9610" s="16" t="str">
        <f t="shared" si="754"/>
        <v/>
      </c>
    </row>
    <row r="9611" spans="9:15" x14ac:dyDescent="0.3">
      <c r="I9611" t="str">
        <f t="shared" si="750"/>
        <v/>
      </c>
      <c r="J9611" t="str">
        <f t="shared" si="751"/>
        <v/>
      </c>
      <c r="K9611" t="str">
        <f t="shared" si="752"/>
        <v/>
      </c>
      <c r="L9611" t="str">
        <f t="shared" si="753"/>
        <v/>
      </c>
      <c r="O9611" s="16" t="str">
        <f t="shared" si="754"/>
        <v/>
      </c>
    </row>
    <row r="9612" spans="9:15" x14ac:dyDescent="0.3">
      <c r="I9612" t="str">
        <f t="shared" si="750"/>
        <v/>
      </c>
      <c r="J9612" t="str">
        <f t="shared" si="751"/>
        <v/>
      </c>
      <c r="K9612" t="str">
        <f t="shared" si="752"/>
        <v/>
      </c>
      <c r="L9612" t="str">
        <f t="shared" si="753"/>
        <v/>
      </c>
      <c r="O9612" s="16" t="str">
        <f t="shared" si="754"/>
        <v/>
      </c>
    </row>
    <row r="9613" spans="9:15" x14ac:dyDescent="0.3">
      <c r="I9613" t="str">
        <f t="shared" si="750"/>
        <v/>
      </c>
      <c r="J9613" t="str">
        <f t="shared" si="751"/>
        <v/>
      </c>
      <c r="K9613" t="str">
        <f t="shared" si="752"/>
        <v/>
      </c>
      <c r="L9613" t="str">
        <f t="shared" si="753"/>
        <v/>
      </c>
      <c r="O9613" s="16" t="str">
        <f t="shared" si="754"/>
        <v/>
      </c>
    </row>
    <row r="9614" spans="9:15" x14ac:dyDescent="0.3">
      <c r="I9614" t="str">
        <f t="shared" si="750"/>
        <v/>
      </c>
      <c r="J9614" t="str">
        <f t="shared" si="751"/>
        <v/>
      </c>
      <c r="K9614" t="str">
        <f t="shared" si="752"/>
        <v/>
      </c>
      <c r="L9614" t="str">
        <f t="shared" si="753"/>
        <v/>
      </c>
      <c r="O9614" s="16" t="str">
        <f t="shared" si="754"/>
        <v/>
      </c>
    </row>
    <row r="9615" spans="9:15" x14ac:dyDescent="0.3">
      <c r="I9615" t="str">
        <f t="shared" si="750"/>
        <v/>
      </c>
      <c r="J9615" t="str">
        <f t="shared" si="751"/>
        <v/>
      </c>
      <c r="K9615" t="str">
        <f t="shared" si="752"/>
        <v/>
      </c>
      <c r="L9615" t="str">
        <f t="shared" si="753"/>
        <v/>
      </c>
      <c r="O9615" s="16" t="str">
        <f t="shared" si="754"/>
        <v/>
      </c>
    </row>
    <row r="9616" spans="9:15" x14ac:dyDescent="0.3">
      <c r="I9616" t="str">
        <f t="shared" si="750"/>
        <v/>
      </c>
      <c r="J9616" t="str">
        <f t="shared" si="751"/>
        <v/>
      </c>
      <c r="K9616" t="str">
        <f t="shared" si="752"/>
        <v/>
      </c>
      <c r="L9616" t="str">
        <f t="shared" si="753"/>
        <v/>
      </c>
      <c r="O9616" s="16" t="str">
        <f t="shared" si="754"/>
        <v/>
      </c>
    </row>
    <row r="9617" spans="9:15" x14ac:dyDescent="0.3">
      <c r="I9617" t="str">
        <f t="shared" si="750"/>
        <v/>
      </c>
      <c r="J9617" t="str">
        <f t="shared" si="751"/>
        <v/>
      </c>
      <c r="K9617" t="str">
        <f t="shared" si="752"/>
        <v/>
      </c>
      <c r="L9617" t="str">
        <f t="shared" si="753"/>
        <v/>
      </c>
      <c r="O9617" s="16" t="str">
        <f t="shared" si="754"/>
        <v/>
      </c>
    </row>
    <row r="9618" spans="9:15" x14ac:dyDescent="0.3">
      <c r="I9618" t="str">
        <f t="shared" si="750"/>
        <v/>
      </c>
      <c r="J9618" t="str">
        <f t="shared" si="751"/>
        <v/>
      </c>
      <c r="K9618" t="str">
        <f t="shared" si="752"/>
        <v/>
      </c>
      <c r="L9618" t="str">
        <f t="shared" si="753"/>
        <v/>
      </c>
      <c r="O9618" s="16" t="str">
        <f t="shared" si="754"/>
        <v/>
      </c>
    </row>
    <row r="9619" spans="9:15" x14ac:dyDescent="0.3">
      <c r="I9619" t="str">
        <f t="shared" si="750"/>
        <v/>
      </c>
      <c r="J9619" t="str">
        <f t="shared" si="751"/>
        <v/>
      </c>
      <c r="K9619" t="str">
        <f t="shared" si="752"/>
        <v/>
      </c>
      <c r="L9619" t="str">
        <f t="shared" si="753"/>
        <v/>
      </c>
      <c r="O9619" s="16" t="str">
        <f t="shared" si="754"/>
        <v/>
      </c>
    </row>
    <row r="9620" spans="9:15" x14ac:dyDescent="0.3">
      <c r="I9620" t="str">
        <f t="shared" si="750"/>
        <v/>
      </c>
      <c r="J9620" t="str">
        <f t="shared" si="751"/>
        <v/>
      </c>
      <c r="K9620" t="str">
        <f t="shared" si="752"/>
        <v/>
      </c>
      <c r="L9620" t="str">
        <f t="shared" si="753"/>
        <v/>
      </c>
      <c r="O9620" s="16" t="str">
        <f t="shared" si="754"/>
        <v/>
      </c>
    </row>
    <row r="9621" spans="9:15" x14ac:dyDescent="0.3">
      <c r="I9621" t="str">
        <f t="shared" si="750"/>
        <v/>
      </c>
      <c r="J9621" t="str">
        <f t="shared" si="751"/>
        <v/>
      </c>
      <c r="K9621" t="str">
        <f t="shared" si="752"/>
        <v/>
      </c>
      <c r="L9621" t="str">
        <f t="shared" si="753"/>
        <v/>
      </c>
      <c r="O9621" s="16" t="str">
        <f t="shared" si="754"/>
        <v/>
      </c>
    </row>
    <row r="9622" spans="9:15" x14ac:dyDescent="0.3">
      <c r="I9622" t="str">
        <f t="shared" si="750"/>
        <v/>
      </c>
      <c r="J9622" t="str">
        <f t="shared" si="751"/>
        <v/>
      </c>
      <c r="K9622" t="str">
        <f t="shared" si="752"/>
        <v/>
      </c>
      <c r="L9622" t="str">
        <f t="shared" si="753"/>
        <v/>
      </c>
      <c r="O9622" s="16" t="str">
        <f t="shared" si="754"/>
        <v/>
      </c>
    </row>
    <row r="9623" spans="9:15" x14ac:dyDescent="0.3">
      <c r="I9623" t="str">
        <f t="shared" si="750"/>
        <v/>
      </c>
      <c r="J9623" t="str">
        <f t="shared" si="751"/>
        <v/>
      </c>
      <c r="K9623" t="str">
        <f t="shared" si="752"/>
        <v/>
      </c>
      <c r="L9623" t="str">
        <f t="shared" si="753"/>
        <v/>
      </c>
      <c r="O9623" s="16" t="str">
        <f t="shared" si="754"/>
        <v/>
      </c>
    </row>
    <row r="9624" spans="9:15" x14ac:dyDescent="0.3">
      <c r="I9624" t="str">
        <f t="shared" si="750"/>
        <v/>
      </c>
      <c r="J9624" t="str">
        <f t="shared" si="751"/>
        <v/>
      </c>
      <c r="K9624" t="str">
        <f t="shared" si="752"/>
        <v/>
      </c>
      <c r="L9624" t="str">
        <f t="shared" si="753"/>
        <v/>
      </c>
      <c r="O9624" s="16" t="str">
        <f t="shared" si="754"/>
        <v/>
      </c>
    </row>
    <row r="9625" spans="9:15" x14ac:dyDescent="0.3">
      <c r="I9625" t="str">
        <f t="shared" si="750"/>
        <v/>
      </c>
      <c r="J9625" t="str">
        <f t="shared" si="751"/>
        <v/>
      </c>
      <c r="K9625" t="str">
        <f t="shared" si="752"/>
        <v/>
      </c>
      <c r="L9625" t="str">
        <f t="shared" si="753"/>
        <v/>
      </c>
      <c r="O9625" s="16" t="str">
        <f t="shared" si="754"/>
        <v/>
      </c>
    </row>
    <row r="9626" spans="9:15" x14ac:dyDescent="0.3">
      <c r="I9626" t="str">
        <f t="shared" si="750"/>
        <v/>
      </c>
      <c r="J9626" t="str">
        <f t="shared" si="751"/>
        <v/>
      </c>
      <c r="K9626" t="str">
        <f t="shared" si="752"/>
        <v/>
      </c>
      <c r="L9626" t="str">
        <f t="shared" si="753"/>
        <v/>
      </c>
      <c r="O9626" s="16" t="str">
        <f t="shared" si="754"/>
        <v/>
      </c>
    </row>
    <row r="9627" spans="9:15" x14ac:dyDescent="0.3">
      <c r="I9627" t="str">
        <f t="shared" si="750"/>
        <v/>
      </c>
      <c r="J9627" t="str">
        <f t="shared" si="751"/>
        <v/>
      </c>
      <c r="K9627" t="str">
        <f t="shared" si="752"/>
        <v/>
      </c>
      <c r="L9627" t="str">
        <f t="shared" si="753"/>
        <v/>
      </c>
      <c r="O9627" s="16" t="str">
        <f t="shared" si="754"/>
        <v/>
      </c>
    </row>
    <row r="9628" spans="9:15" x14ac:dyDescent="0.3">
      <c r="I9628" t="str">
        <f t="shared" si="750"/>
        <v/>
      </c>
      <c r="J9628" t="str">
        <f t="shared" si="751"/>
        <v/>
      </c>
      <c r="K9628" t="str">
        <f t="shared" si="752"/>
        <v/>
      </c>
      <c r="L9628" t="str">
        <f t="shared" si="753"/>
        <v/>
      </c>
      <c r="O9628" s="16" t="str">
        <f t="shared" si="754"/>
        <v/>
      </c>
    </row>
    <row r="9629" spans="9:15" x14ac:dyDescent="0.3">
      <c r="I9629" t="str">
        <f t="shared" si="750"/>
        <v/>
      </c>
      <c r="J9629" t="str">
        <f t="shared" si="751"/>
        <v/>
      </c>
      <c r="K9629" t="str">
        <f t="shared" si="752"/>
        <v/>
      </c>
      <c r="L9629" t="str">
        <f t="shared" si="753"/>
        <v/>
      </c>
      <c r="O9629" s="16" t="str">
        <f t="shared" si="754"/>
        <v/>
      </c>
    </row>
    <row r="9630" spans="9:15" x14ac:dyDescent="0.3">
      <c r="I9630" t="str">
        <f t="shared" si="750"/>
        <v/>
      </c>
      <c r="J9630" t="str">
        <f t="shared" si="751"/>
        <v/>
      </c>
      <c r="K9630" t="str">
        <f t="shared" si="752"/>
        <v/>
      </c>
      <c r="L9630" t="str">
        <f t="shared" si="753"/>
        <v/>
      </c>
      <c r="O9630" s="16" t="str">
        <f t="shared" si="754"/>
        <v/>
      </c>
    </row>
    <row r="9631" spans="9:15" x14ac:dyDescent="0.3">
      <c r="I9631" t="str">
        <f t="shared" si="750"/>
        <v/>
      </c>
      <c r="J9631" t="str">
        <f t="shared" si="751"/>
        <v/>
      </c>
      <c r="K9631" t="str">
        <f t="shared" si="752"/>
        <v/>
      </c>
      <c r="L9631" t="str">
        <f t="shared" si="753"/>
        <v/>
      </c>
      <c r="O9631" s="16" t="str">
        <f t="shared" si="754"/>
        <v/>
      </c>
    </row>
    <row r="9632" spans="9:15" x14ac:dyDescent="0.3">
      <c r="I9632" t="str">
        <f t="shared" si="750"/>
        <v/>
      </c>
      <c r="J9632" t="str">
        <f t="shared" si="751"/>
        <v/>
      </c>
      <c r="K9632" t="str">
        <f t="shared" si="752"/>
        <v/>
      </c>
      <c r="L9632" t="str">
        <f t="shared" si="753"/>
        <v/>
      </c>
      <c r="O9632" s="16" t="str">
        <f t="shared" si="754"/>
        <v/>
      </c>
    </row>
    <row r="9633" spans="9:15" x14ac:dyDescent="0.3">
      <c r="I9633" t="str">
        <f t="shared" si="750"/>
        <v/>
      </c>
      <c r="J9633" t="str">
        <f t="shared" si="751"/>
        <v/>
      </c>
      <c r="K9633" t="str">
        <f t="shared" si="752"/>
        <v/>
      </c>
      <c r="L9633" t="str">
        <f t="shared" si="753"/>
        <v/>
      </c>
      <c r="O9633" s="16" t="str">
        <f t="shared" si="754"/>
        <v/>
      </c>
    </row>
    <row r="9634" spans="9:15" x14ac:dyDescent="0.3">
      <c r="I9634" t="str">
        <f t="shared" si="750"/>
        <v/>
      </c>
      <c r="J9634" t="str">
        <f t="shared" si="751"/>
        <v/>
      </c>
      <c r="K9634" t="str">
        <f t="shared" si="752"/>
        <v/>
      </c>
      <c r="L9634" t="str">
        <f t="shared" si="753"/>
        <v/>
      </c>
      <c r="O9634" s="16" t="str">
        <f t="shared" si="754"/>
        <v/>
      </c>
    </row>
    <row r="9635" spans="9:15" x14ac:dyDescent="0.3">
      <c r="I9635" t="str">
        <f t="shared" si="750"/>
        <v/>
      </c>
      <c r="J9635" t="str">
        <f t="shared" si="751"/>
        <v/>
      </c>
      <c r="K9635" t="str">
        <f t="shared" si="752"/>
        <v/>
      </c>
      <c r="L9635" t="str">
        <f t="shared" si="753"/>
        <v/>
      </c>
      <c r="O9635" s="16" t="str">
        <f t="shared" si="754"/>
        <v/>
      </c>
    </row>
    <row r="9636" spans="9:15" x14ac:dyDescent="0.3">
      <c r="I9636" t="str">
        <f t="shared" si="750"/>
        <v/>
      </c>
      <c r="J9636" t="str">
        <f t="shared" si="751"/>
        <v/>
      </c>
      <c r="K9636" t="str">
        <f t="shared" si="752"/>
        <v/>
      </c>
      <c r="L9636" t="str">
        <f t="shared" si="753"/>
        <v/>
      </c>
      <c r="O9636" s="16" t="str">
        <f t="shared" si="754"/>
        <v/>
      </c>
    </row>
    <row r="9637" spans="9:15" x14ac:dyDescent="0.3">
      <c r="I9637" t="str">
        <f t="shared" si="750"/>
        <v/>
      </c>
      <c r="J9637" t="str">
        <f t="shared" si="751"/>
        <v/>
      </c>
      <c r="K9637" t="str">
        <f t="shared" si="752"/>
        <v/>
      </c>
      <c r="L9637" t="str">
        <f t="shared" si="753"/>
        <v/>
      </c>
      <c r="O9637" s="16" t="str">
        <f t="shared" si="754"/>
        <v/>
      </c>
    </row>
    <row r="9638" spans="9:15" x14ac:dyDescent="0.3">
      <c r="I9638" t="str">
        <f t="shared" si="750"/>
        <v/>
      </c>
      <c r="J9638" t="str">
        <f t="shared" si="751"/>
        <v/>
      </c>
      <c r="K9638" t="str">
        <f t="shared" si="752"/>
        <v/>
      </c>
      <c r="L9638" t="str">
        <f t="shared" si="753"/>
        <v/>
      </c>
      <c r="O9638" s="16" t="str">
        <f t="shared" si="754"/>
        <v/>
      </c>
    </row>
    <row r="9639" spans="9:15" x14ac:dyDescent="0.3">
      <c r="I9639" t="str">
        <f t="shared" si="750"/>
        <v/>
      </c>
      <c r="J9639" t="str">
        <f t="shared" si="751"/>
        <v/>
      </c>
      <c r="K9639" t="str">
        <f t="shared" si="752"/>
        <v/>
      </c>
      <c r="L9639" t="str">
        <f t="shared" si="753"/>
        <v/>
      </c>
      <c r="O9639" s="16" t="str">
        <f t="shared" si="754"/>
        <v/>
      </c>
    </row>
    <row r="9640" spans="9:15" x14ac:dyDescent="0.3">
      <c r="I9640" t="str">
        <f t="shared" si="750"/>
        <v/>
      </c>
      <c r="J9640" t="str">
        <f t="shared" si="751"/>
        <v/>
      </c>
      <c r="K9640" t="str">
        <f t="shared" si="752"/>
        <v/>
      </c>
      <c r="L9640" t="str">
        <f t="shared" si="753"/>
        <v/>
      </c>
      <c r="O9640" s="16" t="str">
        <f t="shared" si="754"/>
        <v/>
      </c>
    </row>
    <row r="9641" spans="9:15" x14ac:dyDescent="0.3">
      <c r="I9641" t="str">
        <f t="shared" si="750"/>
        <v/>
      </c>
      <c r="J9641" t="str">
        <f t="shared" si="751"/>
        <v/>
      </c>
      <c r="K9641" t="str">
        <f t="shared" si="752"/>
        <v/>
      </c>
      <c r="L9641" t="str">
        <f t="shared" si="753"/>
        <v/>
      </c>
      <c r="O9641" s="16" t="str">
        <f t="shared" si="754"/>
        <v/>
      </c>
    </row>
    <row r="9642" spans="9:15" x14ac:dyDescent="0.3">
      <c r="I9642" t="str">
        <f t="shared" si="750"/>
        <v/>
      </c>
      <c r="J9642" t="str">
        <f t="shared" si="751"/>
        <v/>
      </c>
      <c r="K9642" t="str">
        <f t="shared" si="752"/>
        <v/>
      </c>
      <c r="L9642" t="str">
        <f t="shared" si="753"/>
        <v/>
      </c>
      <c r="O9642" s="16" t="str">
        <f t="shared" si="754"/>
        <v/>
      </c>
    </row>
    <row r="9643" spans="9:15" x14ac:dyDescent="0.3">
      <c r="I9643" t="str">
        <f t="shared" si="750"/>
        <v/>
      </c>
      <c r="J9643" t="str">
        <f t="shared" si="751"/>
        <v/>
      </c>
      <c r="K9643" t="str">
        <f t="shared" si="752"/>
        <v/>
      </c>
      <c r="L9643" t="str">
        <f t="shared" si="753"/>
        <v/>
      </c>
      <c r="O9643" s="16" t="str">
        <f t="shared" si="754"/>
        <v/>
      </c>
    </row>
    <row r="9644" spans="9:15" x14ac:dyDescent="0.3">
      <c r="I9644" t="str">
        <f t="shared" si="750"/>
        <v/>
      </c>
      <c r="J9644" t="str">
        <f t="shared" si="751"/>
        <v/>
      </c>
      <c r="K9644" t="str">
        <f t="shared" si="752"/>
        <v/>
      </c>
      <c r="L9644" t="str">
        <f t="shared" si="753"/>
        <v/>
      </c>
      <c r="O9644" s="16" t="str">
        <f t="shared" si="754"/>
        <v/>
      </c>
    </row>
    <row r="9645" spans="9:15" x14ac:dyDescent="0.3">
      <c r="I9645" t="str">
        <f t="shared" si="750"/>
        <v/>
      </c>
      <c r="J9645" t="str">
        <f t="shared" si="751"/>
        <v/>
      </c>
      <c r="K9645" t="str">
        <f t="shared" si="752"/>
        <v/>
      </c>
      <c r="L9645" t="str">
        <f t="shared" si="753"/>
        <v/>
      </c>
      <c r="O9645" s="16" t="str">
        <f t="shared" si="754"/>
        <v/>
      </c>
    </row>
    <row r="9646" spans="9:15" x14ac:dyDescent="0.3">
      <c r="I9646" t="str">
        <f t="shared" si="750"/>
        <v/>
      </c>
      <c r="J9646" t="str">
        <f t="shared" si="751"/>
        <v/>
      </c>
      <c r="K9646" t="str">
        <f t="shared" si="752"/>
        <v/>
      </c>
      <c r="L9646" t="str">
        <f t="shared" si="753"/>
        <v/>
      </c>
      <c r="O9646" s="16" t="str">
        <f t="shared" si="754"/>
        <v/>
      </c>
    </row>
    <row r="9647" spans="9:15" x14ac:dyDescent="0.3">
      <c r="I9647" t="str">
        <f t="shared" si="750"/>
        <v/>
      </c>
      <c r="J9647" t="str">
        <f t="shared" si="751"/>
        <v/>
      </c>
      <c r="K9647" t="str">
        <f t="shared" si="752"/>
        <v/>
      </c>
      <c r="L9647" t="str">
        <f t="shared" si="753"/>
        <v/>
      </c>
      <c r="O9647" s="16" t="str">
        <f t="shared" si="754"/>
        <v/>
      </c>
    </row>
    <row r="9648" spans="9:15" x14ac:dyDescent="0.3">
      <c r="I9648" t="str">
        <f t="shared" si="750"/>
        <v/>
      </c>
      <c r="J9648" t="str">
        <f t="shared" si="751"/>
        <v/>
      </c>
      <c r="K9648" t="str">
        <f t="shared" si="752"/>
        <v/>
      </c>
      <c r="L9648" t="str">
        <f t="shared" si="753"/>
        <v/>
      </c>
      <c r="O9648" s="16" t="str">
        <f t="shared" si="754"/>
        <v/>
      </c>
    </row>
    <row r="9649" spans="9:15" x14ac:dyDescent="0.3">
      <c r="I9649" t="str">
        <f t="shared" si="750"/>
        <v/>
      </c>
      <c r="J9649" t="str">
        <f t="shared" si="751"/>
        <v/>
      </c>
      <c r="K9649" t="str">
        <f t="shared" si="752"/>
        <v/>
      </c>
      <c r="L9649" t="str">
        <f t="shared" si="753"/>
        <v/>
      </c>
      <c r="O9649" s="16" t="str">
        <f t="shared" si="754"/>
        <v/>
      </c>
    </row>
    <row r="9650" spans="9:15" x14ac:dyDescent="0.3">
      <c r="I9650" t="str">
        <f t="shared" si="750"/>
        <v/>
      </c>
      <c r="J9650" t="str">
        <f t="shared" si="751"/>
        <v/>
      </c>
      <c r="K9650" t="str">
        <f t="shared" si="752"/>
        <v/>
      </c>
      <c r="L9650" t="str">
        <f t="shared" si="753"/>
        <v/>
      </c>
      <c r="O9650" s="16" t="str">
        <f t="shared" si="754"/>
        <v/>
      </c>
    </row>
    <row r="9651" spans="9:15" x14ac:dyDescent="0.3">
      <c r="I9651" t="str">
        <f t="shared" si="750"/>
        <v/>
      </c>
      <c r="J9651" t="str">
        <f t="shared" si="751"/>
        <v/>
      </c>
      <c r="K9651" t="str">
        <f t="shared" si="752"/>
        <v/>
      </c>
      <c r="L9651" t="str">
        <f t="shared" si="753"/>
        <v/>
      </c>
      <c r="O9651" s="16" t="str">
        <f t="shared" si="754"/>
        <v/>
      </c>
    </row>
    <row r="9652" spans="9:15" x14ac:dyDescent="0.3">
      <c r="I9652" t="str">
        <f t="shared" si="750"/>
        <v/>
      </c>
      <c r="J9652" t="str">
        <f t="shared" si="751"/>
        <v/>
      </c>
      <c r="K9652" t="str">
        <f t="shared" si="752"/>
        <v/>
      </c>
      <c r="L9652" t="str">
        <f t="shared" si="753"/>
        <v/>
      </c>
      <c r="O9652" s="16" t="str">
        <f t="shared" si="754"/>
        <v/>
      </c>
    </row>
    <row r="9653" spans="9:15" x14ac:dyDescent="0.3">
      <c r="I9653" t="str">
        <f t="shared" si="750"/>
        <v/>
      </c>
      <c r="J9653" t="str">
        <f t="shared" si="751"/>
        <v/>
      </c>
      <c r="K9653" t="str">
        <f t="shared" si="752"/>
        <v/>
      </c>
      <c r="L9653" t="str">
        <f t="shared" si="753"/>
        <v/>
      </c>
      <c r="O9653" s="16" t="str">
        <f t="shared" si="754"/>
        <v/>
      </c>
    </row>
    <row r="9654" spans="9:15" x14ac:dyDescent="0.3">
      <c r="I9654" t="str">
        <f t="shared" si="750"/>
        <v/>
      </c>
      <c r="J9654" t="str">
        <f t="shared" si="751"/>
        <v/>
      </c>
      <c r="K9654" t="str">
        <f t="shared" si="752"/>
        <v/>
      </c>
      <c r="L9654" t="str">
        <f t="shared" si="753"/>
        <v/>
      </c>
      <c r="O9654" s="16" t="str">
        <f t="shared" si="754"/>
        <v/>
      </c>
    </row>
    <row r="9655" spans="9:15" x14ac:dyDescent="0.3">
      <c r="I9655" t="str">
        <f t="shared" si="750"/>
        <v/>
      </c>
      <c r="J9655" t="str">
        <f t="shared" si="751"/>
        <v/>
      </c>
      <c r="K9655" t="str">
        <f t="shared" si="752"/>
        <v/>
      </c>
      <c r="L9655" t="str">
        <f t="shared" si="753"/>
        <v/>
      </c>
      <c r="O9655" s="16" t="str">
        <f t="shared" si="754"/>
        <v/>
      </c>
    </row>
    <row r="9656" spans="9:15" x14ac:dyDescent="0.3">
      <c r="I9656" t="str">
        <f t="shared" si="750"/>
        <v/>
      </c>
      <c r="J9656" t="str">
        <f t="shared" si="751"/>
        <v/>
      </c>
      <c r="K9656" t="str">
        <f t="shared" si="752"/>
        <v/>
      </c>
      <c r="L9656" t="str">
        <f t="shared" si="753"/>
        <v/>
      </c>
      <c r="O9656" s="16" t="str">
        <f t="shared" si="754"/>
        <v/>
      </c>
    </row>
    <row r="9657" spans="9:15" x14ac:dyDescent="0.3">
      <c r="I9657" t="str">
        <f t="shared" si="750"/>
        <v/>
      </c>
      <c r="J9657" t="str">
        <f t="shared" si="751"/>
        <v/>
      </c>
      <c r="K9657" t="str">
        <f t="shared" si="752"/>
        <v/>
      </c>
      <c r="L9657" t="str">
        <f t="shared" si="753"/>
        <v/>
      </c>
      <c r="O9657" s="16" t="str">
        <f t="shared" si="754"/>
        <v/>
      </c>
    </row>
    <row r="9658" spans="9:15" x14ac:dyDescent="0.3">
      <c r="I9658" t="str">
        <f t="shared" si="750"/>
        <v/>
      </c>
      <c r="J9658" t="str">
        <f t="shared" si="751"/>
        <v/>
      </c>
      <c r="K9658" t="str">
        <f t="shared" si="752"/>
        <v/>
      </c>
      <c r="L9658" t="str">
        <f t="shared" si="753"/>
        <v/>
      </c>
      <c r="O9658" s="16" t="str">
        <f t="shared" si="754"/>
        <v/>
      </c>
    </row>
    <row r="9659" spans="9:15" x14ac:dyDescent="0.3">
      <c r="I9659" t="str">
        <f t="shared" si="750"/>
        <v/>
      </c>
      <c r="J9659" t="str">
        <f t="shared" si="751"/>
        <v/>
      </c>
      <c r="K9659" t="str">
        <f t="shared" si="752"/>
        <v/>
      </c>
      <c r="L9659" t="str">
        <f t="shared" si="753"/>
        <v/>
      </c>
      <c r="O9659" s="16" t="str">
        <f t="shared" si="754"/>
        <v/>
      </c>
    </row>
    <row r="9660" spans="9:15" x14ac:dyDescent="0.3">
      <c r="I9660" t="str">
        <f t="shared" si="750"/>
        <v/>
      </c>
      <c r="J9660" t="str">
        <f t="shared" si="751"/>
        <v/>
      </c>
      <c r="K9660" t="str">
        <f t="shared" si="752"/>
        <v/>
      </c>
      <c r="L9660" t="str">
        <f t="shared" si="753"/>
        <v/>
      </c>
      <c r="O9660" s="16" t="str">
        <f t="shared" si="754"/>
        <v/>
      </c>
    </row>
    <row r="9661" spans="9:15" x14ac:dyDescent="0.3">
      <c r="I9661" t="str">
        <f t="shared" si="750"/>
        <v/>
      </c>
      <c r="J9661" t="str">
        <f t="shared" si="751"/>
        <v/>
      </c>
      <c r="K9661" t="str">
        <f t="shared" si="752"/>
        <v/>
      </c>
      <c r="L9661" t="str">
        <f t="shared" si="753"/>
        <v/>
      </c>
      <c r="O9661" s="16" t="str">
        <f t="shared" si="754"/>
        <v/>
      </c>
    </row>
    <row r="9662" spans="9:15" x14ac:dyDescent="0.3">
      <c r="I9662" t="str">
        <f t="shared" si="750"/>
        <v/>
      </c>
      <c r="J9662" t="str">
        <f t="shared" si="751"/>
        <v/>
      </c>
      <c r="K9662" t="str">
        <f t="shared" si="752"/>
        <v/>
      </c>
      <c r="L9662" t="str">
        <f t="shared" si="753"/>
        <v/>
      </c>
      <c r="O9662" s="16" t="str">
        <f t="shared" si="754"/>
        <v/>
      </c>
    </row>
    <row r="9663" spans="9:15" x14ac:dyDescent="0.3">
      <c r="I9663" t="str">
        <f t="shared" si="750"/>
        <v/>
      </c>
      <c r="J9663" t="str">
        <f t="shared" si="751"/>
        <v/>
      </c>
      <c r="K9663" t="str">
        <f t="shared" si="752"/>
        <v/>
      </c>
      <c r="L9663" t="str">
        <f t="shared" si="753"/>
        <v/>
      </c>
      <c r="O9663" s="16" t="str">
        <f t="shared" si="754"/>
        <v/>
      </c>
    </row>
    <row r="9664" spans="9:15" x14ac:dyDescent="0.3">
      <c r="I9664" t="str">
        <f t="shared" si="750"/>
        <v/>
      </c>
      <c r="J9664" t="str">
        <f t="shared" si="751"/>
        <v/>
      </c>
      <c r="K9664" t="str">
        <f t="shared" si="752"/>
        <v/>
      </c>
      <c r="L9664" t="str">
        <f t="shared" si="753"/>
        <v/>
      </c>
      <c r="O9664" s="16" t="str">
        <f t="shared" si="754"/>
        <v/>
      </c>
    </row>
    <row r="9665" spans="9:15" x14ac:dyDescent="0.3">
      <c r="I9665" t="str">
        <f t="shared" si="750"/>
        <v/>
      </c>
      <c r="J9665" t="str">
        <f t="shared" si="751"/>
        <v/>
      </c>
      <c r="K9665" t="str">
        <f t="shared" si="752"/>
        <v/>
      </c>
      <c r="L9665" t="str">
        <f t="shared" si="753"/>
        <v/>
      </c>
      <c r="O9665" s="16" t="str">
        <f t="shared" si="754"/>
        <v/>
      </c>
    </row>
    <row r="9666" spans="9:15" x14ac:dyDescent="0.3">
      <c r="I9666" t="str">
        <f t="shared" si="750"/>
        <v/>
      </c>
      <c r="J9666" t="str">
        <f t="shared" si="751"/>
        <v/>
      </c>
      <c r="K9666" t="str">
        <f t="shared" si="752"/>
        <v/>
      </c>
      <c r="L9666" t="str">
        <f t="shared" si="753"/>
        <v/>
      </c>
      <c r="O9666" s="16" t="str">
        <f t="shared" si="754"/>
        <v/>
      </c>
    </row>
    <row r="9667" spans="9:15" x14ac:dyDescent="0.3">
      <c r="I9667" t="str">
        <f t="shared" si="750"/>
        <v/>
      </c>
      <c r="J9667" t="str">
        <f t="shared" si="751"/>
        <v/>
      </c>
      <c r="K9667" t="str">
        <f t="shared" si="752"/>
        <v/>
      </c>
      <c r="L9667" t="str">
        <f t="shared" si="753"/>
        <v/>
      </c>
      <c r="O9667" s="16" t="str">
        <f t="shared" si="754"/>
        <v/>
      </c>
    </row>
    <row r="9668" spans="9:15" x14ac:dyDescent="0.3">
      <c r="I9668" t="str">
        <f t="shared" ref="I9668:I9731" si="755">IF(F9668="","",F9668/PI())</f>
        <v/>
      </c>
      <c r="J9668" t="str">
        <f t="shared" ref="J9668:J9731" si="756">IF(I9668="","",PI()*I9668^2/40000)</f>
        <v/>
      </c>
      <c r="K9668" t="str">
        <f t="shared" ref="K9668:K9731" si="757">IF(J9668="","",J9668*G9668)</f>
        <v/>
      </c>
      <c r="L9668" t="str">
        <f t="shared" ref="L9668:L9731" si="758">IF(K9668="","",K9668*$L$1)</f>
        <v/>
      </c>
      <c r="O9668" s="16" t="str">
        <f t="shared" ref="O9668:O9731" si="759">IF(N9668="","",SUMIFS($L$3:$L$10000,$C$3:$C$10000,N9668))</f>
        <v/>
      </c>
    </row>
    <row r="9669" spans="9:15" x14ac:dyDescent="0.3">
      <c r="I9669" t="str">
        <f t="shared" si="755"/>
        <v/>
      </c>
      <c r="J9669" t="str">
        <f t="shared" si="756"/>
        <v/>
      </c>
      <c r="K9669" t="str">
        <f t="shared" si="757"/>
        <v/>
      </c>
      <c r="L9669" t="str">
        <f t="shared" si="758"/>
        <v/>
      </c>
      <c r="O9669" s="16" t="str">
        <f t="shared" si="759"/>
        <v/>
      </c>
    </row>
    <row r="9670" spans="9:15" x14ac:dyDescent="0.3">
      <c r="I9670" t="str">
        <f t="shared" si="755"/>
        <v/>
      </c>
      <c r="J9670" t="str">
        <f t="shared" si="756"/>
        <v/>
      </c>
      <c r="K9670" t="str">
        <f t="shared" si="757"/>
        <v/>
      </c>
      <c r="L9670" t="str">
        <f t="shared" si="758"/>
        <v/>
      </c>
      <c r="O9670" s="16" t="str">
        <f t="shared" si="759"/>
        <v/>
      </c>
    </row>
    <row r="9671" spans="9:15" x14ac:dyDescent="0.3">
      <c r="I9671" t="str">
        <f t="shared" si="755"/>
        <v/>
      </c>
      <c r="J9671" t="str">
        <f t="shared" si="756"/>
        <v/>
      </c>
      <c r="K9671" t="str">
        <f t="shared" si="757"/>
        <v/>
      </c>
      <c r="L9671" t="str">
        <f t="shared" si="758"/>
        <v/>
      </c>
      <c r="O9671" s="16" t="str">
        <f t="shared" si="759"/>
        <v/>
      </c>
    </row>
    <row r="9672" spans="9:15" x14ac:dyDescent="0.3">
      <c r="I9672" t="str">
        <f t="shared" si="755"/>
        <v/>
      </c>
      <c r="J9672" t="str">
        <f t="shared" si="756"/>
        <v/>
      </c>
      <c r="K9672" t="str">
        <f t="shared" si="757"/>
        <v/>
      </c>
      <c r="L9672" t="str">
        <f t="shared" si="758"/>
        <v/>
      </c>
      <c r="O9672" s="16" t="str">
        <f t="shared" si="759"/>
        <v/>
      </c>
    </row>
    <row r="9673" spans="9:15" x14ac:dyDescent="0.3">
      <c r="I9673" t="str">
        <f t="shared" si="755"/>
        <v/>
      </c>
      <c r="J9673" t="str">
        <f t="shared" si="756"/>
        <v/>
      </c>
      <c r="K9673" t="str">
        <f t="shared" si="757"/>
        <v/>
      </c>
      <c r="L9673" t="str">
        <f t="shared" si="758"/>
        <v/>
      </c>
      <c r="O9673" s="16" t="str">
        <f t="shared" si="759"/>
        <v/>
      </c>
    </row>
    <row r="9674" spans="9:15" x14ac:dyDescent="0.3">
      <c r="I9674" t="str">
        <f t="shared" si="755"/>
        <v/>
      </c>
      <c r="J9674" t="str">
        <f t="shared" si="756"/>
        <v/>
      </c>
      <c r="K9674" t="str">
        <f t="shared" si="757"/>
        <v/>
      </c>
      <c r="L9674" t="str">
        <f t="shared" si="758"/>
        <v/>
      </c>
      <c r="O9674" s="16" t="str">
        <f t="shared" si="759"/>
        <v/>
      </c>
    </row>
    <row r="9675" spans="9:15" x14ac:dyDescent="0.3">
      <c r="I9675" t="str">
        <f t="shared" si="755"/>
        <v/>
      </c>
      <c r="J9675" t="str">
        <f t="shared" si="756"/>
        <v/>
      </c>
      <c r="K9675" t="str">
        <f t="shared" si="757"/>
        <v/>
      </c>
      <c r="L9675" t="str">
        <f t="shared" si="758"/>
        <v/>
      </c>
      <c r="O9675" s="16" t="str">
        <f t="shared" si="759"/>
        <v/>
      </c>
    </row>
    <row r="9676" spans="9:15" x14ac:dyDescent="0.3">
      <c r="I9676" t="str">
        <f t="shared" si="755"/>
        <v/>
      </c>
      <c r="J9676" t="str">
        <f t="shared" si="756"/>
        <v/>
      </c>
      <c r="K9676" t="str">
        <f t="shared" si="757"/>
        <v/>
      </c>
      <c r="L9676" t="str">
        <f t="shared" si="758"/>
        <v/>
      </c>
      <c r="O9676" s="16" t="str">
        <f t="shared" si="759"/>
        <v/>
      </c>
    </row>
    <row r="9677" spans="9:15" x14ac:dyDescent="0.3">
      <c r="I9677" t="str">
        <f t="shared" si="755"/>
        <v/>
      </c>
      <c r="J9677" t="str">
        <f t="shared" si="756"/>
        <v/>
      </c>
      <c r="K9677" t="str">
        <f t="shared" si="757"/>
        <v/>
      </c>
      <c r="L9677" t="str">
        <f t="shared" si="758"/>
        <v/>
      </c>
      <c r="O9677" s="16" t="str">
        <f t="shared" si="759"/>
        <v/>
      </c>
    </row>
    <row r="9678" spans="9:15" x14ac:dyDescent="0.3">
      <c r="I9678" t="str">
        <f t="shared" si="755"/>
        <v/>
      </c>
      <c r="J9678" t="str">
        <f t="shared" si="756"/>
        <v/>
      </c>
      <c r="K9678" t="str">
        <f t="shared" si="757"/>
        <v/>
      </c>
      <c r="L9678" t="str">
        <f t="shared" si="758"/>
        <v/>
      </c>
      <c r="O9678" s="16" t="str">
        <f t="shared" si="759"/>
        <v/>
      </c>
    </row>
    <row r="9679" spans="9:15" x14ac:dyDescent="0.3">
      <c r="I9679" t="str">
        <f t="shared" si="755"/>
        <v/>
      </c>
      <c r="J9679" t="str">
        <f t="shared" si="756"/>
        <v/>
      </c>
      <c r="K9679" t="str">
        <f t="shared" si="757"/>
        <v/>
      </c>
      <c r="L9679" t="str">
        <f t="shared" si="758"/>
        <v/>
      </c>
      <c r="O9679" s="16" t="str">
        <f t="shared" si="759"/>
        <v/>
      </c>
    </row>
    <row r="9680" spans="9:15" x14ac:dyDescent="0.3">
      <c r="I9680" t="str">
        <f t="shared" si="755"/>
        <v/>
      </c>
      <c r="J9680" t="str">
        <f t="shared" si="756"/>
        <v/>
      </c>
      <c r="K9680" t="str">
        <f t="shared" si="757"/>
        <v/>
      </c>
      <c r="L9680" t="str">
        <f t="shared" si="758"/>
        <v/>
      </c>
      <c r="O9680" s="16" t="str">
        <f t="shared" si="759"/>
        <v/>
      </c>
    </row>
    <row r="9681" spans="9:15" x14ac:dyDescent="0.3">
      <c r="I9681" t="str">
        <f t="shared" si="755"/>
        <v/>
      </c>
      <c r="J9681" t="str">
        <f t="shared" si="756"/>
        <v/>
      </c>
      <c r="K9681" t="str">
        <f t="shared" si="757"/>
        <v/>
      </c>
      <c r="L9681" t="str">
        <f t="shared" si="758"/>
        <v/>
      </c>
      <c r="O9681" s="16" t="str">
        <f t="shared" si="759"/>
        <v/>
      </c>
    </row>
    <row r="9682" spans="9:15" x14ac:dyDescent="0.3">
      <c r="I9682" t="str">
        <f t="shared" si="755"/>
        <v/>
      </c>
      <c r="J9682" t="str">
        <f t="shared" si="756"/>
        <v/>
      </c>
      <c r="K9682" t="str">
        <f t="shared" si="757"/>
        <v/>
      </c>
      <c r="L9682" t="str">
        <f t="shared" si="758"/>
        <v/>
      </c>
      <c r="O9682" s="16" t="str">
        <f t="shared" si="759"/>
        <v/>
      </c>
    </row>
    <row r="9683" spans="9:15" x14ac:dyDescent="0.3">
      <c r="I9683" t="str">
        <f t="shared" si="755"/>
        <v/>
      </c>
      <c r="J9683" t="str">
        <f t="shared" si="756"/>
        <v/>
      </c>
      <c r="K9683" t="str">
        <f t="shared" si="757"/>
        <v/>
      </c>
      <c r="L9683" t="str">
        <f t="shared" si="758"/>
        <v/>
      </c>
      <c r="O9683" s="16" t="str">
        <f t="shared" si="759"/>
        <v/>
      </c>
    </row>
    <row r="9684" spans="9:15" x14ac:dyDescent="0.3">
      <c r="I9684" t="str">
        <f t="shared" si="755"/>
        <v/>
      </c>
      <c r="J9684" t="str">
        <f t="shared" si="756"/>
        <v/>
      </c>
      <c r="K9684" t="str">
        <f t="shared" si="757"/>
        <v/>
      </c>
      <c r="L9684" t="str">
        <f t="shared" si="758"/>
        <v/>
      </c>
      <c r="O9684" s="16" t="str">
        <f t="shared" si="759"/>
        <v/>
      </c>
    </row>
    <row r="9685" spans="9:15" x14ac:dyDescent="0.3">
      <c r="I9685" t="str">
        <f t="shared" si="755"/>
        <v/>
      </c>
      <c r="J9685" t="str">
        <f t="shared" si="756"/>
        <v/>
      </c>
      <c r="K9685" t="str">
        <f t="shared" si="757"/>
        <v/>
      </c>
      <c r="L9685" t="str">
        <f t="shared" si="758"/>
        <v/>
      </c>
      <c r="O9685" s="16" t="str">
        <f t="shared" si="759"/>
        <v/>
      </c>
    </row>
    <row r="9686" spans="9:15" x14ac:dyDescent="0.3">
      <c r="I9686" t="str">
        <f t="shared" si="755"/>
        <v/>
      </c>
      <c r="J9686" t="str">
        <f t="shared" si="756"/>
        <v/>
      </c>
      <c r="K9686" t="str">
        <f t="shared" si="757"/>
        <v/>
      </c>
      <c r="L9686" t="str">
        <f t="shared" si="758"/>
        <v/>
      </c>
      <c r="O9686" s="16" t="str">
        <f t="shared" si="759"/>
        <v/>
      </c>
    </row>
    <row r="9687" spans="9:15" x14ac:dyDescent="0.3">
      <c r="I9687" t="str">
        <f t="shared" si="755"/>
        <v/>
      </c>
      <c r="J9687" t="str">
        <f t="shared" si="756"/>
        <v/>
      </c>
      <c r="K9687" t="str">
        <f t="shared" si="757"/>
        <v/>
      </c>
      <c r="L9687" t="str">
        <f t="shared" si="758"/>
        <v/>
      </c>
      <c r="O9687" s="16" t="str">
        <f t="shared" si="759"/>
        <v/>
      </c>
    </row>
    <row r="9688" spans="9:15" x14ac:dyDescent="0.3">
      <c r="I9688" t="str">
        <f t="shared" si="755"/>
        <v/>
      </c>
      <c r="J9688" t="str">
        <f t="shared" si="756"/>
        <v/>
      </c>
      <c r="K9688" t="str">
        <f t="shared" si="757"/>
        <v/>
      </c>
      <c r="L9688" t="str">
        <f t="shared" si="758"/>
        <v/>
      </c>
      <c r="O9688" s="16" t="str">
        <f t="shared" si="759"/>
        <v/>
      </c>
    </row>
    <row r="9689" spans="9:15" x14ac:dyDescent="0.3">
      <c r="I9689" t="str">
        <f t="shared" si="755"/>
        <v/>
      </c>
      <c r="J9689" t="str">
        <f t="shared" si="756"/>
        <v/>
      </c>
      <c r="K9689" t="str">
        <f t="shared" si="757"/>
        <v/>
      </c>
      <c r="L9689" t="str">
        <f t="shared" si="758"/>
        <v/>
      </c>
      <c r="O9689" s="16" t="str">
        <f t="shared" si="759"/>
        <v/>
      </c>
    </row>
    <row r="9690" spans="9:15" x14ac:dyDescent="0.3">
      <c r="I9690" t="str">
        <f t="shared" si="755"/>
        <v/>
      </c>
      <c r="J9690" t="str">
        <f t="shared" si="756"/>
        <v/>
      </c>
      <c r="K9690" t="str">
        <f t="shared" si="757"/>
        <v/>
      </c>
      <c r="L9690" t="str">
        <f t="shared" si="758"/>
        <v/>
      </c>
      <c r="O9690" s="16" t="str">
        <f t="shared" si="759"/>
        <v/>
      </c>
    </row>
    <row r="9691" spans="9:15" x14ac:dyDescent="0.3">
      <c r="I9691" t="str">
        <f t="shared" si="755"/>
        <v/>
      </c>
      <c r="J9691" t="str">
        <f t="shared" si="756"/>
        <v/>
      </c>
      <c r="K9691" t="str">
        <f t="shared" si="757"/>
        <v/>
      </c>
      <c r="L9691" t="str">
        <f t="shared" si="758"/>
        <v/>
      </c>
      <c r="O9691" s="16" t="str">
        <f t="shared" si="759"/>
        <v/>
      </c>
    </row>
    <row r="9692" spans="9:15" x14ac:dyDescent="0.3">
      <c r="I9692" t="str">
        <f t="shared" si="755"/>
        <v/>
      </c>
      <c r="J9692" t="str">
        <f t="shared" si="756"/>
        <v/>
      </c>
      <c r="K9692" t="str">
        <f t="shared" si="757"/>
        <v/>
      </c>
      <c r="L9692" t="str">
        <f t="shared" si="758"/>
        <v/>
      </c>
      <c r="O9692" s="16" t="str">
        <f t="shared" si="759"/>
        <v/>
      </c>
    </row>
    <row r="9693" spans="9:15" x14ac:dyDescent="0.3">
      <c r="I9693" t="str">
        <f t="shared" si="755"/>
        <v/>
      </c>
      <c r="J9693" t="str">
        <f t="shared" si="756"/>
        <v/>
      </c>
      <c r="K9693" t="str">
        <f t="shared" si="757"/>
        <v/>
      </c>
      <c r="L9693" t="str">
        <f t="shared" si="758"/>
        <v/>
      </c>
      <c r="O9693" s="16" t="str">
        <f t="shared" si="759"/>
        <v/>
      </c>
    </row>
    <row r="9694" spans="9:15" x14ac:dyDescent="0.3">
      <c r="I9694" t="str">
        <f t="shared" si="755"/>
        <v/>
      </c>
      <c r="J9694" t="str">
        <f t="shared" si="756"/>
        <v/>
      </c>
      <c r="K9694" t="str">
        <f t="shared" si="757"/>
        <v/>
      </c>
      <c r="L9694" t="str">
        <f t="shared" si="758"/>
        <v/>
      </c>
      <c r="O9694" s="16" t="str">
        <f t="shared" si="759"/>
        <v/>
      </c>
    </row>
    <row r="9695" spans="9:15" x14ac:dyDescent="0.3">
      <c r="I9695" t="str">
        <f t="shared" si="755"/>
        <v/>
      </c>
      <c r="J9695" t="str">
        <f t="shared" si="756"/>
        <v/>
      </c>
      <c r="K9695" t="str">
        <f t="shared" si="757"/>
        <v/>
      </c>
      <c r="L9695" t="str">
        <f t="shared" si="758"/>
        <v/>
      </c>
      <c r="O9695" s="16" t="str">
        <f t="shared" si="759"/>
        <v/>
      </c>
    </row>
    <row r="9696" spans="9:15" x14ac:dyDescent="0.3">
      <c r="I9696" t="str">
        <f t="shared" si="755"/>
        <v/>
      </c>
      <c r="J9696" t="str">
        <f t="shared" si="756"/>
        <v/>
      </c>
      <c r="K9696" t="str">
        <f t="shared" si="757"/>
        <v/>
      </c>
      <c r="L9696" t="str">
        <f t="shared" si="758"/>
        <v/>
      </c>
      <c r="O9696" s="16" t="str">
        <f t="shared" si="759"/>
        <v/>
      </c>
    </row>
    <row r="9697" spans="9:15" x14ac:dyDescent="0.3">
      <c r="I9697" t="str">
        <f t="shared" si="755"/>
        <v/>
      </c>
      <c r="J9697" t="str">
        <f t="shared" si="756"/>
        <v/>
      </c>
      <c r="K9697" t="str">
        <f t="shared" si="757"/>
        <v/>
      </c>
      <c r="L9697" t="str">
        <f t="shared" si="758"/>
        <v/>
      </c>
      <c r="O9697" s="16" t="str">
        <f t="shared" si="759"/>
        <v/>
      </c>
    </row>
    <row r="9698" spans="9:15" x14ac:dyDescent="0.3">
      <c r="I9698" t="str">
        <f t="shared" si="755"/>
        <v/>
      </c>
      <c r="J9698" t="str">
        <f t="shared" si="756"/>
        <v/>
      </c>
      <c r="K9698" t="str">
        <f t="shared" si="757"/>
        <v/>
      </c>
      <c r="L9698" t="str">
        <f t="shared" si="758"/>
        <v/>
      </c>
      <c r="O9698" s="16" t="str">
        <f t="shared" si="759"/>
        <v/>
      </c>
    </row>
    <row r="9699" spans="9:15" x14ac:dyDescent="0.3">
      <c r="I9699" t="str">
        <f t="shared" si="755"/>
        <v/>
      </c>
      <c r="J9699" t="str">
        <f t="shared" si="756"/>
        <v/>
      </c>
      <c r="K9699" t="str">
        <f t="shared" si="757"/>
        <v/>
      </c>
      <c r="L9699" t="str">
        <f t="shared" si="758"/>
        <v/>
      </c>
      <c r="O9699" s="16" t="str">
        <f t="shared" si="759"/>
        <v/>
      </c>
    </row>
    <row r="9700" spans="9:15" x14ac:dyDescent="0.3">
      <c r="I9700" t="str">
        <f t="shared" si="755"/>
        <v/>
      </c>
      <c r="J9700" t="str">
        <f t="shared" si="756"/>
        <v/>
      </c>
      <c r="K9700" t="str">
        <f t="shared" si="757"/>
        <v/>
      </c>
      <c r="L9700" t="str">
        <f t="shared" si="758"/>
        <v/>
      </c>
      <c r="O9700" s="16" t="str">
        <f t="shared" si="759"/>
        <v/>
      </c>
    </row>
    <row r="9701" spans="9:15" x14ac:dyDescent="0.3">
      <c r="I9701" t="str">
        <f t="shared" si="755"/>
        <v/>
      </c>
      <c r="J9701" t="str">
        <f t="shared" si="756"/>
        <v/>
      </c>
      <c r="K9701" t="str">
        <f t="shared" si="757"/>
        <v/>
      </c>
      <c r="L9701" t="str">
        <f t="shared" si="758"/>
        <v/>
      </c>
      <c r="O9701" s="16" t="str">
        <f t="shared" si="759"/>
        <v/>
      </c>
    </row>
    <row r="9702" spans="9:15" x14ac:dyDescent="0.3">
      <c r="I9702" t="str">
        <f t="shared" si="755"/>
        <v/>
      </c>
      <c r="J9702" t="str">
        <f t="shared" si="756"/>
        <v/>
      </c>
      <c r="K9702" t="str">
        <f t="shared" si="757"/>
        <v/>
      </c>
      <c r="L9702" t="str">
        <f t="shared" si="758"/>
        <v/>
      </c>
      <c r="O9702" s="16" t="str">
        <f t="shared" si="759"/>
        <v/>
      </c>
    </row>
    <row r="9703" spans="9:15" x14ac:dyDescent="0.3">
      <c r="I9703" t="str">
        <f t="shared" si="755"/>
        <v/>
      </c>
      <c r="J9703" t="str">
        <f t="shared" si="756"/>
        <v/>
      </c>
      <c r="K9703" t="str">
        <f t="shared" si="757"/>
        <v/>
      </c>
      <c r="L9703" t="str">
        <f t="shared" si="758"/>
        <v/>
      </c>
      <c r="O9703" s="16" t="str">
        <f t="shared" si="759"/>
        <v/>
      </c>
    </row>
    <row r="9704" spans="9:15" x14ac:dyDescent="0.3">
      <c r="I9704" t="str">
        <f t="shared" si="755"/>
        <v/>
      </c>
      <c r="J9704" t="str">
        <f t="shared" si="756"/>
        <v/>
      </c>
      <c r="K9704" t="str">
        <f t="shared" si="757"/>
        <v/>
      </c>
      <c r="L9704" t="str">
        <f t="shared" si="758"/>
        <v/>
      </c>
      <c r="O9704" s="16" t="str">
        <f t="shared" si="759"/>
        <v/>
      </c>
    </row>
    <row r="9705" spans="9:15" x14ac:dyDescent="0.3">
      <c r="I9705" t="str">
        <f t="shared" si="755"/>
        <v/>
      </c>
      <c r="J9705" t="str">
        <f t="shared" si="756"/>
        <v/>
      </c>
      <c r="K9705" t="str">
        <f t="shared" si="757"/>
        <v/>
      </c>
      <c r="L9705" t="str">
        <f t="shared" si="758"/>
        <v/>
      </c>
      <c r="O9705" s="16" t="str">
        <f t="shared" si="759"/>
        <v/>
      </c>
    </row>
    <row r="9706" spans="9:15" x14ac:dyDescent="0.3">
      <c r="I9706" t="str">
        <f t="shared" si="755"/>
        <v/>
      </c>
      <c r="J9706" t="str">
        <f t="shared" si="756"/>
        <v/>
      </c>
      <c r="K9706" t="str">
        <f t="shared" si="757"/>
        <v/>
      </c>
      <c r="L9706" t="str">
        <f t="shared" si="758"/>
        <v/>
      </c>
      <c r="O9706" s="16" t="str">
        <f t="shared" si="759"/>
        <v/>
      </c>
    </row>
    <row r="9707" spans="9:15" x14ac:dyDescent="0.3">
      <c r="I9707" t="str">
        <f t="shared" si="755"/>
        <v/>
      </c>
      <c r="J9707" t="str">
        <f t="shared" si="756"/>
        <v/>
      </c>
      <c r="K9707" t="str">
        <f t="shared" si="757"/>
        <v/>
      </c>
      <c r="L9707" t="str">
        <f t="shared" si="758"/>
        <v/>
      </c>
      <c r="O9707" s="16" t="str">
        <f t="shared" si="759"/>
        <v/>
      </c>
    </row>
    <row r="9708" spans="9:15" x14ac:dyDescent="0.3">
      <c r="I9708" t="str">
        <f t="shared" si="755"/>
        <v/>
      </c>
      <c r="J9708" t="str">
        <f t="shared" si="756"/>
        <v/>
      </c>
      <c r="K9708" t="str">
        <f t="shared" si="757"/>
        <v/>
      </c>
      <c r="L9708" t="str">
        <f t="shared" si="758"/>
        <v/>
      </c>
      <c r="O9708" s="16" t="str">
        <f t="shared" si="759"/>
        <v/>
      </c>
    </row>
    <row r="9709" spans="9:15" x14ac:dyDescent="0.3">
      <c r="I9709" t="str">
        <f t="shared" si="755"/>
        <v/>
      </c>
      <c r="J9709" t="str">
        <f t="shared" si="756"/>
        <v/>
      </c>
      <c r="K9709" t="str">
        <f t="shared" si="757"/>
        <v/>
      </c>
      <c r="L9709" t="str">
        <f t="shared" si="758"/>
        <v/>
      </c>
      <c r="O9709" s="16" t="str">
        <f t="shared" si="759"/>
        <v/>
      </c>
    </row>
    <row r="9710" spans="9:15" x14ac:dyDescent="0.3">
      <c r="I9710" t="str">
        <f t="shared" si="755"/>
        <v/>
      </c>
      <c r="J9710" t="str">
        <f t="shared" si="756"/>
        <v/>
      </c>
      <c r="K9710" t="str">
        <f t="shared" si="757"/>
        <v/>
      </c>
      <c r="L9710" t="str">
        <f t="shared" si="758"/>
        <v/>
      </c>
      <c r="O9710" s="16" t="str">
        <f t="shared" si="759"/>
        <v/>
      </c>
    </row>
    <row r="9711" spans="9:15" x14ac:dyDescent="0.3">
      <c r="I9711" t="str">
        <f t="shared" si="755"/>
        <v/>
      </c>
      <c r="J9711" t="str">
        <f t="shared" si="756"/>
        <v/>
      </c>
      <c r="K9711" t="str">
        <f t="shared" si="757"/>
        <v/>
      </c>
      <c r="L9711" t="str">
        <f t="shared" si="758"/>
        <v/>
      </c>
      <c r="O9711" s="16" t="str">
        <f t="shared" si="759"/>
        <v/>
      </c>
    </row>
    <row r="9712" spans="9:15" x14ac:dyDescent="0.3">
      <c r="I9712" t="str">
        <f t="shared" si="755"/>
        <v/>
      </c>
      <c r="J9712" t="str">
        <f t="shared" si="756"/>
        <v/>
      </c>
      <c r="K9712" t="str">
        <f t="shared" si="757"/>
        <v/>
      </c>
      <c r="L9712" t="str">
        <f t="shared" si="758"/>
        <v/>
      </c>
      <c r="O9712" s="16" t="str">
        <f t="shared" si="759"/>
        <v/>
      </c>
    </row>
    <row r="9713" spans="9:15" x14ac:dyDescent="0.3">
      <c r="I9713" t="str">
        <f t="shared" si="755"/>
        <v/>
      </c>
      <c r="J9713" t="str">
        <f t="shared" si="756"/>
        <v/>
      </c>
      <c r="K9713" t="str">
        <f t="shared" si="757"/>
        <v/>
      </c>
      <c r="L9713" t="str">
        <f t="shared" si="758"/>
        <v/>
      </c>
      <c r="O9713" s="16" t="str">
        <f t="shared" si="759"/>
        <v/>
      </c>
    </row>
    <row r="9714" spans="9:15" x14ac:dyDescent="0.3">
      <c r="I9714" t="str">
        <f t="shared" si="755"/>
        <v/>
      </c>
      <c r="J9714" t="str">
        <f t="shared" si="756"/>
        <v/>
      </c>
      <c r="K9714" t="str">
        <f t="shared" si="757"/>
        <v/>
      </c>
      <c r="L9714" t="str">
        <f t="shared" si="758"/>
        <v/>
      </c>
      <c r="O9714" s="16" t="str">
        <f t="shared" si="759"/>
        <v/>
      </c>
    </row>
    <row r="9715" spans="9:15" x14ac:dyDescent="0.3">
      <c r="I9715" t="str">
        <f t="shared" si="755"/>
        <v/>
      </c>
      <c r="J9715" t="str">
        <f t="shared" si="756"/>
        <v/>
      </c>
      <c r="K9715" t="str">
        <f t="shared" si="757"/>
        <v/>
      </c>
      <c r="L9715" t="str">
        <f t="shared" si="758"/>
        <v/>
      </c>
      <c r="O9715" s="16" t="str">
        <f t="shared" si="759"/>
        <v/>
      </c>
    </row>
    <row r="9716" spans="9:15" x14ac:dyDescent="0.3">
      <c r="I9716" t="str">
        <f t="shared" si="755"/>
        <v/>
      </c>
      <c r="J9716" t="str">
        <f t="shared" si="756"/>
        <v/>
      </c>
      <c r="K9716" t="str">
        <f t="shared" si="757"/>
        <v/>
      </c>
      <c r="L9716" t="str">
        <f t="shared" si="758"/>
        <v/>
      </c>
      <c r="O9716" s="16" t="str">
        <f t="shared" si="759"/>
        <v/>
      </c>
    </row>
    <row r="9717" spans="9:15" x14ac:dyDescent="0.3">
      <c r="I9717" t="str">
        <f t="shared" si="755"/>
        <v/>
      </c>
      <c r="J9717" t="str">
        <f t="shared" si="756"/>
        <v/>
      </c>
      <c r="K9717" t="str">
        <f t="shared" si="757"/>
        <v/>
      </c>
      <c r="L9717" t="str">
        <f t="shared" si="758"/>
        <v/>
      </c>
      <c r="O9717" s="16" t="str">
        <f t="shared" si="759"/>
        <v/>
      </c>
    </row>
    <row r="9718" spans="9:15" x14ac:dyDescent="0.3">
      <c r="I9718" t="str">
        <f t="shared" si="755"/>
        <v/>
      </c>
      <c r="J9718" t="str">
        <f t="shared" si="756"/>
        <v/>
      </c>
      <c r="K9718" t="str">
        <f t="shared" si="757"/>
        <v/>
      </c>
      <c r="L9718" t="str">
        <f t="shared" si="758"/>
        <v/>
      </c>
      <c r="O9718" s="16" t="str">
        <f t="shared" si="759"/>
        <v/>
      </c>
    </row>
    <row r="9719" spans="9:15" x14ac:dyDescent="0.3">
      <c r="I9719" t="str">
        <f t="shared" si="755"/>
        <v/>
      </c>
      <c r="J9719" t="str">
        <f t="shared" si="756"/>
        <v/>
      </c>
      <c r="K9719" t="str">
        <f t="shared" si="757"/>
        <v/>
      </c>
      <c r="L9719" t="str">
        <f t="shared" si="758"/>
        <v/>
      </c>
      <c r="O9719" s="16" t="str">
        <f t="shared" si="759"/>
        <v/>
      </c>
    </row>
    <row r="9720" spans="9:15" x14ac:dyDescent="0.3">
      <c r="I9720" t="str">
        <f t="shared" si="755"/>
        <v/>
      </c>
      <c r="J9720" t="str">
        <f t="shared" si="756"/>
        <v/>
      </c>
      <c r="K9720" t="str">
        <f t="shared" si="757"/>
        <v/>
      </c>
      <c r="L9720" t="str">
        <f t="shared" si="758"/>
        <v/>
      </c>
      <c r="O9720" s="16" t="str">
        <f t="shared" si="759"/>
        <v/>
      </c>
    </row>
    <row r="9721" spans="9:15" x14ac:dyDescent="0.3">
      <c r="I9721" t="str">
        <f t="shared" si="755"/>
        <v/>
      </c>
      <c r="J9721" t="str">
        <f t="shared" si="756"/>
        <v/>
      </c>
      <c r="K9721" t="str">
        <f t="shared" si="757"/>
        <v/>
      </c>
      <c r="L9721" t="str">
        <f t="shared" si="758"/>
        <v/>
      </c>
      <c r="O9721" s="16" t="str">
        <f t="shared" si="759"/>
        <v/>
      </c>
    </row>
    <row r="9722" spans="9:15" x14ac:dyDescent="0.3">
      <c r="I9722" t="str">
        <f t="shared" si="755"/>
        <v/>
      </c>
      <c r="J9722" t="str">
        <f t="shared" si="756"/>
        <v/>
      </c>
      <c r="K9722" t="str">
        <f t="shared" si="757"/>
        <v/>
      </c>
      <c r="L9722" t="str">
        <f t="shared" si="758"/>
        <v/>
      </c>
      <c r="O9722" s="16" t="str">
        <f t="shared" si="759"/>
        <v/>
      </c>
    </row>
    <row r="9723" spans="9:15" x14ac:dyDescent="0.3">
      <c r="I9723" t="str">
        <f t="shared" si="755"/>
        <v/>
      </c>
      <c r="J9723" t="str">
        <f t="shared" si="756"/>
        <v/>
      </c>
      <c r="K9723" t="str">
        <f t="shared" si="757"/>
        <v/>
      </c>
      <c r="L9723" t="str">
        <f t="shared" si="758"/>
        <v/>
      </c>
      <c r="O9723" s="16" t="str">
        <f t="shared" si="759"/>
        <v/>
      </c>
    </row>
    <row r="9724" spans="9:15" x14ac:dyDescent="0.3">
      <c r="I9724" t="str">
        <f t="shared" si="755"/>
        <v/>
      </c>
      <c r="J9724" t="str">
        <f t="shared" si="756"/>
        <v/>
      </c>
      <c r="K9724" t="str">
        <f t="shared" si="757"/>
        <v/>
      </c>
      <c r="L9724" t="str">
        <f t="shared" si="758"/>
        <v/>
      </c>
      <c r="O9724" s="16" t="str">
        <f t="shared" si="759"/>
        <v/>
      </c>
    </row>
    <row r="9725" spans="9:15" x14ac:dyDescent="0.3">
      <c r="I9725" t="str">
        <f t="shared" si="755"/>
        <v/>
      </c>
      <c r="J9725" t="str">
        <f t="shared" si="756"/>
        <v/>
      </c>
      <c r="K9725" t="str">
        <f t="shared" si="757"/>
        <v/>
      </c>
      <c r="L9725" t="str">
        <f t="shared" si="758"/>
        <v/>
      </c>
      <c r="O9725" s="16" t="str">
        <f t="shared" si="759"/>
        <v/>
      </c>
    </row>
    <row r="9726" spans="9:15" x14ac:dyDescent="0.3">
      <c r="I9726" t="str">
        <f t="shared" si="755"/>
        <v/>
      </c>
      <c r="J9726" t="str">
        <f t="shared" si="756"/>
        <v/>
      </c>
      <c r="K9726" t="str">
        <f t="shared" si="757"/>
        <v/>
      </c>
      <c r="L9726" t="str">
        <f t="shared" si="758"/>
        <v/>
      </c>
      <c r="O9726" s="16" t="str">
        <f t="shared" si="759"/>
        <v/>
      </c>
    </row>
    <row r="9727" spans="9:15" x14ac:dyDescent="0.3">
      <c r="I9727" t="str">
        <f t="shared" si="755"/>
        <v/>
      </c>
      <c r="J9727" t="str">
        <f t="shared" si="756"/>
        <v/>
      </c>
      <c r="K9727" t="str">
        <f t="shared" si="757"/>
        <v/>
      </c>
      <c r="L9727" t="str">
        <f t="shared" si="758"/>
        <v/>
      </c>
      <c r="O9727" s="16" t="str">
        <f t="shared" si="759"/>
        <v/>
      </c>
    </row>
    <row r="9728" spans="9:15" x14ac:dyDescent="0.3">
      <c r="I9728" t="str">
        <f t="shared" si="755"/>
        <v/>
      </c>
      <c r="J9728" t="str">
        <f t="shared" si="756"/>
        <v/>
      </c>
      <c r="K9728" t="str">
        <f t="shared" si="757"/>
        <v/>
      </c>
      <c r="L9728" t="str">
        <f t="shared" si="758"/>
        <v/>
      </c>
      <c r="O9728" s="16" t="str">
        <f t="shared" si="759"/>
        <v/>
      </c>
    </row>
    <row r="9729" spans="9:15" x14ac:dyDescent="0.3">
      <c r="I9729" t="str">
        <f t="shared" si="755"/>
        <v/>
      </c>
      <c r="J9729" t="str">
        <f t="shared" si="756"/>
        <v/>
      </c>
      <c r="K9729" t="str">
        <f t="shared" si="757"/>
        <v/>
      </c>
      <c r="L9729" t="str">
        <f t="shared" si="758"/>
        <v/>
      </c>
      <c r="O9729" s="16" t="str">
        <f t="shared" si="759"/>
        <v/>
      </c>
    </row>
    <row r="9730" spans="9:15" x14ac:dyDescent="0.3">
      <c r="I9730" t="str">
        <f t="shared" si="755"/>
        <v/>
      </c>
      <c r="J9730" t="str">
        <f t="shared" si="756"/>
        <v/>
      </c>
      <c r="K9730" t="str">
        <f t="shared" si="757"/>
        <v/>
      </c>
      <c r="L9730" t="str">
        <f t="shared" si="758"/>
        <v/>
      </c>
      <c r="O9730" s="16" t="str">
        <f t="shared" si="759"/>
        <v/>
      </c>
    </row>
    <row r="9731" spans="9:15" x14ac:dyDescent="0.3">
      <c r="I9731" t="str">
        <f t="shared" si="755"/>
        <v/>
      </c>
      <c r="J9731" t="str">
        <f t="shared" si="756"/>
        <v/>
      </c>
      <c r="K9731" t="str">
        <f t="shared" si="757"/>
        <v/>
      </c>
      <c r="L9731" t="str">
        <f t="shared" si="758"/>
        <v/>
      </c>
      <c r="O9731" s="16" t="str">
        <f t="shared" si="759"/>
        <v/>
      </c>
    </row>
    <row r="9732" spans="9:15" x14ac:dyDescent="0.3">
      <c r="I9732" t="str">
        <f t="shared" ref="I9732:I9795" si="760">IF(F9732="","",F9732/PI())</f>
        <v/>
      </c>
      <c r="J9732" t="str">
        <f t="shared" ref="J9732:J9795" si="761">IF(I9732="","",PI()*I9732^2/40000)</f>
        <v/>
      </c>
      <c r="K9732" t="str">
        <f t="shared" ref="K9732:K9795" si="762">IF(J9732="","",J9732*G9732)</f>
        <v/>
      </c>
      <c r="L9732" t="str">
        <f t="shared" ref="L9732:L9795" si="763">IF(K9732="","",K9732*$L$1)</f>
        <v/>
      </c>
      <c r="O9732" s="16" t="str">
        <f t="shared" ref="O9732:O9795" si="764">IF(N9732="","",SUMIFS($L$3:$L$10000,$C$3:$C$10000,N9732))</f>
        <v/>
      </c>
    </row>
    <row r="9733" spans="9:15" x14ac:dyDescent="0.3">
      <c r="I9733" t="str">
        <f t="shared" si="760"/>
        <v/>
      </c>
      <c r="J9733" t="str">
        <f t="shared" si="761"/>
        <v/>
      </c>
      <c r="K9733" t="str">
        <f t="shared" si="762"/>
        <v/>
      </c>
      <c r="L9733" t="str">
        <f t="shared" si="763"/>
        <v/>
      </c>
      <c r="O9733" s="16" t="str">
        <f t="shared" si="764"/>
        <v/>
      </c>
    </row>
    <row r="9734" spans="9:15" x14ac:dyDescent="0.3">
      <c r="I9734" t="str">
        <f t="shared" si="760"/>
        <v/>
      </c>
      <c r="J9734" t="str">
        <f t="shared" si="761"/>
        <v/>
      </c>
      <c r="K9734" t="str">
        <f t="shared" si="762"/>
        <v/>
      </c>
      <c r="L9734" t="str">
        <f t="shared" si="763"/>
        <v/>
      </c>
      <c r="O9734" s="16" t="str">
        <f t="shared" si="764"/>
        <v/>
      </c>
    </row>
    <row r="9735" spans="9:15" x14ac:dyDescent="0.3">
      <c r="I9735" t="str">
        <f t="shared" si="760"/>
        <v/>
      </c>
      <c r="J9735" t="str">
        <f t="shared" si="761"/>
        <v/>
      </c>
      <c r="K9735" t="str">
        <f t="shared" si="762"/>
        <v/>
      </c>
      <c r="L9735" t="str">
        <f t="shared" si="763"/>
        <v/>
      </c>
      <c r="O9735" s="16" t="str">
        <f t="shared" si="764"/>
        <v/>
      </c>
    </row>
    <row r="9736" spans="9:15" x14ac:dyDescent="0.3">
      <c r="I9736" t="str">
        <f t="shared" si="760"/>
        <v/>
      </c>
      <c r="J9736" t="str">
        <f t="shared" si="761"/>
        <v/>
      </c>
      <c r="K9736" t="str">
        <f t="shared" si="762"/>
        <v/>
      </c>
      <c r="L9736" t="str">
        <f t="shared" si="763"/>
        <v/>
      </c>
      <c r="O9736" s="16" t="str">
        <f t="shared" si="764"/>
        <v/>
      </c>
    </row>
    <row r="9737" spans="9:15" x14ac:dyDescent="0.3">
      <c r="I9737" t="str">
        <f t="shared" si="760"/>
        <v/>
      </c>
      <c r="J9737" t="str">
        <f t="shared" si="761"/>
        <v/>
      </c>
      <c r="K9737" t="str">
        <f t="shared" si="762"/>
        <v/>
      </c>
      <c r="L9737" t="str">
        <f t="shared" si="763"/>
        <v/>
      </c>
      <c r="O9737" s="16" t="str">
        <f t="shared" si="764"/>
        <v/>
      </c>
    </row>
    <row r="9738" spans="9:15" x14ac:dyDescent="0.3">
      <c r="I9738" t="str">
        <f t="shared" si="760"/>
        <v/>
      </c>
      <c r="J9738" t="str">
        <f t="shared" si="761"/>
        <v/>
      </c>
      <c r="K9738" t="str">
        <f t="shared" si="762"/>
        <v/>
      </c>
      <c r="L9738" t="str">
        <f t="shared" si="763"/>
        <v/>
      </c>
      <c r="O9738" s="16" t="str">
        <f t="shared" si="764"/>
        <v/>
      </c>
    </row>
    <row r="9739" spans="9:15" x14ac:dyDescent="0.3">
      <c r="I9739" t="str">
        <f t="shared" si="760"/>
        <v/>
      </c>
      <c r="J9739" t="str">
        <f t="shared" si="761"/>
        <v/>
      </c>
      <c r="K9739" t="str">
        <f t="shared" si="762"/>
        <v/>
      </c>
      <c r="L9739" t="str">
        <f t="shared" si="763"/>
        <v/>
      </c>
      <c r="O9739" s="16" t="str">
        <f t="shared" si="764"/>
        <v/>
      </c>
    </row>
    <row r="9740" spans="9:15" x14ac:dyDescent="0.3">
      <c r="I9740" t="str">
        <f t="shared" si="760"/>
        <v/>
      </c>
      <c r="J9740" t="str">
        <f t="shared" si="761"/>
        <v/>
      </c>
      <c r="K9740" t="str">
        <f t="shared" si="762"/>
        <v/>
      </c>
      <c r="L9740" t="str">
        <f t="shared" si="763"/>
        <v/>
      </c>
      <c r="O9740" s="16" t="str">
        <f t="shared" si="764"/>
        <v/>
      </c>
    </row>
    <row r="9741" spans="9:15" x14ac:dyDescent="0.3">
      <c r="I9741" t="str">
        <f t="shared" si="760"/>
        <v/>
      </c>
      <c r="J9741" t="str">
        <f t="shared" si="761"/>
        <v/>
      </c>
      <c r="K9741" t="str">
        <f t="shared" si="762"/>
        <v/>
      </c>
      <c r="L9741" t="str">
        <f t="shared" si="763"/>
        <v/>
      </c>
      <c r="O9741" s="16" t="str">
        <f t="shared" si="764"/>
        <v/>
      </c>
    </row>
    <row r="9742" spans="9:15" x14ac:dyDescent="0.3">
      <c r="I9742" t="str">
        <f t="shared" si="760"/>
        <v/>
      </c>
      <c r="J9742" t="str">
        <f t="shared" si="761"/>
        <v/>
      </c>
      <c r="K9742" t="str">
        <f t="shared" si="762"/>
        <v/>
      </c>
      <c r="L9742" t="str">
        <f t="shared" si="763"/>
        <v/>
      </c>
      <c r="O9742" s="16" t="str">
        <f t="shared" si="764"/>
        <v/>
      </c>
    </row>
    <row r="9743" spans="9:15" x14ac:dyDescent="0.3">
      <c r="I9743" t="str">
        <f t="shared" si="760"/>
        <v/>
      </c>
      <c r="J9743" t="str">
        <f t="shared" si="761"/>
        <v/>
      </c>
      <c r="K9743" t="str">
        <f t="shared" si="762"/>
        <v/>
      </c>
      <c r="L9743" t="str">
        <f t="shared" si="763"/>
        <v/>
      </c>
      <c r="O9743" s="16" t="str">
        <f t="shared" si="764"/>
        <v/>
      </c>
    </row>
    <row r="9744" spans="9:15" x14ac:dyDescent="0.3">
      <c r="I9744" t="str">
        <f t="shared" si="760"/>
        <v/>
      </c>
      <c r="J9744" t="str">
        <f t="shared" si="761"/>
        <v/>
      </c>
      <c r="K9744" t="str">
        <f t="shared" si="762"/>
        <v/>
      </c>
      <c r="L9744" t="str">
        <f t="shared" si="763"/>
        <v/>
      </c>
      <c r="O9744" s="16" t="str">
        <f t="shared" si="764"/>
        <v/>
      </c>
    </row>
    <row r="9745" spans="9:15" x14ac:dyDescent="0.3">
      <c r="I9745" t="str">
        <f t="shared" si="760"/>
        <v/>
      </c>
      <c r="J9745" t="str">
        <f t="shared" si="761"/>
        <v/>
      </c>
      <c r="K9745" t="str">
        <f t="shared" si="762"/>
        <v/>
      </c>
      <c r="L9745" t="str">
        <f t="shared" si="763"/>
        <v/>
      </c>
      <c r="O9745" s="16" t="str">
        <f t="shared" si="764"/>
        <v/>
      </c>
    </row>
    <row r="9746" spans="9:15" x14ac:dyDescent="0.3">
      <c r="I9746" t="str">
        <f t="shared" si="760"/>
        <v/>
      </c>
      <c r="J9746" t="str">
        <f t="shared" si="761"/>
        <v/>
      </c>
      <c r="K9746" t="str">
        <f t="shared" si="762"/>
        <v/>
      </c>
      <c r="L9746" t="str">
        <f t="shared" si="763"/>
        <v/>
      </c>
      <c r="O9746" s="16" t="str">
        <f t="shared" si="764"/>
        <v/>
      </c>
    </row>
    <row r="9747" spans="9:15" x14ac:dyDescent="0.3">
      <c r="I9747" t="str">
        <f t="shared" si="760"/>
        <v/>
      </c>
      <c r="J9747" t="str">
        <f t="shared" si="761"/>
        <v/>
      </c>
      <c r="K9747" t="str">
        <f t="shared" si="762"/>
        <v/>
      </c>
      <c r="L9747" t="str">
        <f t="shared" si="763"/>
        <v/>
      </c>
      <c r="O9747" s="16" t="str">
        <f t="shared" si="764"/>
        <v/>
      </c>
    </row>
    <row r="9748" spans="9:15" x14ac:dyDescent="0.3">
      <c r="I9748" t="str">
        <f t="shared" si="760"/>
        <v/>
      </c>
      <c r="J9748" t="str">
        <f t="shared" si="761"/>
        <v/>
      </c>
      <c r="K9748" t="str">
        <f t="shared" si="762"/>
        <v/>
      </c>
      <c r="L9748" t="str">
        <f t="shared" si="763"/>
        <v/>
      </c>
      <c r="O9748" s="16" t="str">
        <f t="shared" si="764"/>
        <v/>
      </c>
    </row>
    <row r="9749" spans="9:15" x14ac:dyDescent="0.3">
      <c r="I9749" t="str">
        <f t="shared" si="760"/>
        <v/>
      </c>
      <c r="J9749" t="str">
        <f t="shared" si="761"/>
        <v/>
      </c>
      <c r="K9749" t="str">
        <f t="shared" si="762"/>
        <v/>
      </c>
      <c r="L9749" t="str">
        <f t="shared" si="763"/>
        <v/>
      </c>
      <c r="O9749" s="16" t="str">
        <f t="shared" si="764"/>
        <v/>
      </c>
    </row>
    <row r="9750" spans="9:15" x14ac:dyDescent="0.3">
      <c r="I9750" t="str">
        <f t="shared" si="760"/>
        <v/>
      </c>
      <c r="J9750" t="str">
        <f t="shared" si="761"/>
        <v/>
      </c>
      <c r="K9750" t="str">
        <f t="shared" si="762"/>
        <v/>
      </c>
      <c r="L9750" t="str">
        <f t="shared" si="763"/>
        <v/>
      </c>
      <c r="O9750" s="16" t="str">
        <f t="shared" si="764"/>
        <v/>
      </c>
    </row>
    <row r="9751" spans="9:15" x14ac:dyDescent="0.3">
      <c r="I9751" t="str">
        <f t="shared" si="760"/>
        <v/>
      </c>
      <c r="J9751" t="str">
        <f t="shared" si="761"/>
        <v/>
      </c>
      <c r="K9751" t="str">
        <f t="shared" si="762"/>
        <v/>
      </c>
      <c r="L9751" t="str">
        <f t="shared" si="763"/>
        <v/>
      </c>
      <c r="O9751" s="16" t="str">
        <f t="shared" si="764"/>
        <v/>
      </c>
    </row>
    <row r="9752" spans="9:15" x14ac:dyDescent="0.3">
      <c r="I9752" t="str">
        <f t="shared" si="760"/>
        <v/>
      </c>
      <c r="J9752" t="str">
        <f t="shared" si="761"/>
        <v/>
      </c>
      <c r="K9752" t="str">
        <f t="shared" si="762"/>
        <v/>
      </c>
      <c r="L9752" t="str">
        <f t="shared" si="763"/>
        <v/>
      </c>
      <c r="O9752" s="16" t="str">
        <f t="shared" si="764"/>
        <v/>
      </c>
    </row>
    <row r="9753" spans="9:15" x14ac:dyDescent="0.3">
      <c r="I9753" t="str">
        <f t="shared" si="760"/>
        <v/>
      </c>
      <c r="J9753" t="str">
        <f t="shared" si="761"/>
        <v/>
      </c>
      <c r="K9753" t="str">
        <f t="shared" si="762"/>
        <v/>
      </c>
      <c r="L9753" t="str">
        <f t="shared" si="763"/>
        <v/>
      </c>
      <c r="O9753" s="16" t="str">
        <f t="shared" si="764"/>
        <v/>
      </c>
    </row>
    <row r="9754" spans="9:15" x14ac:dyDescent="0.3">
      <c r="I9754" t="str">
        <f t="shared" si="760"/>
        <v/>
      </c>
      <c r="J9754" t="str">
        <f t="shared" si="761"/>
        <v/>
      </c>
      <c r="K9754" t="str">
        <f t="shared" si="762"/>
        <v/>
      </c>
      <c r="L9754" t="str">
        <f t="shared" si="763"/>
        <v/>
      </c>
      <c r="O9754" s="16" t="str">
        <f t="shared" si="764"/>
        <v/>
      </c>
    </row>
    <row r="9755" spans="9:15" x14ac:dyDescent="0.3">
      <c r="I9755" t="str">
        <f t="shared" si="760"/>
        <v/>
      </c>
      <c r="J9755" t="str">
        <f t="shared" si="761"/>
        <v/>
      </c>
      <c r="K9755" t="str">
        <f t="shared" si="762"/>
        <v/>
      </c>
      <c r="L9755" t="str">
        <f t="shared" si="763"/>
        <v/>
      </c>
      <c r="O9755" s="16" t="str">
        <f t="shared" si="764"/>
        <v/>
      </c>
    </row>
    <row r="9756" spans="9:15" x14ac:dyDescent="0.3">
      <c r="I9756" t="str">
        <f t="shared" si="760"/>
        <v/>
      </c>
      <c r="J9756" t="str">
        <f t="shared" si="761"/>
        <v/>
      </c>
      <c r="K9756" t="str">
        <f t="shared" si="762"/>
        <v/>
      </c>
      <c r="L9756" t="str">
        <f t="shared" si="763"/>
        <v/>
      </c>
      <c r="O9756" s="16" t="str">
        <f t="shared" si="764"/>
        <v/>
      </c>
    </row>
    <row r="9757" spans="9:15" x14ac:dyDescent="0.3">
      <c r="I9757" t="str">
        <f t="shared" si="760"/>
        <v/>
      </c>
      <c r="J9757" t="str">
        <f t="shared" si="761"/>
        <v/>
      </c>
      <c r="K9757" t="str">
        <f t="shared" si="762"/>
        <v/>
      </c>
      <c r="L9757" t="str">
        <f t="shared" si="763"/>
        <v/>
      </c>
      <c r="O9757" s="16" t="str">
        <f t="shared" si="764"/>
        <v/>
      </c>
    </row>
    <row r="9758" spans="9:15" x14ac:dyDescent="0.3">
      <c r="I9758" t="str">
        <f t="shared" si="760"/>
        <v/>
      </c>
      <c r="J9758" t="str">
        <f t="shared" si="761"/>
        <v/>
      </c>
      <c r="K9758" t="str">
        <f t="shared" si="762"/>
        <v/>
      </c>
      <c r="L9758" t="str">
        <f t="shared" si="763"/>
        <v/>
      </c>
      <c r="O9758" s="16" t="str">
        <f t="shared" si="764"/>
        <v/>
      </c>
    </row>
    <row r="9759" spans="9:15" x14ac:dyDescent="0.3">
      <c r="I9759" t="str">
        <f t="shared" si="760"/>
        <v/>
      </c>
      <c r="J9759" t="str">
        <f t="shared" si="761"/>
        <v/>
      </c>
      <c r="K9759" t="str">
        <f t="shared" si="762"/>
        <v/>
      </c>
      <c r="L9759" t="str">
        <f t="shared" si="763"/>
        <v/>
      </c>
      <c r="O9759" s="16" t="str">
        <f t="shared" si="764"/>
        <v/>
      </c>
    </row>
    <row r="9760" spans="9:15" x14ac:dyDescent="0.3">
      <c r="I9760" t="str">
        <f t="shared" si="760"/>
        <v/>
      </c>
      <c r="J9760" t="str">
        <f t="shared" si="761"/>
        <v/>
      </c>
      <c r="K9760" t="str">
        <f t="shared" si="762"/>
        <v/>
      </c>
      <c r="L9760" t="str">
        <f t="shared" si="763"/>
        <v/>
      </c>
      <c r="O9760" s="16" t="str">
        <f t="shared" si="764"/>
        <v/>
      </c>
    </row>
    <row r="9761" spans="9:15" x14ac:dyDescent="0.3">
      <c r="I9761" t="str">
        <f t="shared" si="760"/>
        <v/>
      </c>
      <c r="J9761" t="str">
        <f t="shared" si="761"/>
        <v/>
      </c>
      <c r="K9761" t="str">
        <f t="shared" si="762"/>
        <v/>
      </c>
      <c r="L9761" t="str">
        <f t="shared" si="763"/>
        <v/>
      </c>
      <c r="O9761" s="16" t="str">
        <f t="shared" si="764"/>
        <v/>
      </c>
    </row>
    <row r="9762" spans="9:15" x14ac:dyDescent="0.3">
      <c r="I9762" t="str">
        <f t="shared" si="760"/>
        <v/>
      </c>
      <c r="J9762" t="str">
        <f t="shared" si="761"/>
        <v/>
      </c>
      <c r="K9762" t="str">
        <f t="shared" si="762"/>
        <v/>
      </c>
      <c r="L9762" t="str">
        <f t="shared" si="763"/>
        <v/>
      </c>
      <c r="O9762" s="16" t="str">
        <f t="shared" si="764"/>
        <v/>
      </c>
    </row>
    <row r="9763" spans="9:15" x14ac:dyDescent="0.3">
      <c r="I9763" t="str">
        <f t="shared" si="760"/>
        <v/>
      </c>
      <c r="J9763" t="str">
        <f t="shared" si="761"/>
        <v/>
      </c>
      <c r="K9763" t="str">
        <f t="shared" si="762"/>
        <v/>
      </c>
      <c r="L9763" t="str">
        <f t="shared" si="763"/>
        <v/>
      </c>
      <c r="O9763" s="16" t="str">
        <f t="shared" si="764"/>
        <v/>
      </c>
    </row>
    <row r="9764" spans="9:15" x14ac:dyDescent="0.3">
      <c r="I9764" t="str">
        <f t="shared" si="760"/>
        <v/>
      </c>
      <c r="J9764" t="str">
        <f t="shared" si="761"/>
        <v/>
      </c>
      <c r="K9764" t="str">
        <f t="shared" si="762"/>
        <v/>
      </c>
      <c r="L9764" t="str">
        <f t="shared" si="763"/>
        <v/>
      </c>
      <c r="O9764" s="16" t="str">
        <f t="shared" si="764"/>
        <v/>
      </c>
    </row>
    <row r="9765" spans="9:15" x14ac:dyDescent="0.3">
      <c r="I9765" t="str">
        <f t="shared" si="760"/>
        <v/>
      </c>
      <c r="J9765" t="str">
        <f t="shared" si="761"/>
        <v/>
      </c>
      <c r="K9765" t="str">
        <f t="shared" si="762"/>
        <v/>
      </c>
      <c r="L9765" t="str">
        <f t="shared" si="763"/>
        <v/>
      </c>
      <c r="O9765" s="16" t="str">
        <f t="shared" si="764"/>
        <v/>
      </c>
    </row>
    <row r="9766" spans="9:15" x14ac:dyDescent="0.3">
      <c r="I9766" t="str">
        <f t="shared" si="760"/>
        <v/>
      </c>
      <c r="J9766" t="str">
        <f t="shared" si="761"/>
        <v/>
      </c>
      <c r="K9766" t="str">
        <f t="shared" si="762"/>
        <v/>
      </c>
      <c r="L9766" t="str">
        <f t="shared" si="763"/>
        <v/>
      </c>
      <c r="O9766" s="16" t="str">
        <f t="shared" si="764"/>
        <v/>
      </c>
    </row>
    <row r="9767" spans="9:15" x14ac:dyDescent="0.3">
      <c r="I9767" t="str">
        <f t="shared" si="760"/>
        <v/>
      </c>
      <c r="J9767" t="str">
        <f t="shared" si="761"/>
        <v/>
      </c>
      <c r="K9767" t="str">
        <f t="shared" si="762"/>
        <v/>
      </c>
      <c r="L9767" t="str">
        <f t="shared" si="763"/>
        <v/>
      </c>
      <c r="O9767" s="16" t="str">
        <f t="shared" si="764"/>
        <v/>
      </c>
    </row>
    <row r="9768" spans="9:15" x14ac:dyDescent="0.3">
      <c r="I9768" t="str">
        <f t="shared" si="760"/>
        <v/>
      </c>
      <c r="J9768" t="str">
        <f t="shared" si="761"/>
        <v/>
      </c>
      <c r="K9768" t="str">
        <f t="shared" si="762"/>
        <v/>
      </c>
      <c r="L9768" t="str">
        <f t="shared" si="763"/>
        <v/>
      </c>
      <c r="O9768" s="16" t="str">
        <f t="shared" si="764"/>
        <v/>
      </c>
    </row>
    <row r="9769" spans="9:15" x14ac:dyDescent="0.3">
      <c r="I9769" t="str">
        <f t="shared" si="760"/>
        <v/>
      </c>
      <c r="J9769" t="str">
        <f t="shared" si="761"/>
        <v/>
      </c>
      <c r="K9769" t="str">
        <f t="shared" si="762"/>
        <v/>
      </c>
      <c r="L9769" t="str">
        <f t="shared" si="763"/>
        <v/>
      </c>
      <c r="O9769" s="16" t="str">
        <f t="shared" si="764"/>
        <v/>
      </c>
    </row>
    <row r="9770" spans="9:15" x14ac:dyDescent="0.3">
      <c r="I9770" t="str">
        <f t="shared" si="760"/>
        <v/>
      </c>
      <c r="J9770" t="str">
        <f t="shared" si="761"/>
        <v/>
      </c>
      <c r="K9770" t="str">
        <f t="shared" si="762"/>
        <v/>
      </c>
      <c r="L9770" t="str">
        <f t="shared" si="763"/>
        <v/>
      </c>
      <c r="O9770" s="16" t="str">
        <f t="shared" si="764"/>
        <v/>
      </c>
    </row>
    <row r="9771" spans="9:15" x14ac:dyDescent="0.3">
      <c r="I9771" t="str">
        <f t="shared" si="760"/>
        <v/>
      </c>
      <c r="J9771" t="str">
        <f t="shared" si="761"/>
        <v/>
      </c>
      <c r="K9771" t="str">
        <f t="shared" si="762"/>
        <v/>
      </c>
      <c r="L9771" t="str">
        <f t="shared" si="763"/>
        <v/>
      </c>
      <c r="O9771" s="16" t="str">
        <f t="shared" si="764"/>
        <v/>
      </c>
    </row>
    <row r="9772" spans="9:15" x14ac:dyDescent="0.3">
      <c r="I9772" t="str">
        <f t="shared" si="760"/>
        <v/>
      </c>
      <c r="J9772" t="str">
        <f t="shared" si="761"/>
        <v/>
      </c>
      <c r="K9772" t="str">
        <f t="shared" si="762"/>
        <v/>
      </c>
      <c r="L9772" t="str">
        <f t="shared" si="763"/>
        <v/>
      </c>
      <c r="O9772" s="16" t="str">
        <f t="shared" si="764"/>
        <v/>
      </c>
    </row>
    <row r="9773" spans="9:15" x14ac:dyDescent="0.3">
      <c r="I9773" t="str">
        <f t="shared" si="760"/>
        <v/>
      </c>
      <c r="J9773" t="str">
        <f t="shared" si="761"/>
        <v/>
      </c>
      <c r="K9773" t="str">
        <f t="shared" si="762"/>
        <v/>
      </c>
      <c r="L9773" t="str">
        <f t="shared" si="763"/>
        <v/>
      </c>
      <c r="O9773" s="16" t="str">
        <f t="shared" si="764"/>
        <v/>
      </c>
    </row>
    <row r="9774" spans="9:15" x14ac:dyDescent="0.3">
      <c r="I9774" t="str">
        <f t="shared" si="760"/>
        <v/>
      </c>
      <c r="J9774" t="str">
        <f t="shared" si="761"/>
        <v/>
      </c>
      <c r="K9774" t="str">
        <f t="shared" si="762"/>
        <v/>
      </c>
      <c r="L9774" t="str">
        <f t="shared" si="763"/>
        <v/>
      </c>
      <c r="O9774" s="16" t="str">
        <f t="shared" si="764"/>
        <v/>
      </c>
    </row>
    <row r="9775" spans="9:15" x14ac:dyDescent="0.3">
      <c r="I9775" t="str">
        <f t="shared" si="760"/>
        <v/>
      </c>
      <c r="J9775" t="str">
        <f t="shared" si="761"/>
        <v/>
      </c>
      <c r="K9775" t="str">
        <f t="shared" si="762"/>
        <v/>
      </c>
      <c r="L9775" t="str">
        <f t="shared" si="763"/>
        <v/>
      </c>
      <c r="O9775" s="16" t="str">
        <f t="shared" si="764"/>
        <v/>
      </c>
    </row>
    <row r="9776" spans="9:15" x14ac:dyDescent="0.3">
      <c r="I9776" t="str">
        <f t="shared" si="760"/>
        <v/>
      </c>
      <c r="J9776" t="str">
        <f t="shared" si="761"/>
        <v/>
      </c>
      <c r="K9776" t="str">
        <f t="shared" si="762"/>
        <v/>
      </c>
      <c r="L9776" t="str">
        <f t="shared" si="763"/>
        <v/>
      </c>
      <c r="O9776" s="16" t="str">
        <f t="shared" si="764"/>
        <v/>
      </c>
    </row>
    <row r="9777" spans="9:15" x14ac:dyDescent="0.3">
      <c r="I9777" t="str">
        <f t="shared" si="760"/>
        <v/>
      </c>
      <c r="J9777" t="str">
        <f t="shared" si="761"/>
        <v/>
      </c>
      <c r="K9777" t="str">
        <f t="shared" si="762"/>
        <v/>
      </c>
      <c r="L9777" t="str">
        <f t="shared" si="763"/>
        <v/>
      </c>
      <c r="O9777" s="16" t="str">
        <f t="shared" si="764"/>
        <v/>
      </c>
    </row>
    <row r="9778" spans="9:15" x14ac:dyDescent="0.3">
      <c r="I9778" t="str">
        <f t="shared" si="760"/>
        <v/>
      </c>
      <c r="J9778" t="str">
        <f t="shared" si="761"/>
        <v/>
      </c>
      <c r="K9778" t="str">
        <f t="shared" si="762"/>
        <v/>
      </c>
      <c r="L9778" t="str">
        <f t="shared" si="763"/>
        <v/>
      </c>
      <c r="O9778" s="16" t="str">
        <f t="shared" si="764"/>
        <v/>
      </c>
    </row>
    <row r="9779" spans="9:15" x14ac:dyDescent="0.3">
      <c r="I9779" t="str">
        <f t="shared" si="760"/>
        <v/>
      </c>
      <c r="J9779" t="str">
        <f t="shared" si="761"/>
        <v/>
      </c>
      <c r="K9779" t="str">
        <f t="shared" si="762"/>
        <v/>
      </c>
      <c r="L9779" t="str">
        <f t="shared" si="763"/>
        <v/>
      </c>
      <c r="O9779" s="16" t="str">
        <f t="shared" si="764"/>
        <v/>
      </c>
    </row>
    <row r="9780" spans="9:15" x14ac:dyDescent="0.3">
      <c r="I9780" t="str">
        <f t="shared" si="760"/>
        <v/>
      </c>
      <c r="J9780" t="str">
        <f t="shared" si="761"/>
        <v/>
      </c>
      <c r="K9780" t="str">
        <f t="shared" si="762"/>
        <v/>
      </c>
      <c r="L9780" t="str">
        <f t="shared" si="763"/>
        <v/>
      </c>
      <c r="O9780" s="16" t="str">
        <f t="shared" si="764"/>
        <v/>
      </c>
    </row>
    <row r="9781" spans="9:15" x14ac:dyDescent="0.3">
      <c r="I9781" t="str">
        <f t="shared" si="760"/>
        <v/>
      </c>
      <c r="J9781" t="str">
        <f t="shared" si="761"/>
        <v/>
      </c>
      <c r="K9781" t="str">
        <f t="shared" si="762"/>
        <v/>
      </c>
      <c r="L9781" t="str">
        <f t="shared" si="763"/>
        <v/>
      </c>
      <c r="O9781" s="16" t="str">
        <f t="shared" si="764"/>
        <v/>
      </c>
    </row>
    <row r="9782" spans="9:15" x14ac:dyDescent="0.3">
      <c r="I9782" t="str">
        <f t="shared" si="760"/>
        <v/>
      </c>
      <c r="J9782" t="str">
        <f t="shared" si="761"/>
        <v/>
      </c>
      <c r="K9782" t="str">
        <f t="shared" si="762"/>
        <v/>
      </c>
      <c r="L9782" t="str">
        <f t="shared" si="763"/>
        <v/>
      </c>
      <c r="O9782" s="16" t="str">
        <f t="shared" si="764"/>
        <v/>
      </c>
    </row>
    <row r="9783" spans="9:15" x14ac:dyDescent="0.3">
      <c r="I9783" t="str">
        <f t="shared" si="760"/>
        <v/>
      </c>
      <c r="J9783" t="str">
        <f t="shared" si="761"/>
        <v/>
      </c>
      <c r="K9783" t="str">
        <f t="shared" si="762"/>
        <v/>
      </c>
      <c r="L9783" t="str">
        <f t="shared" si="763"/>
        <v/>
      </c>
      <c r="O9783" s="16" t="str">
        <f t="shared" si="764"/>
        <v/>
      </c>
    </row>
    <row r="9784" spans="9:15" x14ac:dyDescent="0.3">
      <c r="I9784" t="str">
        <f t="shared" si="760"/>
        <v/>
      </c>
      <c r="J9784" t="str">
        <f t="shared" si="761"/>
        <v/>
      </c>
      <c r="K9784" t="str">
        <f t="shared" si="762"/>
        <v/>
      </c>
      <c r="L9784" t="str">
        <f t="shared" si="763"/>
        <v/>
      </c>
      <c r="O9784" s="16" t="str">
        <f t="shared" si="764"/>
        <v/>
      </c>
    </row>
    <row r="9785" spans="9:15" x14ac:dyDescent="0.3">
      <c r="I9785" t="str">
        <f t="shared" si="760"/>
        <v/>
      </c>
      <c r="J9785" t="str">
        <f t="shared" si="761"/>
        <v/>
      </c>
      <c r="K9785" t="str">
        <f t="shared" si="762"/>
        <v/>
      </c>
      <c r="L9785" t="str">
        <f t="shared" si="763"/>
        <v/>
      </c>
      <c r="O9785" s="16" t="str">
        <f t="shared" si="764"/>
        <v/>
      </c>
    </row>
    <row r="9786" spans="9:15" x14ac:dyDescent="0.3">
      <c r="I9786" t="str">
        <f t="shared" si="760"/>
        <v/>
      </c>
      <c r="J9786" t="str">
        <f t="shared" si="761"/>
        <v/>
      </c>
      <c r="K9786" t="str">
        <f t="shared" si="762"/>
        <v/>
      </c>
      <c r="L9786" t="str">
        <f t="shared" si="763"/>
        <v/>
      </c>
      <c r="O9786" s="16" t="str">
        <f t="shared" si="764"/>
        <v/>
      </c>
    </row>
    <row r="9787" spans="9:15" x14ac:dyDescent="0.3">
      <c r="I9787" t="str">
        <f t="shared" si="760"/>
        <v/>
      </c>
      <c r="J9787" t="str">
        <f t="shared" si="761"/>
        <v/>
      </c>
      <c r="K9787" t="str">
        <f t="shared" si="762"/>
        <v/>
      </c>
      <c r="L9787" t="str">
        <f t="shared" si="763"/>
        <v/>
      </c>
      <c r="O9787" s="16" t="str">
        <f t="shared" si="764"/>
        <v/>
      </c>
    </row>
    <row r="9788" spans="9:15" x14ac:dyDescent="0.3">
      <c r="I9788" t="str">
        <f t="shared" si="760"/>
        <v/>
      </c>
      <c r="J9788" t="str">
        <f t="shared" si="761"/>
        <v/>
      </c>
      <c r="K9788" t="str">
        <f t="shared" si="762"/>
        <v/>
      </c>
      <c r="L9788" t="str">
        <f t="shared" si="763"/>
        <v/>
      </c>
      <c r="O9788" s="16" t="str">
        <f t="shared" si="764"/>
        <v/>
      </c>
    </row>
    <row r="9789" spans="9:15" x14ac:dyDescent="0.3">
      <c r="I9789" t="str">
        <f t="shared" si="760"/>
        <v/>
      </c>
      <c r="J9789" t="str">
        <f t="shared" si="761"/>
        <v/>
      </c>
      <c r="K9789" t="str">
        <f t="shared" si="762"/>
        <v/>
      </c>
      <c r="L9789" t="str">
        <f t="shared" si="763"/>
        <v/>
      </c>
      <c r="O9789" s="16" t="str">
        <f t="shared" si="764"/>
        <v/>
      </c>
    </row>
    <row r="9790" spans="9:15" x14ac:dyDescent="0.3">
      <c r="I9790" t="str">
        <f t="shared" si="760"/>
        <v/>
      </c>
      <c r="J9790" t="str">
        <f t="shared" si="761"/>
        <v/>
      </c>
      <c r="K9790" t="str">
        <f t="shared" si="762"/>
        <v/>
      </c>
      <c r="L9790" t="str">
        <f t="shared" si="763"/>
        <v/>
      </c>
      <c r="O9790" s="16" t="str">
        <f t="shared" si="764"/>
        <v/>
      </c>
    </row>
    <row r="9791" spans="9:15" x14ac:dyDescent="0.3">
      <c r="I9791" t="str">
        <f t="shared" si="760"/>
        <v/>
      </c>
      <c r="J9791" t="str">
        <f t="shared" si="761"/>
        <v/>
      </c>
      <c r="K9791" t="str">
        <f t="shared" si="762"/>
        <v/>
      </c>
      <c r="L9791" t="str">
        <f t="shared" si="763"/>
        <v/>
      </c>
      <c r="O9791" s="16" t="str">
        <f t="shared" si="764"/>
        <v/>
      </c>
    </row>
    <row r="9792" spans="9:15" x14ac:dyDescent="0.3">
      <c r="I9792" t="str">
        <f t="shared" si="760"/>
        <v/>
      </c>
      <c r="J9792" t="str">
        <f t="shared" si="761"/>
        <v/>
      </c>
      <c r="K9792" t="str">
        <f t="shared" si="762"/>
        <v/>
      </c>
      <c r="L9792" t="str">
        <f t="shared" si="763"/>
        <v/>
      </c>
      <c r="O9792" s="16" t="str">
        <f t="shared" si="764"/>
        <v/>
      </c>
    </row>
    <row r="9793" spans="9:15" x14ac:dyDescent="0.3">
      <c r="I9793" t="str">
        <f t="shared" si="760"/>
        <v/>
      </c>
      <c r="J9793" t="str">
        <f t="shared" si="761"/>
        <v/>
      </c>
      <c r="K9793" t="str">
        <f t="shared" si="762"/>
        <v/>
      </c>
      <c r="L9793" t="str">
        <f t="shared" si="763"/>
        <v/>
      </c>
      <c r="O9793" s="16" t="str">
        <f t="shared" si="764"/>
        <v/>
      </c>
    </row>
    <row r="9794" spans="9:15" x14ac:dyDescent="0.3">
      <c r="I9794" t="str">
        <f t="shared" si="760"/>
        <v/>
      </c>
      <c r="J9794" t="str">
        <f t="shared" si="761"/>
        <v/>
      </c>
      <c r="K9794" t="str">
        <f t="shared" si="762"/>
        <v/>
      </c>
      <c r="L9794" t="str">
        <f t="shared" si="763"/>
        <v/>
      </c>
      <c r="O9794" s="16" t="str">
        <f t="shared" si="764"/>
        <v/>
      </c>
    </row>
    <row r="9795" spans="9:15" x14ac:dyDescent="0.3">
      <c r="I9795" t="str">
        <f t="shared" si="760"/>
        <v/>
      </c>
      <c r="J9795" t="str">
        <f t="shared" si="761"/>
        <v/>
      </c>
      <c r="K9795" t="str">
        <f t="shared" si="762"/>
        <v/>
      </c>
      <c r="L9795" t="str">
        <f t="shared" si="763"/>
        <v/>
      </c>
      <c r="O9795" s="16" t="str">
        <f t="shared" si="764"/>
        <v/>
      </c>
    </row>
    <row r="9796" spans="9:15" x14ac:dyDescent="0.3">
      <c r="I9796" t="str">
        <f t="shared" ref="I9796:I9859" si="765">IF(F9796="","",F9796/PI())</f>
        <v/>
      </c>
      <c r="J9796" t="str">
        <f t="shared" ref="J9796:J9859" si="766">IF(I9796="","",PI()*I9796^2/40000)</f>
        <v/>
      </c>
      <c r="K9796" t="str">
        <f t="shared" ref="K9796:K9859" si="767">IF(J9796="","",J9796*G9796)</f>
        <v/>
      </c>
      <c r="L9796" t="str">
        <f t="shared" ref="L9796:L9859" si="768">IF(K9796="","",K9796*$L$1)</f>
        <v/>
      </c>
      <c r="O9796" s="16" t="str">
        <f t="shared" ref="O9796:O9859" si="769">IF(N9796="","",SUMIFS($L$3:$L$10000,$C$3:$C$10000,N9796))</f>
        <v/>
      </c>
    </row>
    <row r="9797" spans="9:15" x14ac:dyDescent="0.3">
      <c r="I9797" t="str">
        <f t="shared" si="765"/>
        <v/>
      </c>
      <c r="J9797" t="str">
        <f t="shared" si="766"/>
        <v/>
      </c>
      <c r="K9797" t="str">
        <f t="shared" si="767"/>
        <v/>
      </c>
      <c r="L9797" t="str">
        <f t="shared" si="768"/>
        <v/>
      </c>
      <c r="O9797" s="16" t="str">
        <f t="shared" si="769"/>
        <v/>
      </c>
    </row>
    <row r="9798" spans="9:15" x14ac:dyDescent="0.3">
      <c r="I9798" t="str">
        <f t="shared" si="765"/>
        <v/>
      </c>
      <c r="J9798" t="str">
        <f t="shared" si="766"/>
        <v/>
      </c>
      <c r="K9798" t="str">
        <f t="shared" si="767"/>
        <v/>
      </c>
      <c r="L9798" t="str">
        <f t="shared" si="768"/>
        <v/>
      </c>
      <c r="O9798" s="16" t="str">
        <f t="shared" si="769"/>
        <v/>
      </c>
    </row>
    <row r="9799" spans="9:15" x14ac:dyDescent="0.3">
      <c r="I9799" t="str">
        <f t="shared" si="765"/>
        <v/>
      </c>
      <c r="J9799" t="str">
        <f t="shared" si="766"/>
        <v/>
      </c>
      <c r="K9799" t="str">
        <f t="shared" si="767"/>
        <v/>
      </c>
      <c r="L9799" t="str">
        <f t="shared" si="768"/>
        <v/>
      </c>
      <c r="O9799" s="16" t="str">
        <f t="shared" si="769"/>
        <v/>
      </c>
    </row>
    <row r="9800" spans="9:15" x14ac:dyDescent="0.3">
      <c r="I9800" t="str">
        <f t="shared" si="765"/>
        <v/>
      </c>
      <c r="J9800" t="str">
        <f t="shared" si="766"/>
        <v/>
      </c>
      <c r="K9800" t="str">
        <f t="shared" si="767"/>
        <v/>
      </c>
      <c r="L9800" t="str">
        <f t="shared" si="768"/>
        <v/>
      </c>
      <c r="O9800" s="16" t="str">
        <f t="shared" si="769"/>
        <v/>
      </c>
    </row>
    <row r="9801" spans="9:15" x14ac:dyDescent="0.3">
      <c r="I9801" t="str">
        <f t="shared" si="765"/>
        <v/>
      </c>
      <c r="J9801" t="str">
        <f t="shared" si="766"/>
        <v/>
      </c>
      <c r="K9801" t="str">
        <f t="shared" si="767"/>
        <v/>
      </c>
      <c r="L9801" t="str">
        <f t="shared" si="768"/>
        <v/>
      </c>
      <c r="O9801" s="16" t="str">
        <f t="shared" si="769"/>
        <v/>
      </c>
    </row>
    <row r="9802" spans="9:15" x14ac:dyDescent="0.3">
      <c r="I9802" t="str">
        <f t="shared" si="765"/>
        <v/>
      </c>
      <c r="J9802" t="str">
        <f t="shared" si="766"/>
        <v/>
      </c>
      <c r="K9802" t="str">
        <f t="shared" si="767"/>
        <v/>
      </c>
      <c r="L9802" t="str">
        <f t="shared" si="768"/>
        <v/>
      </c>
      <c r="O9802" s="16" t="str">
        <f t="shared" si="769"/>
        <v/>
      </c>
    </row>
    <row r="9803" spans="9:15" x14ac:dyDescent="0.3">
      <c r="I9803" t="str">
        <f t="shared" si="765"/>
        <v/>
      </c>
      <c r="J9803" t="str">
        <f t="shared" si="766"/>
        <v/>
      </c>
      <c r="K9803" t="str">
        <f t="shared" si="767"/>
        <v/>
      </c>
      <c r="L9803" t="str">
        <f t="shared" si="768"/>
        <v/>
      </c>
      <c r="O9803" s="16" t="str">
        <f t="shared" si="769"/>
        <v/>
      </c>
    </row>
    <row r="9804" spans="9:15" x14ac:dyDescent="0.3">
      <c r="I9804" t="str">
        <f t="shared" si="765"/>
        <v/>
      </c>
      <c r="J9804" t="str">
        <f t="shared" si="766"/>
        <v/>
      </c>
      <c r="K9804" t="str">
        <f t="shared" si="767"/>
        <v/>
      </c>
      <c r="L9804" t="str">
        <f t="shared" si="768"/>
        <v/>
      </c>
      <c r="O9804" s="16" t="str">
        <f t="shared" si="769"/>
        <v/>
      </c>
    </row>
    <row r="9805" spans="9:15" x14ac:dyDescent="0.3">
      <c r="I9805" t="str">
        <f t="shared" si="765"/>
        <v/>
      </c>
      <c r="J9805" t="str">
        <f t="shared" si="766"/>
        <v/>
      </c>
      <c r="K9805" t="str">
        <f t="shared" si="767"/>
        <v/>
      </c>
      <c r="L9805" t="str">
        <f t="shared" si="768"/>
        <v/>
      </c>
      <c r="O9805" s="16" t="str">
        <f t="shared" si="769"/>
        <v/>
      </c>
    </row>
    <row r="9806" spans="9:15" x14ac:dyDescent="0.3">
      <c r="I9806" t="str">
        <f t="shared" si="765"/>
        <v/>
      </c>
      <c r="J9806" t="str">
        <f t="shared" si="766"/>
        <v/>
      </c>
      <c r="K9806" t="str">
        <f t="shared" si="767"/>
        <v/>
      </c>
      <c r="L9806" t="str">
        <f t="shared" si="768"/>
        <v/>
      </c>
      <c r="O9806" s="16" t="str">
        <f t="shared" si="769"/>
        <v/>
      </c>
    </row>
    <row r="9807" spans="9:15" x14ac:dyDescent="0.3">
      <c r="I9807" t="str">
        <f t="shared" si="765"/>
        <v/>
      </c>
      <c r="J9807" t="str">
        <f t="shared" si="766"/>
        <v/>
      </c>
      <c r="K9807" t="str">
        <f t="shared" si="767"/>
        <v/>
      </c>
      <c r="L9807" t="str">
        <f t="shared" si="768"/>
        <v/>
      </c>
      <c r="O9807" s="16" t="str">
        <f t="shared" si="769"/>
        <v/>
      </c>
    </row>
    <row r="9808" spans="9:15" x14ac:dyDescent="0.3">
      <c r="I9808" t="str">
        <f t="shared" si="765"/>
        <v/>
      </c>
      <c r="J9808" t="str">
        <f t="shared" si="766"/>
        <v/>
      </c>
      <c r="K9808" t="str">
        <f t="shared" si="767"/>
        <v/>
      </c>
      <c r="L9808" t="str">
        <f t="shared" si="768"/>
        <v/>
      </c>
      <c r="O9808" s="16" t="str">
        <f t="shared" si="769"/>
        <v/>
      </c>
    </row>
    <row r="9809" spans="9:15" x14ac:dyDescent="0.3">
      <c r="I9809" t="str">
        <f t="shared" si="765"/>
        <v/>
      </c>
      <c r="J9809" t="str">
        <f t="shared" si="766"/>
        <v/>
      </c>
      <c r="K9809" t="str">
        <f t="shared" si="767"/>
        <v/>
      </c>
      <c r="L9809" t="str">
        <f t="shared" si="768"/>
        <v/>
      </c>
      <c r="O9809" s="16" t="str">
        <f t="shared" si="769"/>
        <v/>
      </c>
    </row>
    <row r="9810" spans="9:15" x14ac:dyDescent="0.3">
      <c r="I9810" t="str">
        <f t="shared" si="765"/>
        <v/>
      </c>
      <c r="J9810" t="str">
        <f t="shared" si="766"/>
        <v/>
      </c>
      <c r="K9810" t="str">
        <f t="shared" si="767"/>
        <v/>
      </c>
      <c r="L9810" t="str">
        <f t="shared" si="768"/>
        <v/>
      </c>
      <c r="O9810" s="16" t="str">
        <f t="shared" si="769"/>
        <v/>
      </c>
    </row>
    <row r="9811" spans="9:15" x14ac:dyDescent="0.3">
      <c r="I9811" t="str">
        <f t="shared" si="765"/>
        <v/>
      </c>
      <c r="J9811" t="str">
        <f t="shared" si="766"/>
        <v/>
      </c>
      <c r="K9811" t="str">
        <f t="shared" si="767"/>
        <v/>
      </c>
      <c r="L9811" t="str">
        <f t="shared" si="768"/>
        <v/>
      </c>
      <c r="O9811" s="16" t="str">
        <f t="shared" si="769"/>
        <v/>
      </c>
    </row>
    <row r="9812" spans="9:15" x14ac:dyDescent="0.3">
      <c r="I9812" t="str">
        <f t="shared" si="765"/>
        <v/>
      </c>
      <c r="J9812" t="str">
        <f t="shared" si="766"/>
        <v/>
      </c>
      <c r="K9812" t="str">
        <f t="shared" si="767"/>
        <v/>
      </c>
      <c r="L9812" t="str">
        <f t="shared" si="768"/>
        <v/>
      </c>
      <c r="O9812" s="16" t="str">
        <f t="shared" si="769"/>
        <v/>
      </c>
    </row>
    <row r="9813" spans="9:15" x14ac:dyDescent="0.3">
      <c r="I9813" t="str">
        <f t="shared" si="765"/>
        <v/>
      </c>
      <c r="J9813" t="str">
        <f t="shared" si="766"/>
        <v/>
      </c>
      <c r="K9813" t="str">
        <f t="shared" si="767"/>
        <v/>
      </c>
      <c r="L9813" t="str">
        <f t="shared" si="768"/>
        <v/>
      </c>
      <c r="O9813" s="16" t="str">
        <f t="shared" si="769"/>
        <v/>
      </c>
    </row>
    <row r="9814" spans="9:15" x14ac:dyDescent="0.3">
      <c r="I9814" t="str">
        <f t="shared" si="765"/>
        <v/>
      </c>
      <c r="J9814" t="str">
        <f t="shared" si="766"/>
        <v/>
      </c>
      <c r="K9814" t="str">
        <f t="shared" si="767"/>
        <v/>
      </c>
      <c r="L9814" t="str">
        <f t="shared" si="768"/>
        <v/>
      </c>
      <c r="O9814" s="16" t="str">
        <f t="shared" si="769"/>
        <v/>
      </c>
    </row>
    <row r="9815" spans="9:15" x14ac:dyDescent="0.3">
      <c r="I9815" t="str">
        <f t="shared" si="765"/>
        <v/>
      </c>
      <c r="J9815" t="str">
        <f t="shared" si="766"/>
        <v/>
      </c>
      <c r="K9815" t="str">
        <f t="shared" si="767"/>
        <v/>
      </c>
      <c r="L9815" t="str">
        <f t="shared" si="768"/>
        <v/>
      </c>
      <c r="O9815" s="16" t="str">
        <f t="shared" si="769"/>
        <v/>
      </c>
    </row>
    <row r="9816" spans="9:15" x14ac:dyDescent="0.3">
      <c r="I9816" t="str">
        <f t="shared" si="765"/>
        <v/>
      </c>
      <c r="J9816" t="str">
        <f t="shared" si="766"/>
        <v/>
      </c>
      <c r="K9816" t="str">
        <f t="shared" si="767"/>
        <v/>
      </c>
      <c r="L9816" t="str">
        <f t="shared" si="768"/>
        <v/>
      </c>
      <c r="O9816" s="16" t="str">
        <f t="shared" si="769"/>
        <v/>
      </c>
    </row>
    <row r="9817" spans="9:15" x14ac:dyDescent="0.3">
      <c r="I9817" t="str">
        <f t="shared" si="765"/>
        <v/>
      </c>
      <c r="J9817" t="str">
        <f t="shared" si="766"/>
        <v/>
      </c>
      <c r="K9817" t="str">
        <f t="shared" si="767"/>
        <v/>
      </c>
      <c r="L9817" t="str">
        <f t="shared" si="768"/>
        <v/>
      </c>
      <c r="O9817" s="16" t="str">
        <f t="shared" si="769"/>
        <v/>
      </c>
    </row>
    <row r="9818" spans="9:15" x14ac:dyDescent="0.3">
      <c r="I9818" t="str">
        <f t="shared" si="765"/>
        <v/>
      </c>
      <c r="J9818" t="str">
        <f t="shared" si="766"/>
        <v/>
      </c>
      <c r="K9818" t="str">
        <f t="shared" si="767"/>
        <v/>
      </c>
      <c r="L9818" t="str">
        <f t="shared" si="768"/>
        <v/>
      </c>
      <c r="O9818" s="16" t="str">
        <f t="shared" si="769"/>
        <v/>
      </c>
    </row>
    <row r="9819" spans="9:15" x14ac:dyDescent="0.3">
      <c r="I9819" t="str">
        <f t="shared" si="765"/>
        <v/>
      </c>
      <c r="J9819" t="str">
        <f t="shared" si="766"/>
        <v/>
      </c>
      <c r="K9819" t="str">
        <f t="shared" si="767"/>
        <v/>
      </c>
      <c r="L9819" t="str">
        <f t="shared" si="768"/>
        <v/>
      </c>
      <c r="O9819" s="16" t="str">
        <f t="shared" si="769"/>
        <v/>
      </c>
    </row>
    <row r="9820" spans="9:15" x14ac:dyDescent="0.3">
      <c r="I9820" t="str">
        <f t="shared" si="765"/>
        <v/>
      </c>
      <c r="J9820" t="str">
        <f t="shared" si="766"/>
        <v/>
      </c>
      <c r="K9820" t="str">
        <f t="shared" si="767"/>
        <v/>
      </c>
      <c r="L9820" t="str">
        <f t="shared" si="768"/>
        <v/>
      </c>
      <c r="O9820" s="16" t="str">
        <f t="shared" si="769"/>
        <v/>
      </c>
    </row>
    <row r="9821" spans="9:15" x14ac:dyDescent="0.3">
      <c r="I9821" t="str">
        <f t="shared" si="765"/>
        <v/>
      </c>
      <c r="J9821" t="str">
        <f t="shared" si="766"/>
        <v/>
      </c>
      <c r="K9821" t="str">
        <f t="shared" si="767"/>
        <v/>
      </c>
      <c r="L9821" t="str">
        <f t="shared" si="768"/>
        <v/>
      </c>
      <c r="O9821" s="16" t="str">
        <f t="shared" si="769"/>
        <v/>
      </c>
    </row>
    <row r="9822" spans="9:15" x14ac:dyDescent="0.3">
      <c r="I9822" t="str">
        <f t="shared" si="765"/>
        <v/>
      </c>
      <c r="J9822" t="str">
        <f t="shared" si="766"/>
        <v/>
      </c>
      <c r="K9822" t="str">
        <f t="shared" si="767"/>
        <v/>
      </c>
      <c r="L9822" t="str">
        <f t="shared" si="768"/>
        <v/>
      </c>
      <c r="O9822" s="16" t="str">
        <f t="shared" si="769"/>
        <v/>
      </c>
    </row>
    <row r="9823" spans="9:15" x14ac:dyDescent="0.3">
      <c r="I9823" t="str">
        <f t="shared" si="765"/>
        <v/>
      </c>
      <c r="J9823" t="str">
        <f t="shared" si="766"/>
        <v/>
      </c>
      <c r="K9823" t="str">
        <f t="shared" si="767"/>
        <v/>
      </c>
      <c r="L9823" t="str">
        <f t="shared" si="768"/>
        <v/>
      </c>
      <c r="O9823" s="16" t="str">
        <f t="shared" si="769"/>
        <v/>
      </c>
    </row>
    <row r="9824" spans="9:15" x14ac:dyDescent="0.3">
      <c r="I9824" t="str">
        <f t="shared" si="765"/>
        <v/>
      </c>
      <c r="J9824" t="str">
        <f t="shared" si="766"/>
        <v/>
      </c>
      <c r="K9824" t="str">
        <f t="shared" si="767"/>
        <v/>
      </c>
      <c r="L9824" t="str">
        <f t="shared" si="768"/>
        <v/>
      </c>
      <c r="O9824" s="16" t="str">
        <f t="shared" si="769"/>
        <v/>
      </c>
    </row>
    <row r="9825" spans="9:15" x14ac:dyDescent="0.3">
      <c r="I9825" t="str">
        <f t="shared" si="765"/>
        <v/>
      </c>
      <c r="J9825" t="str">
        <f t="shared" si="766"/>
        <v/>
      </c>
      <c r="K9825" t="str">
        <f t="shared" si="767"/>
        <v/>
      </c>
      <c r="L9825" t="str">
        <f t="shared" si="768"/>
        <v/>
      </c>
      <c r="O9825" s="16" t="str">
        <f t="shared" si="769"/>
        <v/>
      </c>
    </row>
    <row r="9826" spans="9:15" x14ac:dyDescent="0.3">
      <c r="I9826" t="str">
        <f t="shared" si="765"/>
        <v/>
      </c>
      <c r="J9826" t="str">
        <f t="shared" si="766"/>
        <v/>
      </c>
      <c r="K9826" t="str">
        <f t="shared" si="767"/>
        <v/>
      </c>
      <c r="L9826" t="str">
        <f t="shared" si="768"/>
        <v/>
      </c>
      <c r="O9826" s="16" t="str">
        <f t="shared" si="769"/>
        <v/>
      </c>
    </row>
    <row r="9827" spans="9:15" x14ac:dyDescent="0.3">
      <c r="I9827" t="str">
        <f t="shared" si="765"/>
        <v/>
      </c>
      <c r="J9827" t="str">
        <f t="shared" si="766"/>
        <v/>
      </c>
      <c r="K9827" t="str">
        <f t="shared" si="767"/>
        <v/>
      </c>
      <c r="L9827" t="str">
        <f t="shared" si="768"/>
        <v/>
      </c>
      <c r="O9827" s="16" t="str">
        <f t="shared" si="769"/>
        <v/>
      </c>
    </row>
    <row r="9828" spans="9:15" x14ac:dyDescent="0.3">
      <c r="I9828" t="str">
        <f t="shared" si="765"/>
        <v/>
      </c>
      <c r="J9828" t="str">
        <f t="shared" si="766"/>
        <v/>
      </c>
      <c r="K9828" t="str">
        <f t="shared" si="767"/>
        <v/>
      </c>
      <c r="L9828" t="str">
        <f t="shared" si="768"/>
        <v/>
      </c>
      <c r="O9828" s="16" t="str">
        <f t="shared" si="769"/>
        <v/>
      </c>
    </row>
    <row r="9829" spans="9:15" x14ac:dyDescent="0.3">
      <c r="I9829" t="str">
        <f t="shared" si="765"/>
        <v/>
      </c>
      <c r="J9829" t="str">
        <f t="shared" si="766"/>
        <v/>
      </c>
      <c r="K9829" t="str">
        <f t="shared" si="767"/>
        <v/>
      </c>
      <c r="L9829" t="str">
        <f t="shared" si="768"/>
        <v/>
      </c>
      <c r="O9829" s="16" t="str">
        <f t="shared" si="769"/>
        <v/>
      </c>
    </row>
    <row r="9830" spans="9:15" x14ac:dyDescent="0.3">
      <c r="I9830" t="str">
        <f t="shared" si="765"/>
        <v/>
      </c>
      <c r="J9830" t="str">
        <f t="shared" si="766"/>
        <v/>
      </c>
      <c r="K9830" t="str">
        <f t="shared" si="767"/>
        <v/>
      </c>
      <c r="L9830" t="str">
        <f t="shared" si="768"/>
        <v/>
      </c>
      <c r="O9830" s="16" t="str">
        <f t="shared" si="769"/>
        <v/>
      </c>
    </row>
    <row r="9831" spans="9:15" x14ac:dyDescent="0.3">
      <c r="I9831" t="str">
        <f t="shared" si="765"/>
        <v/>
      </c>
      <c r="J9831" t="str">
        <f t="shared" si="766"/>
        <v/>
      </c>
      <c r="K9831" t="str">
        <f t="shared" si="767"/>
        <v/>
      </c>
      <c r="L9831" t="str">
        <f t="shared" si="768"/>
        <v/>
      </c>
      <c r="O9831" s="16" t="str">
        <f t="shared" si="769"/>
        <v/>
      </c>
    </row>
    <row r="9832" spans="9:15" x14ac:dyDescent="0.3">
      <c r="I9832" t="str">
        <f t="shared" si="765"/>
        <v/>
      </c>
      <c r="J9832" t="str">
        <f t="shared" si="766"/>
        <v/>
      </c>
      <c r="K9832" t="str">
        <f t="shared" si="767"/>
        <v/>
      </c>
      <c r="L9832" t="str">
        <f t="shared" si="768"/>
        <v/>
      </c>
      <c r="O9832" s="16" t="str">
        <f t="shared" si="769"/>
        <v/>
      </c>
    </row>
    <row r="9833" spans="9:15" x14ac:dyDescent="0.3">
      <c r="I9833" t="str">
        <f t="shared" si="765"/>
        <v/>
      </c>
      <c r="J9833" t="str">
        <f t="shared" si="766"/>
        <v/>
      </c>
      <c r="K9833" t="str">
        <f t="shared" si="767"/>
        <v/>
      </c>
      <c r="L9833" t="str">
        <f t="shared" si="768"/>
        <v/>
      </c>
      <c r="O9833" s="16" t="str">
        <f t="shared" si="769"/>
        <v/>
      </c>
    </row>
    <row r="9834" spans="9:15" x14ac:dyDescent="0.3">
      <c r="I9834" t="str">
        <f t="shared" si="765"/>
        <v/>
      </c>
      <c r="J9834" t="str">
        <f t="shared" si="766"/>
        <v/>
      </c>
      <c r="K9834" t="str">
        <f t="shared" si="767"/>
        <v/>
      </c>
      <c r="L9834" t="str">
        <f t="shared" si="768"/>
        <v/>
      </c>
      <c r="O9834" s="16" t="str">
        <f t="shared" si="769"/>
        <v/>
      </c>
    </row>
    <row r="9835" spans="9:15" x14ac:dyDescent="0.3">
      <c r="I9835" t="str">
        <f t="shared" si="765"/>
        <v/>
      </c>
      <c r="J9835" t="str">
        <f t="shared" si="766"/>
        <v/>
      </c>
      <c r="K9835" t="str">
        <f t="shared" si="767"/>
        <v/>
      </c>
      <c r="L9835" t="str">
        <f t="shared" si="768"/>
        <v/>
      </c>
      <c r="O9835" s="16" t="str">
        <f t="shared" si="769"/>
        <v/>
      </c>
    </row>
    <row r="9836" spans="9:15" x14ac:dyDescent="0.3">
      <c r="I9836" t="str">
        <f t="shared" si="765"/>
        <v/>
      </c>
      <c r="J9836" t="str">
        <f t="shared" si="766"/>
        <v/>
      </c>
      <c r="K9836" t="str">
        <f t="shared" si="767"/>
        <v/>
      </c>
      <c r="L9836" t="str">
        <f t="shared" si="768"/>
        <v/>
      </c>
      <c r="O9836" s="16" t="str">
        <f t="shared" si="769"/>
        <v/>
      </c>
    </row>
    <row r="9837" spans="9:15" x14ac:dyDescent="0.3">
      <c r="I9837" t="str">
        <f t="shared" si="765"/>
        <v/>
      </c>
      <c r="J9837" t="str">
        <f t="shared" si="766"/>
        <v/>
      </c>
      <c r="K9837" t="str">
        <f t="shared" si="767"/>
        <v/>
      </c>
      <c r="L9837" t="str">
        <f t="shared" si="768"/>
        <v/>
      </c>
      <c r="O9837" s="16" t="str">
        <f t="shared" si="769"/>
        <v/>
      </c>
    </row>
    <row r="9838" spans="9:15" x14ac:dyDescent="0.3">
      <c r="I9838" t="str">
        <f t="shared" si="765"/>
        <v/>
      </c>
      <c r="J9838" t="str">
        <f t="shared" si="766"/>
        <v/>
      </c>
      <c r="K9838" t="str">
        <f t="shared" si="767"/>
        <v/>
      </c>
      <c r="L9838" t="str">
        <f t="shared" si="768"/>
        <v/>
      </c>
      <c r="O9838" s="16" t="str">
        <f t="shared" si="769"/>
        <v/>
      </c>
    </row>
    <row r="9839" spans="9:15" x14ac:dyDescent="0.3">
      <c r="I9839" t="str">
        <f t="shared" si="765"/>
        <v/>
      </c>
      <c r="J9839" t="str">
        <f t="shared" si="766"/>
        <v/>
      </c>
      <c r="K9839" t="str">
        <f t="shared" si="767"/>
        <v/>
      </c>
      <c r="L9839" t="str">
        <f t="shared" si="768"/>
        <v/>
      </c>
      <c r="O9839" s="16" t="str">
        <f t="shared" si="769"/>
        <v/>
      </c>
    </row>
    <row r="9840" spans="9:15" x14ac:dyDescent="0.3">
      <c r="I9840" t="str">
        <f t="shared" si="765"/>
        <v/>
      </c>
      <c r="J9840" t="str">
        <f t="shared" si="766"/>
        <v/>
      </c>
      <c r="K9840" t="str">
        <f t="shared" si="767"/>
        <v/>
      </c>
      <c r="L9840" t="str">
        <f t="shared" si="768"/>
        <v/>
      </c>
      <c r="O9840" s="16" t="str">
        <f t="shared" si="769"/>
        <v/>
      </c>
    </row>
    <row r="9841" spans="9:15" x14ac:dyDescent="0.3">
      <c r="I9841" t="str">
        <f t="shared" si="765"/>
        <v/>
      </c>
      <c r="J9841" t="str">
        <f t="shared" si="766"/>
        <v/>
      </c>
      <c r="K9841" t="str">
        <f t="shared" si="767"/>
        <v/>
      </c>
      <c r="L9841" t="str">
        <f t="shared" si="768"/>
        <v/>
      </c>
      <c r="O9841" s="16" t="str">
        <f t="shared" si="769"/>
        <v/>
      </c>
    </row>
    <row r="9842" spans="9:15" x14ac:dyDescent="0.3">
      <c r="I9842" t="str">
        <f t="shared" si="765"/>
        <v/>
      </c>
      <c r="J9842" t="str">
        <f t="shared" si="766"/>
        <v/>
      </c>
      <c r="K9842" t="str">
        <f t="shared" si="767"/>
        <v/>
      </c>
      <c r="L9842" t="str">
        <f t="shared" si="768"/>
        <v/>
      </c>
      <c r="O9842" s="16" t="str">
        <f t="shared" si="769"/>
        <v/>
      </c>
    </row>
    <row r="9843" spans="9:15" x14ac:dyDescent="0.3">
      <c r="I9843" t="str">
        <f t="shared" si="765"/>
        <v/>
      </c>
      <c r="J9843" t="str">
        <f t="shared" si="766"/>
        <v/>
      </c>
      <c r="K9843" t="str">
        <f t="shared" si="767"/>
        <v/>
      </c>
      <c r="L9843" t="str">
        <f t="shared" si="768"/>
        <v/>
      </c>
      <c r="O9843" s="16" t="str">
        <f t="shared" si="769"/>
        <v/>
      </c>
    </row>
    <row r="9844" spans="9:15" x14ac:dyDescent="0.3">
      <c r="I9844" t="str">
        <f t="shared" si="765"/>
        <v/>
      </c>
      <c r="J9844" t="str">
        <f t="shared" si="766"/>
        <v/>
      </c>
      <c r="K9844" t="str">
        <f t="shared" si="767"/>
        <v/>
      </c>
      <c r="L9844" t="str">
        <f t="shared" si="768"/>
        <v/>
      </c>
      <c r="O9844" s="16" t="str">
        <f t="shared" si="769"/>
        <v/>
      </c>
    </row>
    <row r="9845" spans="9:15" x14ac:dyDescent="0.3">
      <c r="I9845" t="str">
        <f t="shared" si="765"/>
        <v/>
      </c>
      <c r="J9845" t="str">
        <f t="shared" si="766"/>
        <v/>
      </c>
      <c r="K9845" t="str">
        <f t="shared" si="767"/>
        <v/>
      </c>
      <c r="L9845" t="str">
        <f t="shared" si="768"/>
        <v/>
      </c>
      <c r="O9845" s="16" t="str">
        <f t="shared" si="769"/>
        <v/>
      </c>
    </row>
    <row r="9846" spans="9:15" x14ac:dyDescent="0.3">
      <c r="I9846" t="str">
        <f t="shared" si="765"/>
        <v/>
      </c>
      <c r="J9846" t="str">
        <f t="shared" si="766"/>
        <v/>
      </c>
      <c r="K9846" t="str">
        <f t="shared" si="767"/>
        <v/>
      </c>
      <c r="L9846" t="str">
        <f t="shared" si="768"/>
        <v/>
      </c>
      <c r="O9846" s="16" t="str">
        <f t="shared" si="769"/>
        <v/>
      </c>
    </row>
    <row r="9847" spans="9:15" x14ac:dyDescent="0.3">
      <c r="I9847" t="str">
        <f t="shared" si="765"/>
        <v/>
      </c>
      <c r="J9847" t="str">
        <f t="shared" si="766"/>
        <v/>
      </c>
      <c r="K9847" t="str">
        <f t="shared" si="767"/>
        <v/>
      </c>
      <c r="L9847" t="str">
        <f t="shared" si="768"/>
        <v/>
      </c>
      <c r="O9847" s="16" t="str">
        <f t="shared" si="769"/>
        <v/>
      </c>
    </row>
    <row r="9848" spans="9:15" x14ac:dyDescent="0.3">
      <c r="I9848" t="str">
        <f t="shared" si="765"/>
        <v/>
      </c>
      <c r="J9848" t="str">
        <f t="shared" si="766"/>
        <v/>
      </c>
      <c r="K9848" t="str">
        <f t="shared" si="767"/>
        <v/>
      </c>
      <c r="L9848" t="str">
        <f t="shared" si="768"/>
        <v/>
      </c>
      <c r="O9848" s="16" t="str">
        <f t="shared" si="769"/>
        <v/>
      </c>
    </row>
    <row r="9849" spans="9:15" x14ac:dyDescent="0.3">
      <c r="I9849" t="str">
        <f t="shared" si="765"/>
        <v/>
      </c>
      <c r="J9849" t="str">
        <f t="shared" si="766"/>
        <v/>
      </c>
      <c r="K9849" t="str">
        <f t="shared" si="767"/>
        <v/>
      </c>
      <c r="L9849" t="str">
        <f t="shared" si="768"/>
        <v/>
      </c>
      <c r="O9849" s="16" t="str">
        <f t="shared" si="769"/>
        <v/>
      </c>
    </row>
    <row r="9850" spans="9:15" x14ac:dyDescent="0.3">
      <c r="I9850" t="str">
        <f t="shared" si="765"/>
        <v/>
      </c>
      <c r="J9850" t="str">
        <f t="shared" si="766"/>
        <v/>
      </c>
      <c r="K9850" t="str">
        <f t="shared" si="767"/>
        <v/>
      </c>
      <c r="L9850" t="str">
        <f t="shared" si="768"/>
        <v/>
      </c>
      <c r="O9850" s="16" t="str">
        <f t="shared" si="769"/>
        <v/>
      </c>
    </row>
    <row r="9851" spans="9:15" x14ac:dyDescent="0.3">
      <c r="I9851" t="str">
        <f t="shared" si="765"/>
        <v/>
      </c>
      <c r="J9851" t="str">
        <f t="shared" si="766"/>
        <v/>
      </c>
      <c r="K9851" t="str">
        <f t="shared" si="767"/>
        <v/>
      </c>
      <c r="L9851" t="str">
        <f t="shared" si="768"/>
        <v/>
      </c>
      <c r="O9851" s="16" t="str">
        <f t="shared" si="769"/>
        <v/>
      </c>
    </row>
    <row r="9852" spans="9:15" x14ac:dyDescent="0.3">
      <c r="I9852" t="str">
        <f t="shared" si="765"/>
        <v/>
      </c>
      <c r="J9852" t="str">
        <f t="shared" si="766"/>
        <v/>
      </c>
      <c r="K9852" t="str">
        <f t="shared" si="767"/>
        <v/>
      </c>
      <c r="L9852" t="str">
        <f t="shared" si="768"/>
        <v/>
      </c>
      <c r="O9852" s="16" t="str">
        <f t="shared" si="769"/>
        <v/>
      </c>
    </row>
    <row r="9853" spans="9:15" x14ac:dyDescent="0.3">
      <c r="I9853" t="str">
        <f t="shared" si="765"/>
        <v/>
      </c>
      <c r="J9853" t="str">
        <f t="shared" si="766"/>
        <v/>
      </c>
      <c r="K9853" t="str">
        <f t="shared" si="767"/>
        <v/>
      </c>
      <c r="L9853" t="str">
        <f t="shared" si="768"/>
        <v/>
      </c>
      <c r="O9853" s="16" t="str">
        <f t="shared" si="769"/>
        <v/>
      </c>
    </row>
    <row r="9854" spans="9:15" x14ac:dyDescent="0.3">
      <c r="I9854" t="str">
        <f t="shared" si="765"/>
        <v/>
      </c>
      <c r="J9854" t="str">
        <f t="shared" si="766"/>
        <v/>
      </c>
      <c r="K9854" t="str">
        <f t="shared" si="767"/>
        <v/>
      </c>
      <c r="L9854" t="str">
        <f t="shared" si="768"/>
        <v/>
      </c>
      <c r="O9854" s="16" t="str">
        <f t="shared" si="769"/>
        <v/>
      </c>
    </row>
    <row r="9855" spans="9:15" x14ac:dyDescent="0.3">
      <c r="I9855" t="str">
        <f t="shared" si="765"/>
        <v/>
      </c>
      <c r="J9855" t="str">
        <f t="shared" si="766"/>
        <v/>
      </c>
      <c r="K9855" t="str">
        <f t="shared" si="767"/>
        <v/>
      </c>
      <c r="L9855" t="str">
        <f t="shared" si="768"/>
        <v/>
      </c>
      <c r="O9855" s="16" t="str">
        <f t="shared" si="769"/>
        <v/>
      </c>
    </row>
    <row r="9856" spans="9:15" x14ac:dyDescent="0.3">
      <c r="I9856" t="str">
        <f t="shared" si="765"/>
        <v/>
      </c>
      <c r="J9856" t="str">
        <f t="shared" si="766"/>
        <v/>
      </c>
      <c r="K9856" t="str">
        <f t="shared" si="767"/>
        <v/>
      </c>
      <c r="L9856" t="str">
        <f t="shared" si="768"/>
        <v/>
      </c>
      <c r="O9856" s="16" t="str">
        <f t="shared" si="769"/>
        <v/>
      </c>
    </row>
    <row r="9857" spans="9:15" x14ac:dyDescent="0.3">
      <c r="I9857" t="str">
        <f t="shared" si="765"/>
        <v/>
      </c>
      <c r="J9857" t="str">
        <f t="shared" si="766"/>
        <v/>
      </c>
      <c r="K9857" t="str">
        <f t="shared" si="767"/>
        <v/>
      </c>
      <c r="L9857" t="str">
        <f t="shared" si="768"/>
        <v/>
      </c>
      <c r="O9857" s="16" t="str">
        <f t="shared" si="769"/>
        <v/>
      </c>
    </row>
    <row r="9858" spans="9:15" x14ac:dyDescent="0.3">
      <c r="I9858" t="str">
        <f t="shared" si="765"/>
        <v/>
      </c>
      <c r="J9858" t="str">
        <f t="shared" si="766"/>
        <v/>
      </c>
      <c r="K9858" t="str">
        <f t="shared" si="767"/>
        <v/>
      </c>
      <c r="L9858" t="str">
        <f t="shared" si="768"/>
        <v/>
      </c>
      <c r="O9858" s="16" t="str">
        <f t="shared" si="769"/>
        <v/>
      </c>
    </row>
    <row r="9859" spans="9:15" x14ac:dyDescent="0.3">
      <c r="I9859" t="str">
        <f t="shared" si="765"/>
        <v/>
      </c>
      <c r="J9859" t="str">
        <f t="shared" si="766"/>
        <v/>
      </c>
      <c r="K9859" t="str">
        <f t="shared" si="767"/>
        <v/>
      </c>
      <c r="L9859" t="str">
        <f t="shared" si="768"/>
        <v/>
      </c>
      <c r="O9859" s="16" t="str">
        <f t="shared" si="769"/>
        <v/>
      </c>
    </row>
    <row r="9860" spans="9:15" x14ac:dyDescent="0.3">
      <c r="I9860" t="str">
        <f t="shared" ref="I9860:I9923" si="770">IF(F9860="","",F9860/PI())</f>
        <v/>
      </c>
      <c r="J9860" t="str">
        <f t="shared" ref="J9860:J9923" si="771">IF(I9860="","",PI()*I9860^2/40000)</f>
        <v/>
      </c>
      <c r="K9860" t="str">
        <f t="shared" ref="K9860:K9923" si="772">IF(J9860="","",J9860*G9860)</f>
        <v/>
      </c>
      <c r="L9860" t="str">
        <f t="shared" ref="L9860:L9923" si="773">IF(K9860="","",K9860*$L$1)</f>
        <v/>
      </c>
      <c r="O9860" s="16" t="str">
        <f t="shared" ref="O9860:O9923" si="774">IF(N9860="","",SUMIFS($L$3:$L$10000,$C$3:$C$10000,N9860))</f>
        <v/>
      </c>
    </row>
    <row r="9861" spans="9:15" x14ac:dyDescent="0.3">
      <c r="I9861" t="str">
        <f t="shared" si="770"/>
        <v/>
      </c>
      <c r="J9861" t="str">
        <f t="shared" si="771"/>
        <v/>
      </c>
      <c r="K9861" t="str">
        <f t="shared" si="772"/>
        <v/>
      </c>
      <c r="L9861" t="str">
        <f t="shared" si="773"/>
        <v/>
      </c>
      <c r="O9861" s="16" t="str">
        <f t="shared" si="774"/>
        <v/>
      </c>
    </row>
    <row r="9862" spans="9:15" x14ac:dyDescent="0.3">
      <c r="I9862" t="str">
        <f t="shared" si="770"/>
        <v/>
      </c>
      <c r="J9862" t="str">
        <f t="shared" si="771"/>
        <v/>
      </c>
      <c r="K9862" t="str">
        <f t="shared" si="772"/>
        <v/>
      </c>
      <c r="L9862" t="str">
        <f t="shared" si="773"/>
        <v/>
      </c>
      <c r="O9862" s="16" t="str">
        <f t="shared" si="774"/>
        <v/>
      </c>
    </row>
    <row r="9863" spans="9:15" x14ac:dyDescent="0.3">
      <c r="I9863" t="str">
        <f t="shared" si="770"/>
        <v/>
      </c>
      <c r="J9863" t="str">
        <f t="shared" si="771"/>
        <v/>
      </c>
      <c r="K9863" t="str">
        <f t="shared" si="772"/>
        <v/>
      </c>
      <c r="L9863" t="str">
        <f t="shared" si="773"/>
        <v/>
      </c>
      <c r="O9863" s="16" t="str">
        <f t="shared" si="774"/>
        <v/>
      </c>
    </row>
    <row r="9864" spans="9:15" x14ac:dyDescent="0.3">
      <c r="I9864" t="str">
        <f t="shared" si="770"/>
        <v/>
      </c>
      <c r="J9864" t="str">
        <f t="shared" si="771"/>
        <v/>
      </c>
      <c r="K9864" t="str">
        <f t="shared" si="772"/>
        <v/>
      </c>
      <c r="L9864" t="str">
        <f t="shared" si="773"/>
        <v/>
      </c>
      <c r="O9864" s="16" t="str">
        <f t="shared" si="774"/>
        <v/>
      </c>
    </row>
    <row r="9865" spans="9:15" x14ac:dyDescent="0.3">
      <c r="I9865" t="str">
        <f t="shared" si="770"/>
        <v/>
      </c>
      <c r="J9865" t="str">
        <f t="shared" si="771"/>
        <v/>
      </c>
      <c r="K9865" t="str">
        <f t="shared" si="772"/>
        <v/>
      </c>
      <c r="L9865" t="str">
        <f t="shared" si="773"/>
        <v/>
      </c>
      <c r="O9865" s="16" t="str">
        <f t="shared" si="774"/>
        <v/>
      </c>
    </row>
    <row r="9866" spans="9:15" x14ac:dyDescent="0.3">
      <c r="I9866" t="str">
        <f t="shared" si="770"/>
        <v/>
      </c>
      <c r="J9866" t="str">
        <f t="shared" si="771"/>
        <v/>
      </c>
      <c r="K9866" t="str">
        <f t="shared" si="772"/>
        <v/>
      </c>
      <c r="L9866" t="str">
        <f t="shared" si="773"/>
        <v/>
      </c>
      <c r="O9866" s="16" t="str">
        <f t="shared" si="774"/>
        <v/>
      </c>
    </row>
    <row r="9867" spans="9:15" x14ac:dyDescent="0.3">
      <c r="I9867" t="str">
        <f t="shared" si="770"/>
        <v/>
      </c>
      <c r="J9867" t="str">
        <f t="shared" si="771"/>
        <v/>
      </c>
      <c r="K9867" t="str">
        <f t="shared" si="772"/>
        <v/>
      </c>
      <c r="L9867" t="str">
        <f t="shared" si="773"/>
        <v/>
      </c>
      <c r="O9867" s="16" t="str">
        <f t="shared" si="774"/>
        <v/>
      </c>
    </row>
    <row r="9868" spans="9:15" x14ac:dyDescent="0.3">
      <c r="I9868" t="str">
        <f t="shared" si="770"/>
        <v/>
      </c>
      <c r="J9868" t="str">
        <f t="shared" si="771"/>
        <v/>
      </c>
      <c r="K9868" t="str">
        <f t="shared" si="772"/>
        <v/>
      </c>
      <c r="L9868" t="str">
        <f t="shared" si="773"/>
        <v/>
      </c>
      <c r="O9868" s="16" t="str">
        <f t="shared" si="774"/>
        <v/>
      </c>
    </row>
    <row r="9869" spans="9:15" x14ac:dyDescent="0.3">
      <c r="I9869" t="str">
        <f t="shared" si="770"/>
        <v/>
      </c>
      <c r="J9869" t="str">
        <f t="shared" si="771"/>
        <v/>
      </c>
      <c r="K9869" t="str">
        <f t="shared" si="772"/>
        <v/>
      </c>
      <c r="L9869" t="str">
        <f t="shared" si="773"/>
        <v/>
      </c>
      <c r="O9869" s="16" t="str">
        <f t="shared" si="774"/>
        <v/>
      </c>
    </row>
    <row r="9870" spans="9:15" x14ac:dyDescent="0.3">
      <c r="I9870" t="str">
        <f t="shared" si="770"/>
        <v/>
      </c>
      <c r="J9870" t="str">
        <f t="shared" si="771"/>
        <v/>
      </c>
      <c r="K9870" t="str">
        <f t="shared" si="772"/>
        <v/>
      </c>
      <c r="L9870" t="str">
        <f t="shared" si="773"/>
        <v/>
      </c>
      <c r="O9870" s="16" t="str">
        <f t="shared" si="774"/>
        <v/>
      </c>
    </row>
    <row r="9871" spans="9:15" x14ac:dyDescent="0.3">
      <c r="I9871" t="str">
        <f t="shared" si="770"/>
        <v/>
      </c>
      <c r="J9871" t="str">
        <f t="shared" si="771"/>
        <v/>
      </c>
      <c r="K9871" t="str">
        <f t="shared" si="772"/>
        <v/>
      </c>
      <c r="L9871" t="str">
        <f t="shared" si="773"/>
        <v/>
      </c>
      <c r="O9871" s="16" t="str">
        <f t="shared" si="774"/>
        <v/>
      </c>
    </row>
    <row r="9872" spans="9:15" x14ac:dyDescent="0.3">
      <c r="I9872" t="str">
        <f t="shared" si="770"/>
        <v/>
      </c>
      <c r="J9872" t="str">
        <f t="shared" si="771"/>
        <v/>
      </c>
      <c r="K9872" t="str">
        <f t="shared" si="772"/>
        <v/>
      </c>
      <c r="L9872" t="str">
        <f t="shared" si="773"/>
        <v/>
      </c>
      <c r="O9872" s="16" t="str">
        <f t="shared" si="774"/>
        <v/>
      </c>
    </row>
    <row r="9873" spans="9:15" x14ac:dyDescent="0.3">
      <c r="I9873" t="str">
        <f t="shared" si="770"/>
        <v/>
      </c>
      <c r="J9873" t="str">
        <f t="shared" si="771"/>
        <v/>
      </c>
      <c r="K9873" t="str">
        <f t="shared" si="772"/>
        <v/>
      </c>
      <c r="L9873" t="str">
        <f t="shared" si="773"/>
        <v/>
      </c>
      <c r="O9873" s="16" t="str">
        <f t="shared" si="774"/>
        <v/>
      </c>
    </row>
    <row r="9874" spans="9:15" x14ac:dyDescent="0.3">
      <c r="I9874" t="str">
        <f t="shared" si="770"/>
        <v/>
      </c>
      <c r="J9874" t="str">
        <f t="shared" si="771"/>
        <v/>
      </c>
      <c r="K9874" t="str">
        <f t="shared" si="772"/>
        <v/>
      </c>
      <c r="L9874" t="str">
        <f t="shared" si="773"/>
        <v/>
      </c>
      <c r="O9874" s="16" t="str">
        <f t="shared" si="774"/>
        <v/>
      </c>
    </row>
    <row r="9875" spans="9:15" x14ac:dyDescent="0.3">
      <c r="I9875" t="str">
        <f t="shared" si="770"/>
        <v/>
      </c>
      <c r="J9875" t="str">
        <f t="shared" si="771"/>
        <v/>
      </c>
      <c r="K9875" t="str">
        <f t="shared" si="772"/>
        <v/>
      </c>
      <c r="L9875" t="str">
        <f t="shared" si="773"/>
        <v/>
      </c>
      <c r="O9875" s="16" t="str">
        <f t="shared" si="774"/>
        <v/>
      </c>
    </row>
    <row r="9876" spans="9:15" x14ac:dyDescent="0.3">
      <c r="I9876" t="str">
        <f t="shared" si="770"/>
        <v/>
      </c>
      <c r="J9876" t="str">
        <f t="shared" si="771"/>
        <v/>
      </c>
      <c r="K9876" t="str">
        <f t="shared" si="772"/>
        <v/>
      </c>
      <c r="L9876" t="str">
        <f t="shared" si="773"/>
        <v/>
      </c>
      <c r="O9876" s="16" t="str">
        <f t="shared" si="774"/>
        <v/>
      </c>
    </row>
    <row r="9877" spans="9:15" x14ac:dyDescent="0.3">
      <c r="I9877" t="str">
        <f t="shared" si="770"/>
        <v/>
      </c>
      <c r="J9877" t="str">
        <f t="shared" si="771"/>
        <v/>
      </c>
      <c r="K9877" t="str">
        <f t="shared" si="772"/>
        <v/>
      </c>
      <c r="L9877" t="str">
        <f t="shared" si="773"/>
        <v/>
      </c>
      <c r="O9877" s="16" t="str">
        <f t="shared" si="774"/>
        <v/>
      </c>
    </row>
    <row r="9878" spans="9:15" x14ac:dyDescent="0.3">
      <c r="I9878" t="str">
        <f t="shared" si="770"/>
        <v/>
      </c>
      <c r="J9878" t="str">
        <f t="shared" si="771"/>
        <v/>
      </c>
      <c r="K9878" t="str">
        <f t="shared" si="772"/>
        <v/>
      </c>
      <c r="L9878" t="str">
        <f t="shared" si="773"/>
        <v/>
      </c>
      <c r="O9878" s="16" t="str">
        <f t="shared" si="774"/>
        <v/>
      </c>
    </row>
    <row r="9879" spans="9:15" x14ac:dyDescent="0.3">
      <c r="I9879" t="str">
        <f t="shared" si="770"/>
        <v/>
      </c>
      <c r="J9879" t="str">
        <f t="shared" si="771"/>
        <v/>
      </c>
      <c r="K9879" t="str">
        <f t="shared" si="772"/>
        <v/>
      </c>
      <c r="L9879" t="str">
        <f t="shared" si="773"/>
        <v/>
      </c>
      <c r="O9879" s="16" t="str">
        <f t="shared" si="774"/>
        <v/>
      </c>
    </row>
    <row r="9880" spans="9:15" x14ac:dyDescent="0.3">
      <c r="I9880" t="str">
        <f t="shared" si="770"/>
        <v/>
      </c>
      <c r="J9880" t="str">
        <f t="shared" si="771"/>
        <v/>
      </c>
      <c r="K9880" t="str">
        <f t="shared" si="772"/>
        <v/>
      </c>
      <c r="L9880" t="str">
        <f t="shared" si="773"/>
        <v/>
      </c>
      <c r="O9880" s="16" t="str">
        <f t="shared" si="774"/>
        <v/>
      </c>
    </row>
    <row r="9881" spans="9:15" x14ac:dyDescent="0.3">
      <c r="I9881" t="str">
        <f t="shared" si="770"/>
        <v/>
      </c>
      <c r="J9881" t="str">
        <f t="shared" si="771"/>
        <v/>
      </c>
      <c r="K9881" t="str">
        <f t="shared" si="772"/>
        <v/>
      </c>
      <c r="L9881" t="str">
        <f t="shared" si="773"/>
        <v/>
      </c>
      <c r="O9881" s="16" t="str">
        <f t="shared" si="774"/>
        <v/>
      </c>
    </row>
    <row r="9882" spans="9:15" x14ac:dyDescent="0.3">
      <c r="I9882" t="str">
        <f t="shared" si="770"/>
        <v/>
      </c>
      <c r="J9882" t="str">
        <f t="shared" si="771"/>
        <v/>
      </c>
      <c r="K9882" t="str">
        <f t="shared" si="772"/>
        <v/>
      </c>
      <c r="L9882" t="str">
        <f t="shared" si="773"/>
        <v/>
      </c>
      <c r="O9882" s="16" t="str">
        <f t="shared" si="774"/>
        <v/>
      </c>
    </row>
    <row r="9883" spans="9:15" x14ac:dyDescent="0.3">
      <c r="I9883" t="str">
        <f t="shared" si="770"/>
        <v/>
      </c>
      <c r="J9883" t="str">
        <f t="shared" si="771"/>
        <v/>
      </c>
      <c r="K9883" t="str">
        <f t="shared" si="772"/>
        <v/>
      </c>
      <c r="L9883" t="str">
        <f t="shared" si="773"/>
        <v/>
      </c>
      <c r="O9883" s="16" t="str">
        <f t="shared" si="774"/>
        <v/>
      </c>
    </row>
    <row r="9884" spans="9:15" x14ac:dyDescent="0.3">
      <c r="I9884" t="str">
        <f t="shared" si="770"/>
        <v/>
      </c>
      <c r="J9884" t="str">
        <f t="shared" si="771"/>
        <v/>
      </c>
      <c r="K9884" t="str">
        <f t="shared" si="772"/>
        <v/>
      </c>
      <c r="L9884" t="str">
        <f t="shared" si="773"/>
        <v/>
      </c>
      <c r="O9884" s="16" t="str">
        <f t="shared" si="774"/>
        <v/>
      </c>
    </row>
    <row r="9885" spans="9:15" x14ac:dyDescent="0.3">
      <c r="I9885" t="str">
        <f t="shared" si="770"/>
        <v/>
      </c>
      <c r="J9885" t="str">
        <f t="shared" si="771"/>
        <v/>
      </c>
      <c r="K9885" t="str">
        <f t="shared" si="772"/>
        <v/>
      </c>
      <c r="L9885" t="str">
        <f t="shared" si="773"/>
        <v/>
      </c>
      <c r="O9885" s="16" t="str">
        <f t="shared" si="774"/>
        <v/>
      </c>
    </row>
    <row r="9886" spans="9:15" x14ac:dyDescent="0.3">
      <c r="I9886" t="str">
        <f t="shared" si="770"/>
        <v/>
      </c>
      <c r="J9886" t="str">
        <f t="shared" si="771"/>
        <v/>
      </c>
      <c r="K9886" t="str">
        <f t="shared" si="772"/>
        <v/>
      </c>
      <c r="L9886" t="str">
        <f t="shared" si="773"/>
        <v/>
      </c>
      <c r="O9886" s="16" t="str">
        <f t="shared" si="774"/>
        <v/>
      </c>
    </row>
    <row r="9887" spans="9:15" x14ac:dyDescent="0.3">
      <c r="I9887" t="str">
        <f t="shared" si="770"/>
        <v/>
      </c>
      <c r="J9887" t="str">
        <f t="shared" si="771"/>
        <v/>
      </c>
      <c r="K9887" t="str">
        <f t="shared" si="772"/>
        <v/>
      </c>
      <c r="L9887" t="str">
        <f t="shared" si="773"/>
        <v/>
      </c>
      <c r="O9887" s="16" t="str">
        <f t="shared" si="774"/>
        <v/>
      </c>
    </row>
    <row r="9888" spans="9:15" x14ac:dyDescent="0.3">
      <c r="I9888" t="str">
        <f t="shared" si="770"/>
        <v/>
      </c>
      <c r="J9888" t="str">
        <f t="shared" si="771"/>
        <v/>
      </c>
      <c r="K9888" t="str">
        <f t="shared" si="772"/>
        <v/>
      </c>
      <c r="L9888" t="str">
        <f t="shared" si="773"/>
        <v/>
      </c>
      <c r="O9888" s="16" t="str">
        <f t="shared" si="774"/>
        <v/>
      </c>
    </row>
    <row r="9889" spans="9:15" x14ac:dyDescent="0.3">
      <c r="I9889" t="str">
        <f t="shared" si="770"/>
        <v/>
      </c>
      <c r="J9889" t="str">
        <f t="shared" si="771"/>
        <v/>
      </c>
      <c r="K9889" t="str">
        <f t="shared" si="772"/>
        <v/>
      </c>
      <c r="L9889" t="str">
        <f t="shared" si="773"/>
        <v/>
      </c>
      <c r="O9889" s="16" t="str">
        <f t="shared" si="774"/>
        <v/>
      </c>
    </row>
    <row r="9890" spans="9:15" x14ac:dyDescent="0.3">
      <c r="I9890" t="str">
        <f t="shared" si="770"/>
        <v/>
      </c>
      <c r="J9890" t="str">
        <f t="shared" si="771"/>
        <v/>
      </c>
      <c r="K9890" t="str">
        <f t="shared" si="772"/>
        <v/>
      </c>
      <c r="L9890" t="str">
        <f t="shared" si="773"/>
        <v/>
      </c>
      <c r="O9890" s="16" t="str">
        <f t="shared" si="774"/>
        <v/>
      </c>
    </row>
    <row r="9891" spans="9:15" x14ac:dyDescent="0.3">
      <c r="I9891" t="str">
        <f t="shared" si="770"/>
        <v/>
      </c>
      <c r="J9891" t="str">
        <f t="shared" si="771"/>
        <v/>
      </c>
      <c r="K9891" t="str">
        <f t="shared" si="772"/>
        <v/>
      </c>
      <c r="L9891" t="str">
        <f t="shared" si="773"/>
        <v/>
      </c>
      <c r="O9891" s="16" t="str">
        <f t="shared" si="774"/>
        <v/>
      </c>
    </row>
    <row r="9892" spans="9:15" x14ac:dyDescent="0.3">
      <c r="I9892" t="str">
        <f t="shared" si="770"/>
        <v/>
      </c>
      <c r="J9892" t="str">
        <f t="shared" si="771"/>
        <v/>
      </c>
      <c r="K9892" t="str">
        <f t="shared" si="772"/>
        <v/>
      </c>
      <c r="L9892" t="str">
        <f t="shared" si="773"/>
        <v/>
      </c>
      <c r="O9892" s="16" t="str">
        <f t="shared" si="774"/>
        <v/>
      </c>
    </row>
    <row r="9893" spans="9:15" x14ac:dyDescent="0.3">
      <c r="I9893" t="str">
        <f t="shared" si="770"/>
        <v/>
      </c>
      <c r="J9893" t="str">
        <f t="shared" si="771"/>
        <v/>
      </c>
      <c r="K9893" t="str">
        <f t="shared" si="772"/>
        <v/>
      </c>
      <c r="L9893" t="str">
        <f t="shared" si="773"/>
        <v/>
      </c>
      <c r="O9893" s="16" t="str">
        <f t="shared" si="774"/>
        <v/>
      </c>
    </row>
    <row r="9894" spans="9:15" x14ac:dyDescent="0.3">
      <c r="I9894" t="str">
        <f t="shared" si="770"/>
        <v/>
      </c>
      <c r="J9894" t="str">
        <f t="shared" si="771"/>
        <v/>
      </c>
      <c r="K9894" t="str">
        <f t="shared" si="772"/>
        <v/>
      </c>
      <c r="L9894" t="str">
        <f t="shared" si="773"/>
        <v/>
      </c>
      <c r="O9894" s="16" t="str">
        <f t="shared" si="774"/>
        <v/>
      </c>
    </row>
    <row r="9895" spans="9:15" x14ac:dyDescent="0.3">
      <c r="I9895" t="str">
        <f t="shared" si="770"/>
        <v/>
      </c>
      <c r="J9895" t="str">
        <f t="shared" si="771"/>
        <v/>
      </c>
      <c r="K9895" t="str">
        <f t="shared" si="772"/>
        <v/>
      </c>
      <c r="L9895" t="str">
        <f t="shared" si="773"/>
        <v/>
      </c>
      <c r="O9895" s="16" t="str">
        <f t="shared" si="774"/>
        <v/>
      </c>
    </row>
    <row r="9896" spans="9:15" x14ac:dyDescent="0.3">
      <c r="I9896" t="str">
        <f t="shared" si="770"/>
        <v/>
      </c>
      <c r="J9896" t="str">
        <f t="shared" si="771"/>
        <v/>
      </c>
      <c r="K9896" t="str">
        <f t="shared" si="772"/>
        <v/>
      </c>
      <c r="L9896" t="str">
        <f t="shared" si="773"/>
        <v/>
      </c>
      <c r="O9896" s="16" t="str">
        <f t="shared" si="774"/>
        <v/>
      </c>
    </row>
    <row r="9897" spans="9:15" x14ac:dyDescent="0.3">
      <c r="I9897" t="str">
        <f t="shared" si="770"/>
        <v/>
      </c>
      <c r="J9897" t="str">
        <f t="shared" si="771"/>
        <v/>
      </c>
      <c r="K9897" t="str">
        <f t="shared" si="772"/>
        <v/>
      </c>
      <c r="L9897" t="str">
        <f t="shared" si="773"/>
        <v/>
      </c>
      <c r="O9897" s="16" t="str">
        <f t="shared" si="774"/>
        <v/>
      </c>
    </row>
    <row r="9898" spans="9:15" x14ac:dyDescent="0.3">
      <c r="I9898" t="str">
        <f t="shared" si="770"/>
        <v/>
      </c>
      <c r="J9898" t="str">
        <f t="shared" si="771"/>
        <v/>
      </c>
      <c r="K9898" t="str">
        <f t="shared" si="772"/>
        <v/>
      </c>
      <c r="L9898" t="str">
        <f t="shared" si="773"/>
        <v/>
      </c>
      <c r="O9898" s="16" t="str">
        <f t="shared" si="774"/>
        <v/>
      </c>
    </row>
    <row r="9899" spans="9:15" x14ac:dyDescent="0.3">
      <c r="I9899" t="str">
        <f t="shared" si="770"/>
        <v/>
      </c>
      <c r="J9899" t="str">
        <f t="shared" si="771"/>
        <v/>
      </c>
      <c r="K9899" t="str">
        <f t="shared" si="772"/>
        <v/>
      </c>
      <c r="L9899" t="str">
        <f t="shared" si="773"/>
        <v/>
      </c>
      <c r="O9899" s="16" t="str">
        <f t="shared" si="774"/>
        <v/>
      </c>
    </row>
    <row r="9900" spans="9:15" x14ac:dyDescent="0.3">
      <c r="I9900" t="str">
        <f t="shared" si="770"/>
        <v/>
      </c>
      <c r="J9900" t="str">
        <f t="shared" si="771"/>
        <v/>
      </c>
      <c r="K9900" t="str">
        <f t="shared" si="772"/>
        <v/>
      </c>
      <c r="L9900" t="str">
        <f t="shared" si="773"/>
        <v/>
      </c>
      <c r="O9900" s="16" t="str">
        <f t="shared" si="774"/>
        <v/>
      </c>
    </row>
    <row r="9901" spans="9:15" x14ac:dyDescent="0.3">
      <c r="I9901" t="str">
        <f t="shared" si="770"/>
        <v/>
      </c>
      <c r="J9901" t="str">
        <f t="shared" si="771"/>
        <v/>
      </c>
      <c r="K9901" t="str">
        <f t="shared" si="772"/>
        <v/>
      </c>
      <c r="L9901" t="str">
        <f t="shared" si="773"/>
        <v/>
      </c>
      <c r="O9901" s="16" t="str">
        <f t="shared" si="774"/>
        <v/>
      </c>
    </row>
    <row r="9902" spans="9:15" x14ac:dyDescent="0.3">
      <c r="I9902" t="str">
        <f t="shared" si="770"/>
        <v/>
      </c>
      <c r="J9902" t="str">
        <f t="shared" si="771"/>
        <v/>
      </c>
      <c r="K9902" t="str">
        <f t="shared" si="772"/>
        <v/>
      </c>
      <c r="L9902" t="str">
        <f t="shared" si="773"/>
        <v/>
      </c>
      <c r="O9902" s="16" t="str">
        <f t="shared" si="774"/>
        <v/>
      </c>
    </row>
    <row r="9903" spans="9:15" x14ac:dyDescent="0.3">
      <c r="I9903" t="str">
        <f t="shared" si="770"/>
        <v/>
      </c>
      <c r="J9903" t="str">
        <f t="shared" si="771"/>
        <v/>
      </c>
      <c r="K9903" t="str">
        <f t="shared" si="772"/>
        <v/>
      </c>
      <c r="L9903" t="str">
        <f t="shared" si="773"/>
        <v/>
      </c>
      <c r="O9903" s="16" t="str">
        <f t="shared" si="774"/>
        <v/>
      </c>
    </row>
    <row r="9904" spans="9:15" x14ac:dyDescent="0.3">
      <c r="I9904" t="str">
        <f t="shared" si="770"/>
        <v/>
      </c>
      <c r="J9904" t="str">
        <f t="shared" si="771"/>
        <v/>
      </c>
      <c r="K9904" t="str">
        <f t="shared" si="772"/>
        <v/>
      </c>
      <c r="L9904" t="str">
        <f t="shared" si="773"/>
        <v/>
      </c>
      <c r="O9904" s="16" t="str">
        <f t="shared" si="774"/>
        <v/>
      </c>
    </row>
    <row r="9905" spans="9:15" x14ac:dyDescent="0.3">
      <c r="I9905" t="str">
        <f t="shared" si="770"/>
        <v/>
      </c>
      <c r="J9905" t="str">
        <f t="shared" si="771"/>
        <v/>
      </c>
      <c r="K9905" t="str">
        <f t="shared" si="772"/>
        <v/>
      </c>
      <c r="L9905" t="str">
        <f t="shared" si="773"/>
        <v/>
      </c>
      <c r="O9905" s="16" t="str">
        <f t="shared" si="774"/>
        <v/>
      </c>
    </row>
    <row r="9906" spans="9:15" x14ac:dyDescent="0.3">
      <c r="I9906" t="str">
        <f t="shared" si="770"/>
        <v/>
      </c>
      <c r="J9906" t="str">
        <f t="shared" si="771"/>
        <v/>
      </c>
      <c r="K9906" t="str">
        <f t="shared" si="772"/>
        <v/>
      </c>
      <c r="L9906" t="str">
        <f t="shared" si="773"/>
        <v/>
      </c>
      <c r="O9906" s="16" t="str">
        <f t="shared" si="774"/>
        <v/>
      </c>
    </row>
    <row r="9907" spans="9:15" x14ac:dyDescent="0.3">
      <c r="I9907" t="str">
        <f t="shared" si="770"/>
        <v/>
      </c>
      <c r="J9907" t="str">
        <f t="shared" si="771"/>
        <v/>
      </c>
      <c r="K9907" t="str">
        <f t="shared" si="772"/>
        <v/>
      </c>
      <c r="L9907" t="str">
        <f t="shared" si="773"/>
        <v/>
      </c>
      <c r="O9907" s="16" t="str">
        <f t="shared" si="774"/>
        <v/>
      </c>
    </row>
    <row r="9908" spans="9:15" x14ac:dyDescent="0.3">
      <c r="I9908" t="str">
        <f t="shared" si="770"/>
        <v/>
      </c>
      <c r="J9908" t="str">
        <f t="shared" si="771"/>
        <v/>
      </c>
      <c r="K9908" t="str">
        <f t="shared" si="772"/>
        <v/>
      </c>
      <c r="L9908" t="str">
        <f t="shared" si="773"/>
        <v/>
      </c>
      <c r="O9908" s="16" t="str">
        <f t="shared" si="774"/>
        <v/>
      </c>
    </row>
    <row r="9909" spans="9:15" x14ac:dyDescent="0.3">
      <c r="I9909" t="str">
        <f t="shared" si="770"/>
        <v/>
      </c>
      <c r="J9909" t="str">
        <f t="shared" si="771"/>
        <v/>
      </c>
      <c r="K9909" t="str">
        <f t="shared" si="772"/>
        <v/>
      </c>
      <c r="L9909" t="str">
        <f t="shared" si="773"/>
        <v/>
      </c>
      <c r="O9909" s="16" t="str">
        <f t="shared" si="774"/>
        <v/>
      </c>
    </row>
    <row r="9910" spans="9:15" x14ac:dyDescent="0.3">
      <c r="I9910" t="str">
        <f t="shared" si="770"/>
        <v/>
      </c>
      <c r="J9910" t="str">
        <f t="shared" si="771"/>
        <v/>
      </c>
      <c r="K9910" t="str">
        <f t="shared" si="772"/>
        <v/>
      </c>
      <c r="L9910" t="str">
        <f t="shared" si="773"/>
        <v/>
      </c>
      <c r="O9910" s="16" t="str">
        <f t="shared" si="774"/>
        <v/>
      </c>
    </row>
    <row r="9911" spans="9:15" x14ac:dyDescent="0.3">
      <c r="I9911" t="str">
        <f t="shared" si="770"/>
        <v/>
      </c>
      <c r="J9911" t="str">
        <f t="shared" si="771"/>
        <v/>
      </c>
      <c r="K9911" t="str">
        <f t="shared" si="772"/>
        <v/>
      </c>
      <c r="L9911" t="str">
        <f t="shared" si="773"/>
        <v/>
      </c>
      <c r="O9911" s="16" t="str">
        <f t="shared" si="774"/>
        <v/>
      </c>
    </row>
    <row r="9912" spans="9:15" x14ac:dyDescent="0.3">
      <c r="I9912" t="str">
        <f t="shared" si="770"/>
        <v/>
      </c>
      <c r="J9912" t="str">
        <f t="shared" si="771"/>
        <v/>
      </c>
      <c r="K9912" t="str">
        <f t="shared" si="772"/>
        <v/>
      </c>
      <c r="L9912" t="str">
        <f t="shared" si="773"/>
        <v/>
      </c>
      <c r="O9912" s="16" t="str">
        <f t="shared" si="774"/>
        <v/>
      </c>
    </row>
    <row r="9913" spans="9:15" x14ac:dyDescent="0.3">
      <c r="I9913" t="str">
        <f t="shared" si="770"/>
        <v/>
      </c>
      <c r="J9913" t="str">
        <f t="shared" si="771"/>
        <v/>
      </c>
      <c r="K9913" t="str">
        <f t="shared" si="772"/>
        <v/>
      </c>
      <c r="L9913" t="str">
        <f t="shared" si="773"/>
        <v/>
      </c>
      <c r="O9913" s="16" t="str">
        <f t="shared" si="774"/>
        <v/>
      </c>
    </row>
    <row r="9914" spans="9:15" x14ac:dyDescent="0.3">
      <c r="I9914" t="str">
        <f t="shared" si="770"/>
        <v/>
      </c>
      <c r="J9914" t="str">
        <f t="shared" si="771"/>
        <v/>
      </c>
      <c r="K9914" t="str">
        <f t="shared" si="772"/>
        <v/>
      </c>
      <c r="L9914" t="str">
        <f t="shared" si="773"/>
        <v/>
      </c>
      <c r="O9914" s="16" t="str">
        <f t="shared" si="774"/>
        <v/>
      </c>
    </row>
    <row r="9915" spans="9:15" x14ac:dyDescent="0.3">
      <c r="I9915" t="str">
        <f t="shared" si="770"/>
        <v/>
      </c>
      <c r="J9915" t="str">
        <f t="shared" si="771"/>
        <v/>
      </c>
      <c r="K9915" t="str">
        <f t="shared" si="772"/>
        <v/>
      </c>
      <c r="L9915" t="str">
        <f t="shared" si="773"/>
        <v/>
      </c>
      <c r="O9915" s="16" t="str">
        <f t="shared" si="774"/>
        <v/>
      </c>
    </row>
    <row r="9916" spans="9:15" x14ac:dyDescent="0.3">
      <c r="I9916" t="str">
        <f t="shared" si="770"/>
        <v/>
      </c>
      <c r="J9916" t="str">
        <f t="shared" si="771"/>
        <v/>
      </c>
      <c r="K9916" t="str">
        <f t="shared" si="772"/>
        <v/>
      </c>
      <c r="L9916" t="str">
        <f t="shared" si="773"/>
        <v/>
      </c>
      <c r="O9916" s="16" t="str">
        <f t="shared" si="774"/>
        <v/>
      </c>
    </row>
    <row r="9917" spans="9:15" x14ac:dyDescent="0.3">
      <c r="I9917" t="str">
        <f t="shared" si="770"/>
        <v/>
      </c>
      <c r="J9917" t="str">
        <f t="shared" si="771"/>
        <v/>
      </c>
      <c r="K9917" t="str">
        <f t="shared" si="772"/>
        <v/>
      </c>
      <c r="L9917" t="str">
        <f t="shared" si="773"/>
        <v/>
      </c>
      <c r="O9917" s="16" t="str">
        <f t="shared" si="774"/>
        <v/>
      </c>
    </row>
    <row r="9918" spans="9:15" x14ac:dyDescent="0.3">
      <c r="I9918" t="str">
        <f t="shared" si="770"/>
        <v/>
      </c>
      <c r="J9918" t="str">
        <f t="shared" si="771"/>
        <v/>
      </c>
      <c r="K9918" t="str">
        <f t="shared" si="772"/>
        <v/>
      </c>
      <c r="L9918" t="str">
        <f t="shared" si="773"/>
        <v/>
      </c>
      <c r="O9918" s="16" t="str">
        <f t="shared" si="774"/>
        <v/>
      </c>
    </row>
    <row r="9919" spans="9:15" x14ac:dyDescent="0.3">
      <c r="I9919" t="str">
        <f t="shared" si="770"/>
        <v/>
      </c>
      <c r="J9919" t="str">
        <f t="shared" si="771"/>
        <v/>
      </c>
      <c r="K9919" t="str">
        <f t="shared" si="772"/>
        <v/>
      </c>
      <c r="L9919" t="str">
        <f t="shared" si="773"/>
        <v/>
      </c>
      <c r="O9919" s="16" t="str">
        <f t="shared" si="774"/>
        <v/>
      </c>
    </row>
    <row r="9920" spans="9:15" x14ac:dyDescent="0.3">
      <c r="I9920" t="str">
        <f t="shared" si="770"/>
        <v/>
      </c>
      <c r="J9920" t="str">
        <f t="shared" si="771"/>
        <v/>
      </c>
      <c r="K9920" t="str">
        <f t="shared" si="772"/>
        <v/>
      </c>
      <c r="L9920" t="str">
        <f t="shared" si="773"/>
        <v/>
      </c>
      <c r="O9920" s="16" t="str">
        <f t="shared" si="774"/>
        <v/>
      </c>
    </row>
    <row r="9921" spans="9:15" x14ac:dyDescent="0.3">
      <c r="I9921" t="str">
        <f t="shared" si="770"/>
        <v/>
      </c>
      <c r="J9921" t="str">
        <f t="shared" si="771"/>
        <v/>
      </c>
      <c r="K9921" t="str">
        <f t="shared" si="772"/>
        <v/>
      </c>
      <c r="L9921" t="str">
        <f t="shared" si="773"/>
        <v/>
      </c>
      <c r="O9921" s="16" t="str">
        <f t="shared" si="774"/>
        <v/>
      </c>
    </row>
    <row r="9922" spans="9:15" x14ac:dyDescent="0.3">
      <c r="I9922" t="str">
        <f t="shared" si="770"/>
        <v/>
      </c>
      <c r="J9922" t="str">
        <f t="shared" si="771"/>
        <v/>
      </c>
      <c r="K9922" t="str">
        <f t="shared" si="772"/>
        <v/>
      </c>
      <c r="L9922" t="str">
        <f t="shared" si="773"/>
        <v/>
      </c>
      <c r="O9922" s="16" t="str">
        <f t="shared" si="774"/>
        <v/>
      </c>
    </row>
    <row r="9923" spans="9:15" x14ac:dyDescent="0.3">
      <c r="I9923" t="str">
        <f t="shared" si="770"/>
        <v/>
      </c>
      <c r="J9923" t="str">
        <f t="shared" si="771"/>
        <v/>
      </c>
      <c r="K9923" t="str">
        <f t="shared" si="772"/>
        <v/>
      </c>
      <c r="L9923" t="str">
        <f t="shared" si="773"/>
        <v/>
      </c>
      <c r="O9923" s="16" t="str">
        <f t="shared" si="774"/>
        <v/>
      </c>
    </row>
    <row r="9924" spans="9:15" x14ac:dyDescent="0.3">
      <c r="I9924" t="str">
        <f t="shared" ref="I9924:I9987" si="775">IF(F9924="","",F9924/PI())</f>
        <v/>
      </c>
      <c r="J9924" t="str">
        <f t="shared" ref="J9924:J9987" si="776">IF(I9924="","",PI()*I9924^2/40000)</f>
        <v/>
      </c>
      <c r="K9924" t="str">
        <f t="shared" ref="K9924:K9987" si="777">IF(J9924="","",J9924*G9924)</f>
        <v/>
      </c>
      <c r="L9924" t="str">
        <f t="shared" ref="L9924:L9987" si="778">IF(K9924="","",K9924*$L$1)</f>
        <v/>
      </c>
      <c r="O9924" s="16" t="str">
        <f t="shared" ref="O9924:O9987" si="779">IF(N9924="","",SUMIFS($L$3:$L$10000,$C$3:$C$10000,N9924))</f>
        <v/>
      </c>
    </row>
    <row r="9925" spans="9:15" x14ac:dyDescent="0.3">
      <c r="I9925" t="str">
        <f t="shared" si="775"/>
        <v/>
      </c>
      <c r="J9925" t="str">
        <f t="shared" si="776"/>
        <v/>
      </c>
      <c r="K9925" t="str">
        <f t="shared" si="777"/>
        <v/>
      </c>
      <c r="L9925" t="str">
        <f t="shared" si="778"/>
        <v/>
      </c>
      <c r="O9925" s="16" t="str">
        <f t="shared" si="779"/>
        <v/>
      </c>
    </row>
    <row r="9926" spans="9:15" x14ac:dyDescent="0.3">
      <c r="I9926" t="str">
        <f t="shared" si="775"/>
        <v/>
      </c>
      <c r="J9926" t="str">
        <f t="shared" si="776"/>
        <v/>
      </c>
      <c r="K9926" t="str">
        <f t="shared" si="777"/>
        <v/>
      </c>
      <c r="L9926" t="str">
        <f t="shared" si="778"/>
        <v/>
      </c>
      <c r="O9926" s="16" t="str">
        <f t="shared" si="779"/>
        <v/>
      </c>
    </row>
    <row r="9927" spans="9:15" x14ac:dyDescent="0.3">
      <c r="I9927" t="str">
        <f t="shared" si="775"/>
        <v/>
      </c>
      <c r="J9927" t="str">
        <f t="shared" si="776"/>
        <v/>
      </c>
      <c r="K9927" t="str">
        <f t="shared" si="777"/>
        <v/>
      </c>
      <c r="L9927" t="str">
        <f t="shared" si="778"/>
        <v/>
      </c>
      <c r="O9927" s="16" t="str">
        <f t="shared" si="779"/>
        <v/>
      </c>
    </row>
    <row r="9928" spans="9:15" x14ac:dyDescent="0.3">
      <c r="I9928" t="str">
        <f t="shared" si="775"/>
        <v/>
      </c>
      <c r="J9928" t="str">
        <f t="shared" si="776"/>
        <v/>
      </c>
      <c r="K9928" t="str">
        <f t="shared" si="777"/>
        <v/>
      </c>
      <c r="L9928" t="str">
        <f t="shared" si="778"/>
        <v/>
      </c>
      <c r="O9928" s="16" t="str">
        <f t="shared" si="779"/>
        <v/>
      </c>
    </row>
    <row r="9929" spans="9:15" x14ac:dyDescent="0.3">
      <c r="I9929" t="str">
        <f t="shared" si="775"/>
        <v/>
      </c>
      <c r="J9929" t="str">
        <f t="shared" si="776"/>
        <v/>
      </c>
      <c r="K9929" t="str">
        <f t="shared" si="777"/>
        <v/>
      </c>
      <c r="L9929" t="str">
        <f t="shared" si="778"/>
        <v/>
      </c>
      <c r="O9929" s="16" t="str">
        <f t="shared" si="779"/>
        <v/>
      </c>
    </row>
    <row r="9930" spans="9:15" x14ac:dyDescent="0.3">
      <c r="I9930" t="str">
        <f t="shared" si="775"/>
        <v/>
      </c>
      <c r="J9930" t="str">
        <f t="shared" si="776"/>
        <v/>
      </c>
      <c r="K9930" t="str">
        <f t="shared" si="777"/>
        <v/>
      </c>
      <c r="L9930" t="str">
        <f t="shared" si="778"/>
        <v/>
      </c>
      <c r="O9930" s="16" t="str">
        <f t="shared" si="779"/>
        <v/>
      </c>
    </row>
    <row r="9931" spans="9:15" x14ac:dyDescent="0.3">
      <c r="I9931" t="str">
        <f t="shared" si="775"/>
        <v/>
      </c>
      <c r="J9931" t="str">
        <f t="shared" si="776"/>
        <v/>
      </c>
      <c r="K9931" t="str">
        <f t="shared" si="777"/>
        <v/>
      </c>
      <c r="L9931" t="str">
        <f t="shared" si="778"/>
        <v/>
      </c>
      <c r="O9931" s="16" t="str">
        <f t="shared" si="779"/>
        <v/>
      </c>
    </row>
    <row r="9932" spans="9:15" x14ac:dyDescent="0.3">
      <c r="I9932" t="str">
        <f t="shared" si="775"/>
        <v/>
      </c>
      <c r="J9932" t="str">
        <f t="shared" si="776"/>
        <v/>
      </c>
      <c r="K9932" t="str">
        <f t="shared" si="777"/>
        <v/>
      </c>
      <c r="L9932" t="str">
        <f t="shared" si="778"/>
        <v/>
      </c>
      <c r="O9932" s="16" t="str">
        <f t="shared" si="779"/>
        <v/>
      </c>
    </row>
    <row r="9933" spans="9:15" x14ac:dyDescent="0.3">
      <c r="I9933" t="str">
        <f t="shared" si="775"/>
        <v/>
      </c>
      <c r="J9933" t="str">
        <f t="shared" si="776"/>
        <v/>
      </c>
      <c r="K9933" t="str">
        <f t="shared" si="777"/>
        <v/>
      </c>
      <c r="L9933" t="str">
        <f t="shared" si="778"/>
        <v/>
      </c>
      <c r="O9933" s="16" t="str">
        <f t="shared" si="779"/>
        <v/>
      </c>
    </row>
    <row r="9934" spans="9:15" x14ac:dyDescent="0.3">
      <c r="I9934" t="str">
        <f t="shared" si="775"/>
        <v/>
      </c>
      <c r="J9934" t="str">
        <f t="shared" si="776"/>
        <v/>
      </c>
      <c r="K9934" t="str">
        <f t="shared" si="777"/>
        <v/>
      </c>
      <c r="L9934" t="str">
        <f t="shared" si="778"/>
        <v/>
      </c>
      <c r="O9934" s="16" t="str">
        <f t="shared" si="779"/>
        <v/>
      </c>
    </row>
    <row r="9935" spans="9:15" x14ac:dyDescent="0.3">
      <c r="I9935" t="str">
        <f t="shared" si="775"/>
        <v/>
      </c>
      <c r="J9935" t="str">
        <f t="shared" si="776"/>
        <v/>
      </c>
      <c r="K9935" t="str">
        <f t="shared" si="777"/>
        <v/>
      </c>
      <c r="L9935" t="str">
        <f t="shared" si="778"/>
        <v/>
      </c>
      <c r="O9935" s="16" t="str">
        <f t="shared" si="779"/>
        <v/>
      </c>
    </row>
    <row r="9936" spans="9:15" x14ac:dyDescent="0.3">
      <c r="I9936" t="str">
        <f t="shared" si="775"/>
        <v/>
      </c>
      <c r="J9936" t="str">
        <f t="shared" si="776"/>
        <v/>
      </c>
      <c r="K9936" t="str">
        <f t="shared" si="777"/>
        <v/>
      </c>
      <c r="L9936" t="str">
        <f t="shared" si="778"/>
        <v/>
      </c>
      <c r="O9936" s="16" t="str">
        <f t="shared" si="779"/>
        <v/>
      </c>
    </row>
    <row r="9937" spans="9:15" x14ac:dyDescent="0.3">
      <c r="I9937" t="str">
        <f t="shared" si="775"/>
        <v/>
      </c>
      <c r="J9937" t="str">
        <f t="shared" si="776"/>
        <v/>
      </c>
      <c r="K9937" t="str">
        <f t="shared" si="777"/>
        <v/>
      </c>
      <c r="L9937" t="str">
        <f t="shared" si="778"/>
        <v/>
      </c>
      <c r="O9937" s="16" t="str">
        <f t="shared" si="779"/>
        <v/>
      </c>
    </row>
    <row r="9938" spans="9:15" x14ac:dyDescent="0.3">
      <c r="I9938" t="str">
        <f t="shared" si="775"/>
        <v/>
      </c>
      <c r="J9938" t="str">
        <f t="shared" si="776"/>
        <v/>
      </c>
      <c r="K9938" t="str">
        <f t="shared" si="777"/>
        <v/>
      </c>
      <c r="L9938" t="str">
        <f t="shared" si="778"/>
        <v/>
      </c>
      <c r="O9938" s="16" t="str">
        <f t="shared" si="779"/>
        <v/>
      </c>
    </row>
    <row r="9939" spans="9:15" x14ac:dyDescent="0.3">
      <c r="I9939" t="str">
        <f t="shared" si="775"/>
        <v/>
      </c>
      <c r="J9939" t="str">
        <f t="shared" si="776"/>
        <v/>
      </c>
      <c r="K9939" t="str">
        <f t="shared" si="777"/>
        <v/>
      </c>
      <c r="L9939" t="str">
        <f t="shared" si="778"/>
        <v/>
      </c>
      <c r="O9939" s="16" t="str">
        <f t="shared" si="779"/>
        <v/>
      </c>
    </row>
    <row r="9940" spans="9:15" x14ac:dyDescent="0.3">
      <c r="I9940" t="str">
        <f t="shared" si="775"/>
        <v/>
      </c>
      <c r="J9940" t="str">
        <f t="shared" si="776"/>
        <v/>
      </c>
      <c r="K9940" t="str">
        <f t="shared" si="777"/>
        <v/>
      </c>
      <c r="L9940" t="str">
        <f t="shared" si="778"/>
        <v/>
      </c>
      <c r="O9940" s="16" t="str">
        <f t="shared" si="779"/>
        <v/>
      </c>
    </row>
    <row r="9941" spans="9:15" x14ac:dyDescent="0.3">
      <c r="I9941" t="str">
        <f t="shared" si="775"/>
        <v/>
      </c>
      <c r="J9941" t="str">
        <f t="shared" si="776"/>
        <v/>
      </c>
      <c r="K9941" t="str">
        <f t="shared" si="777"/>
        <v/>
      </c>
      <c r="L9941" t="str">
        <f t="shared" si="778"/>
        <v/>
      </c>
      <c r="O9941" s="16" t="str">
        <f t="shared" si="779"/>
        <v/>
      </c>
    </row>
    <row r="9942" spans="9:15" x14ac:dyDescent="0.3">
      <c r="I9942" t="str">
        <f t="shared" si="775"/>
        <v/>
      </c>
      <c r="J9942" t="str">
        <f t="shared" si="776"/>
        <v/>
      </c>
      <c r="K9942" t="str">
        <f t="shared" si="777"/>
        <v/>
      </c>
      <c r="L9942" t="str">
        <f t="shared" si="778"/>
        <v/>
      </c>
      <c r="O9942" s="16" t="str">
        <f t="shared" si="779"/>
        <v/>
      </c>
    </row>
    <row r="9943" spans="9:15" x14ac:dyDescent="0.3">
      <c r="I9943" t="str">
        <f t="shared" si="775"/>
        <v/>
      </c>
      <c r="J9943" t="str">
        <f t="shared" si="776"/>
        <v/>
      </c>
      <c r="K9943" t="str">
        <f t="shared" si="777"/>
        <v/>
      </c>
      <c r="L9943" t="str">
        <f t="shared" si="778"/>
        <v/>
      </c>
      <c r="O9943" s="16" t="str">
        <f t="shared" si="779"/>
        <v/>
      </c>
    </row>
    <row r="9944" spans="9:15" x14ac:dyDescent="0.3">
      <c r="I9944" t="str">
        <f t="shared" si="775"/>
        <v/>
      </c>
      <c r="J9944" t="str">
        <f t="shared" si="776"/>
        <v/>
      </c>
      <c r="K9944" t="str">
        <f t="shared" si="777"/>
        <v/>
      </c>
      <c r="L9944" t="str">
        <f t="shared" si="778"/>
        <v/>
      </c>
      <c r="O9944" s="16" t="str">
        <f t="shared" si="779"/>
        <v/>
      </c>
    </row>
    <row r="9945" spans="9:15" x14ac:dyDescent="0.3">
      <c r="I9945" t="str">
        <f t="shared" si="775"/>
        <v/>
      </c>
      <c r="J9945" t="str">
        <f t="shared" si="776"/>
        <v/>
      </c>
      <c r="K9945" t="str">
        <f t="shared" si="777"/>
        <v/>
      </c>
      <c r="L9945" t="str">
        <f t="shared" si="778"/>
        <v/>
      </c>
      <c r="O9945" s="16" t="str">
        <f t="shared" si="779"/>
        <v/>
      </c>
    </row>
    <row r="9946" spans="9:15" x14ac:dyDescent="0.3">
      <c r="I9946" t="str">
        <f t="shared" si="775"/>
        <v/>
      </c>
      <c r="J9946" t="str">
        <f t="shared" si="776"/>
        <v/>
      </c>
      <c r="K9946" t="str">
        <f t="shared" si="777"/>
        <v/>
      </c>
      <c r="L9946" t="str">
        <f t="shared" si="778"/>
        <v/>
      </c>
      <c r="O9946" s="16" t="str">
        <f t="shared" si="779"/>
        <v/>
      </c>
    </row>
    <row r="9947" spans="9:15" x14ac:dyDescent="0.3">
      <c r="I9947" t="str">
        <f t="shared" si="775"/>
        <v/>
      </c>
      <c r="J9947" t="str">
        <f t="shared" si="776"/>
        <v/>
      </c>
      <c r="K9947" t="str">
        <f t="shared" si="777"/>
        <v/>
      </c>
      <c r="L9947" t="str">
        <f t="shared" si="778"/>
        <v/>
      </c>
      <c r="O9947" s="16" t="str">
        <f t="shared" si="779"/>
        <v/>
      </c>
    </row>
    <row r="9948" spans="9:15" x14ac:dyDescent="0.3">
      <c r="I9948" t="str">
        <f t="shared" si="775"/>
        <v/>
      </c>
      <c r="J9948" t="str">
        <f t="shared" si="776"/>
        <v/>
      </c>
      <c r="K9948" t="str">
        <f t="shared" si="777"/>
        <v/>
      </c>
      <c r="L9948" t="str">
        <f t="shared" si="778"/>
        <v/>
      </c>
      <c r="O9948" s="16" t="str">
        <f t="shared" si="779"/>
        <v/>
      </c>
    </row>
    <row r="9949" spans="9:15" x14ac:dyDescent="0.3">
      <c r="I9949" t="str">
        <f t="shared" si="775"/>
        <v/>
      </c>
      <c r="J9949" t="str">
        <f t="shared" si="776"/>
        <v/>
      </c>
      <c r="K9949" t="str">
        <f t="shared" si="777"/>
        <v/>
      </c>
      <c r="L9949" t="str">
        <f t="shared" si="778"/>
        <v/>
      </c>
      <c r="O9949" s="16" t="str">
        <f t="shared" si="779"/>
        <v/>
      </c>
    </row>
    <row r="9950" spans="9:15" x14ac:dyDescent="0.3">
      <c r="I9950" t="str">
        <f t="shared" si="775"/>
        <v/>
      </c>
      <c r="J9950" t="str">
        <f t="shared" si="776"/>
        <v/>
      </c>
      <c r="K9950" t="str">
        <f t="shared" si="777"/>
        <v/>
      </c>
      <c r="L9950" t="str">
        <f t="shared" si="778"/>
        <v/>
      </c>
      <c r="O9950" s="16" t="str">
        <f t="shared" si="779"/>
        <v/>
      </c>
    </row>
    <row r="9951" spans="9:15" x14ac:dyDescent="0.3">
      <c r="I9951" t="str">
        <f t="shared" si="775"/>
        <v/>
      </c>
      <c r="J9951" t="str">
        <f t="shared" si="776"/>
        <v/>
      </c>
      <c r="K9951" t="str">
        <f t="shared" si="777"/>
        <v/>
      </c>
      <c r="L9951" t="str">
        <f t="shared" si="778"/>
        <v/>
      </c>
      <c r="O9951" s="16" t="str">
        <f t="shared" si="779"/>
        <v/>
      </c>
    </row>
    <row r="9952" spans="9:15" x14ac:dyDescent="0.3">
      <c r="I9952" t="str">
        <f t="shared" si="775"/>
        <v/>
      </c>
      <c r="J9952" t="str">
        <f t="shared" si="776"/>
        <v/>
      </c>
      <c r="K9952" t="str">
        <f t="shared" si="777"/>
        <v/>
      </c>
      <c r="L9952" t="str">
        <f t="shared" si="778"/>
        <v/>
      </c>
      <c r="O9952" s="16" t="str">
        <f t="shared" si="779"/>
        <v/>
      </c>
    </row>
    <row r="9953" spans="9:15" x14ac:dyDescent="0.3">
      <c r="I9953" t="str">
        <f t="shared" si="775"/>
        <v/>
      </c>
      <c r="J9953" t="str">
        <f t="shared" si="776"/>
        <v/>
      </c>
      <c r="K9953" t="str">
        <f t="shared" si="777"/>
        <v/>
      </c>
      <c r="L9953" t="str">
        <f t="shared" si="778"/>
        <v/>
      </c>
      <c r="O9953" s="16" t="str">
        <f t="shared" si="779"/>
        <v/>
      </c>
    </row>
    <row r="9954" spans="9:15" x14ac:dyDescent="0.3">
      <c r="I9954" t="str">
        <f t="shared" si="775"/>
        <v/>
      </c>
      <c r="J9954" t="str">
        <f t="shared" si="776"/>
        <v/>
      </c>
      <c r="K9954" t="str">
        <f t="shared" si="777"/>
        <v/>
      </c>
      <c r="L9954" t="str">
        <f t="shared" si="778"/>
        <v/>
      </c>
      <c r="O9954" s="16" t="str">
        <f t="shared" si="779"/>
        <v/>
      </c>
    </row>
    <row r="9955" spans="9:15" x14ac:dyDescent="0.3">
      <c r="I9955" t="str">
        <f t="shared" si="775"/>
        <v/>
      </c>
      <c r="J9955" t="str">
        <f t="shared" si="776"/>
        <v/>
      </c>
      <c r="K9955" t="str">
        <f t="shared" si="777"/>
        <v/>
      </c>
      <c r="L9955" t="str">
        <f t="shared" si="778"/>
        <v/>
      </c>
      <c r="O9955" s="16" t="str">
        <f t="shared" si="779"/>
        <v/>
      </c>
    </row>
    <row r="9956" spans="9:15" x14ac:dyDescent="0.3">
      <c r="I9956" t="str">
        <f t="shared" si="775"/>
        <v/>
      </c>
      <c r="J9956" t="str">
        <f t="shared" si="776"/>
        <v/>
      </c>
      <c r="K9956" t="str">
        <f t="shared" si="777"/>
        <v/>
      </c>
      <c r="L9956" t="str">
        <f t="shared" si="778"/>
        <v/>
      </c>
      <c r="O9956" s="16" t="str">
        <f t="shared" si="779"/>
        <v/>
      </c>
    </row>
    <row r="9957" spans="9:15" x14ac:dyDescent="0.3">
      <c r="I9957" t="str">
        <f t="shared" si="775"/>
        <v/>
      </c>
      <c r="J9957" t="str">
        <f t="shared" si="776"/>
        <v/>
      </c>
      <c r="K9957" t="str">
        <f t="shared" si="777"/>
        <v/>
      </c>
      <c r="L9957" t="str">
        <f t="shared" si="778"/>
        <v/>
      </c>
      <c r="O9957" s="16" t="str">
        <f t="shared" si="779"/>
        <v/>
      </c>
    </row>
    <row r="9958" spans="9:15" x14ac:dyDescent="0.3">
      <c r="I9958" t="str">
        <f t="shared" si="775"/>
        <v/>
      </c>
      <c r="J9958" t="str">
        <f t="shared" si="776"/>
        <v/>
      </c>
      <c r="K9958" t="str">
        <f t="shared" si="777"/>
        <v/>
      </c>
      <c r="L9958" t="str">
        <f t="shared" si="778"/>
        <v/>
      </c>
      <c r="O9958" s="16" t="str">
        <f t="shared" si="779"/>
        <v/>
      </c>
    </row>
    <row r="9959" spans="9:15" x14ac:dyDescent="0.3">
      <c r="I9959" t="str">
        <f t="shared" si="775"/>
        <v/>
      </c>
      <c r="J9959" t="str">
        <f t="shared" si="776"/>
        <v/>
      </c>
      <c r="K9959" t="str">
        <f t="shared" si="777"/>
        <v/>
      </c>
      <c r="L9959" t="str">
        <f t="shared" si="778"/>
        <v/>
      </c>
      <c r="O9959" s="16" t="str">
        <f t="shared" si="779"/>
        <v/>
      </c>
    </row>
    <row r="9960" spans="9:15" x14ac:dyDescent="0.3">
      <c r="I9960" t="str">
        <f t="shared" si="775"/>
        <v/>
      </c>
      <c r="J9960" t="str">
        <f t="shared" si="776"/>
        <v/>
      </c>
      <c r="K9960" t="str">
        <f t="shared" si="777"/>
        <v/>
      </c>
      <c r="L9960" t="str">
        <f t="shared" si="778"/>
        <v/>
      </c>
      <c r="O9960" s="16" t="str">
        <f t="shared" si="779"/>
        <v/>
      </c>
    </row>
    <row r="9961" spans="9:15" x14ac:dyDescent="0.3">
      <c r="I9961" t="str">
        <f t="shared" si="775"/>
        <v/>
      </c>
      <c r="J9961" t="str">
        <f t="shared" si="776"/>
        <v/>
      </c>
      <c r="K9961" t="str">
        <f t="shared" si="777"/>
        <v/>
      </c>
      <c r="L9961" t="str">
        <f t="shared" si="778"/>
        <v/>
      </c>
      <c r="O9961" s="16" t="str">
        <f t="shared" si="779"/>
        <v/>
      </c>
    </row>
    <row r="9962" spans="9:15" x14ac:dyDescent="0.3">
      <c r="I9962" t="str">
        <f t="shared" si="775"/>
        <v/>
      </c>
      <c r="J9962" t="str">
        <f t="shared" si="776"/>
        <v/>
      </c>
      <c r="K9962" t="str">
        <f t="shared" si="777"/>
        <v/>
      </c>
      <c r="L9962" t="str">
        <f t="shared" si="778"/>
        <v/>
      </c>
      <c r="O9962" s="16" t="str">
        <f t="shared" si="779"/>
        <v/>
      </c>
    </row>
    <row r="9963" spans="9:15" x14ac:dyDescent="0.3">
      <c r="I9963" t="str">
        <f t="shared" si="775"/>
        <v/>
      </c>
      <c r="J9963" t="str">
        <f t="shared" si="776"/>
        <v/>
      </c>
      <c r="K9963" t="str">
        <f t="shared" si="777"/>
        <v/>
      </c>
      <c r="L9963" t="str">
        <f t="shared" si="778"/>
        <v/>
      </c>
      <c r="O9963" s="16" t="str">
        <f t="shared" si="779"/>
        <v/>
      </c>
    </row>
    <row r="9964" spans="9:15" x14ac:dyDescent="0.3">
      <c r="I9964" t="str">
        <f t="shared" si="775"/>
        <v/>
      </c>
      <c r="J9964" t="str">
        <f t="shared" si="776"/>
        <v/>
      </c>
      <c r="K9964" t="str">
        <f t="shared" si="777"/>
        <v/>
      </c>
      <c r="L9964" t="str">
        <f t="shared" si="778"/>
        <v/>
      </c>
      <c r="O9964" s="16" t="str">
        <f t="shared" si="779"/>
        <v/>
      </c>
    </row>
    <row r="9965" spans="9:15" x14ac:dyDescent="0.3">
      <c r="I9965" t="str">
        <f t="shared" si="775"/>
        <v/>
      </c>
      <c r="J9965" t="str">
        <f t="shared" si="776"/>
        <v/>
      </c>
      <c r="K9965" t="str">
        <f t="shared" si="777"/>
        <v/>
      </c>
      <c r="L9965" t="str">
        <f t="shared" si="778"/>
        <v/>
      </c>
      <c r="O9965" s="16" t="str">
        <f t="shared" si="779"/>
        <v/>
      </c>
    </row>
    <row r="9966" spans="9:15" x14ac:dyDescent="0.3">
      <c r="I9966" t="str">
        <f t="shared" si="775"/>
        <v/>
      </c>
      <c r="J9966" t="str">
        <f t="shared" si="776"/>
        <v/>
      </c>
      <c r="K9966" t="str">
        <f t="shared" si="777"/>
        <v/>
      </c>
      <c r="L9966" t="str">
        <f t="shared" si="778"/>
        <v/>
      </c>
      <c r="O9966" s="16" t="str">
        <f t="shared" si="779"/>
        <v/>
      </c>
    </row>
    <row r="9967" spans="9:15" x14ac:dyDescent="0.3">
      <c r="I9967" t="str">
        <f t="shared" si="775"/>
        <v/>
      </c>
      <c r="J9967" t="str">
        <f t="shared" si="776"/>
        <v/>
      </c>
      <c r="K9967" t="str">
        <f t="shared" si="777"/>
        <v/>
      </c>
      <c r="L9967" t="str">
        <f t="shared" si="778"/>
        <v/>
      </c>
      <c r="O9967" s="16" t="str">
        <f t="shared" si="779"/>
        <v/>
      </c>
    </row>
    <row r="9968" spans="9:15" x14ac:dyDescent="0.3">
      <c r="I9968" t="str">
        <f t="shared" si="775"/>
        <v/>
      </c>
      <c r="J9968" t="str">
        <f t="shared" si="776"/>
        <v/>
      </c>
      <c r="K9968" t="str">
        <f t="shared" si="777"/>
        <v/>
      </c>
      <c r="L9968" t="str">
        <f t="shared" si="778"/>
        <v/>
      </c>
      <c r="O9968" s="16" t="str">
        <f t="shared" si="779"/>
        <v/>
      </c>
    </row>
    <row r="9969" spans="9:15" x14ac:dyDescent="0.3">
      <c r="I9969" t="str">
        <f t="shared" si="775"/>
        <v/>
      </c>
      <c r="J9969" t="str">
        <f t="shared" si="776"/>
        <v/>
      </c>
      <c r="K9969" t="str">
        <f t="shared" si="777"/>
        <v/>
      </c>
      <c r="L9969" t="str">
        <f t="shared" si="778"/>
        <v/>
      </c>
      <c r="O9969" s="16" t="str">
        <f t="shared" si="779"/>
        <v/>
      </c>
    </row>
    <row r="9970" spans="9:15" x14ac:dyDescent="0.3">
      <c r="I9970" t="str">
        <f t="shared" si="775"/>
        <v/>
      </c>
      <c r="J9970" t="str">
        <f t="shared" si="776"/>
        <v/>
      </c>
      <c r="K9970" t="str">
        <f t="shared" si="777"/>
        <v/>
      </c>
      <c r="L9970" t="str">
        <f t="shared" si="778"/>
        <v/>
      </c>
      <c r="O9970" s="16" t="str">
        <f t="shared" si="779"/>
        <v/>
      </c>
    </row>
    <row r="9971" spans="9:15" x14ac:dyDescent="0.3">
      <c r="I9971" t="str">
        <f t="shared" si="775"/>
        <v/>
      </c>
      <c r="J9971" t="str">
        <f t="shared" si="776"/>
        <v/>
      </c>
      <c r="K9971" t="str">
        <f t="shared" si="777"/>
        <v/>
      </c>
      <c r="L9971" t="str">
        <f t="shared" si="778"/>
        <v/>
      </c>
      <c r="O9971" s="16" t="str">
        <f t="shared" si="779"/>
        <v/>
      </c>
    </row>
    <row r="9972" spans="9:15" x14ac:dyDescent="0.3">
      <c r="I9972" t="str">
        <f t="shared" si="775"/>
        <v/>
      </c>
      <c r="J9972" t="str">
        <f t="shared" si="776"/>
        <v/>
      </c>
      <c r="K9972" t="str">
        <f t="shared" si="777"/>
        <v/>
      </c>
      <c r="L9972" t="str">
        <f t="shared" si="778"/>
        <v/>
      </c>
      <c r="O9972" s="16" t="str">
        <f t="shared" si="779"/>
        <v/>
      </c>
    </row>
    <row r="9973" spans="9:15" x14ac:dyDescent="0.3">
      <c r="I9973" t="str">
        <f t="shared" si="775"/>
        <v/>
      </c>
      <c r="J9973" t="str">
        <f t="shared" si="776"/>
        <v/>
      </c>
      <c r="K9973" t="str">
        <f t="shared" si="777"/>
        <v/>
      </c>
      <c r="L9973" t="str">
        <f t="shared" si="778"/>
        <v/>
      </c>
      <c r="O9973" s="16" t="str">
        <f t="shared" si="779"/>
        <v/>
      </c>
    </row>
    <row r="9974" spans="9:15" x14ac:dyDescent="0.3">
      <c r="I9974" t="str">
        <f t="shared" si="775"/>
        <v/>
      </c>
      <c r="J9974" t="str">
        <f t="shared" si="776"/>
        <v/>
      </c>
      <c r="K9974" t="str">
        <f t="shared" si="777"/>
        <v/>
      </c>
      <c r="L9974" t="str">
        <f t="shared" si="778"/>
        <v/>
      </c>
      <c r="O9974" s="16" t="str">
        <f t="shared" si="779"/>
        <v/>
      </c>
    </row>
    <row r="9975" spans="9:15" x14ac:dyDescent="0.3">
      <c r="I9975" t="str">
        <f t="shared" si="775"/>
        <v/>
      </c>
      <c r="J9975" t="str">
        <f t="shared" si="776"/>
        <v/>
      </c>
      <c r="K9975" t="str">
        <f t="shared" si="777"/>
        <v/>
      </c>
      <c r="L9975" t="str">
        <f t="shared" si="778"/>
        <v/>
      </c>
      <c r="O9975" s="16" t="str">
        <f t="shared" si="779"/>
        <v/>
      </c>
    </row>
    <row r="9976" spans="9:15" x14ac:dyDescent="0.3">
      <c r="I9976" t="str">
        <f t="shared" si="775"/>
        <v/>
      </c>
      <c r="J9976" t="str">
        <f t="shared" si="776"/>
        <v/>
      </c>
      <c r="K9976" t="str">
        <f t="shared" si="777"/>
        <v/>
      </c>
      <c r="L9976" t="str">
        <f t="shared" si="778"/>
        <v/>
      </c>
      <c r="O9976" s="16" t="str">
        <f t="shared" si="779"/>
        <v/>
      </c>
    </row>
    <row r="9977" spans="9:15" x14ac:dyDescent="0.3">
      <c r="I9977" t="str">
        <f t="shared" si="775"/>
        <v/>
      </c>
      <c r="J9977" t="str">
        <f t="shared" si="776"/>
        <v/>
      </c>
      <c r="K9977" t="str">
        <f t="shared" si="777"/>
        <v/>
      </c>
      <c r="L9977" t="str">
        <f t="shared" si="778"/>
        <v/>
      </c>
      <c r="O9977" s="16" t="str">
        <f t="shared" si="779"/>
        <v/>
      </c>
    </row>
    <row r="9978" spans="9:15" x14ac:dyDescent="0.3">
      <c r="I9978" t="str">
        <f t="shared" si="775"/>
        <v/>
      </c>
      <c r="J9978" t="str">
        <f t="shared" si="776"/>
        <v/>
      </c>
      <c r="K9978" t="str">
        <f t="shared" si="777"/>
        <v/>
      </c>
      <c r="L9978" t="str">
        <f t="shared" si="778"/>
        <v/>
      </c>
      <c r="O9978" s="16" t="str">
        <f t="shared" si="779"/>
        <v/>
      </c>
    </row>
    <row r="9979" spans="9:15" x14ac:dyDescent="0.3">
      <c r="I9979" t="str">
        <f t="shared" si="775"/>
        <v/>
      </c>
      <c r="J9979" t="str">
        <f t="shared" si="776"/>
        <v/>
      </c>
      <c r="K9979" t="str">
        <f t="shared" si="777"/>
        <v/>
      </c>
      <c r="L9979" t="str">
        <f t="shared" si="778"/>
        <v/>
      </c>
      <c r="O9979" s="16" t="str">
        <f t="shared" si="779"/>
        <v/>
      </c>
    </row>
    <row r="9980" spans="9:15" x14ac:dyDescent="0.3">
      <c r="I9980" t="str">
        <f t="shared" si="775"/>
        <v/>
      </c>
      <c r="J9980" t="str">
        <f t="shared" si="776"/>
        <v/>
      </c>
      <c r="K9980" t="str">
        <f t="shared" si="777"/>
        <v/>
      </c>
      <c r="L9980" t="str">
        <f t="shared" si="778"/>
        <v/>
      </c>
      <c r="O9980" s="16" t="str">
        <f t="shared" si="779"/>
        <v/>
      </c>
    </row>
    <row r="9981" spans="9:15" x14ac:dyDescent="0.3">
      <c r="I9981" t="str">
        <f t="shared" si="775"/>
        <v/>
      </c>
      <c r="J9981" t="str">
        <f t="shared" si="776"/>
        <v/>
      </c>
      <c r="K9981" t="str">
        <f t="shared" si="777"/>
        <v/>
      </c>
      <c r="L9981" t="str">
        <f t="shared" si="778"/>
        <v/>
      </c>
      <c r="O9981" s="16" t="str">
        <f t="shared" si="779"/>
        <v/>
      </c>
    </row>
    <row r="9982" spans="9:15" x14ac:dyDescent="0.3">
      <c r="I9982" t="str">
        <f t="shared" si="775"/>
        <v/>
      </c>
      <c r="J9982" t="str">
        <f t="shared" si="776"/>
        <v/>
      </c>
      <c r="K9982" t="str">
        <f t="shared" si="777"/>
        <v/>
      </c>
      <c r="L9982" t="str">
        <f t="shared" si="778"/>
        <v/>
      </c>
      <c r="O9982" s="16" t="str">
        <f t="shared" si="779"/>
        <v/>
      </c>
    </row>
    <row r="9983" spans="9:15" x14ac:dyDescent="0.3">
      <c r="I9983" t="str">
        <f t="shared" si="775"/>
        <v/>
      </c>
      <c r="J9983" t="str">
        <f t="shared" si="776"/>
        <v/>
      </c>
      <c r="K9983" t="str">
        <f t="shared" si="777"/>
        <v/>
      </c>
      <c r="L9983" t="str">
        <f t="shared" si="778"/>
        <v/>
      </c>
      <c r="O9983" s="16" t="str">
        <f t="shared" si="779"/>
        <v/>
      </c>
    </row>
    <row r="9984" spans="9:15" x14ac:dyDescent="0.3">
      <c r="I9984" t="str">
        <f t="shared" si="775"/>
        <v/>
      </c>
      <c r="J9984" t="str">
        <f t="shared" si="776"/>
        <v/>
      </c>
      <c r="K9984" t="str">
        <f t="shared" si="777"/>
        <v/>
      </c>
      <c r="L9984" t="str">
        <f t="shared" si="778"/>
        <v/>
      </c>
      <c r="O9984" s="16" t="str">
        <f t="shared" si="779"/>
        <v/>
      </c>
    </row>
    <row r="9985" spans="9:15" x14ac:dyDescent="0.3">
      <c r="I9985" t="str">
        <f t="shared" si="775"/>
        <v/>
      </c>
      <c r="J9985" t="str">
        <f t="shared" si="776"/>
        <v/>
      </c>
      <c r="K9985" t="str">
        <f t="shared" si="777"/>
        <v/>
      </c>
      <c r="L9985" t="str">
        <f t="shared" si="778"/>
        <v/>
      </c>
      <c r="O9985" s="16" t="str">
        <f t="shared" si="779"/>
        <v/>
      </c>
    </row>
    <row r="9986" spans="9:15" x14ac:dyDescent="0.3">
      <c r="I9986" t="str">
        <f t="shared" si="775"/>
        <v/>
      </c>
      <c r="J9986" t="str">
        <f t="shared" si="776"/>
        <v/>
      </c>
      <c r="K9986" t="str">
        <f t="shared" si="777"/>
        <v/>
      </c>
      <c r="L9986" t="str">
        <f t="shared" si="778"/>
        <v/>
      </c>
      <c r="O9986" s="16" t="str">
        <f t="shared" si="779"/>
        <v/>
      </c>
    </row>
    <row r="9987" spans="9:15" x14ac:dyDescent="0.3">
      <c r="I9987" t="str">
        <f t="shared" si="775"/>
        <v/>
      </c>
      <c r="J9987" t="str">
        <f t="shared" si="776"/>
        <v/>
      </c>
      <c r="K9987" t="str">
        <f t="shared" si="777"/>
        <v/>
      </c>
      <c r="L9987" t="str">
        <f t="shared" si="778"/>
        <v/>
      </c>
      <c r="O9987" s="16" t="str">
        <f t="shared" si="779"/>
        <v/>
      </c>
    </row>
    <row r="9988" spans="9:15" x14ac:dyDescent="0.3">
      <c r="I9988" t="str">
        <f t="shared" ref="I9988:I10000" si="780">IF(F9988="","",F9988/PI())</f>
        <v/>
      </c>
      <c r="J9988" t="str">
        <f t="shared" ref="J9988:J10000" si="781">IF(I9988="","",PI()*I9988^2/40000)</f>
        <v/>
      </c>
      <c r="K9988" t="str">
        <f t="shared" ref="K9988:K10000" si="782">IF(J9988="","",J9988*G9988)</f>
        <v/>
      </c>
      <c r="L9988" t="str">
        <f t="shared" ref="L9988:L10000" si="783">IF(K9988="","",K9988*$L$1)</f>
        <v/>
      </c>
      <c r="O9988" s="16" t="str">
        <f t="shared" ref="O9988:O10000" si="784">IF(N9988="","",SUMIFS($L$3:$L$10000,$C$3:$C$10000,N9988))</f>
        <v/>
      </c>
    </row>
    <row r="9989" spans="9:15" x14ac:dyDescent="0.3">
      <c r="I9989" t="str">
        <f t="shared" si="780"/>
        <v/>
      </c>
      <c r="J9989" t="str">
        <f t="shared" si="781"/>
        <v/>
      </c>
      <c r="K9989" t="str">
        <f t="shared" si="782"/>
        <v/>
      </c>
      <c r="L9989" t="str">
        <f t="shared" si="783"/>
        <v/>
      </c>
      <c r="O9989" s="16" t="str">
        <f t="shared" si="784"/>
        <v/>
      </c>
    </row>
    <row r="9990" spans="9:15" x14ac:dyDescent="0.3">
      <c r="I9990" t="str">
        <f t="shared" si="780"/>
        <v/>
      </c>
      <c r="J9990" t="str">
        <f t="shared" si="781"/>
        <v/>
      </c>
      <c r="K9990" t="str">
        <f t="shared" si="782"/>
        <v/>
      </c>
      <c r="L9990" t="str">
        <f t="shared" si="783"/>
        <v/>
      </c>
      <c r="O9990" s="16" t="str">
        <f t="shared" si="784"/>
        <v/>
      </c>
    </row>
    <row r="9991" spans="9:15" x14ac:dyDescent="0.3">
      <c r="I9991" t="str">
        <f t="shared" si="780"/>
        <v/>
      </c>
      <c r="J9991" t="str">
        <f t="shared" si="781"/>
        <v/>
      </c>
      <c r="K9991" t="str">
        <f t="shared" si="782"/>
        <v/>
      </c>
      <c r="L9991" t="str">
        <f t="shared" si="783"/>
        <v/>
      </c>
      <c r="O9991" s="16" t="str">
        <f t="shared" si="784"/>
        <v/>
      </c>
    </row>
    <row r="9992" spans="9:15" x14ac:dyDescent="0.3">
      <c r="I9992" t="str">
        <f t="shared" si="780"/>
        <v/>
      </c>
      <c r="J9992" t="str">
        <f t="shared" si="781"/>
        <v/>
      </c>
      <c r="K9992" t="str">
        <f t="shared" si="782"/>
        <v/>
      </c>
      <c r="L9992" t="str">
        <f t="shared" si="783"/>
        <v/>
      </c>
      <c r="O9992" s="16" t="str">
        <f t="shared" si="784"/>
        <v/>
      </c>
    </row>
    <row r="9993" spans="9:15" x14ac:dyDescent="0.3">
      <c r="I9993" t="str">
        <f t="shared" si="780"/>
        <v/>
      </c>
      <c r="J9993" t="str">
        <f t="shared" si="781"/>
        <v/>
      </c>
      <c r="K9993" t="str">
        <f t="shared" si="782"/>
        <v/>
      </c>
      <c r="L9993" t="str">
        <f t="shared" si="783"/>
        <v/>
      </c>
      <c r="O9993" s="16" t="str">
        <f t="shared" si="784"/>
        <v/>
      </c>
    </row>
    <row r="9994" spans="9:15" x14ac:dyDescent="0.3">
      <c r="I9994" t="str">
        <f t="shared" si="780"/>
        <v/>
      </c>
      <c r="J9994" t="str">
        <f t="shared" si="781"/>
        <v/>
      </c>
      <c r="K9994" t="str">
        <f t="shared" si="782"/>
        <v/>
      </c>
      <c r="L9994" t="str">
        <f t="shared" si="783"/>
        <v/>
      </c>
      <c r="O9994" s="16" t="str">
        <f t="shared" si="784"/>
        <v/>
      </c>
    </row>
    <row r="9995" spans="9:15" x14ac:dyDescent="0.3">
      <c r="I9995" t="str">
        <f t="shared" si="780"/>
        <v/>
      </c>
      <c r="J9995" t="str">
        <f t="shared" si="781"/>
        <v/>
      </c>
      <c r="K9995" t="str">
        <f t="shared" si="782"/>
        <v/>
      </c>
      <c r="L9995" t="str">
        <f t="shared" si="783"/>
        <v/>
      </c>
      <c r="O9995" s="16" t="str">
        <f t="shared" si="784"/>
        <v/>
      </c>
    </row>
    <row r="9996" spans="9:15" x14ac:dyDescent="0.3">
      <c r="I9996" t="str">
        <f t="shared" si="780"/>
        <v/>
      </c>
      <c r="J9996" t="str">
        <f t="shared" si="781"/>
        <v/>
      </c>
      <c r="K9996" t="str">
        <f t="shared" si="782"/>
        <v/>
      </c>
      <c r="L9996" t="str">
        <f t="shared" si="783"/>
        <v/>
      </c>
      <c r="O9996" s="16" t="str">
        <f t="shared" si="784"/>
        <v/>
      </c>
    </row>
    <row r="9997" spans="9:15" x14ac:dyDescent="0.3">
      <c r="I9997" t="str">
        <f t="shared" si="780"/>
        <v/>
      </c>
      <c r="J9997" t="str">
        <f t="shared" si="781"/>
        <v/>
      </c>
      <c r="K9997" t="str">
        <f t="shared" si="782"/>
        <v/>
      </c>
      <c r="L9997" t="str">
        <f t="shared" si="783"/>
        <v/>
      </c>
      <c r="O9997" s="16" t="str">
        <f t="shared" si="784"/>
        <v/>
      </c>
    </row>
    <row r="9998" spans="9:15" x14ac:dyDescent="0.3">
      <c r="I9998" t="str">
        <f t="shared" si="780"/>
        <v/>
      </c>
      <c r="J9998" t="str">
        <f t="shared" si="781"/>
        <v/>
      </c>
      <c r="K9998" t="str">
        <f t="shared" si="782"/>
        <v/>
      </c>
      <c r="L9998" t="str">
        <f t="shared" si="783"/>
        <v/>
      </c>
      <c r="O9998" s="16" t="str">
        <f t="shared" si="784"/>
        <v/>
      </c>
    </row>
    <row r="9999" spans="9:15" x14ac:dyDescent="0.3">
      <c r="I9999" t="str">
        <f t="shared" si="780"/>
        <v/>
      </c>
      <c r="J9999" t="str">
        <f t="shared" si="781"/>
        <v/>
      </c>
      <c r="K9999" t="str">
        <f t="shared" si="782"/>
        <v/>
      </c>
      <c r="L9999" t="str">
        <f t="shared" si="783"/>
        <v/>
      </c>
      <c r="O9999" s="16" t="str">
        <f t="shared" si="784"/>
        <v/>
      </c>
    </row>
    <row r="10000" spans="9:15" x14ac:dyDescent="0.3">
      <c r="I10000" t="str">
        <f t="shared" si="780"/>
        <v/>
      </c>
      <c r="J10000" t="str">
        <f t="shared" si="781"/>
        <v/>
      </c>
      <c r="K10000" t="str">
        <f t="shared" si="782"/>
        <v/>
      </c>
      <c r="L10000" t="str">
        <f t="shared" si="783"/>
        <v/>
      </c>
      <c r="O10000" s="16" t="str">
        <f t="shared" si="784"/>
        <v/>
      </c>
    </row>
  </sheetData>
  <mergeCells count="3">
    <mergeCell ref="X9:AE9"/>
    <mergeCell ref="R18:T18"/>
    <mergeCell ref="A21:B21"/>
  </mergeCells>
  <conditionalFormatting sqref="S15">
    <cfRule type="cellIs" dxfId="5" priority="5" operator="lessThanOrEqual">
      <formula>$B$4</formula>
    </cfRule>
    <cfRule type="cellIs" dxfId="4" priority="6" operator="greaterThanOrEqual">
      <formula>$B$4</formula>
    </cfRule>
  </conditionalFormatting>
  <conditionalFormatting sqref="V13">
    <cfRule type="cellIs" dxfId="3" priority="3" operator="greaterThanOrEqual">
      <formula>0</formula>
    </cfRule>
    <cfRule type="cellIs" dxfId="2" priority="4" operator="lessThanOrEqual">
      <formula>0</formula>
    </cfRule>
  </conditionalFormatting>
  <conditionalFormatting sqref="X9">
    <cfRule type="expression" dxfId="1" priority="1">
      <formula>$S$15&gt;$B$4</formula>
    </cfRule>
    <cfRule type="expression" dxfId="0" priority="2">
      <formula>$S$15&lt;=$B$4</formula>
    </cfRule>
  </conditionalFormatting>
  <pageMargins left="0.7" right="0.7" top="0.75" bottom="0.75" header="0.3" footer="0.3"/>
  <pageSetup paperSize="9" orientation="portrait" horizontalDpi="0" verticalDpi="0" r:id="rId1"/>
  <ignoredErrors>
    <ignoredError sqref="E3:E2321" numberStoredAsText="1"/>
  </ignoredError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473C-E871-4FE0-BD51-C8D3BE2ECD69}">
  <dimension ref="A2:A3"/>
  <sheetViews>
    <sheetView workbookViewId="0">
      <selection activeCell="B2" sqref="B2"/>
    </sheetView>
  </sheetViews>
  <sheetFormatPr defaultRowHeight="14.4" x14ac:dyDescent="0.3"/>
  <cols>
    <col min="1" max="1" width="16.88671875" customWidth="1"/>
    <col min="2" max="2" width="25.5546875" customWidth="1"/>
  </cols>
  <sheetData>
    <row r="2" spans="1:1" ht="89.4" customHeight="1" x14ac:dyDescent="0.3">
      <c r="A2" t="s">
        <v>65</v>
      </c>
    </row>
    <row r="3" spans="1:1" ht="86.4" customHeight="1" x14ac:dyDescent="0.3">
      <c r="A3" t="s">
        <v>66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Plan1</vt:lpstr>
      <vt:lpstr>Base de dados</vt:lpstr>
      <vt:lpstr>legal</vt:lpstr>
      <vt:lpstr>triste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almeida</dc:creator>
  <cp:lastModifiedBy>eduardo almeida</cp:lastModifiedBy>
  <dcterms:created xsi:type="dcterms:W3CDTF">2015-06-05T18:19:34Z</dcterms:created>
  <dcterms:modified xsi:type="dcterms:W3CDTF">2021-12-15T11:52:41Z</dcterms:modified>
</cp:coreProperties>
</file>