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Web Design Project Plan" state="visible" r:id="rId4"/>
  </sheets>
  <calcPr calcId="171027" fullCalcOnLoad="1"/>
</workbook>
</file>

<file path=xl/sharedStrings.xml><?xml version="1.0" encoding="utf-8"?>
<sst xmlns="http://schemas.openxmlformats.org/spreadsheetml/2006/main" count="374" uniqueCount="91">
  <si>
    <t/>
  </si>
  <si>
    <t xml:space="preserve">Create professional Gantt charts in GanttPRO in a few clicks      </t>
  </si>
  <si>
    <t>Web Design Project Plan</t>
  </si>
  <si>
    <t>Color</t>
  </si>
  <si>
    <t>WBS Number</t>
  </si>
  <si>
    <t>Task name / Title</t>
  </si>
  <si>
    <t>Assigned to</t>
  </si>
  <si>
    <t>Planned start date</t>
  </si>
  <si>
    <t>Planned end date</t>
  </si>
  <si>
    <t>Deadline</t>
  </si>
  <si>
    <t>Progress (%)</t>
  </si>
  <si>
    <t>Duration  (hours)</t>
  </si>
  <si>
    <t>Estimated hours</t>
  </si>
  <si>
    <t>Time log (minutes)</t>
  </si>
  <si>
    <t>Status</t>
  </si>
  <si>
    <t>Priority</t>
  </si>
  <si>
    <t>Task description</t>
  </si>
  <si>
    <t>Cost</t>
  </si>
  <si>
    <t>Actual cost</t>
  </si>
  <si>
    <t>1</t>
  </si>
  <si>
    <t>Research for Main Layout</t>
  </si>
  <si>
    <t>1.1</t>
  </si>
  <si>
    <t>Collect Client's Vision &amp; Goals</t>
  </si>
  <si>
    <t>Open</t>
  </si>
  <si>
    <t>Medium</t>
  </si>
  <si>
    <t>1.2</t>
  </si>
  <si>
    <t>Request Client Moodboard</t>
  </si>
  <si>
    <t>1.3</t>
  </si>
  <si>
    <t>Review Brandmarks of Client's Products</t>
  </si>
  <si>
    <t>1.4</t>
  </si>
  <si>
    <t>Research Competitor Brands</t>
  </si>
  <si>
    <t>1.5</t>
  </si>
  <si>
    <t>Present Results of Research to Client</t>
  </si>
  <si>
    <t>1.6</t>
  </si>
  <si>
    <t>Concept Generation</t>
  </si>
  <si>
    <t>1.6.1</t>
  </si>
  <si>
    <t>Clarify Brand Strategy &amp; Positioning</t>
  </si>
  <si>
    <t>1.6.2</t>
  </si>
  <si>
    <t>Client Feedback</t>
  </si>
  <si>
    <t>1.6.3</t>
  </si>
  <si>
    <t>Draft Creative Brief</t>
  </si>
  <si>
    <t>1.6.4</t>
  </si>
  <si>
    <t>Gain Client Approval of Creative Brief</t>
  </si>
  <si>
    <t>1.6.5</t>
  </si>
  <si>
    <t>Concept Approve</t>
  </si>
  <si>
    <t>2</t>
  </si>
  <si>
    <t>Color &amp; Graphics</t>
  </si>
  <si>
    <t>2.1</t>
  </si>
  <si>
    <t>3</t>
  </si>
  <si>
    <t>Content Presentation</t>
  </si>
  <si>
    <t>3.1</t>
  </si>
  <si>
    <t>Common Fonts</t>
  </si>
  <si>
    <t>3.2</t>
  </si>
  <si>
    <t>Font Sizes, Font Colors</t>
  </si>
  <si>
    <t>4</t>
  </si>
  <si>
    <t>Multimedia</t>
  </si>
  <si>
    <t>4.1</t>
  </si>
  <si>
    <t>5</t>
  </si>
  <si>
    <t>Functionality</t>
  </si>
  <si>
    <t>5.1</t>
  </si>
  <si>
    <t>External Hyperlinks</t>
  </si>
  <si>
    <t>5.2</t>
  </si>
  <si>
    <t>Forms Functionality</t>
  </si>
  <si>
    <t>5.3</t>
  </si>
  <si>
    <t>JavaScript Errors</t>
  </si>
  <si>
    <t>5.4</t>
  </si>
  <si>
    <t>Functionality Approve</t>
  </si>
  <si>
    <t>6</t>
  </si>
  <si>
    <t>Prototype 1</t>
  </si>
  <si>
    <t>6.1</t>
  </si>
  <si>
    <t>7</t>
  </si>
  <si>
    <t>Prototype 2</t>
  </si>
  <si>
    <t>7.1</t>
  </si>
  <si>
    <t>8</t>
  </si>
  <si>
    <t>Browser Compatibility</t>
  </si>
  <si>
    <t>8.1</t>
  </si>
  <si>
    <t>Test in IE</t>
  </si>
  <si>
    <t>8.2</t>
  </si>
  <si>
    <t>Test in Firefox</t>
  </si>
  <si>
    <t>8.3</t>
  </si>
  <si>
    <t>Test in Chrome</t>
  </si>
  <si>
    <t>8.4</t>
  </si>
  <si>
    <t>Test in Safari</t>
  </si>
  <si>
    <t>9</t>
  </si>
  <si>
    <t>Accessibility</t>
  </si>
  <si>
    <t>9.1</t>
  </si>
  <si>
    <t>10</t>
  </si>
  <si>
    <t>Finalizing &amp; Bug Reports</t>
  </si>
  <si>
    <t>10.1</t>
  </si>
  <si>
    <t xml:space="preserve">  This document has been created with the help of https://ganttpro.com online service</t>
  </si>
  <si>
    <t xml:space="preserve">  You are free to use the document for your purposes with no limitations. To edit it, please, create a copy or use https://ganttpro.com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</si>
</sst>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color rgb="FFFFFFFF"/>
    </font>
    <font>
      <b/>
      <color rgb="FFFFFFFF"/>
      <sz val="9"/>
    </font>
    <font>
      <b/>
      <color rgb="FF222222"/>
      <sz val="9"/>
    </font>
    <font>
      <b/>
    </font>
    <font>
      <color rgb="FF888888"/>
    </font>
  </fonts>
  <fills count="9">
    <fill>
      <patternFill patternType="none"/>
    </fill>
    <fill>
      <patternFill patternType="gray125"/>
    </fill>
    <fill>
      <patternFill patternType="solid">
        <fgColor rgb="FF00564c"/>
      </patternFill>
    </fill>
    <fill>
      <patternFill patternType="solid">
        <fgColor rgb="FF1a7367"/>
      </patternFill>
    </fill>
    <fill>
      <patternFill patternType="solid">
        <fgColor rgb="FFdafff0"/>
      </patternFill>
    </fill>
    <fill>
      <patternFill patternType="solid">
        <fgColor rgb="FF81C784"/>
      </patternFill>
    </fill>
    <fill>
      <patternFill patternType="solid">
        <fgColor rgb="FF4FC3F7"/>
      </patternFill>
    </fill>
    <fill>
      <patternFill patternType="solid">
        <fgColor rgb="FFD860BB"/>
      </patternFill>
    </fill>
    <fill>
      <patternFill patternType="solid">
        <fgColor rgb="FFFFAB91"/>
      </patternFill>
    </fill>
  </fills>
  <borders count="2">
    <border>
      <left/>
      <right/>
      <top/>
      <bottom/>
      <diagonal/>
    </border>
    <border>
      <left/>
      <right style="thin">
        <color rgb="FFC1E3D5"/>
      </right>
      <top/>
      <bottom style="thin">
        <color rgb="FFC1E3D5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/>
    <xf numFmtId="0" fontId="1" fillId="2" borderId="0" xfId="0" applyFont="1" applyFill="1" applyAlignment="1">
      <alignment horizontal="right" vertical="center"/>
    </xf>
    <xf numFmtId="0" fontId="2" fillId="3" borderId="0" xfId="0" applyFont="1" applyFill="1" applyAlignment="1">
      <alignment vertical="center" indent="1"/>
    </xf>
    <xf numFmtId="14" fontId="2" fillId="3" borderId="0" xfId="0" applyNumberFormat="1" applyFont="1" applyFill="1" applyAlignment="1">
      <alignment vertical="center" indent="1"/>
    </xf>
    <xf numFmtId="0" fontId="3" fillId="4" borderId="1" xfId="0" applyFont="1" applyFill="1" applyBorder="1" applyAlignment="1">
      <alignment horizontal="left" vertical="center" indent="1"/>
    </xf>
    <xf numFmtId="0" fontId="4" fillId="5" borderId="0" xfId="0" applyFont="1" applyFill="1" applyAlignment="1">
      <alignment indent="3"/>
    </xf>
    <xf numFmtId="0" fontId="4" fillId="0" borderId="0" xfId="0" applyFont="1"/>
    <xf numFmtId="14" fontId="4" fillId="0" borderId="0" xfId="0" applyNumberFormat="1" applyFont="1"/>
    <xf numFmtId="0" fontId="0" fillId="6" borderId="0" xfId="0" applyFill="1" applyAlignment="1">
      <alignment indent="3"/>
    </xf>
    <xf numFmtId="14" fontId="0" fillId="0" borderId="0" xfId="0" applyNumberFormat="1"/>
    <xf numFmtId="0" fontId="0" fillId="7" borderId="0" xfId="0" applyFill="1" applyAlignment="1">
      <alignment indent="3"/>
    </xf>
    <xf numFmtId="0" fontId="4" fillId="8" borderId="0" xfId="0" applyFont="1" applyFill="1" applyAlignment="1">
      <alignment indent="3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hyperlink" Target="https://ganttpro.com?utm_source=excel_generated_header_logo&amp;title=Web Design Project Plan_(GanttPRO.com)_11 06 2020 16 38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0</xdr:colOff>
      <xdr:row>0</xdr:row>
      <xdr:rowOff>0</xdr:rowOff>
    </xdr:from>
    <xdr:ext cx="2286000" cy="571500"/>
    <xdr:pic>
      <xdr:nvPicPr>
        <xdr:cNvPr id="1" name="Picture 1">
          <a:hlinkClick xmlns:r="http://schemas.openxmlformats.org/officeDocument/2006/relationships" r:id="rId2" tooltip="GanttPRO.com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anttpro.com?utm_source=excel_generated_header_text&amp;title=Web Design Project Plan_(GanttPRO.com)_11 06 2020 16 38" TargetMode="External"/><Relationship Id="rId2" Type="http://schemas.openxmlformats.org/officeDocument/2006/relationships/hyperlink" Target="https://ganttpro.com?utm_source=excel_generated_footer_text_1&amp;title=Web Design Project Plan_(GanttPRO.com)_11 06 2020 16 38" TargetMode="External"/><Relationship Id="rId3" Type="http://schemas.openxmlformats.org/officeDocument/2006/relationships/hyperlink" Target="https://ganttpro.com?utm_source=excel_generated_footer_text_2&amp;title=Web Design Project Plan_(GanttPRO.com)_11 06 2020 16 38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FormatPr defaultRowHeight="15" outlineLevelRow="0" outlineLevelCol="0" x14ac:dyDescent="55"/>
  <cols>
    <col min="1" max="1" width="3" customWidth="1"/>
    <col min="2" max="2" width="11" customWidth="1"/>
    <col min="3" max="4" width="3" customWidth="1"/>
    <col min="5" max="5" width="30" customWidth="1"/>
    <col min="6" max="8" width="11" customWidth="1"/>
    <col min="14" max="16" width="11" customWidth="1"/>
  </cols>
  <sheetData>
    <row r="1" spans="1:18" x14ac:dyDescent="0.25">
      <c r="A1" s="1" t="s">
        <v>0</v>
      </c>
      <c r="B1" s="1"/>
      <c r="C1" s="1"/>
      <c r="D1" s="1"/>
      <c r="E1" s="1"/>
      <c r="F1" s="1"/>
      <c r="G1" s="1"/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</row>
    <row r="2" spans="1:18" x14ac:dyDescent="0.25">
      <c r="A2" s="1"/>
      <c r="B2" s="1"/>
      <c r="C2" s="1"/>
      <c r="D2" s="1"/>
      <c r="E2" s="1"/>
      <c r="F2" s="1"/>
      <c r="G2" s="1"/>
      <c r="H2" s="2" t="s">
        <v>1</v>
      </c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/>
      <c r="B3" s="1"/>
      <c r="C3" s="1"/>
      <c r="D3" s="1"/>
      <c r="E3" s="1"/>
      <c r="F3" s="1"/>
      <c r="G3" s="1"/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</row>
    <row r="4" spans="1:18" x14ac:dyDescent="0.25">
      <c r="A4" s="3" t="s">
        <v>2</v>
      </c>
      <c r="B4" s="3"/>
      <c r="C4" s="3"/>
      <c r="D4" s="3"/>
      <c r="E4" s="3"/>
      <c r="F4" s="3"/>
      <c r="G4" s="3"/>
      <c r="H4" s="3"/>
      <c r="I4" s="3"/>
      <c r="J4" s="4">
        <f>TODAY()</f>
        <v>43993.568341192135</v>
      </c>
      <c r="K4" s="4"/>
      <c r="L4" s="4"/>
      <c r="M4" s="4"/>
      <c r="N4" s="4"/>
      <c r="O4" s="4"/>
      <c r="P4" s="4"/>
      <c r="Q4" s="4"/>
      <c r="R4" s="4"/>
    </row>
    <row r="5" spans="1:18" x14ac:dyDescent="0.25">
      <c r="A5" s="5" t="s">
        <v>3</v>
      </c>
      <c r="B5" s="5" t="s">
        <v>4</v>
      </c>
      <c r="C5" s="5" t="s">
        <v>0</v>
      </c>
      <c r="D5" s="5" t="s">
        <v>0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</row>
    <row r="6" spans="1:18" x14ac:dyDescent="0.25">
      <c r="A6" s="6" t="s">
        <v>0</v>
      </c>
      <c r="B6" s="7" t="s">
        <v>19</v>
      </c>
      <c r="C6" s="7" t="s">
        <v>20</v>
      </c>
      <c r="D6" s="7"/>
      <c r="E6" s="7"/>
      <c r="F6" s="7" t="s">
        <v>0</v>
      </c>
      <c r="G6" s="8">
        <f>TODAY()+3</f>
        <v>43996.568340694444</v>
      </c>
      <c r="H6" s="8">
        <f>TODAY()+14</f>
        <v>44007.568340694444</v>
      </c>
      <c r="I6" s="7" t="s">
        <v>0</v>
      </c>
      <c r="J6" s="7">
        <v>0</v>
      </c>
      <c r="K6" s="7">
        <v>79</v>
      </c>
      <c r="L6" s="7">
        <v>0</v>
      </c>
      <c r="M6" s="7">
        <v>0</v>
      </c>
      <c r="N6" s="7" t="s">
        <v>0</v>
      </c>
      <c r="O6" s="7" t="s">
        <v>0</v>
      </c>
      <c r="P6" s="7" t="s">
        <v>0</v>
      </c>
      <c r="Q6" s="7">
        <v>0</v>
      </c>
      <c r="R6" s="7">
        <v>0</v>
      </c>
    </row>
    <row r="7" spans="1:18" x14ac:dyDescent="0.25">
      <c r="A7" s="9" t="s">
        <v>0</v>
      </c>
      <c r="B7" t="s">
        <v>21</v>
      </c>
      <c r="C7" t="s">
        <v>0</v>
      </c>
      <c r="D7" t="s">
        <v>22</v>
      </c>
      <c r="E7"/>
      <c r="F7" t="s">
        <v>0</v>
      </c>
      <c r="G7" s="10">
        <f>TODAY()+3</f>
        <v>43996.568340694444</v>
      </c>
      <c r="H7" s="10">
        <f>TODAY()+4</f>
        <v>43997.568340694444</v>
      </c>
      <c r="I7" t="s">
        <v>0</v>
      </c>
      <c r="J7">
        <v>0</v>
      </c>
      <c r="K7">
        <v>16</v>
      </c>
      <c r="L7">
        <v>0</v>
      </c>
      <c r="M7">
        <v>0</v>
      </c>
      <c r="N7" t="s">
        <v>23</v>
      </c>
      <c r="O7" t="s">
        <v>24</v>
      </c>
      <c r="P7" t="s">
        <v>0</v>
      </c>
      <c r="Q7">
        <v>0</v>
      </c>
      <c r="R7">
        <v>0</v>
      </c>
    </row>
    <row r="8" spans="1:18" x14ac:dyDescent="0.25">
      <c r="A8" s="9" t="s">
        <v>0</v>
      </c>
      <c r="B8" t="s">
        <v>25</v>
      </c>
      <c r="C8" t="s">
        <v>0</v>
      </c>
      <c r="D8" t="s">
        <v>26</v>
      </c>
      <c r="E8"/>
      <c r="F8" t="s">
        <v>0</v>
      </c>
      <c r="G8" s="10">
        <f>TODAY()+5</f>
        <v>43998.56834070601</v>
      </c>
      <c r="H8" s="10">
        <f>TODAY()+5</f>
        <v>43998.56834070601</v>
      </c>
      <c r="I8" t="s">
        <v>0</v>
      </c>
      <c r="J8">
        <v>0</v>
      </c>
      <c r="K8">
        <v>8</v>
      </c>
      <c r="L8">
        <v>0</v>
      </c>
      <c r="M8">
        <v>0</v>
      </c>
      <c r="N8" t="s">
        <v>23</v>
      </c>
      <c r="O8" t="s">
        <v>24</v>
      </c>
      <c r="P8" t="s">
        <v>0</v>
      </c>
      <c r="Q8">
        <v>0</v>
      </c>
      <c r="R8">
        <v>0</v>
      </c>
    </row>
    <row r="9" spans="1:18" x14ac:dyDescent="0.25">
      <c r="A9" s="9" t="s">
        <v>0</v>
      </c>
      <c r="B9" t="s">
        <v>27</v>
      </c>
      <c r="C9" t="s">
        <v>0</v>
      </c>
      <c r="D9" t="s">
        <v>28</v>
      </c>
      <c r="E9"/>
      <c r="F9" t="s">
        <v>0</v>
      </c>
      <c r="G9" s="10">
        <f>TODAY()+6</f>
        <v>43999.56834070601</v>
      </c>
      <c r="H9" s="10">
        <f>TODAY()+7</f>
        <v>44000.56834070601</v>
      </c>
      <c r="I9" t="s">
        <v>0</v>
      </c>
      <c r="J9">
        <v>0</v>
      </c>
      <c r="K9">
        <v>16</v>
      </c>
      <c r="L9">
        <v>0</v>
      </c>
      <c r="M9">
        <v>0</v>
      </c>
      <c r="N9" t="s">
        <v>23</v>
      </c>
      <c r="O9" t="s">
        <v>24</v>
      </c>
      <c r="P9" t="s">
        <v>0</v>
      </c>
      <c r="Q9">
        <v>0</v>
      </c>
      <c r="R9">
        <v>0</v>
      </c>
    </row>
    <row r="10" spans="1:18" x14ac:dyDescent="0.25">
      <c r="A10" s="9" t="s">
        <v>0</v>
      </c>
      <c r="B10" t="s">
        <v>29</v>
      </c>
      <c r="C10" t="s">
        <v>0</v>
      </c>
      <c r="D10" t="s">
        <v>30</v>
      </c>
      <c r="E10"/>
      <c r="F10" t="s">
        <v>0</v>
      </c>
      <c r="G10" s="10">
        <f>TODAY()+10</f>
        <v>44003.5683407176</v>
      </c>
      <c r="H10" s="10">
        <f>TODAY()+10</f>
        <v>44003.5683407176</v>
      </c>
      <c r="I10" t="s">
        <v>0</v>
      </c>
      <c r="J10">
        <v>0</v>
      </c>
      <c r="K10">
        <v>8</v>
      </c>
      <c r="L10">
        <v>0</v>
      </c>
      <c r="M10">
        <v>0</v>
      </c>
      <c r="N10" t="s">
        <v>23</v>
      </c>
      <c r="O10" t="s">
        <v>24</v>
      </c>
      <c r="P10" t="s">
        <v>0</v>
      </c>
      <c r="Q10">
        <v>0</v>
      </c>
      <c r="R10">
        <v>0</v>
      </c>
    </row>
    <row r="11" spans="1:18" x14ac:dyDescent="0.25">
      <c r="A11" s="9" t="s">
        <v>0</v>
      </c>
      <c r="B11" t="s">
        <v>31</v>
      </c>
      <c r="C11" t="s">
        <v>0</v>
      </c>
      <c r="D11" t="s">
        <v>32</v>
      </c>
      <c r="E11"/>
      <c r="F11" t="s">
        <v>0</v>
      </c>
      <c r="G11" s="10">
        <f>TODAY()+11</f>
        <v>44004.5683407176</v>
      </c>
      <c r="H11" s="10">
        <f>TODAY()+11</f>
        <v>44004.5683407176</v>
      </c>
      <c r="I11" t="s">
        <v>0</v>
      </c>
      <c r="J11">
        <v>0</v>
      </c>
      <c r="K11">
        <v>8</v>
      </c>
      <c r="L11">
        <v>0</v>
      </c>
      <c r="M11">
        <v>0</v>
      </c>
      <c r="N11" t="s">
        <v>23</v>
      </c>
      <c r="O11" t="s">
        <v>24</v>
      </c>
      <c r="P11" t="s">
        <v>0</v>
      </c>
      <c r="Q11">
        <v>0</v>
      </c>
      <c r="R11">
        <v>0</v>
      </c>
    </row>
    <row r="12" spans="1:18" x14ac:dyDescent="0.25">
      <c r="A12" s="6" t="s">
        <v>0</v>
      </c>
      <c r="B12" s="7" t="s">
        <v>33</v>
      </c>
      <c r="C12" s="7" t="s">
        <v>0</v>
      </c>
      <c r="D12" s="7" t="s">
        <v>34</v>
      </c>
      <c r="E12" s="7"/>
      <c r="F12" s="7" t="s">
        <v>0</v>
      </c>
      <c r="G12" s="8">
        <f>TODAY()+12</f>
        <v>44005.568340729165</v>
      </c>
      <c r="H12" s="8">
        <f>TODAY()+14</f>
        <v>44007.568340729165</v>
      </c>
      <c r="I12" s="7" t="s">
        <v>0</v>
      </c>
      <c r="J12" s="7">
        <v>0</v>
      </c>
      <c r="K12" s="7">
        <v>23</v>
      </c>
      <c r="L12" s="7">
        <v>0</v>
      </c>
      <c r="M12" s="7">
        <v>0</v>
      </c>
      <c r="N12" s="7" t="s">
        <v>0</v>
      </c>
      <c r="O12" s="7" t="s">
        <v>0</v>
      </c>
      <c r="P12" s="7" t="s">
        <v>0</v>
      </c>
      <c r="Q12" s="7">
        <v>0</v>
      </c>
      <c r="R12" s="7">
        <v>0</v>
      </c>
    </row>
    <row r="13" spans="1:18" x14ac:dyDescent="0.25">
      <c r="A13" s="9" t="s">
        <v>0</v>
      </c>
      <c r="B13" t="s">
        <v>35</v>
      </c>
      <c r="C13" t="s">
        <v>0</v>
      </c>
      <c r="D13" t="s">
        <v>0</v>
      </c>
      <c r="E13" t="s">
        <v>36</v>
      </c>
      <c r="F13" t="s">
        <v>0</v>
      </c>
      <c r="G13" s="10">
        <f>TODAY()+12</f>
        <v>44005.568340729165</v>
      </c>
      <c r="H13" s="10">
        <f>TODAY()+12</f>
        <v>44005.568340729165</v>
      </c>
      <c r="I13" t="s">
        <v>0</v>
      </c>
      <c r="J13">
        <v>0</v>
      </c>
      <c r="K13">
        <v>8</v>
      </c>
      <c r="L13">
        <v>0</v>
      </c>
      <c r="M13">
        <v>0</v>
      </c>
      <c r="N13" t="s">
        <v>23</v>
      </c>
      <c r="O13" t="s">
        <v>24</v>
      </c>
      <c r="P13" t="s">
        <v>0</v>
      </c>
      <c r="Q13">
        <v>0</v>
      </c>
      <c r="R13">
        <v>0</v>
      </c>
    </row>
    <row r="14" spans="1:18" x14ac:dyDescent="0.25">
      <c r="A14" s="9" t="s">
        <v>0</v>
      </c>
      <c r="B14" t="s">
        <v>37</v>
      </c>
      <c r="C14" t="s">
        <v>0</v>
      </c>
      <c r="D14" t="s">
        <v>0</v>
      </c>
      <c r="E14" t="s">
        <v>38</v>
      </c>
      <c r="F14" t="s">
        <v>0</v>
      </c>
      <c r="G14" s="10">
        <f>TODAY()+13</f>
        <v>44006.568340729165</v>
      </c>
      <c r="H14" s="10">
        <f>TODAY()+13</f>
        <v>44006.568340729165</v>
      </c>
      <c r="I14" t="s">
        <v>0</v>
      </c>
      <c r="J14">
        <v>0</v>
      </c>
      <c r="K14">
        <v>4</v>
      </c>
      <c r="L14">
        <v>0</v>
      </c>
      <c r="M14">
        <v>0</v>
      </c>
      <c r="N14" t="s">
        <v>23</v>
      </c>
      <c r="O14" t="s">
        <v>24</v>
      </c>
      <c r="P14" t="s">
        <v>0</v>
      </c>
      <c r="Q14">
        <v>0</v>
      </c>
      <c r="R14">
        <v>0</v>
      </c>
    </row>
    <row r="15" spans="1:18" x14ac:dyDescent="0.25">
      <c r="A15" s="9" t="s">
        <v>0</v>
      </c>
      <c r="B15" t="s">
        <v>39</v>
      </c>
      <c r="C15" t="s">
        <v>0</v>
      </c>
      <c r="D15" t="s">
        <v>0</v>
      </c>
      <c r="E15" t="s">
        <v>40</v>
      </c>
      <c r="F15" t="s">
        <v>0</v>
      </c>
      <c r="G15" s="10">
        <f>TODAY()+13</f>
        <v>44006.56834074074</v>
      </c>
      <c r="H15" s="10">
        <f>TODAY()+13</f>
        <v>44006.56834074074</v>
      </c>
      <c r="I15" t="s">
        <v>0</v>
      </c>
      <c r="J15">
        <v>0</v>
      </c>
      <c r="K15">
        <v>4</v>
      </c>
      <c r="L15">
        <v>0</v>
      </c>
      <c r="M15">
        <v>0</v>
      </c>
      <c r="N15" t="s">
        <v>23</v>
      </c>
      <c r="O15" t="s">
        <v>24</v>
      </c>
      <c r="P15" t="s">
        <v>0</v>
      </c>
      <c r="Q15">
        <v>0</v>
      </c>
      <c r="R15">
        <v>0</v>
      </c>
    </row>
    <row r="16" spans="1:18" x14ac:dyDescent="0.25">
      <c r="A16" s="9" t="s">
        <v>0</v>
      </c>
      <c r="B16" t="s">
        <v>41</v>
      </c>
      <c r="C16" t="s">
        <v>0</v>
      </c>
      <c r="D16" t="s">
        <v>0</v>
      </c>
      <c r="E16" t="s">
        <v>42</v>
      </c>
      <c r="F16" t="s">
        <v>0</v>
      </c>
      <c r="G16" s="10">
        <f>TODAY()+14</f>
        <v>44007.56834074074</v>
      </c>
      <c r="H16" s="10">
        <f>TODAY()+14</f>
        <v>44007.56834074074</v>
      </c>
      <c r="I16" t="s">
        <v>0</v>
      </c>
      <c r="J16">
        <v>0</v>
      </c>
      <c r="K16">
        <v>7</v>
      </c>
      <c r="L16">
        <v>0</v>
      </c>
      <c r="M16">
        <v>0</v>
      </c>
      <c r="N16" t="s">
        <v>23</v>
      </c>
      <c r="O16" t="s">
        <v>24</v>
      </c>
      <c r="P16" t="s">
        <v>0</v>
      </c>
      <c r="Q16">
        <v>0</v>
      </c>
      <c r="R16">
        <v>0</v>
      </c>
    </row>
    <row r="17" spans="1:18" x14ac:dyDescent="0.25">
      <c r="A17" s="11" t="s">
        <v>0</v>
      </c>
      <c r="B17" t="s">
        <v>43</v>
      </c>
      <c r="C17" t="s">
        <v>0</v>
      </c>
      <c r="D17" t="s">
        <v>0</v>
      </c>
      <c r="E17" t="s">
        <v>44</v>
      </c>
      <c r="F17" t="s">
        <v>0</v>
      </c>
      <c r="G17" s="10">
        <f>TODAY()+14</f>
        <v>44007.56834075232</v>
      </c>
      <c r="H17" s="10">
        <f>TODAY()+14</f>
        <v>44007.56834075232</v>
      </c>
      <c r="I17" t="s">
        <v>0</v>
      </c>
      <c r="J17">
        <v>0</v>
      </c>
      <c r="K17">
        <v>0</v>
      </c>
      <c r="L17">
        <v>0</v>
      </c>
      <c r="M17">
        <v>0</v>
      </c>
      <c r="N17" t="s">
        <v>23</v>
      </c>
      <c r="O17" t="s">
        <v>24</v>
      </c>
      <c r="P17" t="s">
        <v>0</v>
      </c>
      <c r="Q17">
        <v>0</v>
      </c>
      <c r="R17">
        <v>0</v>
      </c>
    </row>
    <row r="18" spans="1:18" x14ac:dyDescent="0.25">
      <c r="A18" s="12" t="s">
        <v>0</v>
      </c>
      <c r="B18" s="7" t="s">
        <v>45</v>
      </c>
      <c r="C18" s="7" t="s">
        <v>46</v>
      </c>
      <c r="D18" s="7"/>
      <c r="E18" s="7"/>
      <c r="F18" s="7" t="s">
        <v>0</v>
      </c>
      <c r="G18" s="8">
        <f>TODAY()+10</f>
        <v>44003.56834075232</v>
      </c>
      <c r="H18" s="8">
        <f>TODAY()+14</f>
        <v>44007.56834075232</v>
      </c>
      <c r="I18" s="7" t="s">
        <v>0</v>
      </c>
      <c r="J18" s="7">
        <v>0</v>
      </c>
      <c r="K18" s="7">
        <v>32</v>
      </c>
      <c r="L18" s="7">
        <v>0</v>
      </c>
      <c r="M18" s="7">
        <v>0</v>
      </c>
      <c r="N18" s="7" t="s">
        <v>0</v>
      </c>
      <c r="O18" s="7" t="s">
        <v>0</v>
      </c>
      <c r="P18" s="7" t="s">
        <v>0</v>
      </c>
      <c r="Q18" s="7">
        <v>0</v>
      </c>
      <c r="R18" s="7">
        <v>0</v>
      </c>
    </row>
    <row r="19" spans="1:18" x14ac:dyDescent="0.25">
      <c r="A19" s="9" t="s">
        <v>0</v>
      </c>
      <c r="B19" t="s">
        <v>47</v>
      </c>
      <c r="C19" t="s">
        <v>0</v>
      </c>
      <c r="D19" t="s">
        <v>46</v>
      </c>
      <c r="E19"/>
      <c r="F19" t="s">
        <v>0</v>
      </c>
      <c r="G19" s="10">
        <f>TODAY()+10</f>
        <v>44003.56834075232</v>
      </c>
      <c r="H19" s="10">
        <f>TODAY()+14</f>
        <v>44007.56834075232</v>
      </c>
      <c r="I19" t="s">
        <v>0</v>
      </c>
      <c r="J19">
        <v>0</v>
      </c>
      <c r="K19">
        <v>32</v>
      </c>
      <c r="L19">
        <v>0</v>
      </c>
      <c r="M19">
        <v>0</v>
      </c>
      <c r="N19" t="s">
        <v>23</v>
      </c>
      <c r="O19" t="s">
        <v>24</v>
      </c>
      <c r="P19" t="s">
        <v>0</v>
      </c>
      <c r="Q19">
        <v>0</v>
      </c>
      <c r="R19">
        <v>0</v>
      </c>
    </row>
    <row r="20" spans="1:18" x14ac:dyDescent="0.25">
      <c r="A20" s="12" t="s">
        <v>0</v>
      </c>
      <c r="B20" s="7" t="s">
        <v>48</v>
      </c>
      <c r="C20" s="7" t="s">
        <v>49</v>
      </c>
      <c r="D20" s="7"/>
      <c r="E20" s="7"/>
      <c r="F20" s="7" t="s">
        <v>0</v>
      </c>
      <c r="G20" s="8">
        <f>TODAY()+10</f>
        <v>44003.568340763886</v>
      </c>
      <c r="H20" s="8">
        <f>TODAY()+14</f>
        <v>44007.568340763886</v>
      </c>
      <c r="I20" s="7" t="s">
        <v>0</v>
      </c>
      <c r="J20" s="7">
        <v>0</v>
      </c>
      <c r="K20" s="7">
        <v>32</v>
      </c>
      <c r="L20" s="7">
        <v>0</v>
      </c>
      <c r="M20" s="7">
        <v>0</v>
      </c>
      <c r="N20" s="7" t="s">
        <v>0</v>
      </c>
      <c r="O20" s="7" t="s">
        <v>0</v>
      </c>
      <c r="P20" s="7" t="s">
        <v>0</v>
      </c>
      <c r="Q20" s="7">
        <v>0</v>
      </c>
      <c r="R20" s="7">
        <v>0</v>
      </c>
    </row>
    <row r="21" spans="1:18" x14ac:dyDescent="0.25">
      <c r="A21" s="9" t="s">
        <v>0</v>
      </c>
      <c r="B21" t="s">
        <v>50</v>
      </c>
      <c r="C21" t="s">
        <v>0</v>
      </c>
      <c r="D21" t="s">
        <v>51</v>
      </c>
      <c r="E21"/>
      <c r="F21" t="s">
        <v>0</v>
      </c>
      <c r="G21" s="10">
        <f>TODAY()+10</f>
        <v>44003.568340763886</v>
      </c>
      <c r="H21" s="10">
        <f>TODAY()+14</f>
        <v>44007.568340763886</v>
      </c>
      <c r="I21" t="s">
        <v>0</v>
      </c>
      <c r="J21">
        <v>0</v>
      </c>
      <c r="K21">
        <v>32</v>
      </c>
      <c r="L21">
        <v>0</v>
      </c>
      <c r="M21">
        <v>0</v>
      </c>
      <c r="N21" t="s">
        <v>23</v>
      </c>
      <c r="O21" t="s">
        <v>24</v>
      </c>
      <c r="P21" t="s">
        <v>0</v>
      </c>
      <c r="Q21">
        <v>0</v>
      </c>
      <c r="R21">
        <v>0</v>
      </c>
    </row>
    <row r="22" spans="1:18" x14ac:dyDescent="0.25">
      <c r="A22" s="9" t="s">
        <v>0</v>
      </c>
      <c r="B22" t="s">
        <v>52</v>
      </c>
      <c r="C22" t="s">
        <v>0</v>
      </c>
      <c r="D22" t="s">
        <v>53</v>
      </c>
      <c r="E22"/>
      <c r="F22" t="s">
        <v>0</v>
      </c>
      <c r="G22" s="10">
        <f>TODAY()+10</f>
        <v>44003.568340763886</v>
      </c>
      <c r="H22" s="10">
        <f>TODAY()+14</f>
        <v>44007.56834077546</v>
      </c>
      <c r="I22" t="s">
        <v>0</v>
      </c>
      <c r="J22">
        <v>0</v>
      </c>
      <c r="K22">
        <v>32</v>
      </c>
      <c r="L22">
        <v>0</v>
      </c>
      <c r="M22">
        <v>0</v>
      </c>
      <c r="N22" t="s">
        <v>23</v>
      </c>
      <c r="O22" t="s">
        <v>24</v>
      </c>
      <c r="P22" t="s">
        <v>0</v>
      </c>
      <c r="Q22">
        <v>0</v>
      </c>
      <c r="R22">
        <v>0</v>
      </c>
    </row>
    <row r="23" spans="1:18" x14ac:dyDescent="0.25">
      <c r="A23" s="12" t="s">
        <v>0</v>
      </c>
      <c r="B23" s="7" t="s">
        <v>54</v>
      </c>
      <c r="C23" s="7" t="s">
        <v>55</v>
      </c>
      <c r="D23" s="7"/>
      <c r="E23" s="7"/>
      <c r="F23" s="7" t="s">
        <v>0</v>
      </c>
      <c r="G23" s="8">
        <f>TODAY()+10</f>
        <v>44003.56834077546</v>
      </c>
      <c r="H23" s="8">
        <f>TODAY()+14</f>
        <v>44007.56834077546</v>
      </c>
      <c r="I23" s="7" t="s">
        <v>0</v>
      </c>
      <c r="J23" s="7">
        <v>0</v>
      </c>
      <c r="K23" s="7">
        <v>32</v>
      </c>
      <c r="L23" s="7">
        <v>0</v>
      </c>
      <c r="M23" s="7">
        <v>0</v>
      </c>
      <c r="N23" s="7" t="s">
        <v>0</v>
      </c>
      <c r="O23" s="7" t="s">
        <v>0</v>
      </c>
      <c r="P23" s="7" t="s">
        <v>0</v>
      </c>
      <c r="Q23" s="7">
        <v>0</v>
      </c>
      <c r="R23" s="7">
        <v>0</v>
      </c>
    </row>
    <row r="24" spans="1:18" x14ac:dyDescent="0.25">
      <c r="A24" s="9" t="s">
        <v>0</v>
      </c>
      <c r="B24" t="s">
        <v>56</v>
      </c>
      <c r="C24" t="s">
        <v>0</v>
      </c>
      <c r="D24" t="s">
        <v>55</v>
      </c>
      <c r="E24"/>
      <c r="F24" t="s">
        <v>0</v>
      </c>
      <c r="G24" s="10">
        <f>TODAY()+10</f>
        <v>44003.56834077546</v>
      </c>
      <c r="H24" s="10">
        <f>TODAY()+14</f>
        <v>44007.56834077546</v>
      </c>
      <c r="I24" t="s">
        <v>0</v>
      </c>
      <c r="J24">
        <v>0</v>
      </c>
      <c r="K24">
        <v>32</v>
      </c>
      <c r="L24">
        <v>0</v>
      </c>
      <c r="M24">
        <v>0</v>
      </c>
      <c r="N24" t="s">
        <v>23</v>
      </c>
      <c r="O24" t="s">
        <v>24</v>
      </c>
      <c r="P24" t="s">
        <v>0</v>
      </c>
      <c r="Q24">
        <v>0</v>
      </c>
      <c r="R24">
        <v>0</v>
      </c>
    </row>
    <row r="25" spans="1:18" x14ac:dyDescent="0.25">
      <c r="A25" s="6" t="s">
        <v>0</v>
      </c>
      <c r="B25" s="7" t="s">
        <v>57</v>
      </c>
      <c r="C25" s="7" t="s">
        <v>58</v>
      </c>
      <c r="D25" s="7"/>
      <c r="E25" s="7"/>
      <c r="F25" s="7" t="s">
        <v>0</v>
      </c>
      <c r="G25" s="8">
        <f>TODAY()+4</f>
        <v>43997.56834078704</v>
      </c>
      <c r="H25" s="8">
        <f>TODAY()+10</f>
        <v>44003.56834078704</v>
      </c>
      <c r="I25" s="7" t="s">
        <v>0</v>
      </c>
      <c r="J25" s="7">
        <v>0</v>
      </c>
      <c r="K25" s="7">
        <v>32</v>
      </c>
      <c r="L25" s="7">
        <v>0</v>
      </c>
      <c r="M25" s="7">
        <v>0</v>
      </c>
      <c r="N25" s="7" t="s">
        <v>0</v>
      </c>
      <c r="O25" s="7" t="s">
        <v>0</v>
      </c>
      <c r="P25" s="7" t="s">
        <v>0</v>
      </c>
      <c r="Q25" s="7">
        <v>0</v>
      </c>
      <c r="R25" s="7">
        <v>0</v>
      </c>
    </row>
    <row r="26" spans="1:18" x14ac:dyDescent="0.25">
      <c r="A26" s="9" t="s">
        <v>0</v>
      </c>
      <c r="B26" t="s">
        <v>59</v>
      </c>
      <c r="C26" t="s">
        <v>0</v>
      </c>
      <c r="D26" t="s">
        <v>60</v>
      </c>
      <c r="E26"/>
      <c r="F26" t="s">
        <v>0</v>
      </c>
      <c r="G26" s="10">
        <f>TODAY()+4</f>
        <v>43997.56834078704</v>
      </c>
      <c r="H26" s="10">
        <f>TODAY()+4</f>
        <v>43997.56834078704</v>
      </c>
      <c r="I26" t="s">
        <v>0</v>
      </c>
      <c r="J26">
        <v>0</v>
      </c>
      <c r="K26">
        <v>8</v>
      </c>
      <c r="L26">
        <v>0</v>
      </c>
      <c r="M26">
        <v>0</v>
      </c>
      <c r="N26" t="s">
        <v>23</v>
      </c>
      <c r="O26" t="s">
        <v>24</v>
      </c>
      <c r="P26" t="s">
        <v>0</v>
      </c>
      <c r="Q26">
        <v>0</v>
      </c>
      <c r="R26">
        <v>0</v>
      </c>
    </row>
    <row r="27" spans="1:18" x14ac:dyDescent="0.25">
      <c r="A27" s="9" t="s">
        <v>0</v>
      </c>
      <c r="B27" t="s">
        <v>61</v>
      </c>
      <c r="C27" t="s">
        <v>0</v>
      </c>
      <c r="D27" t="s">
        <v>62</v>
      </c>
      <c r="E27"/>
      <c r="F27" t="s">
        <v>0</v>
      </c>
      <c r="G27" s="10">
        <f>TODAY()+5</f>
        <v>43998.56834078704</v>
      </c>
      <c r="H27" s="10">
        <f>TODAY()+6</f>
        <v>43999.56834078704</v>
      </c>
      <c r="I27" t="s">
        <v>0</v>
      </c>
      <c r="J27">
        <v>0</v>
      </c>
      <c r="K27">
        <v>16</v>
      </c>
      <c r="L27">
        <v>0</v>
      </c>
      <c r="M27">
        <v>0</v>
      </c>
      <c r="N27" t="s">
        <v>23</v>
      </c>
      <c r="O27" t="s">
        <v>24</v>
      </c>
      <c r="P27" t="s">
        <v>0</v>
      </c>
      <c r="Q27">
        <v>0</v>
      </c>
      <c r="R27">
        <v>0</v>
      </c>
    </row>
    <row r="28" spans="1:18" x14ac:dyDescent="0.25">
      <c r="A28" s="9" t="s">
        <v>0</v>
      </c>
      <c r="B28" t="s">
        <v>63</v>
      </c>
      <c r="C28" t="s">
        <v>0</v>
      </c>
      <c r="D28" t="s">
        <v>64</v>
      </c>
      <c r="E28"/>
      <c r="F28" t="s">
        <v>0</v>
      </c>
      <c r="G28" s="10">
        <f>TODAY()+7</f>
        <v>44000.56834079861</v>
      </c>
      <c r="H28" s="10">
        <f>TODAY()+7</f>
        <v>44000.56834079861</v>
      </c>
      <c r="I28" t="s">
        <v>0</v>
      </c>
      <c r="J28">
        <v>0</v>
      </c>
      <c r="K28">
        <v>8</v>
      </c>
      <c r="L28">
        <v>0</v>
      </c>
      <c r="M28">
        <v>0</v>
      </c>
      <c r="N28" t="s">
        <v>23</v>
      </c>
      <c r="O28" t="s">
        <v>24</v>
      </c>
      <c r="P28" t="s">
        <v>0</v>
      </c>
      <c r="Q28">
        <v>0</v>
      </c>
      <c r="R28">
        <v>0</v>
      </c>
    </row>
    <row r="29" spans="1:18" x14ac:dyDescent="0.25">
      <c r="A29" s="11" t="s">
        <v>0</v>
      </c>
      <c r="B29" t="s">
        <v>65</v>
      </c>
      <c r="C29" t="s">
        <v>0</v>
      </c>
      <c r="D29" t="s">
        <v>66</v>
      </c>
      <c r="E29"/>
      <c r="F29" t="s">
        <v>0</v>
      </c>
      <c r="G29" s="10">
        <f>TODAY()+10</f>
        <v>44003.56834079861</v>
      </c>
      <c r="H29" s="10">
        <f>TODAY()+10</f>
        <v>44003.56834079861</v>
      </c>
      <c r="I29" t="s">
        <v>0</v>
      </c>
      <c r="J29">
        <v>0</v>
      </c>
      <c r="K29">
        <v>0</v>
      </c>
      <c r="L29">
        <v>0</v>
      </c>
      <c r="M29">
        <v>0</v>
      </c>
      <c r="N29" t="s">
        <v>23</v>
      </c>
      <c r="O29" t="s">
        <v>24</v>
      </c>
      <c r="P29" t="s">
        <v>0</v>
      </c>
      <c r="Q29">
        <v>0</v>
      </c>
      <c r="R29">
        <v>0</v>
      </c>
    </row>
    <row r="30" spans="1:18" x14ac:dyDescent="0.25">
      <c r="A30" s="12" t="s">
        <v>0</v>
      </c>
      <c r="B30" s="7" t="s">
        <v>67</v>
      </c>
      <c r="C30" s="7" t="s">
        <v>68</v>
      </c>
      <c r="D30" s="7"/>
      <c r="E30" s="7"/>
      <c r="F30" s="7" t="s">
        <v>0</v>
      </c>
      <c r="G30" s="8">
        <f>TODAY()+3</f>
        <v>43996.56834079861</v>
      </c>
      <c r="H30" s="8">
        <f>TODAY()+4</f>
        <v>43997.56834081019</v>
      </c>
      <c r="I30" s="7" t="s">
        <v>0</v>
      </c>
      <c r="J30" s="7">
        <v>0</v>
      </c>
      <c r="K30" s="7">
        <v>16</v>
      </c>
      <c r="L30" s="7">
        <v>0</v>
      </c>
      <c r="M30" s="7">
        <v>0</v>
      </c>
      <c r="N30" s="7" t="s">
        <v>0</v>
      </c>
      <c r="O30" s="7" t="s">
        <v>0</v>
      </c>
      <c r="P30" s="7" t="s">
        <v>0</v>
      </c>
      <c r="Q30" s="7">
        <v>0</v>
      </c>
      <c r="R30" s="7">
        <v>0</v>
      </c>
    </row>
    <row r="31" spans="1:18" x14ac:dyDescent="0.25">
      <c r="A31" s="9" t="s">
        <v>0</v>
      </c>
      <c r="B31" t="s">
        <v>69</v>
      </c>
      <c r="C31" t="s">
        <v>0</v>
      </c>
      <c r="D31" t="s">
        <v>68</v>
      </c>
      <c r="E31"/>
      <c r="F31" t="s">
        <v>0</v>
      </c>
      <c r="G31" s="10">
        <f>TODAY()+3</f>
        <v>43996.56834081019</v>
      </c>
      <c r="H31" s="10">
        <f>TODAY()+4</f>
        <v>43997.56834081019</v>
      </c>
      <c r="I31" t="s">
        <v>0</v>
      </c>
      <c r="J31">
        <v>0</v>
      </c>
      <c r="K31">
        <v>16</v>
      </c>
      <c r="L31">
        <v>0</v>
      </c>
      <c r="M31">
        <v>0</v>
      </c>
      <c r="N31" t="s">
        <v>23</v>
      </c>
      <c r="O31" t="s">
        <v>24</v>
      </c>
      <c r="P31" t="s">
        <v>0</v>
      </c>
      <c r="Q31">
        <v>0</v>
      </c>
      <c r="R31">
        <v>0</v>
      </c>
    </row>
    <row r="32" spans="1:18" x14ac:dyDescent="0.25">
      <c r="A32" s="12" t="s">
        <v>0</v>
      </c>
      <c r="B32" s="7" t="s">
        <v>70</v>
      </c>
      <c r="C32" s="7" t="s">
        <v>71</v>
      </c>
      <c r="D32" s="7"/>
      <c r="E32" s="7"/>
      <c r="F32" s="7" t="s">
        <v>0</v>
      </c>
      <c r="G32" s="8">
        <f>TODAY()+3</f>
        <v>43996.56834081019</v>
      </c>
      <c r="H32" s="8">
        <f>TODAY()+4</f>
        <v>43997.56834081019</v>
      </c>
      <c r="I32" s="7" t="s">
        <v>0</v>
      </c>
      <c r="J32" s="7">
        <v>0</v>
      </c>
      <c r="K32" s="7">
        <v>16</v>
      </c>
      <c r="L32" s="7">
        <v>0</v>
      </c>
      <c r="M32" s="7">
        <v>0</v>
      </c>
      <c r="N32" s="7" t="s">
        <v>0</v>
      </c>
      <c r="O32" s="7" t="s">
        <v>0</v>
      </c>
      <c r="P32" s="7" t="s">
        <v>0</v>
      </c>
      <c r="Q32" s="7">
        <v>0</v>
      </c>
      <c r="R32" s="7">
        <v>0</v>
      </c>
    </row>
    <row r="33" spans="1:18" x14ac:dyDescent="0.25">
      <c r="A33" s="9" t="s">
        <v>0</v>
      </c>
      <c r="B33" t="s">
        <v>72</v>
      </c>
      <c r="C33" t="s">
        <v>0</v>
      </c>
      <c r="D33" t="s">
        <v>71</v>
      </c>
      <c r="E33"/>
      <c r="F33" t="s">
        <v>0</v>
      </c>
      <c r="G33" s="10">
        <f>TODAY()+3</f>
        <v>43996.56834082176</v>
      </c>
      <c r="H33" s="10">
        <f>TODAY()+4</f>
        <v>43997.56834082176</v>
      </c>
      <c r="I33" t="s">
        <v>0</v>
      </c>
      <c r="J33">
        <v>0</v>
      </c>
      <c r="K33">
        <v>16</v>
      </c>
      <c r="L33">
        <v>0</v>
      </c>
      <c r="M33">
        <v>0</v>
      </c>
      <c r="N33" t="s">
        <v>23</v>
      </c>
      <c r="O33" t="s">
        <v>24</v>
      </c>
      <c r="P33" t="s">
        <v>0</v>
      </c>
      <c r="Q33">
        <v>0</v>
      </c>
      <c r="R33">
        <v>0</v>
      </c>
    </row>
    <row r="34" spans="1:18" x14ac:dyDescent="0.25">
      <c r="A34" s="12" t="s">
        <v>0</v>
      </c>
      <c r="B34" s="7" t="s">
        <v>73</v>
      </c>
      <c r="C34" s="7" t="s">
        <v>74</v>
      </c>
      <c r="D34" s="7"/>
      <c r="E34" s="7"/>
      <c r="F34" s="7" t="s">
        <v>0</v>
      </c>
      <c r="G34" s="8">
        <f>TODAY()+5</f>
        <v>43998.56834082176</v>
      </c>
      <c r="H34" s="8">
        <f>TODAY()+10</f>
        <v>44003.56834082176</v>
      </c>
      <c r="I34" s="7" t="s">
        <v>0</v>
      </c>
      <c r="J34" s="7">
        <v>0</v>
      </c>
      <c r="K34" s="7">
        <v>32</v>
      </c>
      <c r="L34" s="7">
        <v>0</v>
      </c>
      <c r="M34" s="7">
        <v>0</v>
      </c>
      <c r="N34" s="7" t="s">
        <v>0</v>
      </c>
      <c r="O34" s="7" t="s">
        <v>0</v>
      </c>
      <c r="P34" s="7" t="s">
        <v>0</v>
      </c>
      <c r="Q34" s="7">
        <v>0</v>
      </c>
      <c r="R34" s="7">
        <v>0</v>
      </c>
    </row>
    <row r="35" spans="1:18" x14ac:dyDescent="0.25">
      <c r="A35" s="9" t="s">
        <v>0</v>
      </c>
      <c r="B35" t="s">
        <v>75</v>
      </c>
      <c r="C35" t="s">
        <v>0</v>
      </c>
      <c r="D35" t="s">
        <v>76</v>
      </c>
      <c r="E35"/>
      <c r="F35" t="s">
        <v>0</v>
      </c>
      <c r="G35" s="10">
        <f>TODAY()+5</f>
        <v>43998.56834082176</v>
      </c>
      <c r="H35" s="10">
        <f>TODAY()+5</f>
        <v>43998.56834082176</v>
      </c>
      <c r="I35" t="s">
        <v>0</v>
      </c>
      <c r="J35">
        <v>0</v>
      </c>
      <c r="K35">
        <v>8</v>
      </c>
      <c r="L35">
        <v>0</v>
      </c>
      <c r="M35">
        <v>0</v>
      </c>
      <c r="N35" t="s">
        <v>23</v>
      </c>
      <c r="O35" t="s">
        <v>24</v>
      </c>
      <c r="P35" t="s">
        <v>0</v>
      </c>
      <c r="Q35">
        <v>0</v>
      </c>
      <c r="R35">
        <v>0</v>
      </c>
    </row>
    <row r="36" spans="1:18" x14ac:dyDescent="0.25">
      <c r="A36" s="9" t="s">
        <v>0</v>
      </c>
      <c r="B36" t="s">
        <v>77</v>
      </c>
      <c r="C36" t="s">
        <v>0</v>
      </c>
      <c r="D36" t="s">
        <v>78</v>
      </c>
      <c r="E36"/>
      <c r="F36" t="s">
        <v>0</v>
      </c>
      <c r="G36" s="10">
        <f>TODAY()+6</f>
        <v>43999.56834083333</v>
      </c>
      <c r="H36" s="10">
        <f>TODAY()+6</f>
        <v>43999.56834083333</v>
      </c>
      <c r="I36" t="s">
        <v>0</v>
      </c>
      <c r="J36">
        <v>0</v>
      </c>
      <c r="K36">
        <v>8</v>
      </c>
      <c r="L36">
        <v>0</v>
      </c>
      <c r="M36">
        <v>0</v>
      </c>
      <c r="N36" t="s">
        <v>23</v>
      </c>
      <c r="O36" t="s">
        <v>24</v>
      </c>
      <c r="P36" t="s">
        <v>0</v>
      </c>
      <c r="Q36">
        <v>0</v>
      </c>
      <c r="R36">
        <v>0</v>
      </c>
    </row>
    <row r="37" spans="1:18" x14ac:dyDescent="0.25">
      <c r="A37" s="9" t="s">
        <v>0</v>
      </c>
      <c r="B37" t="s">
        <v>79</v>
      </c>
      <c r="C37" t="s">
        <v>0</v>
      </c>
      <c r="D37" t="s">
        <v>80</v>
      </c>
      <c r="E37"/>
      <c r="F37" t="s">
        <v>0</v>
      </c>
      <c r="G37" s="10">
        <f>TODAY()+7</f>
        <v>44000.56834083333</v>
      </c>
      <c r="H37" s="10">
        <f>TODAY()+7</f>
        <v>44000.56834083333</v>
      </c>
      <c r="I37" t="s">
        <v>0</v>
      </c>
      <c r="J37">
        <v>0</v>
      </c>
      <c r="K37">
        <v>8</v>
      </c>
      <c r="L37">
        <v>0</v>
      </c>
      <c r="M37">
        <v>0</v>
      </c>
      <c r="N37" t="s">
        <v>23</v>
      </c>
      <c r="O37" t="s">
        <v>24</v>
      </c>
      <c r="P37" t="s">
        <v>0</v>
      </c>
      <c r="Q37">
        <v>0</v>
      </c>
      <c r="R37">
        <v>0</v>
      </c>
    </row>
    <row r="38" spans="1:18" x14ac:dyDescent="0.25">
      <c r="A38" s="9" t="s">
        <v>0</v>
      </c>
      <c r="B38" t="s">
        <v>81</v>
      </c>
      <c r="C38" t="s">
        <v>0</v>
      </c>
      <c r="D38" t="s">
        <v>82</v>
      </c>
      <c r="E38"/>
      <c r="F38" t="s">
        <v>0</v>
      </c>
      <c r="G38" s="10">
        <f>TODAY()+10</f>
        <v>44003.56834083333</v>
      </c>
      <c r="H38" s="10">
        <f>TODAY()+10</f>
        <v>44003.56834084491</v>
      </c>
      <c r="I38" t="s">
        <v>0</v>
      </c>
      <c r="J38">
        <v>0</v>
      </c>
      <c r="K38">
        <v>8</v>
      </c>
      <c r="L38">
        <v>0</v>
      </c>
      <c r="M38">
        <v>0</v>
      </c>
      <c r="N38" t="s">
        <v>23</v>
      </c>
      <c r="O38" t="s">
        <v>24</v>
      </c>
      <c r="P38" t="s">
        <v>0</v>
      </c>
      <c r="Q38">
        <v>0</v>
      </c>
      <c r="R38">
        <v>0</v>
      </c>
    </row>
    <row r="39" spans="1:18" x14ac:dyDescent="0.25">
      <c r="A39" s="12" t="s">
        <v>0</v>
      </c>
      <c r="B39" s="7" t="s">
        <v>83</v>
      </c>
      <c r="C39" s="7" t="s">
        <v>84</v>
      </c>
      <c r="D39" s="7"/>
      <c r="E39" s="7"/>
      <c r="F39" s="7" t="s">
        <v>0</v>
      </c>
      <c r="G39" s="8">
        <f>TODAY()+5</f>
        <v>43998.56834084491</v>
      </c>
      <c r="H39" s="8">
        <f>TODAY()+5</f>
        <v>43998.56834084491</v>
      </c>
      <c r="I39" s="7" t="s">
        <v>0</v>
      </c>
      <c r="J39" s="7">
        <v>0</v>
      </c>
      <c r="K39" s="7">
        <v>8</v>
      </c>
      <c r="L39" s="7">
        <v>0</v>
      </c>
      <c r="M39" s="7">
        <v>0</v>
      </c>
      <c r="N39" s="7" t="s">
        <v>0</v>
      </c>
      <c r="O39" s="7" t="s">
        <v>0</v>
      </c>
      <c r="P39" s="7" t="s">
        <v>0</v>
      </c>
      <c r="Q39" s="7">
        <v>0</v>
      </c>
      <c r="R39" s="7">
        <v>0</v>
      </c>
    </row>
    <row r="40" spans="1:18" x14ac:dyDescent="0.25">
      <c r="A40" s="9" t="s">
        <v>0</v>
      </c>
      <c r="B40" t="s">
        <v>85</v>
      </c>
      <c r="C40" t="s">
        <v>0</v>
      </c>
      <c r="D40" t="s">
        <v>84</v>
      </c>
      <c r="E40"/>
      <c r="F40" t="s">
        <v>0</v>
      </c>
      <c r="G40" s="10">
        <f>TODAY()+5</f>
        <v>43998.56834085648</v>
      </c>
      <c r="H40" s="10">
        <f>TODAY()+5</f>
        <v>43998.56834085648</v>
      </c>
      <c r="I40" t="s">
        <v>0</v>
      </c>
      <c r="J40">
        <v>0</v>
      </c>
      <c r="K40">
        <v>8</v>
      </c>
      <c r="L40">
        <v>0</v>
      </c>
      <c r="M40">
        <v>0</v>
      </c>
      <c r="N40" t="s">
        <v>23</v>
      </c>
      <c r="O40" t="s">
        <v>24</v>
      </c>
      <c r="P40" t="s">
        <v>0</v>
      </c>
      <c r="Q40">
        <v>0</v>
      </c>
      <c r="R40">
        <v>0</v>
      </c>
    </row>
    <row r="41" spans="1:18" x14ac:dyDescent="0.25">
      <c r="A41" s="12" t="s">
        <v>0</v>
      </c>
      <c r="B41" s="7" t="s">
        <v>86</v>
      </c>
      <c r="C41" s="7" t="s">
        <v>87</v>
      </c>
      <c r="D41" s="7"/>
      <c r="E41" s="7"/>
      <c r="F41" s="7" t="s">
        <v>0</v>
      </c>
      <c r="G41" s="8">
        <f>TODAY()+5</f>
        <v>43998.56834085648</v>
      </c>
      <c r="H41" s="8">
        <f>TODAY()+5</f>
        <v>43998.56834085648</v>
      </c>
      <c r="I41" s="7" t="s">
        <v>0</v>
      </c>
      <c r="J41" s="7">
        <v>0</v>
      </c>
      <c r="K41" s="7">
        <v>8</v>
      </c>
      <c r="L41" s="7">
        <v>0</v>
      </c>
      <c r="M41" s="7">
        <v>0</v>
      </c>
      <c r="N41" s="7" t="s">
        <v>0</v>
      </c>
      <c r="O41" s="7" t="s">
        <v>0</v>
      </c>
      <c r="P41" s="7" t="s">
        <v>0</v>
      </c>
      <c r="Q41" s="7">
        <v>0</v>
      </c>
      <c r="R41" s="7">
        <v>0</v>
      </c>
    </row>
    <row r="42" spans="1:18" x14ac:dyDescent="0.25">
      <c r="A42" s="9" t="s">
        <v>0</v>
      </c>
      <c r="B42" t="s">
        <v>88</v>
      </c>
      <c r="C42" t="s">
        <v>0</v>
      </c>
      <c r="D42" t="s">
        <v>87</v>
      </c>
      <c r="E42"/>
      <c r="F42" t="s">
        <v>0</v>
      </c>
      <c r="G42" s="10">
        <f>TODAY()+5</f>
        <v>43998.56834085648</v>
      </c>
      <c r="H42" s="10">
        <f>TODAY()+5</f>
        <v>43998.56834085648</v>
      </c>
      <c r="I42" t="s">
        <v>0</v>
      </c>
      <c r="J42">
        <v>0</v>
      </c>
      <c r="K42">
        <v>8</v>
      </c>
      <c r="L42">
        <v>0</v>
      </c>
      <c r="M42">
        <v>0</v>
      </c>
      <c r="N42" t="s">
        <v>23</v>
      </c>
      <c r="O42" t="s">
        <v>24</v>
      </c>
      <c r="P42" t="s">
        <v>0</v>
      </c>
      <c r="Q42">
        <v>0</v>
      </c>
      <c r="R42">
        <v>0</v>
      </c>
    </row>
    <row r="43" spans="1:1" x14ac:dyDescent="0.25">
      <c r="A43" t="s">
        <v>0</v>
      </c>
    </row>
    <row r="44" spans="1:18" x14ac:dyDescent="0.25">
      <c r="A44" s="13" t="s">
        <v>89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18" x14ac:dyDescent="0.25">
      <c r="A45" s="13" t="s">
        <v>90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</sheetData>
  <mergeCells count="38">
    <mergeCell ref="A1:G3"/>
    <mergeCell ref="H2:R2"/>
    <mergeCell ref="A4:I4"/>
    <mergeCell ref="J4:R4"/>
    <mergeCell ref="C6:E6"/>
    <mergeCell ref="D7:E7"/>
    <mergeCell ref="D8:E8"/>
    <mergeCell ref="D9:E9"/>
    <mergeCell ref="D10:E10"/>
    <mergeCell ref="D11:E11"/>
    <mergeCell ref="D12:E12"/>
    <mergeCell ref="C18:E18"/>
    <mergeCell ref="D19:E19"/>
    <mergeCell ref="C20:E20"/>
    <mergeCell ref="D21:E21"/>
    <mergeCell ref="D22:E22"/>
    <mergeCell ref="C23:E23"/>
    <mergeCell ref="D24:E24"/>
    <mergeCell ref="C25:E25"/>
    <mergeCell ref="D26:E26"/>
    <mergeCell ref="D27:E27"/>
    <mergeCell ref="D28:E28"/>
    <mergeCell ref="D29:E29"/>
    <mergeCell ref="C30:E30"/>
    <mergeCell ref="D31:E31"/>
    <mergeCell ref="C32:E32"/>
    <mergeCell ref="D33:E33"/>
    <mergeCell ref="C34:E34"/>
    <mergeCell ref="D35:E35"/>
    <mergeCell ref="D36:E36"/>
    <mergeCell ref="D37:E37"/>
    <mergeCell ref="D38:E38"/>
    <mergeCell ref="C39:E39"/>
    <mergeCell ref="D40:E40"/>
    <mergeCell ref="C41:E41"/>
    <mergeCell ref="D42:E42"/>
    <mergeCell ref="A44:R44"/>
    <mergeCell ref="A45:R45"/>
  </mergeCells>
  <hyperlinks>
    <hyperlink ref="H2" r:id="rId1" tooltip="GanttPRO.com"/>
    <hyperlink ref="A44" r:id="rId2" tooltip="GanttPRO.com"/>
    <hyperlink ref="A45" r:id="rId3" tooltip="GanttPRO.com"/>
  </hyperlinks>
  <pageMargins left="0.7" right="0.7" top="0.75" bottom="0.75" header="0.3" footer="0.3"/>
  <pageSetup orientation="portrait" horizontalDpi="4294967295" verticalDpi="4294967295" scale="100" fitToWidth="1" fitToHeight="1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Design Project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2020-06-11T13:38:24Z</dcterms:created>
  <dcterms:modified xsi:type="dcterms:W3CDTF">2020-06-11T13:38:24Z</dcterms:modified>
</cp:coreProperties>
</file>