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4ce9537a3d4953a2/Desktop/"/>
    </mc:Choice>
  </mc:AlternateContent>
  <xr:revisionPtr revIDLastSave="3" documentId="8_{FC35F47E-4F0D-43A8-B772-0FFB5A6A49E9}" xr6:coauthVersionLast="47" xr6:coauthVersionMax="47" xr10:uidLastSave="{AB27CAFD-7573-4BAF-A8A0-4F871CFCE8BF}"/>
  <bookViews>
    <workbookView xWindow="-108" yWindow="-108" windowWidth="23256" windowHeight="13176" xr2:uid="{CC454D4F-1ECC-4374-8341-5699BFCBEAB9}"/>
  </bookViews>
  <sheets>
    <sheet name="Sheet1" sheetId="1" r:id="rId1"/>
  </sheets>
  <definedNames>
    <definedName name="_xlnm._FilterDatabase" localSheetId="0" hidden="1">Sheet1!$A$1:$M$2018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M195" i="1" s="1" a="1"/>
  <c r="M195" i="1" s="1"/>
  <c r="I196" i="1"/>
  <c r="M196" i="1" s="1" a="1"/>
  <c r="M196" i="1" s="1"/>
  <c r="I197" i="1"/>
  <c r="M197" i="1" s="1" a="1"/>
  <c r="M197" i="1" s="1"/>
  <c r="I198" i="1"/>
  <c r="M198" i="1" s="1" a="1"/>
  <c r="M198" i="1" s="1"/>
  <c r="I199" i="1"/>
  <c r="M199" i="1" s="1" a="1"/>
  <c r="M199" i="1" s="1"/>
  <c r="I200" i="1"/>
  <c r="M200" i="1" s="1" a="1"/>
  <c r="M200" i="1" s="1"/>
  <c r="I201" i="1"/>
  <c r="M201" i="1" s="1" a="1"/>
  <c r="M201" i="1" s="1"/>
  <c r="I202" i="1"/>
  <c r="M202" i="1" s="1" a="1"/>
  <c r="M202" i="1" s="1"/>
  <c r="I203" i="1"/>
  <c r="M203" i="1" s="1" a="1"/>
  <c r="M203" i="1" s="1"/>
  <c r="I204" i="1"/>
  <c r="M204" i="1" s="1" a="1"/>
  <c r="M204" i="1" s="1"/>
  <c r="I205" i="1"/>
  <c r="M205" i="1" s="1" a="1"/>
  <c r="M205" i="1" s="1"/>
  <c r="I206" i="1"/>
  <c r="M206" i="1" s="1" a="1"/>
  <c r="M206" i="1" s="1"/>
  <c r="I207" i="1"/>
  <c r="M207" i="1" s="1" a="1"/>
  <c r="M207" i="1" s="1"/>
  <c r="I208" i="1"/>
  <c r="M208" i="1" s="1" a="1"/>
  <c r="M208" i="1" s="1"/>
  <c r="I209" i="1"/>
  <c r="M209" i="1" s="1" a="1"/>
  <c r="M209" i="1" s="1"/>
  <c r="I210" i="1"/>
  <c r="M210" i="1" s="1" a="1"/>
  <c r="M210" i="1" s="1"/>
  <c r="I211" i="1"/>
  <c r="M211" i="1" s="1" a="1"/>
  <c r="M211" i="1" s="1"/>
  <c r="I212" i="1"/>
  <c r="M212" i="1" s="1" a="1"/>
  <c r="M212" i="1" s="1"/>
  <c r="I213" i="1"/>
  <c r="M213" i="1" s="1" a="1"/>
  <c r="M213" i="1" s="1"/>
  <c r="I214" i="1"/>
  <c r="M214" i="1" s="1" a="1"/>
  <c r="M214" i="1" s="1"/>
  <c r="I215" i="1"/>
  <c r="M215" i="1" s="1" a="1"/>
  <c r="M215" i="1" s="1"/>
  <c r="I216" i="1"/>
  <c r="M216" i="1" s="1" a="1"/>
  <c r="M216" i="1" s="1"/>
  <c r="I217" i="1"/>
  <c r="M217" i="1" s="1" a="1"/>
  <c r="M217" i="1" s="1"/>
  <c r="I218" i="1"/>
  <c r="M218" i="1" s="1" a="1"/>
  <c r="M218" i="1" s="1"/>
  <c r="I219" i="1"/>
  <c r="M219" i="1" s="1" a="1"/>
  <c r="M219" i="1" s="1"/>
  <c r="I220" i="1"/>
  <c r="M220" i="1" s="1" a="1"/>
  <c r="M220" i="1" s="1"/>
  <c r="I221" i="1"/>
  <c r="M221" i="1" s="1" a="1"/>
  <c r="M221" i="1" s="1"/>
  <c r="I222" i="1"/>
  <c r="M222" i="1" s="1" a="1"/>
  <c r="M222" i="1" s="1"/>
  <c r="I223" i="1"/>
  <c r="M223" i="1" s="1" a="1"/>
  <c r="M223" i="1" s="1"/>
  <c r="I224" i="1"/>
  <c r="M224" i="1" s="1" a="1"/>
  <c r="M224" i="1" s="1"/>
  <c r="I225" i="1"/>
  <c r="M225" i="1" s="1" a="1"/>
  <c r="M225" i="1" s="1"/>
  <c r="I226" i="1"/>
  <c r="M226" i="1" s="1" a="1"/>
  <c r="M226" i="1" s="1"/>
  <c r="I227" i="1"/>
  <c r="M227" i="1" s="1" a="1"/>
  <c r="M227" i="1" s="1"/>
  <c r="I228" i="1"/>
  <c r="M228" i="1" s="1" a="1"/>
  <c r="M228" i="1" s="1"/>
  <c r="I229" i="1"/>
  <c r="M229" i="1" s="1" a="1"/>
  <c r="M229" i="1" s="1"/>
  <c r="I230" i="1"/>
  <c r="M230" i="1" s="1" a="1"/>
  <c r="M230" i="1" s="1"/>
  <c r="I231" i="1"/>
  <c r="M231" i="1" s="1" a="1"/>
  <c r="M231" i="1" s="1"/>
  <c r="I232" i="1"/>
  <c r="M232" i="1" s="1" a="1"/>
  <c r="M232" i="1" s="1"/>
  <c r="I233" i="1"/>
  <c r="M233" i="1" s="1" a="1"/>
  <c r="M233" i="1" s="1"/>
  <c r="I234" i="1"/>
  <c r="M234" i="1" s="1" a="1"/>
  <c r="M234" i="1" s="1"/>
  <c r="I235" i="1"/>
  <c r="M235" i="1" s="1" a="1"/>
  <c r="M235" i="1" s="1"/>
  <c r="I236" i="1"/>
  <c r="M236" i="1" s="1" a="1"/>
  <c r="M236" i="1" s="1"/>
  <c r="I237" i="1"/>
  <c r="M237" i="1" s="1" a="1"/>
  <c r="M237" i="1" s="1"/>
  <c r="I238" i="1"/>
  <c r="M238" i="1" s="1" a="1"/>
  <c r="M238" i="1" s="1"/>
  <c r="I239" i="1"/>
  <c r="M239" i="1" s="1" a="1"/>
  <c r="M239" i="1" s="1"/>
  <c r="I240" i="1"/>
  <c r="M240" i="1" s="1" a="1"/>
  <c r="M240" i="1" s="1"/>
  <c r="I241" i="1"/>
  <c r="M241" i="1" s="1" a="1"/>
  <c r="M241" i="1" s="1"/>
  <c r="I242" i="1"/>
  <c r="M242" i="1" s="1" a="1"/>
  <c r="M242" i="1" s="1"/>
  <c r="I243" i="1"/>
  <c r="M243" i="1" s="1" a="1"/>
  <c r="M243" i="1" s="1"/>
  <c r="I244" i="1"/>
  <c r="M244" i="1" s="1" a="1"/>
  <c r="M244" i="1" s="1"/>
  <c r="I245" i="1"/>
  <c r="M245" i="1" s="1" a="1"/>
  <c r="M245" i="1" s="1"/>
  <c r="I246" i="1"/>
  <c r="M246" i="1" s="1" a="1"/>
  <c r="M246" i="1" s="1"/>
  <c r="I247" i="1"/>
  <c r="M247" i="1" s="1" a="1"/>
  <c r="M247" i="1" s="1"/>
  <c r="I248" i="1"/>
  <c r="M248" i="1" s="1" a="1"/>
  <c r="M248" i="1" s="1"/>
  <c r="I249" i="1"/>
  <c r="M249" i="1" s="1" a="1"/>
  <c r="M249" i="1" s="1"/>
  <c r="I250" i="1"/>
  <c r="M250" i="1" s="1" a="1"/>
  <c r="M250" i="1" s="1"/>
  <c r="I251" i="1"/>
  <c r="M251" i="1" s="1" a="1"/>
  <c r="M251" i="1" s="1"/>
  <c r="I252" i="1"/>
  <c r="M252" i="1" s="1" a="1"/>
  <c r="M252" i="1" s="1"/>
  <c r="I253" i="1"/>
  <c r="M253" i="1" s="1" a="1"/>
  <c r="M253" i="1" s="1"/>
  <c r="I254" i="1"/>
  <c r="M254" i="1" s="1" a="1"/>
  <c r="M254" i="1" s="1"/>
  <c r="I255" i="1"/>
  <c r="M255" i="1" s="1" a="1"/>
  <c r="M255" i="1" s="1"/>
  <c r="I256" i="1"/>
  <c r="M256" i="1" s="1" a="1"/>
  <c r="M256" i="1" s="1"/>
  <c r="I257" i="1"/>
  <c r="M257" i="1" s="1" a="1"/>
  <c r="M257" i="1" s="1"/>
  <c r="I258" i="1"/>
  <c r="M258" i="1" s="1" a="1"/>
  <c r="M258" i="1" s="1"/>
  <c r="I259" i="1"/>
  <c r="M259" i="1" s="1" a="1"/>
  <c r="M259" i="1" s="1"/>
  <c r="I260" i="1"/>
  <c r="M260" i="1" s="1" a="1"/>
  <c r="M260" i="1" s="1"/>
  <c r="I261" i="1"/>
  <c r="M261" i="1" s="1" a="1"/>
  <c r="M261" i="1" s="1"/>
  <c r="I262" i="1"/>
  <c r="M262" i="1" s="1" a="1"/>
  <c r="M262" i="1" s="1"/>
  <c r="I263" i="1"/>
  <c r="M263" i="1" s="1" a="1"/>
  <c r="M263" i="1" s="1"/>
  <c r="I264" i="1"/>
  <c r="M264" i="1" s="1" a="1"/>
  <c r="M264" i="1" s="1"/>
  <c r="I265" i="1"/>
  <c r="M265" i="1" s="1" a="1"/>
  <c r="M265" i="1" s="1"/>
  <c r="I266" i="1"/>
  <c r="M266" i="1" s="1" a="1"/>
  <c r="M266" i="1" s="1"/>
  <c r="I267" i="1"/>
  <c r="M267" i="1" s="1" a="1"/>
  <c r="M267" i="1" s="1"/>
  <c r="I268" i="1"/>
  <c r="M268" i="1" s="1" a="1"/>
  <c r="M268" i="1" s="1"/>
  <c r="I269" i="1"/>
  <c r="M269" i="1" s="1" a="1"/>
  <c r="M269" i="1" s="1"/>
  <c r="I270" i="1"/>
  <c r="M270" i="1" s="1" a="1"/>
  <c r="M270" i="1" s="1"/>
  <c r="I271" i="1"/>
  <c r="M271" i="1" s="1" a="1"/>
  <c r="M271" i="1" s="1"/>
  <c r="I272" i="1"/>
  <c r="M272" i="1" s="1" a="1"/>
  <c r="M272" i="1" s="1"/>
  <c r="I273" i="1"/>
  <c r="M273" i="1" s="1" a="1"/>
  <c r="M273" i="1" s="1"/>
  <c r="I274" i="1"/>
  <c r="M274" i="1" s="1" a="1"/>
  <c r="M274" i="1" s="1"/>
  <c r="I275" i="1"/>
  <c r="M275" i="1" s="1" a="1"/>
  <c r="M275" i="1" s="1"/>
  <c r="I276" i="1"/>
  <c r="M276" i="1" s="1" a="1"/>
  <c r="M276" i="1" s="1"/>
  <c r="I277" i="1"/>
  <c r="M277" i="1" s="1" a="1"/>
  <c r="M277" i="1" s="1"/>
  <c r="I278" i="1"/>
  <c r="M278" i="1" s="1" a="1"/>
  <c r="M278" i="1" s="1"/>
  <c r="I279" i="1"/>
  <c r="M279" i="1" s="1" a="1"/>
  <c r="M279" i="1" s="1"/>
  <c r="I280" i="1"/>
  <c r="M280" i="1" s="1" a="1"/>
  <c r="M280" i="1" s="1"/>
  <c r="I281" i="1"/>
  <c r="M281" i="1" s="1" a="1"/>
  <c r="M281" i="1" s="1"/>
  <c r="I282" i="1"/>
  <c r="M282" i="1" s="1" a="1"/>
  <c r="M282" i="1" s="1"/>
  <c r="I283" i="1"/>
  <c r="M283" i="1" s="1" a="1"/>
  <c r="M283" i="1" s="1"/>
  <c r="I284" i="1"/>
  <c r="M284" i="1" s="1" a="1"/>
  <c r="M284" i="1" s="1"/>
  <c r="I285" i="1"/>
  <c r="M285" i="1" s="1" a="1"/>
  <c r="M285" i="1" s="1"/>
  <c r="I286" i="1"/>
  <c r="M286" i="1" s="1" a="1"/>
  <c r="M286" i="1" s="1"/>
  <c r="I287" i="1"/>
  <c r="M287" i="1" s="1" a="1"/>
  <c r="M287" i="1" s="1"/>
  <c r="I288" i="1"/>
  <c r="M288" i="1" s="1" a="1"/>
  <c r="M288" i="1" s="1"/>
  <c r="I289" i="1"/>
  <c r="M289" i="1" s="1" a="1"/>
  <c r="M289" i="1" s="1"/>
  <c r="I290" i="1"/>
  <c r="M290" i="1" s="1" a="1"/>
  <c r="M290" i="1" s="1"/>
  <c r="I291" i="1"/>
  <c r="M291" i="1" s="1" a="1"/>
  <c r="M291" i="1" s="1"/>
  <c r="I292" i="1"/>
  <c r="M292" i="1" s="1" a="1"/>
  <c r="M292" i="1" s="1"/>
  <c r="I293" i="1"/>
  <c r="M293" i="1" s="1" a="1"/>
  <c r="M293" i="1" s="1"/>
  <c r="I294" i="1"/>
  <c r="M294" i="1" s="1" a="1"/>
  <c r="M294" i="1" s="1"/>
  <c r="I295" i="1"/>
  <c r="M295" i="1" s="1" a="1"/>
  <c r="M295" i="1" s="1"/>
  <c r="I296" i="1"/>
  <c r="M296" i="1" s="1" a="1"/>
  <c r="M296" i="1" s="1"/>
  <c r="I297" i="1"/>
  <c r="M297" i="1" s="1" a="1"/>
  <c r="M297" i="1" s="1"/>
  <c r="I298" i="1"/>
  <c r="M298" i="1" s="1" a="1"/>
  <c r="M298" i="1" s="1"/>
  <c r="I299" i="1"/>
  <c r="M299" i="1" s="1" a="1"/>
  <c r="M299" i="1" s="1"/>
  <c r="I300" i="1"/>
  <c r="M300" i="1" s="1" a="1"/>
  <c r="M300" i="1" s="1"/>
  <c r="I301" i="1"/>
  <c r="M301" i="1" s="1" a="1"/>
  <c r="M301" i="1" s="1"/>
  <c r="I302" i="1"/>
  <c r="M302" i="1" s="1" a="1"/>
  <c r="M302" i="1" s="1"/>
  <c r="I303" i="1"/>
  <c r="M303" i="1" s="1" a="1"/>
  <c r="M303" i="1" s="1"/>
  <c r="I304" i="1"/>
  <c r="M304" i="1" s="1" a="1"/>
  <c r="M304" i="1" s="1"/>
  <c r="I305" i="1"/>
  <c r="M305" i="1" s="1" a="1"/>
  <c r="M305" i="1" s="1"/>
  <c r="I306" i="1"/>
  <c r="M306" i="1" s="1" a="1"/>
  <c r="M306" i="1" s="1"/>
  <c r="I307" i="1"/>
  <c r="M307" i="1" s="1" a="1"/>
  <c r="M307" i="1" s="1"/>
  <c r="I308" i="1"/>
  <c r="M308" i="1" s="1" a="1"/>
  <c r="M308" i="1" s="1"/>
  <c r="I309" i="1"/>
  <c r="M309" i="1" s="1" a="1"/>
  <c r="M309" i="1" s="1"/>
  <c r="I310" i="1"/>
  <c r="M310" i="1" s="1" a="1"/>
  <c r="M310" i="1" s="1"/>
  <c r="I311" i="1"/>
  <c r="M311" i="1" s="1" a="1"/>
  <c r="M311" i="1" s="1"/>
  <c r="I312" i="1"/>
  <c r="M312" i="1" s="1" a="1"/>
  <c r="M312" i="1" s="1"/>
  <c r="I313" i="1"/>
  <c r="M313" i="1" s="1" a="1"/>
  <c r="M313" i="1" s="1"/>
  <c r="I314" i="1"/>
  <c r="M314" i="1" s="1" a="1"/>
  <c r="M314" i="1" s="1"/>
  <c r="I315" i="1"/>
  <c r="M315" i="1" s="1" a="1"/>
  <c r="M315" i="1" s="1"/>
  <c r="I316" i="1"/>
  <c r="M316" i="1" s="1" a="1"/>
  <c r="M316" i="1" s="1"/>
  <c r="I317" i="1"/>
  <c r="M317" i="1" s="1" a="1"/>
  <c r="M317" i="1" s="1"/>
  <c r="I318" i="1"/>
  <c r="M318" i="1" s="1" a="1"/>
  <c r="M318" i="1" s="1"/>
  <c r="I319" i="1"/>
  <c r="M319" i="1" s="1" a="1"/>
  <c r="M319" i="1" s="1"/>
  <c r="I320" i="1"/>
  <c r="M320" i="1" s="1" a="1"/>
  <c r="M320" i="1" s="1"/>
  <c r="I321" i="1"/>
  <c r="M321" i="1" s="1" a="1"/>
  <c r="M321" i="1" s="1"/>
  <c r="I322" i="1"/>
  <c r="M322" i="1" s="1" a="1"/>
  <c r="M322" i="1" s="1"/>
  <c r="I323" i="1"/>
  <c r="M323" i="1" s="1" a="1"/>
  <c r="M323" i="1" s="1"/>
  <c r="I324" i="1"/>
  <c r="M324" i="1" s="1" a="1"/>
  <c r="M324" i="1" s="1"/>
  <c r="I325" i="1"/>
  <c r="M325" i="1" s="1" a="1"/>
  <c r="M325" i="1" s="1"/>
  <c r="I326" i="1"/>
  <c r="M326" i="1" s="1" a="1"/>
  <c r="M326" i="1" s="1"/>
  <c r="I327" i="1"/>
  <c r="M327" i="1" s="1" a="1"/>
  <c r="M327" i="1" s="1"/>
  <c r="I328" i="1"/>
  <c r="M328" i="1" s="1" a="1"/>
  <c r="M328" i="1" s="1"/>
  <c r="I329" i="1"/>
  <c r="M329" i="1" s="1" a="1"/>
  <c r="M329" i="1" s="1"/>
  <c r="I330" i="1"/>
  <c r="M330" i="1" s="1" a="1"/>
  <c r="M330" i="1" s="1"/>
  <c r="I331" i="1"/>
  <c r="M331" i="1" s="1" a="1"/>
  <c r="M331" i="1" s="1"/>
  <c r="I332" i="1"/>
  <c r="M332" i="1" s="1" a="1"/>
  <c r="M332" i="1" s="1"/>
  <c r="I333" i="1"/>
  <c r="M333" i="1" s="1" a="1"/>
  <c r="M333" i="1" s="1"/>
  <c r="I334" i="1"/>
  <c r="M334" i="1" s="1" a="1"/>
  <c r="M334" i="1" s="1"/>
  <c r="I335" i="1"/>
  <c r="M335" i="1" s="1" a="1"/>
  <c r="M335" i="1" s="1"/>
  <c r="I336" i="1"/>
  <c r="M336" i="1" s="1" a="1"/>
  <c r="M336" i="1" s="1"/>
  <c r="I337" i="1"/>
  <c r="M337" i="1" s="1" a="1"/>
  <c r="M337" i="1" s="1"/>
  <c r="I338" i="1"/>
  <c r="M338" i="1" s="1" a="1"/>
  <c r="M338" i="1" s="1"/>
  <c r="I339" i="1"/>
  <c r="M339" i="1" s="1" a="1"/>
  <c r="M339" i="1" s="1"/>
  <c r="I340" i="1"/>
  <c r="M340" i="1" s="1" a="1"/>
  <c r="M340" i="1" s="1"/>
  <c r="I341" i="1"/>
  <c r="M341" i="1" s="1" a="1"/>
  <c r="M341" i="1" s="1"/>
  <c r="I342" i="1"/>
  <c r="M342" i="1" s="1" a="1"/>
  <c r="M342" i="1" s="1"/>
  <c r="I343" i="1"/>
  <c r="M343" i="1" s="1" a="1"/>
  <c r="M343" i="1" s="1"/>
  <c r="I344" i="1"/>
  <c r="M344" i="1" s="1" a="1"/>
  <c r="M344" i="1" s="1"/>
  <c r="I345" i="1"/>
  <c r="M345" i="1" s="1" a="1"/>
  <c r="M345" i="1" s="1"/>
  <c r="I346" i="1"/>
  <c r="M346" i="1" s="1" a="1"/>
  <c r="M346" i="1" s="1"/>
  <c r="I347" i="1"/>
  <c r="M347" i="1" s="1" a="1"/>
  <c r="M347" i="1" s="1"/>
  <c r="I348" i="1"/>
  <c r="M348" i="1" s="1" a="1"/>
  <c r="M348" i="1" s="1"/>
  <c r="I349" i="1"/>
  <c r="M349" i="1" s="1" a="1"/>
  <c r="M349" i="1" s="1"/>
  <c r="I350" i="1"/>
  <c r="M350" i="1" s="1" a="1"/>
  <c r="M350" i="1" s="1"/>
  <c r="I351" i="1"/>
  <c r="M351" i="1" s="1" a="1"/>
  <c r="M351" i="1" s="1"/>
  <c r="I352" i="1"/>
  <c r="M352" i="1" s="1" a="1"/>
  <c r="M352" i="1" s="1"/>
  <c r="I353" i="1"/>
  <c r="M353" i="1" s="1" a="1"/>
  <c r="M353" i="1" s="1"/>
  <c r="I354" i="1"/>
  <c r="M354" i="1" s="1" a="1"/>
  <c r="M354" i="1" s="1"/>
  <c r="I355" i="1"/>
  <c r="M355" i="1" s="1" a="1"/>
  <c r="M355" i="1" s="1"/>
  <c r="I356" i="1"/>
  <c r="M356" i="1" s="1" a="1"/>
  <c r="M356" i="1" s="1"/>
  <c r="I357" i="1"/>
  <c r="M357" i="1" s="1" a="1"/>
  <c r="M357" i="1" s="1"/>
  <c r="I358" i="1"/>
  <c r="M358" i="1" s="1" a="1"/>
  <c r="M358" i="1" s="1"/>
  <c r="I359" i="1"/>
  <c r="M359" i="1" s="1" a="1"/>
  <c r="M359" i="1" s="1"/>
  <c r="I360" i="1"/>
  <c r="M360" i="1" s="1" a="1"/>
  <c r="M360" i="1" s="1"/>
  <c r="I361" i="1"/>
  <c r="M361" i="1" s="1" a="1"/>
  <c r="M361" i="1" s="1"/>
  <c r="I362" i="1"/>
  <c r="M362" i="1" s="1" a="1"/>
  <c r="M362" i="1" s="1"/>
  <c r="I363" i="1"/>
  <c r="M363" i="1" s="1" a="1"/>
  <c r="M363" i="1" s="1"/>
  <c r="I364" i="1"/>
  <c r="M364" i="1" s="1" a="1"/>
  <c r="M364" i="1" s="1"/>
  <c r="I365" i="1"/>
  <c r="M365" i="1" s="1" a="1"/>
  <c r="M365" i="1" s="1"/>
  <c r="I366" i="1"/>
  <c r="M366" i="1" s="1" a="1"/>
  <c r="M366" i="1" s="1"/>
  <c r="I367" i="1"/>
  <c r="M367" i="1" s="1" a="1"/>
  <c r="M367" i="1" s="1"/>
  <c r="I368" i="1"/>
  <c r="M368" i="1" s="1" a="1"/>
  <c r="M368" i="1" s="1"/>
  <c r="I369" i="1"/>
  <c r="M369" i="1" s="1" a="1"/>
  <c r="M369" i="1" s="1"/>
  <c r="I370" i="1"/>
  <c r="M370" i="1" s="1" a="1"/>
  <c r="M370" i="1" s="1"/>
  <c r="I371" i="1"/>
  <c r="M371" i="1" s="1" a="1"/>
  <c r="M371" i="1" s="1"/>
  <c r="I372" i="1"/>
  <c r="M372" i="1" s="1" a="1"/>
  <c r="M372" i="1" s="1"/>
  <c r="I373" i="1"/>
  <c r="M373" i="1" s="1" a="1"/>
  <c r="M373" i="1" s="1"/>
  <c r="I374" i="1"/>
  <c r="M374" i="1" s="1" a="1"/>
  <c r="M374" i="1" s="1"/>
  <c r="I375" i="1"/>
  <c r="M375" i="1" s="1" a="1"/>
  <c r="M375" i="1" s="1"/>
  <c r="I376" i="1"/>
  <c r="M376" i="1" s="1" a="1"/>
  <c r="M376" i="1" s="1"/>
  <c r="I377" i="1"/>
  <c r="M377" i="1" s="1" a="1"/>
  <c r="M377" i="1" s="1"/>
  <c r="I378" i="1"/>
  <c r="M378" i="1" s="1" a="1"/>
  <c r="M378" i="1" s="1"/>
  <c r="I379" i="1"/>
  <c r="M379" i="1" s="1" a="1"/>
  <c r="M379" i="1" s="1"/>
  <c r="I380" i="1"/>
  <c r="M380" i="1" s="1" a="1"/>
  <c r="M380" i="1" s="1"/>
  <c r="I381" i="1"/>
  <c r="M381" i="1" s="1" a="1"/>
  <c r="M381" i="1" s="1"/>
  <c r="I382" i="1"/>
  <c r="M382" i="1" s="1" a="1"/>
  <c r="M382" i="1" s="1"/>
  <c r="I383" i="1"/>
  <c r="M383" i="1" s="1" a="1"/>
  <c r="M383" i="1" s="1"/>
  <c r="I384" i="1"/>
  <c r="M384" i="1" s="1" a="1"/>
  <c r="M384" i="1" s="1"/>
  <c r="I385" i="1"/>
  <c r="M385" i="1" s="1" a="1"/>
  <c r="M385" i="1" s="1"/>
  <c r="I386" i="1"/>
  <c r="M386" i="1" s="1" a="1"/>
  <c r="M386" i="1" s="1"/>
  <c r="I387" i="1"/>
  <c r="M387" i="1" s="1" a="1"/>
  <c r="M387" i="1" s="1"/>
  <c r="I388" i="1"/>
  <c r="M388" i="1" s="1" a="1"/>
  <c r="M388" i="1" s="1"/>
  <c r="I389" i="1"/>
  <c r="M389" i="1" s="1" a="1"/>
  <c r="M389" i="1" s="1"/>
  <c r="I390" i="1"/>
  <c r="M390" i="1" s="1" a="1"/>
  <c r="M390" i="1" s="1"/>
  <c r="I391" i="1"/>
  <c r="M391" i="1" s="1" a="1"/>
  <c r="M391" i="1" s="1"/>
  <c r="I392" i="1"/>
  <c r="M392" i="1" s="1" a="1"/>
  <c r="M392" i="1" s="1"/>
  <c r="I393" i="1"/>
  <c r="M393" i="1" s="1" a="1"/>
  <c r="M393" i="1" s="1"/>
  <c r="I394" i="1"/>
  <c r="M394" i="1" s="1" a="1"/>
  <c r="M394" i="1" s="1"/>
  <c r="I395" i="1"/>
  <c r="M395" i="1" s="1" a="1"/>
  <c r="M395" i="1" s="1"/>
  <c r="I396" i="1"/>
  <c r="M396" i="1" s="1" a="1"/>
  <c r="M396" i="1" s="1"/>
  <c r="I397" i="1"/>
  <c r="M397" i="1" s="1" a="1"/>
  <c r="M397" i="1" s="1"/>
  <c r="I398" i="1"/>
  <c r="M398" i="1" s="1" a="1"/>
  <c r="M398" i="1" s="1"/>
  <c r="I399" i="1"/>
  <c r="M399" i="1" s="1" a="1"/>
  <c r="M399" i="1" s="1"/>
  <c r="I400" i="1"/>
  <c r="M400" i="1" s="1" a="1"/>
  <c r="M400" i="1" s="1"/>
  <c r="I401" i="1"/>
  <c r="M401" i="1" s="1" a="1"/>
  <c r="M401" i="1" s="1"/>
  <c r="I402" i="1"/>
  <c r="M402" i="1" s="1" a="1"/>
  <c r="M402" i="1" s="1"/>
  <c r="I403" i="1"/>
  <c r="M403" i="1" s="1" a="1"/>
  <c r="M403" i="1" s="1"/>
  <c r="I404" i="1"/>
  <c r="M404" i="1" s="1" a="1"/>
  <c r="M404" i="1" s="1"/>
  <c r="I405" i="1"/>
  <c r="M405" i="1" s="1" a="1"/>
  <c r="M405" i="1" s="1"/>
  <c r="I406" i="1"/>
  <c r="M406" i="1" s="1" a="1"/>
  <c r="M406" i="1" s="1"/>
  <c r="I407" i="1"/>
  <c r="M407" i="1" s="1" a="1"/>
  <c r="M407" i="1" s="1"/>
  <c r="I408" i="1"/>
  <c r="M408" i="1" s="1" a="1"/>
  <c r="M408" i="1" s="1"/>
  <c r="I409" i="1"/>
  <c r="M409" i="1" s="1" a="1"/>
  <c r="M409" i="1" s="1"/>
  <c r="I410" i="1"/>
  <c r="M410" i="1" s="1" a="1"/>
  <c r="M410" i="1" s="1"/>
  <c r="I411" i="1"/>
  <c r="M411" i="1" s="1" a="1"/>
  <c r="M411" i="1" s="1"/>
  <c r="I412" i="1"/>
  <c r="M412" i="1" s="1" a="1"/>
  <c r="M412" i="1" s="1"/>
  <c r="I413" i="1"/>
  <c r="M413" i="1" s="1" a="1"/>
  <c r="M413" i="1" s="1"/>
  <c r="I414" i="1"/>
  <c r="M414" i="1" s="1" a="1"/>
  <c r="M414" i="1" s="1"/>
  <c r="I415" i="1"/>
  <c r="M415" i="1" s="1" a="1"/>
  <c r="M415" i="1" s="1"/>
  <c r="I416" i="1"/>
  <c r="M416" i="1" s="1" a="1"/>
  <c r="M416" i="1" s="1"/>
  <c r="I417" i="1"/>
  <c r="M417" i="1" s="1" a="1"/>
  <c r="M417" i="1" s="1"/>
  <c r="I418" i="1"/>
  <c r="M418" i="1" s="1" a="1"/>
  <c r="M418" i="1" s="1"/>
  <c r="I419" i="1"/>
  <c r="M419" i="1" s="1" a="1"/>
  <c r="M419" i="1" s="1"/>
  <c r="I420" i="1"/>
  <c r="M420" i="1" s="1" a="1"/>
  <c r="M420" i="1" s="1"/>
  <c r="I421" i="1"/>
  <c r="M421" i="1" s="1" a="1"/>
  <c r="M421" i="1" s="1"/>
  <c r="I422" i="1"/>
  <c r="M422" i="1" s="1" a="1"/>
  <c r="M422" i="1" s="1"/>
  <c r="I423" i="1"/>
  <c r="M423" i="1" s="1" a="1"/>
  <c r="M423" i="1" s="1"/>
  <c r="I424" i="1"/>
  <c r="M424" i="1" s="1" a="1"/>
  <c r="M424" i="1" s="1"/>
  <c r="I425" i="1"/>
  <c r="M425" i="1" s="1" a="1"/>
  <c r="M425" i="1" s="1"/>
  <c r="I426" i="1"/>
  <c r="M426" i="1" s="1" a="1"/>
  <c r="M426" i="1" s="1"/>
  <c r="I427" i="1"/>
  <c r="M427" i="1" s="1" a="1"/>
  <c r="M427" i="1" s="1"/>
  <c r="I428" i="1"/>
  <c r="M428" i="1" s="1" a="1"/>
  <c r="M428" i="1" s="1"/>
  <c r="I429" i="1"/>
  <c r="M429" i="1" s="1" a="1"/>
  <c r="M429" i="1" s="1"/>
  <c r="I430" i="1"/>
  <c r="M430" i="1" s="1" a="1"/>
  <c r="M430" i="1" s="1"/>
  <c r="I431" i="1"/>
  <c r="M431" i="1" s="1" a="1"/>
  <c r="M431" i="1" s="1"/>
  <c r="I432" i="1"/>
  <c r="M432" i="1" s="1" a="1"/>
  <c r="M432" i="1" s="1"/>
  <c r="I433" i="1"/>
  <c r="M433" i="1" s="1" a="1"/>
  <c r="M433" i="1" s="1"/>
  <c r="I434" i="1"/>
  <c r="M434" i="1" s="1" a="1"/>
  <c r="M434" i="1" s="1"/>
  <c r="I435" i="1"/>
  <c r="M435" i="1" s="1" a="1"/>
  <c r="M435" i="1" s="1"/>
  <c r="I436" i="1"/>
  <c r="M436" i="1" s="1" a="1"/>
  <c r="M436" i="1" s="1"/>
  <c r="I437" i="1"/>
  <c r="M437" i="1" s="1" a="1"/>
  <c r="M437" i="1" s="1"/>
  <c r="I438" i="1"/>
  <c r="M438" i="1" s="1" a="1"/>
  <c r="M438" i="1" s="1"/>
  <c r="I439" i="1"/>
  <c r="M439" i="1" s="1" a="1"/>
  <c r="M439" i="1" s="1"/>
  <c r="I440" i="1"/>
  <c r="M440" i="1" s="1" a="1"/>
  <c r="M440" i="1" s="1"/>
  <c r="I441" i="1"/>
  <c r="M441" i="1" s="1" a="1"/>
  <c r="M441" i="1" s="1"/>
  <c r="I442" i="1"/>
  <c r="M442" i="1" s="1" a="1"/>
  <c r="M442" i="1" s="1"/>
  <c r="I443" i="1"/>
  <c r="M443" i="1" s="1" a="1"/>
  <c r="M443" i="1" s="1"/>
  <c r="I444" i="1"/>
  <c r="M444" i="1" s="1" a="1"/>
  <c r="M444" i="1" s="1"/>
  <c r="I445" i="1"/>
  <c r="M445" i="1" s="1" a="1"/>
  <c r="M445" i="1" s="1"/>
  <c r="I446" i="1"/>
  <c r="M446" i="1" s="1" a="1"/>
  <c r="M446" i="1" s="1"/>
  <c r="I447" i="1"/>
  <c r="M447" i="1" s="1" a="1"/>
  <c r="M447" i="1" s="1"/>
  <c r="I448" i="1"/>
  <c r="M448" i="1" s="1" a="1"/>
  <c r="M448" i="1" s="1"/>
  <c r="I449" i="1"/>
  <c r="M449" i="1" s="1" a="1"/>
  <c r="M449" i="1" s="1"/>
  <c r="I450" i="1"/>
  <c r="M450" i="1" s="1" a="1"/>
  <c r="M450" i="1" s="1"/>
  <c r="I451" i="1"/>
  <c r="M451" i="1" s="1" a="1"/>
  <c r="M451" i="1" s="1"/>
  <c r="I452" i="1"/>
  <c r="M452" i="1" s="1" a="1"/>
  <c r="M452" i="1" s="1"/>
  <c r="I453" i="1"/>
  <c r="M453" i="1" s="1" a="1"/>
  <c r="M453" i="1" s="1"/>
  <c r="I454" i="1"/>
  <c r="M454" i="1" s="1" a="1"/>
  <c r="M454" i="1" s="1"/>
  <c r="I455" i="1"/>
  <c r="M455" i="1" s="1" a="1"/>
  <c r="M455" i="1" s="1"/>
  <c r="I456" i="1"/>
  <c r="M456" i="1" s="1" a="1"/>
  <c r="M456" i="1" s="1"/>
  <c r="I457" i="1"/>
  <c r="M457" i="1" s="1" a="1"/>
  <c r="M457" i="1" s="1"/>
  <c r="I458" i="1"/>
  <c r="M458" i="1" s="1" a="1"/>
  <c r="M458" i="1" s="1"/>
  <c r="I459" i="1"/>
  <c r="M459" i="1" s="1" a="1"/>
  <c r="M459" i="1" s="1"/>
  <c r="I460" i="1"/>
  <c r="M460" i="1" s="1" a="1"/>
  <c r="M460" i="1" s="1"/>
  <c r="I461" i="1"/>
  <c r="M461" i="1" s="1" a="1"/>
  <c r="M461" i="1" s="1"/>
  <c r="I462" i="1"/>
  <c r="M462" i="1" s="1" a="1"/>
  <c r="M462" i="1" s="1"/>
  <c r="I463" i="1"/>
  <c r="M463" i="1" s="1" a="1"/>
  <c r="M463" i="1" s="1"/>
  <c r="I464" i="1"/>
  <c r="M464" i="1" s="1" a="1"/>
  <c r="M464" i="1" s="1"/>
  <c r="I465" i="1"/>
  <c r="M465" i="1" s="1" a="1"/>
  <c r="M465" i="1" s="1"/>
  <c r="I466" i="1"/>
  <c r="M466" i="1" s="1" a="1"/>
  <c r="M466" i="1" s="1"/>
  <c r="I467" i="1"/>
  <c r="M467" i="1" s="1" a="1"/>
  <c r="M467" i="1" s="1"/>
  <c r="I468" i="1"/>
  <c r="M468" i="1" s="1" a="1"/>
  <c r="M468" i="1" s="1"/>
  <c r="I469" i="1"/>
  <c r="M469" i="1" s="1" a="1"/>
  <c r="M469" i="1" s="1"/>
  <c r="I470" i="1"/>
  <c r="M470" i="1" s="1" a="1"/>
  <c r="M470" i="1" s="1"/>
  <c r="I471" i="1"/>
  <c r="M471" i="1" s="1" a="1"/>
  <c r="M471" i="1" s="1"/>
  <c r="I472" i="1"/>
  <c r="M472" i="1" s="1" a="1"/>
  <c r="M472" i="1" s="1"/>
  <c r="I473" i="1"/>
  <c r="M473" i="1" s="1" a="1"/>
  <c r="M473" i="1" s="1"/>
  <c r="I474" i="1"/>
  <c r="M474" i="1" s="1" a="1"/>
  <c r="M474" i="1" s="1"/>
  <c r="I475" i="1"/>
  <c r="M475" i="1" s="1" a="1"/>
  <c r="M475" i="1" s="1"/>
  <c r="I476" i="1"/>
  <c r="M476" i="1" s="1" a="1"/>
  <c r="M476" i="1" s="1"/>
  <c r="I477" i="1"/>
  <c r="M477" i="1" s="1" a="1"/>
  <c r="M477" i="1" s="1"/>
  <c r="I478" i="1"/>
  <c r="M478" i="1" s="1" a="1"/>
  <c r="M478" i="1" s="1"/>
  <c r="I479" i="1"/>
  <c r="M479" i="1" s="1" a="1"/>
  <c r="M479" i="1" s="1"/>
  <c r="I480" i="1"/>
  <c r="M480" i="1" s="1" a="1"/>
  <c r="M480" i="1" s="1"/>
  <c r="I481" i="1"/>
  <c r="M481" i="1" s="1" a="1"/>
  <c r="M481" i="1" s="1"/>
  <c r="I482" i="1"/>
  <c r="M482" i="1" s="1" a="1"/>
  <c r="M482" i="1" s="1"/>
  <c r="I483" i="1"/>
  <c r="M483" i="1" s="1" a="1"/>
  <c r="M483" i="1" s="1"/>
  <c r="I484" i="1"/>
  <c r="M484" i="1" s="1" a="1"/>
  <c r="M484" i="1" s="1"/>
  <c r="I485" i="1"/>
  <c r="M485" i="1" s="1" a="1"/>
  <c r="M485" i="1" s="1"/>
  <c r="I486" i="1"/>
  <c r="M486" i="1" s="1" a="1"/>
  <c r="M486" i="1" s="1"/>
  <c r="I487" i="1"/>
  <c r="M487" i="1" s="1" a="1"/>
  <c r="M487" i="1" s="1"/>
  <c r="I488" i="1"/>
  <c r="M488" i="1" s="1" a="1"/>
  <c r="M488" i="1" s="1"/>
  <c r="I489" i="1"/>
  <c r="M489" i="1" s="1" a="1"/>
  <c r="M489" i="1" s="1"/>
  <c r="I490" i="1"/>
  <c r="M490" i="1" s="1" a="1"/>
  <c r="M490" i="1" s="1"/>
  <c r="I491" i="1"/>
  <c r="M491" i="1" s="1" a="1"/>
  <c r="M491" i="1" s="1"/>
  <c r="I492" i="1"/>
  <c r="M492" i="1" s="1" a="1"/>
  <c r="M492" i="1" s="1"/>
  <c r="I493" i="1"/>
  <c r="M493" i="1" s="1" a="1"/>
  <c r="M493" i="1" s="1"/>
  <c r="I494" i="1"/>
  <c r="M494" i="1" s="1" a="1"/>
  <c r="M494" i="1" s="1"/>
  <c r="I495" i="1"/>
  <c r="M495" i="1" s="1" a="1"/>
  <c r="M495" i="1" s="1"/>
  <c r="I496" i="1"/>
  <c r="M496" i="1" s="1" a="1"/>
  <c r="M496" i="1" s="1"/>
  <c r="I497" i="1"/>
  <c r="M497" i="1" s="1" a="1"/>
  <c r="M497" i="1" s="1"/>
  <c r="I498" i="1"/>
  <c r="M498" i="1" s="1" a="1"/>
  <c r="M498" i="1" s="1"/>
  <c r="I499" i="1"/>
  <c r="M499" i="1" s="1" a="1"/>
  <c r="M499" i="1" s="1"/>
  <c r="I500" i="1"/>
  <c r="M500" i="1" s="1" a="1"/>
  <c r="M500" i="1" s="1"/>
  <c r="I501" i="1"/>
  <c r="M501" i="1" s="1" a="1"/>
  <c r="M501" i="1" s="1"/>
  <c r="I502" i="1"/>
  <c r="M502" i="1" s="1" a="1"/>
  <c r="M502" i="1" s="1"/>
  <c r="I503" i="1"/>
  <c r="M503" i="1" s="1" a="1"/>
  <c r="M503" i="1" s="1"/>
  <c r="I504" i="1"/>
  <c r="M504" i="1" s="1" a="1"/>
  <c r="M504" i="1" s="1"/>
  <c r="I505" i="1"/>
  <c r="M505" i="1" s="1" a="1"/>
  <c r="M505" i="1" s="1"/>
  <c r="I506" i="1"/>
  <c r="M506" i="1" s="1" a="1"/>
  <c r="M506" i="1" s="1"/>
  <c r="I507" i="1"/>
  <c r="M507" i="1" s="1" a="1"/>
  <c r="M507" i="1" s="1"/>
  <c r="I508" i="1"/>
  <c r="M508" i="1" s="1" a="1"/>
  <c r="M508" i="1" s="1"/>
  <c r="I509" i="1"/>
  <c r="M509" i="1" s="1" a="1"/>
  <c r="M509" i="1" s="1"/>
  <c r="I510" i="1"/>
  <c r="M510" i="1" s="1" a="1"/>
  <c r="M510" i="1" s="1"/>
  <c r="I511" i="1"/>
  <c r="M511" i="1" s="1" a="1"/>
  <c r="M511" i="1" s="1"/>
  <c r="I512" i="1"/>
  <c r="M512" i="1" s="1" a="1"/>
  <c r="M512" i="1" s="1"/>
  <c r="I513" i="1"/>
  <c r="M513" i="1" s="1" a="1"/>
  <c r="M513" i="1" s="1"/>
  <c r="I514" i="1"/>
  <c r="M514" i="1" s="1" a="1"/>
  <c r="M514" i="1" s="1"/>
  <c r="I515" i="1"/>
  <c r="M515" i="1" s="1" a="1"/>
  <c r="M515" i="1" s="1"/>
  <c r="I516" i="1"/>
  <c r="M516" i="1" s="1" a="1"/>
  <c r="M516" i="1" s="1"/>
  <c r="I517" i="1"/>
  <c r="M517" i="1" s="1" a="1"/>
  <c r="M517" i="1" s="1"/>
  <c r="I518" i="1"/>
  <c r="M518" i="1" s="1" a="1"/>
  <c r="M518" i="1" s="1"/>
  <c r="I519" i="1"/>
  <c r="M519" i="1" s="1" a="1"/>
  <c r="M519" i="1" s="1"/>
  <c r="I520" i="1"/>
  <c r="M520" i="1" s="1" a="1"/>
  <c r="M520" i="1" s="1"/>
  <c r="I521" i="1"/>
  <c r="M521" i="1" s="1" a="1"/>
  <c r="M521" i="1" s="1"/>
  <c r="I522" i="1"/>
  <c r="M522" i="1" s="1" a="1"/>
  <c r="M522" i="1" s="1"/>
  <c r="I523" i="1"/>
  <c r="M523" i="1" s="1" a="1"/>
  <c r="M523" i="1" s="1"/>
  <c r="I524" i="1"/>
  <c r="M524" i="1" s="1" a="1"/>
  <c r="M524" i="1" s="1"/>
  <c r="I525" i="1"/>
  <c r="M525" i="1" s="1" a="1"/>
  <c r="M525" i="1" s="1"/>
  <c r="I526" i="1"/>
  <c r="M526" i="1" s="1" a="1"/>
  <c r="M526" i="1" s="1"/>
  <c r="I527" i="1"/>
  <c r="M527" i="1" s="1" a="1"/>
  <c r="M527" i="1" s="1"/>
  <c r="I528" i="1"/>
  <c r="M528" i="1" s="1" a="1"/>
  <c r="M528" i="1" s="1"/>
  <c r="I529" i="1"/>
  <c r="M529" i="1" s="1" a="1"/>
  <c r="M529" i="1" s="1"/>
  <c r="I530" i="1"/>
  <c r="M530" i="1" s="1" a="1"/>
  <c r="M530" i="1" s="1"/>
  <c r="I531" i="1"/>
  <c r="M531" i="1" s="1" a="1"/>
  <c r="M531" i="1" s="1"/>
  <c r="I532" i="1"/>
  <c r="M532" i="1" s="1" a="1"/>
  <c r="M532" i="1" s="1"/>
  <c r="I533" i="1"/>
  <c r="M533" i="1" s="1" a="1"/>
  <c r="M533" i="1" s="1"/>
  <c r="I534" i="1"/>
  <c r="M534" i="1" s="1" a="1"/>
  <c r="M534" i="1" s="1"/>
  <c r="I535" i="1"/>
  <c r="M535" i="1" s="1" a="1"/>
  <c r="M535" i="1" s="1"/>
  <c r="I536" i="1"/>
  <c r="M536" i="1" s="1" a="1"/>
  <c r="M536" i="1" s="1"/>
  <c r="I537" i="1"/>
  <c r="M537" i="1" s="1" a="1"/>
  <c r="M537" i="1" s="1"/>
  <c r="I538" i="1"/>
  <c r="M538" i="1" s="1" a="1"/>
  <c r="M538" i="1" s="1"/>
  <c r="I539" i="1"/>
  <c r="M539" i="1" s="1" a="1"/>
  <c r="M539" i="1" s="1"/>
  <c r="I540" i="1"/>
  <c r="M540" i="1" s="1" a="1"/>
  <c r="M540" i="1" s="1"/>
  <c r="I541" i="1"/>
  <c r="M541" i="1" s="1" a="1"/>
  <c r="M541" i="1" s="1"/>
  <c r="I542" i="1"/>
  <c r="M542" i="1" s="1" a="1"/>
  <c r="M542" i="1" s="1"/>
  <c r="I543" i="1"/>
  <c r="M543" i="1" s="1" a="1"/>
  <c r="M543" i="1" s="1"/>
  <c r="I544" i="1"/>
  <c r="M544" i="1" s="1" a="1"/>
  <c r="M544" i="1" s="1"/>
  <c r="I545" i="1"/>
  <c r="M545" i="1" s="1" a="1"/>
  <c r="M545" i="1" s="1"/>
  <c r="I546" i="1"/>
  <c r="M546" i="1" s="1" a="1"/>
  <c r="M546" i="1" s="1"/>
  <c r="I547" i="1"/>
  <c r="M547" i="1" s="1" a="1"/>
  <c r="M547" i="1" s="1"/>
  <c r="I548" i="1"/>
  <c r="M548" i="1" s="1" a="1"/>
  <c r="M548" i="1" s="1"/>
  <c r="I549" i="1"/>
  <c r="M549" i="1" s="1" a="1"/>
  <c r="M549" i="1" s="1"/>
  <c r="I550" i="1"/>
  <c r="M550" i="1" s="1" a="1"/>
  <c r="M550" i="1" s="1"/>
  <c r="I551" i="1"/>
  <c r="M551" i="1" s="1" a="1"/>
  <c r="M551" i="1" s="1"/>
  <c r="I552" i="1"/>
  <c r="M552" i="1" s="1" a="1"/>
  <c r="M552" i="1" s="1"/>
  <c r="I553" i="1"/>
  <c r="M553" i="1" s="1" a="1"/>
  <c r="M553" i="1" s="1"/>
  <c r="I554" i="1"/>
  <c r="M554" i="1" s="1" a="1"/>
  <c r="M554" i="1" s="1"/>
  <c r="I555" i="1"/>
  <c r="M555" i="1" s="1" a="1"/>
  <c r="M555" i="1" s="1"/>
  <c r="I556" i="1"/>
  <c r="M556" i="1" s="1" a="1"/>
  <c r="M556" i="1" s="1"/>
  <c r="I557" i="1"/>
  <c r="M557" i="1" s="1" a="1"/>
  <c r="M557" i="1" s="1"/>
  <c r="I558" i="1"/>
  <c r="M558" i="1" s="1" a="1"/>
  <c r="M558" i="1" s="1"/>
  <c r="I559" i="1"/>
  <c r="M559" i="1" s="1" a="1"/>
  <c r="M559" i="1" s="1"/>
  <c r="I560" i="1"/>
  <c r="M560" i="1" s="1" a="1"/>
  <c r="M560" i="1" s="1"/>
  <c r="I561" i="1"/>
  <c r="M561" i="1" s="1" a="1"/>
  <c r="M561" i="1" s="1"/>
  <c r="I562" i="1"/>
  <c r="M562" i="1" s="1" a="1"/>
  <c r="M562" i="1" s="1"/>
  <c r="I563" i="1"/>
  <c r="M563" i="1" s="1" a="1"/>
  <c r="M563" i="1" s="1"/>
  <c r="I564" i="1"/>
  <c r="M564" i="1" s="1" a="1"/>
  <c r="M564" i="1" s="1"/>
  <c r="I565" i="1"/>
  <c r="M565" i="1" s="1" a="1"/>
  <c r="M565" i="1" s="1"/>
  <c r="I566" i="1"/>
  <c r="M566" i="1" s="1" a="1"/>
  <c r="M566" i="1" s="1"/>
  <c r="I567" i="1"/>
  <c r="M567" i="1" s="1" a="1"/>
  <c r="M567" i="1" s="1"/>
  <c r="I568" i="1"/>
  <c r="M568" i="1" s="1" a="1"/>
  <c r="M568" i="1" s="1"/>
  <c r="I569" i="1"/>
  <c r="M569" i="1" s="1" a="1"/>
  <c r="M569" i="1" s="1"/>
  <c r="I570" i="1"/>
  <c r="M570" i="1" s="1" a="1"/>
  <c r="M570" i="1" s="1"/>
  <c r="I571" i="1"/>
  <c r="M571" i="1" s="1" a="1"/>
  <c r="M571" i="1" s="1"/>
  <c r="I572" i="1"/>
  <c r="M572" i="1" s="1" a="1"/>
  <c r="M572" i="1" s="1"/>
  <c r="I573" i="1"/>
  <c r="M573" i="1" s="1" a="1"/>
  <c r="M573" i="1" s="1"/>
  <c r="I574" i="1"/>
  <c r="M574" i="1" s="1" a="1"/>
  <c r="M574" i="1" s="1"/>
  <c r="I575" i="1"/>
  <c r="M575" i="1" s="1" a="1"/>
  <c r="M575" i="1" s="1"/>
  <c r="I576" i="1"/>
  <c r="M576" i="1" s="1" a="1"/>
  <c r="M576" i="1" s="1"/>
  <c r="I577" i="1"/>
  <c r="M577" i="1" s="1" a="1"/>
  <c r="M577" i="1" s="1"/>
  <c r="I578" i="1"/>
  <c r="M578" i="1" s="1" a="1"/>
  <c r="M578" i="1" s="1"/>
  <c r="I579" i="1"/>
  <c r="M579" i="1" s="1" a="1"/>
  <c r="M579" i="1" s="1"/>
  <c r="I580" i="1"/>
  <c r="M580" i="1" s="1" a="1"/>
  <c r="M580" i="1" s="1"/>
  <c r="I581" i="1"/>
  <c r="M581" i="1" s="1" a="1"/>
  <c r="M581" i="1" s="1"/>
  <c r="I582" i="1"/>
  <c r="M582" i="1" s="1" a="1"/>
  <c r="M582" i="1" s="1"/>
  <c r="I583" i="1"/>
  <c r="M583" i="1" s="1" a="1"/>
  <c r="M583" i="1" s="1"/>
  <c r="I584" i="1"/>
  <c r="M584" i="1" s="1" a="1"/>
  <c r="M584" i="1" s="1"/>
  <c r="I585" i="1"/>
  <c r="M585" i="1" s="1" a="1"/>
  <c r="M585" i="1" s="1"/>
  <c r="I586" i="1"/>
  <c r="M586" i="1" s="1" a="1"/>
  <c r="M586" i="1" s="1"/>
  <c r="I587" i="1"/>
  <c r="M587" i="1" s="1" a="1"/>
  <c r="M587" i="1" s="1"/>
  <c r="I588" i="1"/>
  <c r="M588" i="1" s="1" a="1"/>
  <c r="M588" i="1" s="1"/>
  <c r="I589" i="1"/>
  <c r="M589" i="1" s="1" a="1"/>
  <c r="M589" i="1" s="1"/>
  <c r="I590" i="1"/>
  <c r="M590" i="1" s="1" a="1"/>
  <c r="M590" i="1" s="1"/>
  <c r="I591" i="1"/>
  <c r="M591" i="1" s="1" a="1"/>
  <c r="M591" i="1" s="1"/>
  <c r="I592" i="1"/>
  <c r="M592" i="1" s="1" a="1"/>
  <c r="M592" i="1" s="1"/>
  <c r="I593" i="1"/>
  <c r="M593" i="1" s="1" a="1"/>
  <c r="M593" i="1" s="1"/>
  <c r="I594" i="1"/>
  <c r="M594" i="1" s="1" a="1"/>
  <c r="M594" i="1" s="1"/>
  <c r="I595" i="1"/>
  <c r="M595" i="1" s="1" a="1"/>
  <c r="M595" i="1" s="1"/>
  <c r="I596" i="1"/>
  <c r="M596" i="1" s="1" a="1"/>
  <c r="M596" i="1" s="1"/>
  <c r="I597" i="1"/>
  <c r="M597" i="1" s="1" a="1"/>
  <c r="M597" i="1" s="1"/>
  <c r="I598" i="1"/>
  <c r="M598" i="1" s="1" a="1"/>
  <c r="M598" i="1" s="1"/>
  <c r="I599" i="1"/>
  <c r="M599" i="1" s="1" a="1"/>
  <c r="M599" i="1" s="1"/>
  <c r="I600" i="1"/>
  <c r="M600" i="1" s="1" a="1"/>
  <c r="M600" i="1" s="1"/>
  <c r="I601" i="1"/>
  <c r="M601" i="1" s="1" a="1"/>
  <c r="M601" i="1" s="1"/>
  <c r="I602" i="1"/>
  <c r="M602" i="1" s="1" a="1"/>
  <c r="M602" i="1" s="1"/>
  <c r="I603" i="1"/>
  <c r="M603" i="1" s="1" a="1"/>
  <c r="M603" i="1" s="1"/>
  <c r="I604" i="1"/>
  <c r="M604" i="1" s="1" a="1"/>
  <c r="M604" i="1" s="1"/>
  <c r="I605" i="1"/>
  <c r="M605" i="1" s="1" a="1"/>
  <c r="M605" i="1" s="1"/>
  <c r="I606" i="1"/>
  <c r="M606" i="1" s="1" a="1"/>
  <c r="M606" i="1" s="1"/>
  <c r="I607" i="1"/>
  <c r="M607" i="1" s="1" a="1"/>
  <c r="M607" i="1" s="1"/>
  <c r="I608" i="1"/>
  <c r="M608" i="1" s="1" a="1"/>
  <c r="M608" i="1" s="1"/>
  <c r="I609" i="1"/>
  <c r="M609" i="1" s="1" a="1"/>
  <c r="M609" i="1" s="1"/>
  <c r="I610" i="1"/>
  <c r="M610" i="1" s="1" a="1"/>
  <c r="M610" i="1" s="1"/>
  <c r="I611" i="1"/>
  <c r="M611" i="1" s="1" a="1"/>
  <c r="M611" i="1" s="1"/>
  <c r="I612" i="1"/>
  <c r="M612" i="1" s="1" a="1"/>
  <c r="M612" i="1" s="1"/>
  <c r="I613" i="1"/>
  <c r="M613" i="1" s="1" a="1"/>
  <c r="M613" i="1" s="1"/>
  <c r="I614" i="1"/>
  <c r="M614" i="1" s="1" a="1"/>
  <c r="M614" i="1" s="1"/>
  <c r="I615" i="1"/>
  <c r="M615" i="1" s="1" a="1"/>
  <c r="M615" i="1" s="1"/>
  <c r="I616" i="1"/>
  <c r="M616" i="1" s="1" a="1"/>
  <c r="M616" i="1" s="1"/>
  <c r="I617" i="1"/>
  <c r="M617" i="1" s="1" a="1"/>
  <c r="M617" i="1" s="1"/>
  <c r="I618" i="1"/>
  <c r="M618" i="1" s="1" a="1"/>
  <c r="M618" i="1" s="1"/>
  <c r="I619" i="1"/>
  <c r="M619" i="1" s="1" a="1"/>
  <c r="M619" i="1" s="1"/>
  <c r="I620" i="1"/>
  <c r="M620" i="1" s="1" a="1"/>
  <c r="M620" i="1" s="1"/>
  <c r="I621" i="1"/>
  <c r="M621" i="1" s="1" a="1"/>
  <c r="M621" i="1" s="1"/>
  <c r="I622" i="1"/>
  <c r="M622" i="1" s="1" a="1"/>
  <c r="M622" i="1" s="1"/>
  <c r="I623" i="1"/>
  <c r="M623" i="1" s="1" a="1"/>
  <c r="M623" i="1" s="1"/>
  <c r="I624" i="1"/>
  <c r="M624" i="1" s="1" a="1"/>
  <c r="M624" i="1" s="1"/>
  <c r="I625" i="1"/>
  <c r="M625" i="1" s="1" a="1"/>
  <c r="M625" i="1" s="1"/>
  <c r="I626" i="1"/>
  <c r="M626" i="1" s="1" a="1"/>
  <c r="M626" i="1" s="1"/>
  <c r="I627" i="1"/>
  <c r="M627" i="1" s="1" a="1"/>
  <c r="M627" i="1" s="1"/>
  <c r="I628" i="1"/>
  <c r="M628" i="1" s="1" a="1"/>
  <c r="M628" i="1" s="1"/>
  <c r="I629" i="1"/>
  <c r="M629" i="1" s="1" a="1"/>
  <c r="M629" i="1" s="1"/>
  <c r="I630" i="1"/>
  <c r="M630" i="1" s="1" a="1"/>
  <c r="M630" i="1" s="1"/>
  <c r="I631" i="1"/>
  <c r="M631" i="1" s="1" a="1"/>
  <c r="M631" i="1" s="1"/>
  <c r="I632" i="1"/>
  <c r="M632" i="1" s="1" a="1"/>
  <c r="M632" i="1" s="1"/>
  <c r="I633" i="1"/>
  <c r="M633" i="1" s="1" a="1"/>
  <c r="M633" i="1" s="1"/>
  <c r="I634" i="1"/>
  <c r="M634" i="1" s="1" a="1"/>
  <c r="M634" i="1" s="1"/>
  <c r="I635" i="1"/>
  <c r="M635" i="1" s="1" a="1"/>
  <c r="M635" i="1" s="1"/>
  <c r="I636" i="1"/>
  <c r="M636" i="1" s="1" a="1"/>
  <c r="M636" i="1" s="1"/>
  <c r="I637" i="1"/>
  <c r="M637" i="1" s="1" a="1"/>
  <c r="M637" i="1" s="1"/>
  <c r="I638" i="1"/>
  <c r="M638" i="1" s="1" a="1"/>
  <c r="M638" i="1" s="1"/>
  <c r="I639" i="1"/>
  <c r="M639" i="1" s="1" a="1"/>
  <c r="M639" i="1" s="1"/>
  <c r="I640" i="1"/>
  <c r="M640" i="1" s="1" a="1"/>
  <c r="M640" i="1" s="1"/>
  <c r="I641" i="1"/>
  <c r="M641" i="1" s="1" a="1"/>
  <c r="M641" i="1" s="1"/>
  <c r="I642" i="1"/>
  <c r="M642" i="1" s="1" a="1"/>
  <c r="M642" i="1" s="1"/>
  <c r="I643" i="1"/>
  <c r="M643" i="1" s="1" a="1"/>
  <c r="M643" i="1" s="1"/>
  <c r="I644" i="1"/>
  <c r="M644" i="1" s="1" a="1"/>
  <c r="M644" i="1" s="1"/>
  <c r="I645" i="1"/>
  <c r="M645" i="1" s="1" a="1"/>
  <c r="M645" i="1" s="1"/>
  <c r="I646" i="1"/>
  <c r="M646" i="1" s="1" a="1"/>
  <c r="M646" i="1" s="1"/>
  <c r="I647" i="1"/>
  <c r="M647" i="1" s="1" a="1"/>
  <c r="M647" i="1" s="1"/>
  <c r="I648" i="1"/>
  <c r="M648" i="1" s="1" a="1"/>
  <c r="M648" i="1" s="1"/>
  <c r="I649" i="1"/>
  <c r="M649" i="1" s="1" a="1"/>
  <c r="M649" i="1" s="1"/>
  <c r="I650" i="1"/>
  <c r="M650" i="1" s="1" a="1"/>
  <c r="M650" i="1" s="1"/>
  <c r="I651" i="1"/>
  <c r="M651" i="1" s="1" a="1"/>
  <c r="M651" i="1" s="1"/>
  <c r="I652" i="1"/>
  <c r="M652" i="1" s="1" a="1"/>
  <c r="M652" i="1" s="1"/>
  <c r="I653" i="1"/>
  <c r="M653" i="1" s="1" a="1"/>
  <c r="M653" i="1" s="1"/>
  <c r="I654" i="1"/>
  <c r="M654" i="1" s="1" a="1"/>
  <c r="M654" i="1" s="1"/>
  <c r="I655" i="1"/>
  <c r="M655" i="1" s="1" a="1"/>
  <c r="M655" i="1" s="1"/>
  <c r="I656" i="1"/>
  <c r="M656" i="1" s="1" a="1"/>
  <c r="M656" i="1" s="1"/>
  <c r="I657" i="1"/>
  <c r="M657" i="1" s="1" a="1"/>
  <c r="M657" i="1" s="1"/>
  <c r="I658" i="1"/>
  <c r="M658" i="1" s="1" a="1"/>
  <c r="M658" i="1" s="1"/>
  <c r="I659" i="1"/>
  <c r="M659" i="1" s="1" a="1"/>
  <c r="M659" i="1" s="1"/>
  <c r="I660" i="1"/>
  <c r="M660" i="1" s="1" a="1"/>
  <c r="M660" i="1" s="1"/>
  <c r="I661" i="1"/>
  <c r="M661" i="1" s="1" a="1"/>
  <c r="M661" i="1" s="1"/>
  <c r="I662" i="1"/>
  <c r="M662" i="1" s="1" a="1"/>
  <c r="M662" i="1" s="1"/>
  <c r="I663" i="1"/>
  <c r="M663" i="1" s="1" a="1"/>
  <c r="M663" i="1" s="1"/>
  <c r="I664" i="1"/>
  <c r="M664" i="1" s="1" a="1"/>
  <c r="M664" i="1" s="1"/>
  <c r="I665" i="1"/>
  <c r="M665" i="1" s="1" a="1"/>
  <c r="M665" i="1" s="1"/>
  <c r="I666" i="1"/>
  <c r="M666" i="1" s="1" a="1"/>
  <c r="M666" i="1" s="1"/>
  <c r="I667" i="1"/>
  <c r="M667" i="1" s="1" a="1"/>
  <c r="M667" i="1" s="1"/>
  <c r="I668" i="1"/>
  <c r="M668" i="1" s="1" a="1"/>
  <c r="M668" i="1" s="1"/>
  <c r="I669" i="1"/>
  <c r="M669" i="1" s="1" a="1"/>
  <c r="M669" i="1" s="1"/>
  <c r="I670" i="1"/>
  <c r="M670" i="1" s="1" a="1"/>
  <c r="M670" i="1" s="1"/>
  <c r="I671" i="1"/>
  <c r="M671" i="1" s="1" a="1"/>
  <c r="M671" i="1" s="1"/>
  <c r="I672" i="1"/>
  <c r="M672" i="1" s="1" a="1"/>
  <c r="M672" i="1" s="1"/>
  <c r="I673" i="1"/>
  <c r="M673" i="1" s="1" a="1"/>
  <c r="M673" i="1" s="1"/>
  <c r="I674" i="1"/>
  <c r="M674" i="1" s="1" a="1"/>
  <c r="M674" i="1" s="1"/>
  <c r="I675" i="1"/>
  <c r="M675" i="1" s="1" a="1"/>
  <c r="M675" i="1" s="1"/>
  <c r="I676" i="1"/>
  <c r="M676" i="1" s="1" a="1"/>
  <c r="M676" i="1" s="1"/>
  <c r="I677" i="1"/>
  <c r="M677" i="1" s="1" a="1"/>
  <c r="M677" i="1" s="1"/>
  <c r="I678" i="1"/>
  <c r="M678" i="1" s="1" a="1"/>
  <c r="M678" i="1" s="1"/>
  <c r="I679" i="1"/>
  <c r="M679" i="1" s="1" a="1"/>
  <c r="M679" i="1" s="1"/>
  <c r="I680" i="1"/>
  <c r="M680" i="1" s="1" a="1"/>
  <c r="M680" i="1" s="1"/>
  <c r="I681" i="1"/>
  <c r="M681" i="1" s="1" a="1"/>
  <c r="M681" i="1" s="1"/>
  <c r="I682" i="1"/>
  <c r="M682" i="1" s="1" a="1"/>
  <c r="M682" i="1" s="1"/>
  <c r="I683" i="1"/>
  <c r="M683" i="1" s="1" a="1"/>
  <c r="M683" i="1" s="1"/>
  <c r="I684" i="1"/>
  <c r="M684" i="1" s="1" a="1"/>
  <c r="M684" i="1" s="1"/>
  <c r="I685" i="1"/>
  <c r="M685" i="1" s="1" a="1"/>
  <c r="M685" i="1" s="1"/>
  <c r="I686" i="1"/>
  <c r="M686" i="1" s="1" a="1"/>
  <c r="M686" i="1" s="1"/>
  <c r="I687" i="1"/>
  <c r="M687" i="1" s="1" a="1"/>
  <c r="M687" i="1" s="1"/>
  <c r="I688" i="1"/>
  <c r="M688" i="1" s="1" a="1"/>
  <c r="M688" i="1" s="1"/>
  <c r="I689" i="1"/>
  <c r="M689" i="1" s="1" a="1"/>
  <c r="M689" i="1" s="1"/>
  <c r="I690" i="1"/>
  <c r="M690" i="1" s="1" a="1"/>
  <c r="M690" i="1" s="1"/>
  <c r="I691" i="1"/>
  <c r="M691" i="1" s="1" a="1"/>
  <c r="M691" i="1" s="1"/>
  <c r="I692" i="1"/>
  <c r="M692" i="1" s="1" a="1"/>
  <c r="M692" i="1" s="1"/>
  <c r="I693" i="1"/>
  <c r="M693" i="1" s="1" a="1"/>
  <c r="M693" i="1" s="1"/>
  <c r="I694" i="1"/>
  <c r="M694" i="1" s="1" a="1"/>
  <c r="M694" i="1" s="1"/>
  <c r="I695" i="1"/>
  <c r="M695" i="1" s="1" a="1"/>
  <c r="M695" i="1" s="1"/>
  <c r="I696" i="1"/>
  <c r="M696" i="1" s="1" a="1"/>
  <c r="M696" i="1" s="1"/>
  <c r="I697" i="1"/>
  <c r="M697" i="1" s="1" a="1"/>
  <c r="M697" i="1" s="1"/>
  <c r="I698" i="1"/>
  <c r="M698" i="1" s="1" a="1"/>
  <c r="M698" i="1" s="1"/>
  <c r="I699" i="1"/>
  <c r="M699" i="1" s="1" a="1"/>
  <c r="M699" i="1" s="1"/>
  <c r="I700" i="1"/>
  <c r="M700" i="1" s="1" a="1"/>
  <c r="M700" i="1" s="1"/>
  <c r="I701" i="1"/>
  <c r="M701" i="1" s="1" a="1"/>
  <c r="M701" i="1" s="1"/>
  <c r="I702" i="1"/>
  <c r="M702" i="1" s="1" a="1"/>
  <c r="M702" i="1" s="1"/>
  <c r="I703" i="1"/>
  <c r="M703" i="1" s="1" a="1"/>
  <c r="M703" i="1" s="1"/>
  <c r="I704" i="1"/>
  <c r="M704" i="1" s="1" a="1"/>
  <c r="M704" i="1" s="1"/>
  <c r="I705" i="1"/>
  <c r="M705" i="1" s="1" a="1"/>
  <c r="M705" i="1" s="1"/>
  <c r="I706" i="1"/>
  <c r="M706" i="1" s="1" a="1"/>
  <c r="M706" i="1" s="1"/>
  <c r="I707" i="1"/>
  <c r="M707" i="1" s="1" a="1"/>
  <c r="M707" i="1" s="1"/>
  <c r="I708" i="1"/>
  <c r="M708" i="1" s="1" a="1"/>
  <c r="M708" i="1" s="1"/>
  <c r="I709" i="1"/>
  <c r="M709" i="1" s="1" a="1"/>
  <c r="M709" i="1" s="1"/>
  <c r="I710" i="1"/>
  <c r="M710" i="1" s="1" a="1"/>
  <c r="M710" i="1" s="1"/>
  <c r="I711" i="1"/>
  <c r="M711" i="1" s="1" a="1"/>
  <c r="M711" i="1" s="1"/>
  <c r="I712" i="1"/>
  <c r="M712" i="1" s="1" a="1"/>
  <c r="M712" i="1" s="1"/>
  <c r="I713" i="1"/>
  <c r="M713" i="1" s="1" a="1"/>
  <c r="M713" i="1" s="1"/>
  <c r="I714" i="1"/>
  <c r="M714" i="1" s="1" a="1"/>
  <c r="M714" i="1" s="1"/>
  <c r="I715" i="1"/>
  <c r="M715" i="1" s="1" a="1"/>
  <c r="M715" i="1" s="1"/>
  <c r="I716" i="1"/>
  <c r="M716" i="1" s="1" a="1"/>
  <c r="M716" i="1" s="1"/>
  <c r="I717" i="1"/>
  <c r="M717" i="1" s="1" a="1"/>
  <c r="M717" i="1" s="1"/>
  <c r="I718" i="1"/>
  <c r="M718" i="1" s="1" a="1"/>
  <c r="M718" i="1" s="1"/>
  <c r="I719" i="1"/>
  <c r="M719" i="1" s="1" a="1"/>
  <c r="M719" i="1" s="1"/>
  <c r="I720" i="1"/>
  <c r="M720" i="1" s="1" a="1"/>
  <c r="M720" i="1" s="1"/>
  <c r="I721" i="1"/>
  <c r="M721" i="1" s="1" a="1"/>
  <c r="M721" i="1" s="1"/>
  <c r="I722" i="1"/>
  <c r="M722" i="1" s="1" a="1"/>
  <c r="M722" i="1" s="1"/>
  <c r="I723" i="1"/>
  <c r="M723" i="1" s="1" a="1"/>
  <c r="M723" i="1" s="1"/>
  <c r="I724" i="1"/>
  <c r="M724" i="1" s="1" a="1"/>
  <c r="M724" i="1" s="1"/>
  <c r="I725" i="1"/>
  <c r="M725" i="1" s="1" a="1"/>
  <c r="M725" i="1" s="1"/>
  <c r="I726" i="1"/>
  <c r="M726" i="1" s="1" a="1"/>
  <c r="M726" i="1" s="1"/>
  <c r="I727" i="1"/>
  <c r="M727" i="1" s="1" a="1"/>
  <c r="M727" i="1" s="1"/>
  <c r="I728" i="1"/>
  <c r="M728" i="1" s="1" a="1"/>
  <c r="M728" i="1" s="1"/>
  <c r="I729" i="1"/>
  <c r="M729" i="1" s="1" a="1"/>
  <c r="M729" i="1" s="1"/>
  <c r="I730" i="1"/>
  <c r="M730" i="1" s="1" a="1"/>
  <c r="M730" i="1" s="1"/>
  <c r="I731" i="1"/>
  <c r="M731" i="1" s="1" a="1"/>
  <c r="M731" i="1" s="1"/>
  <c r="I732" i="1"/>
  <c r="M732" i="1" s="1" a="1"/>
  <c r="M732" i="1" s="1"/>
  <c r="I733" i="1"/>
  <c r="M733" i="1" s="1" a="1"/>
  <c r="M733" i="1" s="1"/>
  <c r="I734" i="1"/>
  <c r="M734" i="1" s="1" a="1"/>
  <c r="M734" i="1" s="1"/>
  <c r="I735" i="1"/>
  <c r="M735" i="1" s="1" a="1"/>
  <c r="M735" i="1" s="1"/>
  <c r="I736" i="1"/>
  <c r="M736" i="1" s="1" a="1"/>
  <c r="M736" i="1" s="1"/>
  <c r="I737" i="1"/>
  <c r="M737" i="1" s="1" a="1"/>
  <c r="M737" i="1" s="1"/>
  <c r="I738" i="1"/>
  <c r="M738" i="1" s="1" a="1"/>
  <c r="M738" i="1" s="1"/>
  <c r="I739" i="1"/>
  <c r="M739" i="1" s="1" a="1"/>
  <c r="M739" i="1" s="1"/>
  <c r="I740" i="1"/>
  <c r="M740" i="1" s="1" a="1"/>
  <c r="M740" i="1" s="1"/>
  <c r="I741" i="1"/>
  <c r="M741" i="1" s="1" a="1"/>
  <c r="M741" i="1" s="1"/>
  <c r="I742" i="1"/>
  <c r="M742" i="1" s="1" a="1"/>
  <c r="M742" i="1" s="1"/>
  <c r="I743" i="1"/>
  <c r="M743" i="1" s="1" a="1"/>
  <c r="M743" i="1" s="1"/>
  <c r="I744" i="1"/>
  <c r="M744" i="1" s="1" a="1"/>
  <c r="M744" i="1" s="1"/>
  <c r="I745" i="1"/>
  <c r="M745" i="1" s="1" a="1"/>
  <c r="M745" i="1" s="1"/>
  <c r="I746" i="1"/>
  <c r="M746" i="1" s="1" a="1"/>
  <c r="M746" i="1" s="1"/>
  <c r="I747" i="1"/>
  <c r="M747" i="1" s="1" a="1"/>
  <c r="M747" i="1" s="1"/>
  <c r="I748" i="1"/>
  <c r="M748" i="1" s="1" a="1"/>
  <c r="M748" i="1" s="1"/>
  <c r="I749" i="1"/>
  <c r="M749" i="1" s="1" a="1"/>
  <c r="M749" i="1" s="1"/>
  <c r="I750" i="1"/>
  <c r="M750" i="1" s="1" a="1"/>
  <c r="M750" i="1" s="1"/>
  <c r="I751" i="1"/>
  <c r="M751" i="1" s="1" a="1"/>
  <c r="M751" i="1" s="1"/>
  <c r="I752" i="1"/>
  <c r="M752" i="1" s="1" a="1"/>
  <c r="M752" i="1" s="1"/>
  <c r="I753" i="1"/>
  <c r="M753" i="1" s="1" a="1"/>
  <c r="M753" i="1" s="1"/>
  <c r="I754" i="1"/>
  <c r="M754" i="1" s="1" a="1"/>
  <c r="M754" i="1" s="1"/>
  <c r="I755" i="1"/>
  <c r="M755" i="1" s="1" a="1"/>
  <c r="M755" i="1" s="1"/>
  <c r="I756" i="1"/>
  <c r="M756" i="1" s="1" a="1"/>
  <c r="M756" i="1" s="1"/>
  <c r="I757" i="1"/>
  <c r="M757" i="1" s="1" a="1"/>
  <c r="M757" i="1" s="1"/>
  <c r="I758" i="1"/>
  <c r="M758" i="1" s="1" a="1"/>
  <c r="M758" i="1" s="1"/>
  <c r="I759" i="1"/>
  <c r="M759" i="1" s="1" a="1"/>
  <c r="M759" i="1" s="1"/>
  <c r="I760" i="1"/>
  <c r="M760" i="1" s="1" a="1"/>
  <c r="M760" i="1" s="1"/>
  <c r="I761" i="1"/>
  <c r="M761" i="1" s="1" a="1"/>
  <c r="M761" i="1" s="1"/>
  <c r="I762" i="1"/>
  <c r="M762" i="1" s="1" a="1"/>
  <c r="M762" i="1" s="1"/>
  <c r="I763" i="1"/>
  <c r="M763" i="1" s="1" a="1"/>
  <c r="M763" i="1" s="1"/>
  <c r="I764" i="1"/>
  <c r="M764" i="1" s="1" a="1"/>
  <c r="M764" i="1" s="1"/>
  <c r="I765" i="1"/>
  <c r="M765" i="1" s="1" a="1"/>
  <c r="M765" i="1" s="1"/>
  <c r="I766" i="1"/>
  <c r="M766" i="1" s="1" a="1"/>
  <c r="M766" i="1" s="1"/>
  <c r="I767" i="1"/>
  <c r="M767" i="1" s="1" a="1"/>
  <c r="M767" i="1" s="1"/>
  <c r="I768" i="1"/>
  <c r="M768" i="1" s="1" a="1"/>
  <c r="M768" i="1" s="1"/>
  <c r="I769" i="1"/>
  <c r="M769" i="1" s="1" a="1"/>
  <c r="M769" i="1" s="1"/>
  <c r="I770" i="1"/>
  <c r="M770" i="1" s="1" a="1"/>
  <c r="M770" i="1" s="1"/>
  <c r="I771" i="1"/>
  <c r="M771" i="1" s="1" a="1"/>
  <c r="M771" i="1" s="1"/>
  <c r="I772" i="1"/>
  <c r="M772" i="1" s="1" a="1"/>
  <c r="M772" i="1" s="1"/>
  <c r="I773" i="1"/>
  <c r="M773" i="1" s="1" a="1"/>
  <c r="M773" i="1" s="1"/>
  <c r="I774" i="1"/>
  <c r="M774" i="1" s="1" a="1"/>
  <c r="M774" i="1" s="1"/>
  <c r="I775" i="1"/>
  <c r="M775" i="1" s="1" a="1"/>
  <c r="M775" i="1" s="1"/>
  <c r="I776" i="1"/>
  <c r="M776" i="1" s="1" a="1"/>
  <c r="M776" i="1" s="1"/>
  <c r="I777" i="1"/>
  <c r="M777" i="1" s="1" a="1"/>
  <c r="M777" i="1" s="1"/>
  <c r="I778" i="1"/>
  <c r="M778" i="1" s="1" a="1"/>
  <c r="M778" i="1" s="1"/>
  <c r="I779" i="1"/>
  <c r="M779" i="1" s="1" a="1"/>
  <c r="M779" i="1" s="1"/>
  <c r="I780" i="1"/>
  <c r="M780" i="1" s="1" a="1"/>
  <c r="M780" i="1" s="1"/>
  <c r="I781" i="1"/>
  <c r="M781" i="1" s="1" a="1"/>
  <c r="M781" i="1" s="1"/>
  <c r="I782" i="1"/>
  <c r="M782" i="1" s="1" a="1"/>
  <c r="M782" i="1" s="1"/>
  <c r="I783" i="1"/>
  <c r="M783" i="1" s="1" a="1"/>
  <c r="M783" i="1" s="1"/>
  <c r="I784" i="1"/>
  <c r="M784" i="1" s="1" a="1"/>
  <c r="M784" i="1" s="1"/>
  <c r="I785" i="1"/>
  <c r="M785" i="1" s="1" a="1"/>
  <c r="M785" i="1" s="1"/>
  <c r="I786" i="1"/>
  <c r="M786" i="1" s="1" a="1"/>
  <c r="M786" i="1" s="1"/>
  <c r="I787" i="1"/>
  <c r="M787" i="1" s="1" a="1"/>
  <c r="M787" i="1" s="1"/>
  <c r="I788" i="1"/>
  <c r="M788" i="1" s="1" a="1"/>
  <c r="M788" i="1" s="1"/>
  <c r="I789" i="1"/>
  <c r="M789" i="1" s="1" a="1"/>
  <c r="M789" i="1" s="1"/>
  <c r="I790" i="1"/>
  <c r="M790" i="1" s="1" a="1"/>
  <c r="M790" i="1" s="1"/>
  <c r="I791" i="1"/>
  <c r="M791" i="1" s="1" a="1"/>
  <c r="M791" i="1" s="1"/>
  <c r="I792" i="1"/>
  <c r="M792" i="1" s="1" a="1"/>
  <c r="M792" i="1" s="1"/>
  <c r="I793" i="1"/>
  <c r="M793" i="1" s="1" a="1"/>
  <c r="M793" i="1" s="1"/>
  <c r="I794" i="1"/>
  <c r="M794" i="1" s="1" a="1"/>
  <c r="M794" i="1" s="1"/>
  <c r="I795" i="1"/>
  <c r="M795" i="1" s="1" a="1"/>
  <c r="M795" i="1" s="1"/>
  <c r="I796" i="1"/>
  <c r="M796" i="1" s="1" a="1"/>
  <c r="M796" i="1" s="1"/>
  <c r="I797" i="1"/>
  <c r="M797" i="1" s="1" a="1"/>
  <c r="M797" i="1" s="1"/>
  <c r="I798" i="1"/>
  <c r="M798" i="1" s="1" a="1"/>
  <c r="M798" i="1" s="1"/>
  <c r="I799" i="1"/>
  <c r="M799" i="1" s="1" a="1"/>
  <c r="M799" i="1" s="1"/>
  <c r="I800" i="1"/>
  <c r="M800" i="1" s="1" a="1"/>
  <c r="M800" i="1" s="1"/>
  <c r="I801" i="1"/>
  <c r="M801" i="1" s="1" a="1"/>
  <c r="M801" i="1" s="1"/>
  <c r="I802" i="1"/>
  <c r="M802" i="1" s="1" a="1"/>
  <c r="M802" i="1" s="1"/>
  <c r="I803" i="1"/>
  <c r="M803" i="1" s="1" a="1"/>
  <c r="M803" i="1" s="1"/>
  <c r="I804" i="1"/>
  <c r="M804" i="1" s="1" a="1"/>
  <c r="M804" i="1" s="1"/>
  <c r="I805" i="1"/>
  <c r="M805" i="1" s="1" a="1"/>
  <c r="M805" i="1" s="1"/>
  <c r="I806" i="1"/>
  <c r="M806" i="1" s="1" a="1"/>
  <c r="M806" i="1" s="1"/>
  <c r="I807" i="1"/>
  <c r="M807" i="1" s="1" a="1"/>
  <c r="M807" i="1" s="1"/>
  <c r="I808" i="1"/>
  <c r="M808" i="1" s="1" a="1"/>
  <c r="M808" i="1" s="1"/>
  <c r="I809" i="1"/>
  <c r="M809" i="1" s="1" a="1"/>
  <c r="M809" i="1" s="1"/>
  <c r="I810" i="1"/>
  <c r="M810" i="1" s="1" a="1"/>
  <c r="M810" i="1" s="1"/>
  <c r="I811" i="1"/>
  <c r="M811" i="1" s="1" a="1"/>
  <c r="M811" i="1" s="1"/>
  <c r="I812" i="1"/>
  <c r="M812" i="1" s="1" a="1"/>
  <c r="M812" i="1" s="1"/>
  <c r="I813" i="1"/>
  <c r="M813" i="1" s="1" a="1"/>
  <c r="M813" i="1" s="1"/>
  <c r="I814" i="1"/>
  <c r="M814" i="1" s="1" a="1"/>
  <c r="M814" i="1" s="1"/>
  <c r="I815" i="1"/>
  <c r="M815" i="1" s="1" a="1"/>
  <c r="M815" i="1" s="1"/>
  <c r="I816" i="1"/>
  <c r="M816" i="1" s="1" a="1"/>
  <c r="M816" i="1" s="1"/>
  <c r="I817" i="1"/>
  <c r="M817" i="1" s="1" a="1"/>
  <c r="M817" i="1" s="1"/>
  <c r="I818" i="1"/>
  <c r="M818" i="1" s="1" a="1"/>
  <c r="M818" i="1" s="1"/>
  <c r="I819" i="1"/>
  <c r="M819" i="1" s="1" a="1"/>
  <c r="M819" i="1" s="1"/>
  <c r="I820" i="1"/>
  <c r="M820" i="1" s="1" a="1"/>
  <c r="M820" i="1" s="1"/>
  <c r="I821" i="1"/>
  <c r="M821" i="1" s="1" a="1"/>
  <c r="M821" i="1" s="1"/>
  <c r="I822" i="1"/>
  <c r="M822" i="1" s="1" a="1"/>
  <c r="M822" i="1" s="1"/>
  <c r="I823" i="1"/>
  <c r="M823" i="1" s="1" a="1"/>
  <c r="M823" i="1" s="1"/>
  <c r="I824" i="1"/>
  <c r="M824" i="1" s="1" a="1"/>
  <c r="M824" i="1" s="1"/>
  <c r="I825" i="1"/>
  <c r="M825" i="1" s="1" a="1"/>
  <c r="M825" i="1" s="1"/>
  <c r="I826" i="1"/>
  <c r="M826" i="1" s="1" a="1"/>
  <c r="M826" i="1" s="1"/>
  <c r="I827" i="1"/>
  <c r="M827" i="1" s="1" a="1"/>
  <c r="M827" i="1" s="1"/>
  <c r="I828" i="1"/>
  <c r="M828" i="1" s="1" a="1"/>
  <c r="M828" i="1" s="1"/>
  <c r="I829" i="1"/>
  <c r="M829" i="1" s="1" a="1"/>
  <c r="M829" i="1" s="1"/>
  <c r="I830" i="1"/>
  <c r="M830" i="1" s="1" a="1"/>
  <c r="M830" i="1" s="1"/>
  <c r="I831" i="1"/>
  <c r="M831" i="1" s="1" a="1"/>
  <c r="M831" i="1" s="1"/>
  <c r="I832" i="1"/>
  <c r="M832" i="1" s="1" a="1"/>
  <c r="M832" i="1" s="1"/>
  <c r="I833" i="1"/>
  <c r="M833" i="1" s="1" a="1"/>
  <c r="M833" i="1" s="1"/>
  <c r="I834" i="1"/>
  <c r="M834" i="1" s="1" a="1"/>
  <c r="M834" i="1" s="1"/>
  <c r="I835" i="1"/>
  <c r="M835" i="1" s="1" a="1"/>
  <c r="M835" i="1" s="1"/>
  <c r="I836" i="1"/>
  <c r="M836" i="1" s="1" a="1"/>
  <c r="M836" i="1" s="1"/>
  <c r="I837" i="1"/>
  <c r="M837" i="1" s="1" a="1"/>
  <c r="M837" i="1" s="1"/>
  <c r="I838" i="1"/>
  <c r="M838" i="1" s="1" a="1"/>
  <c r="M838" i="1" s="1"/>
  <c r="I839" i="1"/>
  <c r="M839" i="1" s="1" a="1"/>
  <c r="M839" i="1" s="1"/>
  <c r="I840" i="1"/>
  <c r="M840" i="1" s="1" a="1"/>
  <c r="M840" i="1" s="1"/>
  <c r="I841" i="1"/>
  <c r="M841" i="1" s="1" a="1"/>
  <c r="M841" i="1" s="1"/>
  <c r="I842" i="1"/>
  <c r="M842" i="1" s="1" a="1"/>
  <c r="M842" i="1" s="1"/>
  <c r="I843" i="1"/>
  <c r="M843" i="1" s="1" a="1"/>
  <c r="M843" i="1" s="1"/>
  <c r="I844" i="1"/>
  <c r="M844" i="1" s="1" a="1"/>
  <c r="M844" i="1" s="1"/>
  <c r="I845" i="1"/>
  <c r="M845" i="1" s="1" a="1"/>
  <c r="M845" i="1" s="1"/>
  <c r="I846" i="1"/>
  <c r="M846" i="1" s="1" a="1"/>
  <c r="M846" i="1" s="1"/>
  <c r="I847" i="1"/>
  <c r="M847" i="1" s="1" a="1"/>
  <c r="M847" i="1" s="1"/>
  <c r="I848" i="1"/>
  <c r="M848" i="1" s="1" a="1"/>
  <c r="M848" i="1" s="1"/>
  <c r="I849" i="1"/>
  <c r="M849" i="1" s="1" a="1"/>
  <c r="M849" i="1" s="1"/>
  <c r="I850" i="1"/>
  <c r="M850" i="1" s="1" a="1"/>
  <c r="M850" i="1" s="1"/>
  <c r="I851" i="1"/>
  <c r="M851" i="1" s="1" a="1"/>
  <c r="M851" i="1" s="1"/>
  <c r="I852" i="1"/>
  <c r="M852" i="1" s="1" a="1"/>
  <c r="M852" i="1" s="1"/>
  <c r="I853" i="1"/>
  <c r="M853" i="1" s="1" a="1"/>
  <c r="M853" i="1" s="1"/>
  <c r="I854" i="1"/>
  <c r="M854" i="1" s="1" a="1"/>
  <c r="M854" i="1" s="1"/>
  <c r="I855" i="1"/>
  <c r="M855" i="1" s="1" a="1"/>
  <c r="M855" i="1" s="1"/>
  <c r="I856" i="1"/>
  <c r="M856" i="1" s="1" a="1"/>
  <c r="M856" i="1" s="1"/>
  <c r="I857" i="1"/>
  <c r="M857" i="1" s="1" a="1"/>
  <c r="M857" i="1" s="1"/>
  <c r="I858" i="1"/>
  <c r="M858" i="1" s="1" a="1"/>
  <c r="M858" i="1" s="1"/>
  <c r="I859" i="1"/>
  <c r="M859" i="1" s="1" a="1"/>
  <c r="M859" i="1" s="1"/>
  <c r="I860" i="1"/>
  <c r="M860" i="1" s="1" a="1"/>
  <c r="M860" i="1" s="1"/>
  <c r="I861" i="1"/>
  <c r="M861" i="1" s="1" a="1"/>
  <c r="M861" i="1" s="1"/>
  <c r="I862" i="1"/>
  <c r="M862" i="1" s="1" a="1"/>
  <c r="M862" i="1" s="1"/>
  <c r="I863" i="1"/>
  <c r="M863" i="1" s="1" a="1"/>
  <c r="M863" i="1" s="1"/>
  <c r="I864" i="1"/>
  <c r="M864" i="1" s="1" a="1"/>
  <c r="M864" i="1" s="1"/>
  <c r="I865" i="1"/>
  <c r="M865" i="1" s="1" a="1"/>
  <c r="M865" i="1" s="1"/>
  <c r="I866" i="1"/>
  <c r="M866" i="1" s="1" a="1"/>
  <c r="M866" i="1" s="1"/>
  <c r="I867" i="1"/>
  <c r="M867" i="1" s="1" a="1"/>
  <c r="M867" i="1" s="1"/>
  <c r="I868" i="1"/>
  <c r="M868" i="1" s="1" a="1"/>
  <c r="M868" i="1" s="1"/>
  <c r="I869" i="1"/>
  <c r="M869" i="1" s="1" a="1"/>
  <c r="M869" i="1" s="1"/>
  <c r="I870" i="1"/>
  <c r="M870" i="1" s="1" a="1"/>
  <c r="M870" i="1" s="1"/>
  <c r="I871" i="1"/>
  <c r="M871" i="1" s="1" a="1"/>
  <c r="M871" i="1" s="1"/>
  <c r="I872" i="1"/>
  <c r="M872" i="1" s="1" a="1"/>
  <c r="M872" i="1" s="1"/>
  <c r="I873" i="1"/>
  <c r="M873" i="1" s="1" a="1"/>
  <c r="M873" i="1" s="1"/>
  <c r="I874" i="1"/>
  <c r="M874" i="1" s="1" a="1"/>
  <c r="M874" i="1" s="1"/>
  <c r="I875" i="1"/>
  <c r="M875" i="1" s="1" a="1"/>
  <c r="M875" i="1" s="1"/>
  <c r="I876" i="1"/>
  <c r="M876" i="1" s="1" a="1"/>
  <c r="M876" i="1" s="1"/>
  <c r="I877" i="1"/>
  <c r="M877" i="1" s="1" a="1"/>
  <c r="M877" i="1" s="1"/>
  <c r="I878" i="1"/>
  <c r="M878" i="1" s="1" a="1"/>
  <c r="M878" i="1" s="1"/>
  <c r="I879" i="1"/>
  <c r="M879" i="1" s="1" a="1"/>
  <c r="M879" i="1" s="1"/>
  <c r="I880" i="1"/>
  <c r="M880" i="1" s="1" a="1"/>
  <c r="M880" i="1" s="1"/>
  <c r="I881" i="1"/>
  <c r="M881" i="1" s="1" a="1"/>
  <c r="M881" i="1" s="1"/>
  <c r="I882" i="1"/>
  <c r="M882" i="1" s="1" a="1"/>
  <c r="M882" i="1" s="1"/>
  <c r="I883" i="1"/>
  <c r="M883" i="1" s="1" a="1"/>
  <c r="M883" i="1" s="1"/>
  <c r="I884" i="1"/>
  <c r="M884" i="1" s="1" a="1"/>
  <c r="M884" i="1" s="1"/>
  <c r="I885" i="1"/>
  <c r="M885" i="1" s="1" a="1"/>
  <c r="M885" i="1" s="1"/>
  <c r="I886" i="1"/>
  <c r="M886" i="1" s="1" a="1"/>
  <c r="M886" i="1" s="1"/>
  <c r="I887" i="1"/>
  <c r="M887" i="1" s="1" a="1"/>
  <c r="M887" i="1" s="1"/>
  <c r="I888" i="1"/>
  <c r="M888" i="1" s="1" a="1"/>
  <c r="M888" i="1" s="1"/>
  <c r="I889" i="1"/>
  <c r="M889" i="1" s="1" a="1"/>
  <c r="M889" i="1" s="1"/>
  <c r="I890" i="1"/>
  <c r="M890" i="1" s="1" a="1"/>
  <c r="M890" i="1" s="1"/>
  <c r="I891" i="1"/>
  <c r="M891" i="1" s="1" a="1"/>
  <c r="M891" i="1" s="1"/>
  <c r="I892" i="1"/>
  <c r="M892" i="1" s="1" a="1"/>
  <c r="M892" i="1" s="1"/>
  <c r="I893" i="1"/>
  <c r="M893" i="1" s="1" a="1"/>
  <c r="M893" i="1" s="1"/>
  <c r="I894" i="1"/>
  <c r="M894" i="1" s="1" a="1"/>
  <c r="M894" i="1" s="1"/>
  <c r="I895" i="1"/>
  <c r="M895" i="1" s="1" a="1"/>
  <c r="M895" i="1" s="1"/>
  <c r="I896" i="1"/>
  <c r="M896" i="1" s="1" a="1"/>
  <c r="M896" i="1" s="1"/>
  <c r="I897" i="1"/>
  <c r="M897" i="1" s="1" a="1"/>
  <c r="M897" i="1" s="1"/>
  <c r="I898" i="1"/>
  <c r="M898" i="1" s="1" a="1"/>
  <c r="M898" i="1" s="1"/>
  <c r="I899" i="1"/>
  <c r="M899" i="1" s="1" a="1"/>
  <c r="M899" i="1" s="1"/>
  <c r="I900" i="1"/>
  <c r="M900" i="1" s="1" a="1"/>
  <c r="M900" i="1" s="1"/>
  <c r="I901" i="1"/>
  <c r="M901" i="1" s="1" a="1"/>
  <c r="M901" i="1" s="1"/>
  <c r="I902" i="1"/>
  <c r="M902" i="1" s="1" a="1"/>
  <c r="M902" i="1" s="1"/>
  <c r="I903" i="1"/>
  <c r="M903" i="1" s="1" a="1"/>
  <c r="M903" i="1" s="1"/>
  <c r="I904" i="1"/>
  <c r="M904" i="1" s="1" a="1"/>
  <c r="M904" i="1" s="1"/>
  <c r="I905" i="1"/>
  <c r="M905" i="1" s="1" a="1"/>
  <c r="M905" i="1" s="1"/>
  <c r="I906" i="1"/>
  <c r="M906" i="1" s="1" a="1"/>
  <c r="M906" i="1" s="1"/>
  <c r="I907" i="1"/>
  <c r="M907" i="1" s="1" a="1"/>
  <c r="M907" i="1" s="1"/>
  <c r="I908" i="1"/>
  <c r="M908" i="1" s="1" a="1"/>
  <c r="M908" i="1" s="1"/>
  <c r="I909" i="1"/>
  <c r="M909" i="1" s="1" a="1"/>
  <c r="M909" i="1" s="1"/>
  <c r="I910" i="1"/>
  <c r="M910" i="1" s="1" a="1"/>
  <c r="M910" i="1" s="1"/>
  <c r="I911" i="1"/>
  <c r="M911" i="1" s="1" a="1"/>
  <c r="M911" i="1" s="1"/>
  <c r="I912" i="1"/>
  <c r="M912" i="1" s="1" a="1"/>
  <c r="M912" i="1" s="1"/>
  <c r="I913" i="1"/>
  <c r="M913" i="1" s="1" a="1"/>
  <c r="M913" i="1" s="1"/>
  <c r="I914" i="1"/>
  <c r="M914" i="1" s="1" a="1"/>
  <c r="M914" i="1" s="1"/>
  <c r="I915" i="1"/>
  <c r="M915" i="1" s="1" a="1"/>
  <c r="M915" i="1" s="1"/>
  <c r="I916" i="1"/>
  <c r="M916" i="1" s="1" a="1"/>
  <c r="M916" i="1" s="1"/>
  <c r="I917" i="1"/>
  <c r="M917" i="1" s="1" a="1"/>
  <c r="M917" i="1" s="1"/>
  <c r="I918" i="1"/>
  <c r="M918" i="1" s="1" a="1"/>
  <c r="M918" i="1" s="1"/>
  <c r="I919" i="1"/>
  <c r="M919" i="1" s="1" a="1"/>
  <c r="M919" i="1" s="1"/>
  <c r="I920" i="1"/>
  <c r="M920" i="1" s="1" a="1"/>
  <c r="M920" i="1" s="1"/>
  <c r="I921" i="1"/>
  <c r="M921" i="1" s="1" a="1"/>
  <c r="M921" i="1" s="1"/>
  <c r="I922" i="1"/>
  <c r="M922" i="1" s="1" a="1"/>
  <c r="M922" i="1" s="1"/>
  <c r="I923" i="1"/>
  <c r="M923" i="1" s="1" a="1"/>
  <c r="M923" i="1" s="1"/>
  <c r="I924" i="1"/>
  <c r="M924" i="1" s="1" a="1"/>
  <c r="M924" i="1" s="1"/>
  <c r="I925" i="1"/>
  <c r="M925" i="1" s="1" a="1"/>
  <c r="M925" i="1" s="1"/>
  <c r="I926" i="1"/>
  <c r="M926" i="1" s="1" a="1"/>
  <c r="M926" i="1" s="1"/>
  <c r="I927" i="1"/>
  <c r="M927" i="1" s="1" a="1"/>
  <c r="M927" i="1" s="1"/>
  <c r="I928" i="1"/>
  <c r="M928" i="1" s="1" a="1"/>
  <c r="M928" i="1" s="1"/>
  <c r="I929" i="1"/>
  <c r="M929" i="1" s="1" a="1"/>
  <c r="M929" i="1" s="1"/>
  <c r="I930" i="1"/>
  <c r="M930" i="1" s="1" a="1"/>
  <c r="M930" i="1" s="1"/>
  <c r="I931" i="1"/>
  <c r="M931" i="1" s="1" a="1"/>
  <c r="M931" i="1" s="1"/>
  <c r="I932" i="1"/>
  <c r="M932" i="1" s="1" a="1"/>
  <c r="M932" i="1" s="1"/>
  <c r="I933" i="1"/>
  <c r="M933" i="1" s="1" a="1"/>
  <c r="M933" i="1" s="1"/>
  <c r="I934" i="1"/>
  <c r="M934" i="1" s="1" a="1"/>
  <c r="M934" i="1" s="1"/>
  <c r="I935" i="1"/>
  <c r="M935" i="1" s="1" a="1"/>
  <c r="M935" i="1" s="1"/>
  <c r="I936" i="1"/>
  <c r="M936" i="1" s="1" a="1"/>
  <c r="M936" i="1" s="1"/>
  <c r="I937" i="1"/>
  <c r="M937" i="1" s="1" a="1"/>
  <c r="M937" i="1" s="1"/>
  <c r="I938" i="1"/>
  <c r="M938" i="1" s="1" a="1"/>
  <c r="M938" i="1" s="1"/>
  <c r="I939" i="1"/>
  <c r="M939" i="1" s="1" a="1"/>
  <c r="M939" i="1" s="1"/>
  <c r="I940" i="1"/>
  <c r="M940" i="1" s="1" a="1"/>
  <c r="M940" i="1" s="1"/>
  <c r="I941" i="1"/>
  <c r="M941" i="1" s="1" a="1"/>
  <c r="M941" i="1" s="1"/>
  <c r="I942" i="1"/>
  <c r="M942" i="1" s="1" a="1"/>
  <c r="M942" i="1" s="1"/>
  <c r="I943" i="1"/>
  <c r="M943" i="1" s="1" a="1"/>
  <c r="M943" i="1" s="1"/>
  <c r="I944" i="1"/>
  <c r="M944" i="1" s="1" a="1"/>
  <c r="M944" i="1" s="1"/>
  <c r="I945" i="1"/>
  <c r="M945" i="1" s="1" a="1"/>
  <c r="M945" i="1" s="1"/>
  <c r="I946" i="1"/>
  <c r="M946" i="1" s="1" a="1"/>
  <c r="M946" i="1" s="1"/>
  <c r="I947" i="1"/>
  <c r="M947" i="1" s="1" a="1"/>
  <c r="M947" i="1" s="1"/>
  <c r="I948" i="1"/>
  <c r="M948" i="1" s="1" a="1"/>
  <c r="M948" i="1" s="1"/>
  <c r="I949" i="1"/>
  <c r="M949" i="1" s="1" a="1"/>
  <c r="M949" i="1" s="1"/>
  <c r="I950" i="1"/>
  <c r="M950" i="1" s="1" a="1"/>
  <c r="M950" i="1" s="1"/>
  <c r="I951" i="1"/>
  <c r="M951" i="1" s="1" a="1"/>
  <c r="M951" i="1" s="1"/>
  <c r="I952" i="1"/>
  <c r="M952" i="1" s="1" a="1"/>
  <c r="M952" i="1" s="1"/>
  <c r="I953" i="1"/>
  <c r="M953" i="1" s="1" a="1"/>
  <c r="M953" i="1" s="1"/>
  <c r="I954" i="1"/>
  <c r="M954" i="1" s="1" a="1"/>
  <c r="M954" i="1" s="1"/>
  <c r="I955" i="1"/>
  <c r="M955" i="1" s="1" a="1"/>
  <c r="M955" i="1" s="1"/>
  <c r="I956" i="1"/>
  <c r="M956" i="1" s="1" a="1"/>
  <c r="M956" i="1" s="1"/>
  <c r="I957" i="1"/>
  <c r="M957" i="1" s="1" a="1"/>
  <c r="M957" i="1" s="1"/>
  <c r="I958" i="1"/>
  <c r="M958" i="1" s="1" a="1"/>
  <c r="M958" i="1" s="1"/>
  <c r="I959" i="1"/>
  <c r="M959" i="1" s="1" a="1"/>
  <c r="M959" i="1" s="1"/>
  <c r="I960" i="1"/>
  <c r="M960" i="1" s="1" a="1"/>
  <c r="M960" i="1" s="1"/>
  <c r="I961" i="1"/>
  <c r="M961" i="1" s="1" a="1"/>
  <c r="M961" i="1" s="1"/>
  <c r="I962" i="1"/>
  <c r="M962" i="1" s="1" a="1"/>
  <c r="M962" i="1" s="1"/>
  <c r="I963" i="1"/>
  <c r="M963" i="1" s="1" a="1"/>
  <c r="M963" i="1" s="1"/>
  <c r="I964" i="1"/>
  <c r="M964" i="1" s="1" a="1"/>
  <c r="M964" i="1" s="1"/>
  <c r="I965" i="1"/>
  <c r="M965" i="1" s="1" a="1"/>
  <c r="M965" i="1" s="1"/>
  <c r="I966" i="1"/>
  <c r="M966" i="1" s="1" a="1"/>
  <c r="M966" i="1" s="1"/>
  <c r="I967" i="1"/>
  <c r="M967" i="1" s="1" a="1"/>
  <c r="M967" i="1" s="1"/>
  <c r="I968" i="1"/>
  <c r="M968" i="1" s="1" a="1"/>
  <c r="M968" i="1" s="1"/>
  <c r="I969" i="1"/>
  <c r="M969" i="1" s="1" a="1"/>
  <c r="M969" i="1" s="1"/>
  <c r="I970" i="1"/>
  <c r="M970" i="1" s="1" a="1"/>
  <c r="M970" i="1" s="1"/>
  <c r="I971" i="1"/>
  <c r="M971" i="1" s="1" a="1"/>
  <c r="M971" i="1" s="1"/>
  <c r="I972" i="1"/>
  <c r="M972" i="1" s="1" a="1"/>
  <c r="M972" i="1" s="1"/>
  <c r="I973" i="1"/>
  <c r="M973" i="1" s="1" a="1"/>
  <c r="M973" i="1" s="1"/>
  <c r="I974" i="1"/>
  <c r="M974" i="1" s="1" a="1"/>
  <c r="M974" i="1" s="1"/>
  <c r="I975" i="1"/>
  <c r="M975" i="1" s="1" a="1"/>
  <c r="M975" i="1" s="1"/>
  <c r="I976" i="1"/>
  <c r="M976" i="1" s="1" a="1"/>
  <c r="M976" i="1" s="1"/>
  <c r="I977" i="1"/>
  <c r="M977" i="1" s="1" a="1"/>
  <c r="M977" i="1" s="1"/>
  <c r="I978" i="1"/>
  <c r="M978" i="1" s="1" a="1"/>
  <c r="M978" i="1" s="1"/>
  <c r="I979" i="1"/>
  <c r="M979" i="1" s="1" a="1"/>
  <c r="M979" i="1" s="1"/>
  <c r="I980" i="1"/>
  <c r="M980" i="1" s="1" a="1"/>
  <c r="M980" i="1" s="1"/>
  <c r="I981" i="1"/>
  <c r="M981" i="1" s="1" a="1"/>
  <c r="M981" i="1" s="1"/>
  <c r="I982" i="1"/>
  <c r="M982" i="1" s="1" a="1"/>
  <c r="M982" i="1" s="1"/>
  <c r="I983" i="1"/>
  <c r="M983" i="1" s="1" a="1"/>
  <c r="M983" i="1" s="1"/>
  <c r="I984" i="1"/>
  <c r="M984" i="1" s="1" a="1"/>
  <c r="M984" i="1" s="1"/>
  <c r="I985" i="1"/>
  <c r="M985" i="1" s="1" a="1"/>
  <c r="M985" i="1" s="1"/>
  <c r="I986" i="1"/>
  <c r="M986" i="1" s="1" a="1"/>
  <c r="M986" i="1" s="1"/>
  <c r="I987" i="1"/>
  <c r="M987" i="1" s="1" a="1"/>
  <c r="M987" i="1" s="1"/>
  <c r="I988" i="1"/>
  <c r="M988" i="1" s="1" a="1"/>
  <c r="M988" i="1" s="1"/>
  <c r="I989" i="1"/>
  <c r="M989" i="1" s="1" a="1"/>
  <c r="M989" i="1" s="1"/>
  <c r="I990" i="1"/>
  <c r="M990" i="1" s="1" a="1"/>
  <c r="M990" i="1" s="1"/>
  <c r="I991" i="1"/>
  <c r="M991" i="1" s="1" a="1"/>
  <c r="M991" i="1" s="1"/>
  <c r="I992" i="1"/>
  <c r="M992" i="1" s="1" a="1"/>
  <c r="M992" i="1" s="1"/>
  <c r="I993" i="1"/>
  <c r="M993" i="1" s="1" a="1"/>
  <c r="M993" i="1" s="1"/>
  <c r="I994" i="1"/>
  <c r="M994" i="1" s="1" a="1"/>
  <c r="M994" i="1" s="1"/>
  <c r="I995" i="1"/>
  <c r="M995" i="1" s="1" a="1"/>
  <c r="M995" i="1" s="1"/>
  <c r="I996" i="1"/>
  <c r="M996" i="1" s="1" a="1"/>
  <c r="M996" i="1" s="1"/>
  <c r="I997" i="1"/>
  <c r="M997" i="1" s="1" a="1"/>
  <c r="M997" i="1" s="1"/>
  <c r="I998" i="1"/>
  <c r="M998" i="1" s="1" a="1"/>
  <c r="M998" i="1" s="1"/>
  <c r="I999" i="1"/>
  <c r="M999" i="1" s="1" a="1"/>
  <c r="M999" i="1" s="1"/>
  <c r="I1000" i="1"/>
  <c r="M1000" i="1" s="1" a="1"/>
  <c r="M1000" i="1" s="1"/>
  <c r="I1001" i="1"/>
  <c r="M1001" i="1" s="1" a="1"/>
  <c r="M1001" i="1" s="1"/>
  <c r="I1002" i="1"/>
  <c r="M1002" i="1" s="1" a="1"/>
  <c r="M1002" i="1" s="1"/>
  <c r="I1003" i="1"/>
  <c r="M1003" i="1" s="1" a="1"/>
  <c r="M1003" i="1" s="1"/>
  <c r="I1004" i="1"/>
  <c r="M1004" i="1" s="1" a="1"/>
  <c r="M1004" i="1" s="1"/>
  <c r="I1005" i="1"/>
  <c r="M1005" i="1" s="1" a="1"/>
  <c r="M1005" i="1" s="1"/>
  <c r="I1006" i="1"/>
  <c r="M1006" i="1" s="1" a="1"/>
  <c r="M1006" i="1" s="1"/>
  <c r="I1007" i="1"/>
  <c r="M1007" i="1" s="1" a="1"/>
  <c r="M1007" i="1" s="1"/>
  <c r="I1008" i="1"/>
  <c r="M1008" i="1" s="1" a="1"/>
  <c r="M1008" i="1" s="1"/>
  <c r="I1009" i="1"/>
  <c r="M1009" i="1" s="1" a="1"/>
  <c r="M1009" i="1" s="1"/>
  <c r="I1010" i="1"/>
  <c r="M1010" i="1" s="1" a="1"/>
  <c r="M1010" i="1" s="1"/>
  <c r="I1011" i="1"/>
  <c r="M1011" i="1" s="1" a="1"/>
  <c r="M1011" i="1" s="1"/>
  <c r="I1012" i="1"/>
  <c r="M1012" i="1" s="1" a="1"/>
  <c r="M1012" i="1" s="1"/>
  <c r="I1013" i="1"/>
  <c r="M1013" i="1" s="1" a="1"/>
  <c r="M1013" i="1" s="1"/>
  <c r="I1014" i="1"/>
  <c r="M1014" i="1" s="1" a="1"/>
  <c r="M1014" i="1" s="1"/>
  <c r="I1015" i="1"/>
  <c r="M1015" i="1" s="1" a="1"/>
  <c r="M1015" i="1" s="1"/>
  <c r="I1016" i="1"/>
  <c r="M1016" i="1" s="1" a="1"/>
  <c r="M1016" i="1" s="1"/>
  <c r="I1017" i="1"/>
  <c r="M1017" i="1" s="1" a="1"/>
  <c r="M1017" i="1" s="1"/>
  <c r="I1018" i="1"/>
  <c r="M1018" i="1" s="1" a="1"/>
  <c r="M1018" i="1" s="1"/>
  <c r="I1019" i="1"/>
  <c r="M1019" i="1" s="1" a="1"/>
  <c r="M1019" i="1" s="1"/>
  <c r="I1020" i="1"/>
  <c r="M1020" i="1" s="1" a="1"/>
  <c r="M1020" i="1" s="1"/>
  <c r="I1021" i="1"/>
  <c r="M1021" i="1" s="1" a="1"/>
  <c r="M1021" i="1" s="1"/>
  <c r="I1022" i="1"/>
  <c r="M1022" i="1" s="1" a="1"/>
  <c r="M1022" i="1" s="1"/>
  <c r="I1023" i="1"/>
  <c r="M1023" i="1" s="1" a="1"/>
  <c r="M1023" i="1" s="1"/>
  <c r="I1024" i="1"/>
  <c r="M1024" i="1" s="1" a="1"/>
  <c r="M1024" i="1" s="1"/>
  <c r="I1025" i="1"/>
  <c r="M1025" i="1" s="1" a="1"/>
  <c r="M1025" i="1" s="1"/>
  <c r="I1026" i="1"/>
  <c r="M1026" i="1" s="1" a="1"/>
  <c r="M1026" i="1" s="1"/>
  <c r="I1027" i="1"/>
  <c r="M1027" i="1" s="1" a="1"/>
  <c r="M1027" i="1" s="1"/>
  <c r="I1028" i="1"/>
  <c r="M1028" i="1" s="1" a="1"/>
  <c r="M1028" i="1" s="1"/>
  <c r="I1029" i="1"/>
  <c r="M1029" i="1" s="1" a="1"/>
  <c r="M1029" i="1" s="1"/>
  <c r="I1030" i="1"/>
  <c r="M1030" i="1" s="1" a="1"/>
  <c r="M1030" i="1" s="1"/>
  <c r="I1031" i="1"/>
  <c r="M1031" i="1" s="1" a="1"/>
  <c r="M1031" i="1" s="1"/>
  <c r="I1032" i="1"/>
  <c r="M1032" i="1" s="1" a="1"/>
  <c r="M1032" i="1" s="1"/>
  <c r="I1033" i="1"/>
  <c r="M1033" i="1" s="1" a="1"/>
  <c r="M1033" i="1" s="1"/>
  <c r="I1034" i="1"/>
  <c r="M1034" i="1" s="1" a="1"/>
  <c r="M1034" i="1" s="1"/>
  <c r="I1035" i="1"/>
  <c r="M1035" i="1" s="1" a="1"/>
  <c r="M1035" i="1" s="1"/>
  <c r="I1036" i="1"/>
  <c r="M1036" i="1" s="1" a="1"/>
  <c r="M1036" i="1" s="1"/>
  <c r="I1037" i="1"/>
  <c r="M1037" i="1" s="1" a="1"/>
  <c r="M1037" i="1" s="1"/>
  <c r="I1038" i="1"/>
  <c r="M1038" i="1" s="1" a="1"/>
  <c r="M1038" i="1" s="1"/>
  <c r="I1039" i="1"/>
  <c r="M1039" i="1" s="1" a="1"/>
  <c r="M1039" i="1" s="1"/>
  <c r="I1040" i="1"/>
  <c r="M1040" i="1" s="1" a="1"/>
  <c r="M1040" i="1" s="1"/>
  <c r="I1041" i="1"/>
  <c r="M1041" i="1" s="1" a="1"/>
  <c r="M1041" i="1" s="1"/>
  <c r="I1042" i="1"/>
  <c r="M1042" i="1" s="1" a="1"/>
  <c r="M1042" i="1" s="1"/>
  <c r="I1043" i="1"/>
  <c r="M1043" i="1" s="1" a="1"/>
  <c r="M1043" i="1" s="1"/>
  <c r="I1044" i="1"/>
  <c r="M1044" i="1" s="1" a="1"/>
  <c r="M1044" i="1" s="1"/>
  <c r="I1045" i="1"/>
  <c r="M1045" i="1" s="1" a="1"/>
  <c r="M1045" i="1" s="1"/>
  <c r="I1046" i="1"/>
  <c r="M1046" i="1" s="1" a="1"/>
  <c r="M1046" i="1" s="1"/>
  <c r="I1047" i="1"/>
  <c r="M1047" i="1" s="1" a="1"/>
  <c r="M1047" i="1" s="1"/>
  <c r="I1048" i="1"/>
  <c r="M1048" i="1" s="1" a="1"/>
  <c r="M1048" i="1" s="1"/>
  <c r="I1049" i="1"/>
  <c r="M1049" i="1" s="1" a="1"/>
  <c r="M1049" i="1" s="1"/>
  <c r="I1050" i="1"/>
  <c r="M1050" i="1" s="1" a="1"/>
  <c r="M1050" i="1" s="1"/>
  <c r="I1051" i="1"/>
  <c r="M1051" i="1" s="1" a="1"/>
  <c r="M1051" i="1" s="1"/>
  <c r="I1052" i="1"/>
  <c r="M1052" i="1" s="1" a="1"/>
  <c r="M1052" i="1" s="1"/>
  <c r="I1053" i="1"/>
  <c r="M1053" i="1" s="1" a="1"/>
  <c r="M1053" i="1" s="1"/>
  <c r="I1054" i="1"/>
  <c r="M1054" i="1" s="1" a="1"/>
  <c r="M1054" i="1" s="1"/>
  <c r="I1055" i="1"/>
  <c r="M1055" i="1" s="1" a="1"/>
  <c r="M1055" i="1" s="1"/>
  <c r="I1056" i="1"/>
  <c r="M1056" i="1" s="1" a="1"/>
  <c r="M1056" i="1" s="1"/>
  <c r="I1057" i="1"/>
  <c r="M1057" i="1" s="1" a="1"/>
  <c r="M1057" i="1" s="1"/>
  <c r="I1058" i="1"/>
  <c r="M1058" i="1" s="1" a="1"/>
  <c r="M1058" i="1" s="1"/>
  <c r="I1059" i="1"/>
  <c r="M1059" i="1" s="1" a="1"/>
  <c r="M1059" i="1" s="1"/>
  <c r="I1060" i="1"/>
  <c r="M1060" i="1" s="1" a="1"/>
  <c r="M1060" i="1" s="1"/>
  <c r="I1061" i="1"/>
  <c r="M1061" i="1" s="1" a="1"/>
  <c r="M1061" i="1" s="1"/>
  <c r="I1062" i="1"/>
  <c r="M1062" i="1" s="1" a="1"/>
  <c r="M1062" i="1" s="1"/>
  <c r="I1063" i="1"/>
  <c r="M1063" i="1" s="1" a="1"/>
  <c r="M1063" i="1" s="1"/>
  <c r="I1064" i="1"/>
  <c r="M1064" i="1" s="1" a="1"/>
  <c r="M1064" i="1" s="1"/>
  <c r="I1065" i="1"/>
  <c r="M1065" i="1" s="1" a="1"/>
  <c r="M1065" i="1" s="1"/>
  <c r="I1066" i="1"/>
  <c r="M1066" i="1" s="1" a="1"/>
  <c r="M1066" i="1" s="1"/>
  <c r="I1067" i="1"/>
  <c r="M1067" i="1" s="1" a="1"/>
  <c r="M1067" i="1" s="1"/>
  <c r="I1068" i="1"/>
  <c r="M1068" i="1" s="1" a="1"/>
  <c r="M1068" i="1" s="1"/>
  <c r="I1069" i="1"/>
  <c r="M1069" i="1" s="1" a="1"/>
  <c r="M1069" i="1" s="1"/>
  <c r="I1070" i="1"/>
  <c r="M1070" i="1" s="1" a="1"/>
  <c r="M1070" i="1" s="1"/>
  <c r="I1071" i="1"/>
  <c r="M1071" i="1" s="1" a="1"/>
  <c r="M1071" i="1" s="1"/>
  <c r="I1072" i="1"/>
  <c r="M1072" i="1" s="1" a="1"/>
  <c r="M1072" i="1" s="1"/>
  <c r="I1073" i="1"/>
  <c r="M1073" i="1" s="1" a="1"/>
  <c r="M1073" i="1" s="1"/>
  <c r="I1074" i="1"/>
  <c r="M1074" i="1" s="1" a="1"/>
  <c r="M1074" i="1" s="1"/>
  <c r="I1075" i="1"/>
  <c r="M1075" i="1" s="1" a="1"/>
  <c r="M1075" i="1" s="1"/>
  <c r="I1076" i="1"/>
  <c r="M1076" i="1" s="1" a="1"/>
  <c r="M1076" i="1" s="1"/>
  <c r="I1077" i="1"/>
  <c r="M1077" i="1" s="1" a="1"/>
  <c r="M1077" i="1" s="1"/>
  <c r="I1078" i="1"/>
  <c r="M1078" i="1" s="1" a="1"/>
  <c r="M1078" i="1" s="1"/>
  <c r="I1079" i="1"/>
  <c r="M1079" i="1" s="1" a="1"/>
  <c r="M1079" i="1" s="1"/>
  <c r="I1080" i="1"/>
  <c r="M1080" i="1" s="1" a="1"/>
  <c r="M1080" i="1" s="1"/>
  <c r="I1081" i="1"/>
  <c r="M1081" i="1" s="1" a="1"/>
  <c r="M1081" i="1" s="1"/>
  <c r="I1082" i="1"/>
  <c r="M1082" i="1" s="1" a="1"/>
  <c r="M1082" i="1" s="1"/>
  <c r="I1083" i="1"/>
  <c r="M1083" i="1" s="1" a="1"/>
  <c r="M1083" i="1" s="1"/>
  <c r="I1084" i="1"/>
  <c r="M1084" i="1" s="1" a="1"/>
  <c r="M1084" i="1" s="1"/>
  <c r="I1085" i="1"/>
  <c r="M1085" i="1" s="1" a="1"/>
  <c r="M1085" i="1" s="1"/>
  <c r="I1086" i="1"/>
  <c r="M1086" i="1" s="1" a="1"/>
  <c r="M1086" i="1" s="1"/>
  <c r="I1087" i="1"/>
  <c r="M1087" i="1" s="1" a="1"/>
  <c r="M1087" i="1" s="1"/>
  <c r="I1088" i="1"/>
  <c r="M1088" i="1" s="1" a="1"/>
  <c r="M1088" i="1" s="1"/>
  <c r="I1089" i="1"/>
  <c r="M1089" i="1" s="1" a="1"/>
  <c r="M1089" i="1" s="1"/>
  <c r="I1090" i="1"/>
  <c r="M1090" i="1" s="1" a="1"/>
  <c r="M1090" i="1" s="1"/>
  <c r="I1091" i="1"/>
  <c r="M1091" i="1" s="1" a="1"/>
  <c r="M1091" i="1" s="1"/>
  <c r="I1092" i="1"/>
  <c r="M1092" i="1" s="1" a="1"/>
  <c r="M1092" i="1" s="1"/>
  <c r="I1093" i="1"/>
  <c r="M1093" i="1" s="1" a="1"/>
  <c r="M1093" i="1" s="1"/>
  <c r="I1094" i="1"/>
  <c r="M1094" i="1" s="1" a="1"/>
  <c r="M1094" i="1" s="1"/>
  <c r="I1095" i="1"/>
  <c r="M1095" i="1" s="1" a="1"/>
  <c r="M1095" i="1" s="1"/>
  <c r="I1096" i="1"/>
  <c r="M1096" i="1" s="1" a="1"/>
  <c r="M1096" i="1" s="1"/>
  <c r="I1097" i="1"/>
  <c r="M1097" i="1" s="1" a="1"/>
  <c r="M1097" i="1" s="1"/>
  <c r="I1098" i="1"/>
  <c r="M1098" i="1" s="1" a="1"/>
  <c r="M1098" i="1" s="1"/>
  <c r="I1099" i="1"/>
  <c r="M1099" i="1" s="1" a="1"/>
  <c r="M1099" i="1" s="1"/>
  <c r="I1100" i="1"/>
  <c r="M1100" i="1" s="1" a="1"/>
  <c r="M1100" i="1" s="1"/>
  <c r="I1101" i="1"/>
  <c r="M1101" i="1" s="1" a="1"/>
  <c r="M1101" i="1" s="1"/>
  <c r="I1102" i="1"/>
  <c r="M1102" i="1" s="1" a="1"/>
  <c r="M1102" i="1" s="1"/>
  <c r="I1103" i="1"/>
  <c r="M1103" i="1" s="1" a="1"/>
  <c r="M1103" i="1" s="1"/>
  <c r="I1104" i="1"/>
  <c r="M1104" i="1" s="1" a="1"/>
  <c r="M1104" i="1" s="1"/>
  <c r="I1105" i="1"/>
  <c r="M1105" i="1" s="1" a="1"/>
  <c r="M1105" i="1" s="1"/>
  <c r="I1106" i="1"/>
  <c r="M1106" i="1" s="1" a="1"/>
  <c r="M1106" i="1" s="1"/>
  <c r="I1107" i="1"/>
  <c r="M1107" i="1" s="1" a="1"/>
  <c r="M1107" i="1" s="1"/>
  <c r="I1108" i="1"/>
  <c r="M1108" i="1" s="1" a="1"/>
  <c r="M1108" i="1" s="1"/>
  <c r="I1109" i="1"/>
  <c r="M1109" i="1" s="1" a="1"/>
  <c r="M1109" i="1" s="1"/>
  <c r="I1110" i="1"/>
  <c r="M1110" i="1" s="1" a="1"/>
  <c r="M1110" i="1" s="1"/>
  <c r="I1111" i="1"/>
  <c r="M1111" i="1" s="1" a="1"/>
  <c r="M1111" i="1" s="1"/>
  <c r="I1112" i="1"/>
  <c r="M1112" i="1" s="1" a="1"/>
  <c r="M1112" i="1" s="1"/>
  <c r="I1113" i="1"/>
  <c r="M1113" i="1" s="1" a="1"/>
  <c r="M1113" i="1" s="1"/>
  <c r="I1114" i="1"/>
  <c r="M1114" i="1" s="1" a="1"/>
  <c r="M1114" i="1" s="1"/>
  <c r="I1115" i="1"/>
  <c r="M1115" i="1" s="1" a="1"/>
  <c r="M1115" i="1" s="1"/>
  <c r="I1116" i="1"/>
  <c r="M1116" i="1" s="1" a="1"/>
  <c r="M1116" i="1" s="1"/>
  <c r="I1117" i="1"/>
  <c r="M1117" i="1" s="1" a="1"/>
  <c r="M1117" i="1" s="1"/>
  <c r="I1118" i="1"/>
  <c r="M1118" i="1" s="1" a="1"/>
  <c r="M1118" i="1" s="1"/>
  <c r="I1119" i="1"/>
  <c r="M1119" i="1" s="1" a="1"/>
  <c r="M1119" i="1" s="1"/>
  <c r="I1120" i="1"/>
  <c r="M1120" i="1" s="1" a="1"/>
  <c r="M1120" i="1" s="1"/>
  <c r="I1121" i="1"/>
  <c r="M1121" i="1" s="1" a="1"/>
  <c r="M1121" i="1" s="1"/>
  <c r="I1122" i="1"/>
  <c r="M1122" i="1" s="1" a="1"/>
  <c r="M1122" i="1" s="1"/>
  <c r="I1123" i="1"/>
  <c r="M1123" i="1" s="1" a="1"/>
  <c r="M1123" i="1" s="1"/>
  <c r="I1124" i="1"/>
  <c r="M1124" i="1" s="1" a="1"/>
  <c r="M1124" i="1" s="1"/>
  <c r="I1125" i="1"/>
  <c r="M1125" i="1" s="1" a="1"/>
  <c r="M1125" i="1" s="1"/>
  <c r="I1126" i="1"/>
  <c r="M1126" i="1" s="1" a="1"/>
  <c r="M1126" i="1" s="1"/>
  <c r="I1127" i="1"/>
  <c r="M1127" i="1" s="1" a="1"/>
  <c r="M1127" i="1" s="1"/>
  <c r="I1128" i="1"/>
  <c r="M1128" i="1" s="1" a="1"/>
  <c r="M1128" i="1" s="1"/>
  <c r="I1129" i="1"/>
  <c r="M1129" i="1" s="1" a="1"/>
  <c r="M1129" i="1" s="1"/>
  <c r="I1130" i="1"/>
  <c r="M1130" i="1" s="1" a="1"/>
  <c r="M1130" i="1" s="1"/>
  <c r="I1131" i="1"/>
  <c r="M1131" i="1" s="1" a="1"/>
  <c r="M1131" i="1" s="1"/>
  <c r="I1132" i="1"/>
  <c r="M1132" i="1" s="1" a="1"/>
  <c r="M1132" i="1" s="1"/>
  <c r="I1133" i="1"/>
  <c r="M1133" i="1" s="1" a="1"/>
  <c r="M1133" i="1" s="1"/>
  <c r="I1134" i="1"/>
  <c r="M1134" i="1" s="1" a="1"/>
  <c r="M1134" i="1" s="1"/>
  <c r="I1135" i="1"/>
  <c r="M1135" i="1" s="1" a="1"/>
  <c r="M1135" i="1" s="1"/>
  <c r="I1136" i="1"/>
  <c r="M1136" i="1" s="1" a="1"/>
  <c r="M1136" i="1" s="1"/>
  <c r="I1137" i="1"/>
  <c r="M1137" i="1" s="1" a="1"/>
  <c r="M1137" i="1" s="1"/>
  <c r="I1138" i="1"/>
  <c r="M1138" i="1" s="1" a="1"/>
  <c r="M1138" i="1" s="1"/>
  <c r="I1139" i="1"/>
  <c r="M1139" i="1" s="1" a="1"/>
  <c r="M1139" i="1" s="1"/>
  <c r="I1140" i="1"/>
  <c r="M1140" i="1" s="1" a="1"/>
  <c r="M1140" i="1" s="1"/>
  <c r="I1141" i="1"/>
  <c r="M1141" i="1" s="1" a="1"/>
  <c r="M1141" i="1" s="1"/>
  <c r="I1142" i="1"/>
  <c r="M1142" i="1" s="1" a="1"/>
  <c r="M1142" i="1" s="1"/>
  <c r="I1143" i="1"/>
  <c r="M1143" i="1" s="1" a="1"/>
  <c r="M1143" i="1" s="1"/>
  <c r="I1144" i="1"/>
  <c r="M1144" i="1" s="1" a="1"/>
  <c r="M1144" i="1" s="1"/>
  <c r="I1145" i="1"/>
  <c r="M1145" i="1" s="1" a="1"/>
  <c r="M1145" i="1" s="1"/>
  <c r="I1146" i="1"/>
  <c r="M1146" i="1" s="1" a="1"/>
  <c r="M1146" i="1" s="1"/>
  <c r="I1147" i="1"/>
  <c r="M1147" i="1" s="1" a="1"/>
  <c r="M1147" i="1" s="1"/>
  <c r="I1148" i="1"/>
  <c r="M1148" i="1" s="1" a="1"/>
  <c r="M1148" i="1" s="1"/>
  <c r="I1149" i="1"/>
  <c r="M1149" i="1" s="1" a="1"/>
  <c r="M1149" i="1" s="1"/>
  <c r="I1150" i="1"/>
  <c r="M1150" i="1" s="1" a="1"/>
  <c r="M1150" i="1" s="1"/>
  <c r="I1151" i="1"/>
  <c r="M1151" i="1" s="1" a="1"/>
  <c r="M1151" i="1" s="1"/>
  <c r="I1152" i="1"/>
  <c r="M1152" i="1" s="1" a="1"/>
  <c r="M1152" i="1" s="1"/>
  <c r="I1153" i="1"/>
  <c r="M1153" i="1" s="1" a="1"/>
  <c r="M1153" i="1" s="1"/>
  <c r="I1154" i="1"/>
  <c r="M1154" i="1" s="1" a="1"/>
  <c r="M1154" i="1" s="1"/>
  <c r="I1155" i="1"/>
  <c r="M1155" i="1" s="1" a="1"/>
  <c r="M1155" i="1" s="1"/>
  <c r="I1156" i="1"/>
  <c r="M1156" i="1" s="1" a="1"/>
  <c r="M1156" i="1" s="1"/>
  <c r="I1157" i="1"/>
  <c r="M1157" i="1" s="1" a="1"/>
  <c r="M1157" i="1" s="1"/>
  <c r="I1158" i="1"/>
  <c r="M1158" i="1" s="1" a="1"/>
  <c r="M1158" i="1" s="1"/>
  <c r="I1159" i="1"/>
  <c r="M1159" i="1" s="1" a="1"/>
  <c r="M1159" i="1" s="1"/>
  <c r="I1160" i="1"/>
  <c r="M1160" i="1" s="1" a="1"/>
  <c r="M1160" i="1" s="1"/>
  <c r="I1161" i="1"/>
  <c r="M1161" i="1" s="1" a="1"/>
  <c r="M1161" i="1" s="1"/>
  <c r="I1162" i="1"/>
  <c r="M1162" i="1" s="1" a="1"/>
  <c r="M1162" i="1" s="1"/>
  <c r="I1163" i="1"/>
  <c r="M1163" i="1" s="1" a="1"/>
  <c r="M1163" i="1" s="1"/>
  <c r="I1164" i="1"/>
  <c r="M1164" i="1" s="1" a="1"/>
  <c r="M1164" i="1" s="1"/>
  <c r="I1165" i="1"/>
  <c r="M1165" i="1" s="1" a="1"/>
  <c r="M1165" i="1" s="1"/>
  <c r="I1166" i="1"/>
  <c r="M1166" i="1" s="1" a="1"/>
  <c r="M1166" i="1" s="1"/>
  <c r="I1167" i="1"/>
  <c r="M1167" i="1" s="1" a="1"/>
  <c r="M1167" i="1" s="1"/>
  <c r="I1168" i="1"/>
  <c r="M1168" i="1" s="1" a="1"/>
  <c r="M1168" i="1" s="1"/>
  <c r="I1169" i="1"/>
  <c r="M1169" i="1" s="1" a="1"/>
  <c r="M1169" i="1" s="1"/>
  <c r="I1170" i="1"/>
  <c r="M1170" i="1" s="1" a="1"/>
  <c r="M1170" i="1" s="1"/>
  <c r="I1171" i="1"/>
  <c r="M1171" i="1" s="1" a="1"/>
  <c r="M1171" i="1" s="1"/>
  <c r="I1172" i="1"/>
  <c r="M1172" i="1" s="1" a="1"/>
  <c r="M1172" i="1" s="1"/>
  <c r="I1173" i="1"/>
  <c r="M1173" i="1" s="1" a="1"/>
  <c r="M1173" i="1" s="1"/>
  <c r="I1174" i="1"/>
  <c r="M1174" i="1" s="1" a="1"/>
  <c r="M1174" i="1" s="1"/>
  <c r="I1175" i="1"/>
  <c r="M1175" i="1" s="1" a="1"/>
  <c r="M1175" i="1" s="1"/>
  <c r="I1176" i="1"/>
  <c r="M1176" i="1" s="1" a="1"/>
  <c r="M1176" i="1" s="1"/>
  <c r="I1177" i="1"/>
  <c r="M1177" i="1" s="1" a="1"/>
  <c r="M1177" i="1" s="1"/>
  <c r="I1178" i="1"/>
  <c r="M1178" i="1" s="1" a="1"/>
  <c r="M1178" i="1" s="1"/>
  <c r="I1179" i="1"/>
  <c r="M1179" i="1" s="1" a="1"/>
  <c r="M1179" i="1" s="1"/>
  <c r="I1180" i="1"/>
  <c r="M1180" i="1" s="1" a="1"/>
  <c r="M1180" i="1" s="1"/>
  <c r="I1181" i="1"/>
  <c r="M1181" i="1" s="1" a="1"/>
  <c r="M1181" i="1" s="1"/>
  <c r="I1182" i="1"/>
  <c r="M1182" i="1" s="1" a="1"/>
  <c r="M1182" i="1" s="1"/>
  <c r="I1183" i="1"/>
  <c r="M1183" i="1" s="1" a="1"/>
  <c r="M1183" i="1" s="1"/>
  <c r="I1184" i="1"/>
  <c r="M1184" i="1" s="1" a="1"/>
  <c r="M1184" i="1" s="1"/>
  <c r="I1185" i="1"/>
  <c r="M1185" i="1" s="1" a="1"/>
  <c r="M1185" i="1" s="1"/>
  <c r="I1186" i="1"/>
  <c r="M1186" i="1" s="1" a="1"/>
  <c r="M1186" i="1" s="1"/>
  <c r="I1187" i="1"/>
  <c r="M1187" i="1" s="1" a="1"/>
  <c r="M1187" i="1" s="1"/>
  <c r="I1188" i="1"/>
  <c r="M1188" i="1" s="1" a="1"/>
  <c r="M1188" i="1" s="1"/>
  <c r="I1189" i="1"/>
  <c r="M1189" i="1" s="1" a="1"/>
  <c r="M1189" i="1" s="1"/>
  <c r="I1190" i="1"/>
  <c r="M1190" i="1" s="1" a="1"/>
  <c r="M1190" i="1" s="1"/>
  <c r="I1191" i="1"/>
  <c r="M1191" i="1" s="1" a="1"/>
  <c r="M1191" i="1" s="1"/>
  <c r="I1192" i="1"/>
  <c r="M1192" i="1" s="1" a="1"/>
  <c r="M1192" i="1" s="1"/>
  <c r="I1193" i="1"/>
  <c r="M1193" i="1" s="1" a="1"/>
  <c r="M1193" i="1" s="1"/>
  <c r="I1194" i="1"/>
  <c r="M1194" i="1" s="1" a="1"/>
  <c r="M1194" i="1" s="1"/>
  <c r="I1195" i="1"/>
  <c r="M1195" i="1" s="1" a="1"/>
  <c r="M1195" i="1" s="1"/>
  <c r="I1196" i="1"/>
  <c r="M1196" i="1" s="1" a="1"/>
  <c r="M1196" i="1" s="1"/>
  <c r="I1197" i="1"/>
  <c r="M1197" i="1" s="1" a="1"/>
  <c r="M1197" i="1" s="1"/>
  <c r="I1198" i="1"/>
  <c r="M1198" i="1" s="1" a="1"/>
  <c r="M1198" i="1" s="1"/>
  <c r="I1199" i="1"/>
  <c r="M1199" i="1" s="1" a="1"/>
  <c r="M1199" i="1" s="1"/>
  <c r="I1200" i="1"/>
  <c r="M1200" i="1" s="1" a="1"/>
  <c r="M1200" i="1" s="1"/>
  <c r="I1201" i="1"/>
  <c r="M1201" i="1" s="1" a="1"/>
  <c r="M1201" i="1" s="1"/>
  <c r="I1202" i="1"/>
  <c r="M1202" i="1" s="1" a="1"/>
  <c r="M1202" i="1" s="1"/>
  <c r="I1203" i="1"/>
  <c r="M1203" i="1" s="1" a="1"/>
  <c r="M1203" i="1" s="1"/>
  <c r="I1204" i="1"/>
  <c r="M1204" i="1" s="1" a="1"/>
  <c r="M1204" i="1" s="1"/>
  <c r="I1205" i="1"/>
  <c r="M1205" i="1" s="1" a="1"/>
  <c r="M1205" i="1" s="1"/>
  <c r="I1206" i="1"/>
  <c r="M1206" i="1" s="1" a="1"/>
  <c r="M1206" i="1" s="1"/>
  <c r="I1207" i="1"/>
  <c r="M1207" i="1" s="1" a="1"/>
  <c r="M1207" i="1" s="1"/>
  <c r="I1208" i="1"/>
  <c r="M1208" i="1" s="1" a="1"/>
  <c r="M1208" i="1" s="1"/>
  <c r="I1209" i="1"/>
  <c r="M1209" i="1" s="1" a="1"/>
  <c r="M1209" i="1" s="1"/>
  <c r="I1210" i="1"/>
  <c r="M1210" i="1" s="1" a="1"/>
  <c r="M1210" i="1" s="1"/>
  <c r="I1211" i="1"/>
  <c r="M1211" i="1" s="1" a="1"/>
  <c r="M1211" i="1" s="1"/>
  <c r="I1212" i="1"/>
  <c r="M1212" i="1" s="1" a="1"/>
  <c r="M1212" i="1" s="1"/>
  <c r="I1213" i="1"/>
  <c r="M1213" i="1" s="1" a="1"/>
  <c r="M1213" i="1" s="1"/>
  <c r="I1214" i="1"/>
  <c r="M1214" i="1" s="1" a="1"/>
  <c r="M1214" i="1" s="1"/>
  <c r="I1215" i="1"/>
  <c r="M1215" i="1" s="1" a="1"/>
  <c r="M1215" i="1" s="1"/>
  <c r="I1216" i="1"/>
  <c r="M1216" i="1" s="1" a="1"/>
  <c r="M1216" i="1" s="1"/>
  <c r="I1217" i="1"/>
  <c r="M1217" i="1" s="1" a="1"/>
  <c r="M1217" i="1" s="1"/>
  <c r="I1218" i="1"/>
  <c r="M1218" i="1" s="1" a="1"/>
  <c r="M1218" i="1" s="1"/>
  <c r="I1219" i="1"/>
  <c r="M1219" i="1" s="1" a="1"/>
  <c r="M1219" i="1" s="1"/>
  <c r="I1220" i="1"/>
  <c r="M1220" i="1" s="1" a="1"/>
  <c r="M1220" i="1" s="1"/>
  <c r="I1221" i="1"/>
  <c r="M1221" i="1" s="1" a="1"/>
  <c r="M1221" i="1" s="1"/>
  <c r="I1222" i="1"/>
  <c r="M1222" i="1" s="1" a="1"/>
  <c r="M1222" i="1" s="1"/>
  <c r="I1223" i="1"/>
  <c r="M1223" i="1" s="1" a="1"/>
  <c r="M1223" i="1" s="1"/>
  <c r="I1224" i="1"/>
  <c r="M1224" i="1" s="1" a="1"/>
  <c r="M1224" i="1" s="1"/>
  <c r="I1225" i="1"/>
  <c r="M1225" i="1" s="1" a="1"/>
  <c r="M1225" i="1" s="1"/>
  <c r="I1226" i="1"/>
  <c r="M1226" i="1" s="1" a="1"/>
  <c r="M1226" i="1" s="1"/>
  <c r="I1227" i="1"/>
  <c r="M1227" i="1" s="1" a="1"/>
  <c r="M1227" i="1" s="1"/>
  <c r="I1228" i="1"/>
  <c r="M1228" i="1" s="1" a="1"/>
  <c r="M1228" i="1" s="1"/>
  <c r="I1229" i="1"/>
  <c r="M1229" i="1" s="1" a="1"/>
  <c r="M1229" i="1" s="1"/>
  <c r="I1230" i="1"/>
  <c r="M1230" i="1" s="1" a="1"/>
  <c r="M1230" i="1" s="1"/>
  <c r="I1231" i="1"/>
  <c r="M1231" i="1" s="1" a="1"/>
  <c r="M1231" i="1" s="1"/>
  <c r="I1232" i="1"/>
  <c r="M1232" i="1" s="1" a="1"/>
  <c r="M1232" i="1" s="1"/>
  <c r="I1233" i="1"/>
  <c r="M1233" i="1" s="1" a="1"/>
  <c r="M1233" i="1" s="1"/>
  <c r="I1234" i="1"/>
  <c r="M1234" i="1" s="1" a="1"/>
  <c r="M1234" i="1" s="1"/>
  <c r="I1235" i="1"/>
  <c r="M1235" i="1" s="1" a="1"/>
  <c r="M1235" i="1" s="1"/>
  <c r="I1236" i="1"/>
  <c r="M1236" i="1" s="1" a="1"/>
  <c r="M1236" i="1" s="1"/>
  <c r="I1237" i="1"/>
  <c r="M1237" i="1" s="1" a="1"/>
  <c r="M1237" i="1" s="1"/>
  <c r="I1238" i="1"/>
  <c r="M1238" i="1" s="1" a="1"/>
  <c r="M1238" i="1" s="1"/>
  <c r="I1239" i="1"/>
  <c r="M1239" i="1" s="1" a="1"/>
  <c r="M1239" i="1" s="1"/>
  <c r="I1240" i="1"/>
  <c r="M1240" i="1" s="1" a="1"/>
  <c r="M1240" i="1" s="1"/>
  <c r="I1241" i="1"/>
  <c r="M1241" i="1" s="1" a="1"/>
  <c r="M1241" i="1" s="1"/>
  <c r="I1242" i="1"/>
  <c r="M1242" i="1" s="1" a="1"/>
  <c r="M1242" i="1" s="1"/>
  <c r="I1243" i="1"/>
  <c r="M1243" i="1" s="1" a="1"/>
  <c r="M1243" i="1" s="1"/>
  <c r="I1244" i="1"/>
  <c r="M1244" i="1" s="1" a="1"/>
  <c r="M1244" i="1" s="1"/>
  <c r="I1245" i="1"/>
  <c r="M1245" i="1" s="1" a="1"/>
  <c r="M1245" i="1" s="1"/>
  <c r="I1246" i="1"/>
  <c r="M1246" i="1" s="1" a="1"/>
  <c r="M1246" i="1" s="1"/>
  <c r="I1247" i="1"/>
  <c r="M1247" i="1" s="1" a="1"/>
  <c r="M1247" i="1" s="1"/>
  <c r="I1248" i="1"/>
  <c r="M1248" i="1" s="1" a="1"/>
  <c r="M1248" i="1" s="1"/>
  <c r="I1249" i="1"/>
  <c r="M1249" i="1" s="1" a="1"/>
  <c r="M1249" i="1" s="1"/>
  <c r="I1250" i="1"/>
  <c r="M1250" i="1" s="1" a="1"/>
  <c r="M1250" i="1" s="1"/>
  <c r="I1251" i="1"/>
  <c r="M1251" i="1" s="1" a="1"/>
  <c r="M1251" i="1" s="1"/>
  <c r="I1252" i="1"/>
  <c r="M1252" i="1" s="1" a="1"/>
  <c r="M1252" i="1" s="1"/>
  <c r="I1253" i="1"/>
  <c r="M1253" i="1" s="1" a="1"/>
  <c r="M1253" i="1" s="1"/>
  <c r="I1254" i="1"/>
  <c r="M1254" i="1" s="1" a="1"/>
  <c r="M1254" i="1" s="1"/>
  <c r="I1255" i="1"/>
  <c r="M1255" i="1" s="1" a="1"/>
  <c r="M1255" i="1" s="1"/>
  <c r="I1256" i="1"/>
  <c r="M1256" i="1" s="1" a="1"/>
  <c r="M1256" i="1" s="1"/>
  <c r="I1257" i="1"/>
  <c r="M1257" i="1" s="1" a="1"/>
  <c r="M1257" i="1" s="1"/>
  <c r="I1258" i="1"/>
  <c r="M1258" i="1" s="1" a="1"/>
  <c r="M1258" i="1" s="1"/>
  <c r="I1259" i="1"/>
  <c r="M1259" i="1" s="1" a="1"/>
  <c r="M1259" i="1" s="1"/>
  <c r="I1260" i="1"/>
  <c r="M1260" i="1" s="1" a="1"/>
  <c r="M1260" i="1" s="1"/>
  <c r="I1261" i="1"/>
  <c r="M1261" i="1" s="1" a="1"/>
  <c r="M1261" i="1" s="1"/>
  <c r="I1262" i="1"/>
  <c r="M1262" i="1" s="1" a="1"/>
  <c r="M1262" i="1" s="1"/>
  <c r="I1263" i="1"/>
  <c r="M1263" i="1" s="1" a="1"/>
  <c r="M1263" i="1" s="1"/>
  <c r="I1264" i="1"/>
  <c r="M1264" i="1" s="1" a="1"/>
  <c r="M1264" i="1" s="1"/>
  <c r="I1265" i="1"/>
  <c r="M1265" i="1" s="1" a="1"/>
  <c r="M1265" i="1" s="1"/>
  <c r="I1266" i="1"/>
  <c r="M1266" i="1" s="1" a="1"/>
  <c r="M1266" i="1" s="1"/>
  <c r="I1267" i="1"/>
  <c r="M1267" i="1" s="1" a="1"/>
  <c r="M1267" i="1" s="1"/>
  <c r="I1268" i="1"/>
  <c r="M1268" i="1" s="1" a="1"/>
  <c r="M1268" i="1" s="1"/>
  <c r="I1269" i="1"/>
  <c r="M1269" i="1" s="1" a="1"/>
  <c r="M1269" i="1" s="1"/>
  <c r="I1270" i="1"/>
  <c r="M1270" i="1" s="1" a="1"/>
  <c r="M1270" i="1" s="1"/>
  <c r="I1271" i="1"/>
  <c r="M1271" i="1" s="1" a="1"/>
  <c r="M1271" i="1" s="1"/>
  <c r="I1272" i="1"/>
  <c r="M1272" i="1" s="1" a="1"/>
  <c r="M1272" i="1" s="1"/>
  <c r="I1273" i="1"/>
  <c r="M1273" i="1" s="1" a="1"/>
  <c r="M1273" i="1" s="1"/>
  <c r="I1274" i="1"/>
  <c r="M1274" i="1" s="1" a="1"/>
  <c r="M1274" i="1" s="1"/>
  <c r="I1275" i="1"/>
  <c r="M1275" i="1" s="1" a="1"/>
  <c r="M1275" i="1" s="1"/>
  <c r="I1276" i="1"/>
  <c r="M1276" i="1" s="1" a="1"/>
  <c r="M1276" i="1" s="1"/>
  <c r="I1277" i="1"/>
  <c r="M1277" i="1" s="1" a="1"/>
  <c r="M1277" i="1" s="1"/>
  <c r="I1278" i="1"/>
  <c r="M1278" i="1" s="1" a="1"/>
  <c r="M1278" i="1" s="1"/>
  <c r="I1279" i="1"/>
  <c r="M1279" i="1" s="1" a="1"/>
  <c r="M1279" i="1" s="1"/>
  <c r="I1280" i="1"/>
  <c r="M1280" i="1" s="1" a="1"/>
  <c r="M1280" i="1" s="1"/>
  <c r="I1281" i="1"/>
  <c r="M1281" i="1" s="1" a="1"/>
  <c r="M1281" i="1" s="1"/>
  <c r="I1282" i="1"/>
  <c r="M1282" i="1" s="1" a="1"/>
  <c r="M1282" i="1" s="1"/>
  <c r="I1283" i="1"/>
  <c r="M1283" i="1" s="1" a="1"/>
  <c r="M1283" i="1" s="1"/>
  <c r="I1284" i="1"/>
  <c r="M1284" i="1" s="1" a="1"/>
  <c r="M1284" i="1" s="1"/>
  <c r="I1285" i="1"/>
  <c r="M1285" i="1" s="1" a="1"/>
  <c r="M1285" i="1" s="1"/>
  <c r="I1286" i="1"/>
  <c r="M1286" i="1" s="1" a="1"/>
  <c r="M1286" i="1" s="1"/>
  <c r="I1287" i="1"/>
  <c r="M1287" i="1" s="1" a="1"/>
  <c r="M1287" i="1" s="1"/>
  <c r="I1288" i="1"/>
  <c r="M1288" i="1" s="1" a="1"/>
  <c r="M1288" i="1" s="1"/>
  <c r="I1289" i="1"/>
  <c r="M1289" i="1" s="1" a="1"/>
  <c r="M1289" i="1" s="1"/>
  <c r="I1290" i="1"/>
  <c r="M1290" i="1" s="1" a="1"/>
  <c r="M1290" i="1" s="1"/>
  <c r="I1291" i="1"/>
  <c r="M1291" i="1" s="1" a="1"/>
  <c r="M1291" i="1" s="1"/>
  <c r="I1292" i="1"/>
  <c r="M1292" i="1" s="1" a="1"/>
  <c r="M1292" i="1" s="1"/>
  <c r="I1293" i="1"/>
  <c r="M1293" i="1" s="1" a="1"/>
  <c r="M1293" i="1" s="1"/>
  <c r="I1294" i="1"/>
  <c r="M1294" i="1" s="1" a="1"/>
  <c r="M1294" i="1" s="1"/>
  <c r="I1295" i="1"/>
  <c r="M1295" i="1" s="1" a="1"/>
  <c r="M1295" i="1" s="1"/>
  <c r="I1296" i="1"/>
  <c r="M1296" i="1" s="1" a="1"/>
  <c r="M1296" i="1" s="1"/>
  <c r="I1297" i="1"/>
  <c r="M1297" i="1" s="1" a="1"/>
  <c r="M1297" i="1" s="1"/>
  <c r="I1298" i="1"/>
  <c r="M1298" i="1" s="1" a="1"/>
  <c r="M1298" i="1" s="1"/>
  <c r="I1299" i="1"/>
  <c r="M1299" i="1" s="1" a="1"/>
  <c r="M1299" i="1" s="1"/>
  <c r="I1300" i="1"/>
  <c r="M1300" i="1" s="1" a="1"/>
  <c r="M1300" i="1" s="1"/>
  <c r="I1301" i="1"/>
  <c r="M1301" i="1" s="1" a="1"/>
  <c r="M1301" i="1" s="1"/>
  <c r="I1302" i="1"/>
  <c r="M1302" i="1" s="1" a="1"/>
  <c r="M1302" i="1" s="1"/>
  <c r="I1303" i="1"/>
  <c r="M1303" i="1" s="1" a="1"/>
  <c r="M1303" i="1" s="1"/>
  <c r="I1304" i="1"/>
  <c r="M1304" i="1" s="1" a="1"/>
  <c r="M1304" i="1" s="1"/>
  <c r="I1305" i="1"/>
  <c r="M1305" i="1" s="1" a="1"/>
  <c r="M1305" i="1" s="1"/>
  <c r="I1306" i="1"/>
  <c r="M1306" i="1" s="1" a="1"/>
  <c r="M1306" i="1" s="1"/>
  <c r="I1307" i="1"/>
  <c r="M1307" i="1" s="1" a="1"/>
  <c r="M1307" i="1" s="1"/>
  <c r="I1308" i="1"/>
  <c r="M1308" i="1" s="1" a="1"/>
  <c r="M1308" i="1" s="1"/>
  <c r="I1309" i="1"/>
  <c r="M1309" i="1" s="1" a="1"/>
  <c r="M1309" i="1" s="1"/>
  <c r="I1310" i="1"/>
  <c r="M1310" i="1" s="1" a="1"/>
  <c r="M1310" i="1" s="1"/>
  <c r="I1311" i="1"/>
  <c r="M1311" i="1" s="1" a="1"/>
  <c r="M1311" i="1" s="1"/>
  <c r="I1312" i="1"/>
  <c r="M1312" i="1" s="1" a="1"/>
  <c r="M1312" i="1" s="1"/>
  <c r="I1313" i="1"/>
  <c r="M1313" i="1" s="1" a="1"/>
  <c r="M1313" i="1" s="1"/>
  <c r="I1314" i="1"/>
  <c r="M1314" i="1" s="1" a="1"/>
  <c r="M1314" i="1" s="1"/>
  <c r="I1315" i="1"/>
  <c r="M1315" i="1" s="1" a="1"/>
  <c r="M1315" i="1" s="1"/>
  <c r="I1316" i="1"/>
  <c r="M1316" i="1" s="1" a="1"/>
  <c r="M1316" i="1" s="1"/>
  <c r="I1317" i="1"/>
  <c r="M1317" i="1" s="1" a="1"/>
  <c r="M1317" i="1" s="1"/>
  <c r="I1318" i="1"/>
  <c r="M1318" i="1" s="1" a="1"/>
  <c r="M1318" i="1" s="1"/>
  <c r="I1319" i="1"/>
  <c r="M1319" i="1" s="1" a="1"/>
  <c r="M1319" i="1" s="1"/>
  <c r="I1320" i="1"/>
  <c r="M1320" i="1" s="1" a="1"/>
  <c r="M1320" i="1" s="1"/>
  <c r="I1321" i="1"/>
  <c r="M1321" i="1" s="1" a="1"/>
  <c r="M1321" i="1" s="1"/>
  <c r="I1322" i="1"/>
  <c r="M1322" i="1" s="1" a="1"/>
  <c r="M1322" i="1" s="1"/>
  <c r="I1323" i="1"/>
  <c r="M1323" i="1" s="1" a="1"/>
  <c r="M1323" i="1" s="1"/>
  <c r="I1324" i="1"/>
  <c r="M1324" i="1" s="1" a="1"/>
  <c r="M1324" i="1" s="1"/>
  <c r="I1325" i="1"/>
  <c r="M1325" i="1" s="1" a="1"/>
  <c r="M1325" i="1" s="1"/>
  <c r="I1326" i="1"/>
  <c r="M1326" i="1" s="1" a="1"/>
  <c r="M1326" i="1" s="1"/>
  <c r="I1327" i="1"/>
  <c r="M1327" i="1" s="1" a="1"/>
  <c r="M1327" i="1" s="1"/>
  <c r="I1328" i="1"/>
  <c r="M1328" i="1" s="1" a="1"/>
  <c r="M1328" i="1" s="1"/>
  <c r="I1329" i="1"/>
  <c r="M1329" i="1" s="1" a="1"/>
  <c r="M1329" i="1" s="1"/>
  <c r="I1330" i="1"/>
  <c r="M1330" i="1" s="1" a="1"/>
  <c r="M1330" i="1" s="1"/>
  <c r="I1331" i="1"/>
  <c r="M1331" i="1" s="1" a="1"/>
  <c r="M1331" i="1" s="1"/>
  <c r="I1332" i="1"/>
  <c r="M1332" i="1" s="1" a="1"/>
  <c r="M1332" i="1" s="1"/>
  <c r="I1333" i="1"/>
  <c r="M1333" i="1" s="1" a="1"/>
  <c r="M1333" i="1" s="1"/>
  <c r="I1334" i="1"/>
  <c r="M1334" i="1" s="1" a="1"/>
  <c r="M1334" i="1" s="1"/>
  <c r="I1335" i="1"/>
  <c r="M1335" i="1" s="1" a="1"/>
  <c r="M1335" i="1" s="1"/>
  <c r="I1336" i="1"/>
  <c r="M1336" i="1" s="1" a="1"/>
  <c r="M1336" i="1" s="1"/>
  <c r="I1337" i="1"/>
  <c r="M1337" i="1" s="1" a="1"/>
  <c r="M1337" i="1" s="1"/>
  <c r="I1338" i="1"/>
  <c r="M1338" i="1" s="1" a="1"/>
  <c r="M1338" i="1" s="1"/>
  <c r="I1339" i="1"/>
  <c r="M1339" i="1" s="1" a="1"/>
  <c r="M1339" i="1" s="1"/>
  <c r="I1340" i="1"/>
  <c r="M1340" i="1" s="1" a="1"/>
  <c r="M1340" i="1" s="1"/>
  <c r="I1341" i="1"/>
  <c r="M1341" i="1" s="1" a="1"/>
  <c r="M1341" i="1" s="1"/>
  <c r="I1342" i="1"/>
  <c r="M1342" i="1" s="1" a="1"/>
  <c r="M1342" i="1" s="1"/>
  <c r="I1343" i="1"/>
  <c r="M1343" i="1" s="1" a="1"/>
  <c r="M1343" i="1" s="1"/>
  <c r="I1344" i="1"/>
  <c r="M1344" i="1" s="1" a="1"/>
  <c r="M1344" i="1" s="1"/>
  <c r="I1345" i="1"/>
  <c r="M1345" i="1" s="1" a="1"/>
  <c r="M1345" i="1" s="1"/>
  <c r="I1346" i="1"/>
  <c r="M1346" i="1" s="1" a="1"/>
  <c r="M1346" i="1" s="1"/>
  <c r="I1347" i="1"/>
  <c r="M1347" i="1" s="1" a="1"/>
  <c r="M1347" i="1" s="1"/>
  <c r="I1348" i="1"/>
  <c r="M1348" i="1" s="1" a="1"/>
  <c r="M1348" i="1" s="1"/>
  <c r="I1349" i="1"/>
  <c r="M1349" i="1" s="1" a="1"/>
  <c r="M1349" i="1" s="1"/>
  <c r="I1350" i="1"/>
  <c r="M1350" i="1" s="1" a="1"/>
  <c r="M1350" i="1" s="1"/>
  <c r="I1351" i="1"/>
  <c r="M1351" i="1" s="1" a="1"/>
  <c r="M1351" i="1" s="1"/>
  <c r="I1352" i="1"/>
  <c r="M1352" i="1" s="1" a="1"/>
  <c r="M1352" i="1" s="1"/>
  <c r="I1353" i="1"/>
  <c r="M1353" i="1" s="1" a="1"/>
  <c r="M1353" i="1" s="1"/>
  <c r="I1354" i="1"/>
  <c r="M1354" i="1" s="1" a="1"/>
  <c r="M1354" i="1" s="1"/>
  <c r="I1355" i="1"/>
  <c r="M1355" i="1" s="1" a="1"/>
  <c r="M1355" i="1" s="1"/>
  <c r="I1356" i="1"/>
  <c r="M1356" i="1" s="1" a="1"/>
  <c r="M1356" i="1" s="1"/>
  <c r="I1357" i="1"/>
  <c r="M1357" i="1" s="1" a="1"/>
  <c r="M1357" i="1" s="1"/>
  <c r="I1358" i="1"/>
  <c r="M1358" i="1" s="1" a="1"/>
  <c r="M1358" i="1" s="1"/>
  <c r="I1359" i="1"/>
  <c r="M1359" i="1" s="1" a="1"/>
  <c r="M1359" i="1" s="1"/>
  <c r="I1360" i="1"/>
  <c r="M1360" i="1" s="1" a="1"/>
  <c r="M1360" i="1" s="1"/>
  <c r="I1361" i="1"/>
  <c r="M1361" i="1" s="1" a="1"/>
  <c r="M1361" i="1" s="1"/>
  <c r="I1362" i="1"/>
  <c r="M1362" i="1" s="1" a="1"/>
  <c r="M1362" i="1" s="1"/>
  <c r="I1363" i="1"/>
  <c r="M1363" i="1" s="1" a="1"/>
  <c r="M1363" i="1" s="1"/>
  <c r="I1364" i="1"/>
  <c r="M1364" i="1" s="1" a="1"/>
  <c r="M1364" i="1" s="1"/>
  <c r="I1365" i="1"/>
  <c r="M1365" i="1" s="1" a="1"/>
  <c r="M1365" i="1" s="1"/>
  <c r="I1366" i="1"/>
  <c r="M1366" i="1" s="1" a="1"/>
  <c r="M1366" i="1" s="1"/>
  <c r="I1367" i="1"/>
  <c r="M1367" i="1" s="1" a="1"/>
  <c r="M1367" i="1" s="1"/>
  <c r="I1368" i="1"/>
  <c r="M1368" i="1" s="1" a="1"/>
  <c r="M1368" i="1" s="1"/>
  <c r="I1369" i="1"/>
  <c r="M1369" i="1" s="1" a="1"/>
  <c r="M1369" i="1" s="1"/>
  <c r="I1370" i="1"/>
  <c r="M1370" i="1" s="1" a="1"/>
  <c r="M1370" i="1" s="1"/>
  <c r="I1371" i="1"/>
  <c r="M1371" i="1" s="1" a="1"/>
  <c r="M1371" i="1" s="1"/>
  <c r="I1372" i="1"/>
  <c r="M1372" i="1" s="1" a="1"/>
  <c r="M1372" i="1" s="1"/>
  <c r="I1373" i="1"/>
  <c r="M1373" i="1" s="1" a="1"/>
  <c r="M1373" i="1" s="1"/>
  <c r="I1374" i="1"/>
  <c r="M1374" i="1" s="1" a="1"/>
  <c r="M1374" i="1" s="1"/>
  <c r="I1375" i="1"/>
  <c r="M1375" i="1" s="1" a="1"/>
  <c r="M1375" i="1" s="1"/>
  <c r="I1376" i="1"/>
  <c r="M1376" i="1" s="1" a="1"/>
  <c r="M1376" i="1" s="1"/>
  <c r="I1377" i="1"/>
  <c r="M1377" i="1" s="1" a="1"/>
  <c r="M1377" i="1" s="1"/>
  <c r="I1378" i="1"/>
  <c r="M1378" i="1" s="1" a="1"/>
  <c r="M1378" i="1" s="1"/>
  <c r="I1379" i="1"/>
  <c r="M1379" i="1" s="1" a="1"/>
  <c r="M1379" i="1" s="1"/>
  <c r="I1380" i="1"/>
  <c r="M1380" i="1" s="1" a="1"/>
  <c r="M1380" i="1" s="1"/>
  <c r="I1381" i="1"/>
  <c r="M1381" i="1" s="1" a="1"/>
  <c r="M1381" i="1" s="1"/>
  <c r="I1382" i="1"/>
  <c r="M1382" i="1" s="1" a="1"/>
  <c r="M1382" i="1" s="1"/>
  <c r="I1383" i="1"/>
  <c r="M1383" i="1" s="1" a="1"/>
  <c r="M1383" i="1" s="1"/>
  <c r="I1384" i="1"/>
  <c r="M1384" i="1" s="1" a="1"/>
  <c r="M1384" i="1" s="1"/>
  <c r="I1385" i="1"/>
  <c r="M1385" i="1" s="1" a="1"/>
  <c r="M1385" i="1" s="1"/>
  <c r="I1386" i="1"/>
  <c r="M1386" i="1" s="1" a="1"/>
  <c r="M1386" i="1" s="1"/>
  <c r="I1387" i="1"/>
  <c r="M1387" i="1" s="1" a="1"/>
  <c r="M1387" i="1" s="1"/>
  <c r="I1388" i="1"/>
  <c r="M1388" i="1" s="1" a="1"/>
  <c r="M1388" i="1" s="1"/>
  <c r="I1389" i="1"/>
  <c r="M1389" i="1" s="1" a="1"/>
  <c r="M1389" i="1" s="1"/>
  <c r="I1390" i="1"/>
  <c r="M1390" i="1" s="1" a="1"/>
  <c r="M1390" i="1" s="1"/>
  <c r="I1391" i="1"/>
  <c r="M1391" i="1" s="1" a="1"/>
  <c r="M1391" i="1" s="1"/>
  <c r="I1392" i="1"/>
  <c r="M1392" i="1" s="1" a="1"/>
  <c r="M1392" i="1" s="1"/>
  <c r="I1393" i="1"/>
  <c r="M1393" i="1" s="1" a="1"/>
  <c r="M1393" i="1" s="1"/>
  <c r="I1394" i="1"/>
  <c r="M1394" i="1" s="1" a="1"/>
  <c r="M1394" i="1" s="1"/>
  <c r="I1395" i="1"/>
  <c r="M1395" i="1" s="1" a="1"/>
  <c r="M1395" i="1" s="1"/>
  <c r="I1396" i="1"/>
  <c r="M1396" i="1" s="1" a="1"/>
  <c r="M1396" i="1" s="1"/>
  <c r="I1397" i="1"/>
  <c r="M1397" i="1" s="1" a="1"/>
  <c r="M1397" i="1" s="1"/>
  <c r="I1398" i="1"/>
  <c r="M1398" i="1" s="1" a="1"/>
  <c r="M1398" i="1" s="1"/>
  <c r="I1399" i="1"/>
  <c r="M1399" i="1" s="1" a="1"/>
  <c r="M1399" i="1" s="1"/>
  <c r="I1400" i="1"/>
  <c r="M1400" i="1" s="1" a="1"/>
  <c r="M1400" i="1" s="1"/>
  <c r="I1401" i="1"/>
  <c r="M1401" i="1" s="1" a="1"/>
  <c r="M1401" i="1" s="1"/>
  <c r="I1402" i="1"/>
  <c r="M1402" i="1" s="1" a="1"/>
  <c r="M1402" i="1" s="1"/>
  <c r="I1403" i="1"/>
  <c r="M1403" i="1" s="1" a="1"/>
  <c r="M1403" i="1" s="1"/>
  <c r="I1404" i="1"/>
  <c r="M1404" i="1" s="1" a="1"/>
  <c r="M1404" i="1" s="1"/>
  <c r="I1405" i="1"/>
  <c r="M1405" i="1" s="1" a="1"/>
  <c r="M1405" i="1" s="1"/>
  <c r="I1406" i="1"/>
  <c r="M1406" i="1" s="1" a="1"/>
  <c r="M1406" i="1" s="1"/>
  <c r="I1407" i="1"/>
  <c r="M1407" i="1" s="1" a="1"/>
  <c r="M1407" i="1" s="1"/>
  <c r="I1408" i="1"/>
  <c r="M1408" i="1" s="1" a="1"/>
  <c r="M1408" i="1" s="1"/>
  <c r="I1409" i="1"/>
  <c r="M1409" i="1" s="1" a="1"/>
  <c r="M1409" i="1" s="1"/>
  <c r="I1410" i="1"/>
  <c r="M1410" i="1" s="1" a="1"/>
  <c r="M1410" i="1" s="1"/>
  <c r="I1411" i="1"/>
  <c r="M1411" i="1" s="1" a="1"/>
  <c r="M1411" i="1" s="1"/>
  <c r="I1412" i="1"/>
  <c r="M1412" i="1" s="1" a="1"/>
  <c r="M1412" i="1" s="1"/>
  <c r="I1413" i="1"/>
  <c r="M1413" i="1" s="1" a="1"/>
  <c r="M1413" i="1" s="1"/>
  <c r="I1414" i="1"/>
  <c r="M1414" i="1" s="1" a="1"/>
  <c r="M1414" i="1" s="1"/>
  <c r="I1415" i="1"/>
  <c r="M1415" i="1" s="1" a="1"/>
  <c r="M1415" i="1" s="1"/>
  <c r="I1416" i="1"/>
  <c r="M1416" i="1" s="1" a="1"/>
  <c r="M1416" i="1" s="1"/>
  <c r="I1417" i="1"/>
  <c r="M1417" i="1" s="1" a="1"/>
  <c r="M1417" i="1" s="1"/>
  <c r="I1418" i="1"/>
  <c r="M1418" i="1" s="1" a="1"/>
  <c r="M1418" i="1" s="1"/>
  <c r="I1419" i="1"/>
  <c r="M1419" i="1" s="1" a="1"/>
  <c r="M1419" i="1" s="1"/>
  <c r="I1420" i="1"/>
  <c r="M1420" i="1" s="1" a="1"/>
  <c r="M1420" i="1" s="1"/>
  <c r="I1421" i="1"/>
  <c r="M1421" i="1" s="1" a="1"/>
  <c r="M1421" i="1" s="1"/>
  <c r="I1422" i="1"/>
  <c r="M1422" i="1" s="1" a="1"/>
  <c r="M1422" i="1" s="1"/>
  <c r="I1423" i="1"/>
  <c r="M1423" i="1" s="1" a="1"/>
  <c r="M1423" i="1" s="1"/>
  <c r="I1424" i="1"/>
  <c r="M1424" i="1" s="1" a="1"/>
  <c r="M1424" i="1" s="1"/>
  <c r="I1425" i="1"/>
  <c r="M1425" i="1" s="1" a="1"/>
  <c r="M1425" i="1" s="1"/>
  <c r="I1426" i="1"/>
  <c r="M1426" i="1" s="1" a="1"/>
  <c r="M1426" i="1" s="1"/>
  <c r="I1427" i="1"/>
  <c r="M1427" i="1" s="1" a="1"/>
  <c r="M1427" i="1" s="1"/>
  <c r="I1428" i="1"/>
  <c r="M1428" i="1" s="1" a="1"/>
  <c r="M1428" i="1" s="1"/>
  <c r="I1429" i="1"/>
  <c r="M1429" i="1" s="1" a="1"/>
  <c r="M1429" i="1" s="1"/>
  <c r="I1430" i="1"/>
  <c r="M1430" i="1" s="1" a="1"/>
  <c r="M1430" i="1" s="1"/>
  <c r="I1431" i="1"/>
  <c r="M1431" i="1" s="1" a="1"/>
  <c r="M1431" i="1" s="1"/>
  <c r="I1432" i="1"/>
  <c r="M1432" i="1" s="1" a="1"/>
  <c r="M1432" i="1" s="1"/>
  <c r="I1433" i="1"/>
  <c r="M1433" i="1" s="1" a="1"/>
  <c r="M1433" i="1" s="1"/>
  <c r="I1434" i="1"/>
  <c r="M1434" i="1" s="1" a="1"/>
  <c r="M1434" i="1" s="1"/>
  <c r="I1435" i="1"/>
  <c r="M1435" i="1" s="1" a="1"/>
  <c r="M1435" i="1" s="1"/>
  <c r="I1436" i="1"/>
  <c r="M1436" i="1" s="1" a="1"/>
  <c r="M1436" i="1" s="1"/>
  <c r="I1437" i="1"/>
  <c r="M1437" i="1" s="1" a="1"/>
  <c r="M1437" i="1" s="1"/>
  <c r="I1438" i="1"/>
  <c r="M1438" i="1" s="1" a="1"/>
  <c r="M1438" i="1" s="1"/>
  <c r="I1439" i="1"/>
  <c r="M1439" i="1" s="1" a="1"/>
  <c r="M1439" i="1" s="1"/>
  <c r="I1440" i="1"/>
  <c r="M1440" i="1" s="1" a="1"/>
  <c r="M1440" i="1" s="1"/>
  <c r="I1441" i="1"/>
  <c r="M1441" i="1" s="1" a="1"/>
  <c r="M1441" i="1" s="1"/>
  <c r="I1442" i="1"/>
  <c r="M1442" i="1" s="1" a="1"/>
  <c r="M1442" i="1" s="1"/>
  <c r="I1443" i="1"/>
  <c r="M1443" i="1" s="1" a="1"/>
  <c r="M1443" i="1" s="1"/>
  <c r="I1444" i="1"/>
  <c r="M1444" i="1" s="1" a="1"/>
  <c r="M1444" i="1" s="1"/>
  <c r="I1445" i="1"/>
  <c r="M1445" i="1" s="1" a="1"/>
  <c r="M1445" i="1" s="1"/>
  <c r="I1446" i="1"/>
  <c r="M1446" i="1" s="1" a="1"/>
  <c r="M1446" i="1" s="1"/>
  <c r="I1447" i="1"/>
  <c r="M1447" i="1" s="1" a="1"/>
  <c r="M1447" i="1" s="1"/>
  <c r="I1448" i="1"/>
  <c r="M1448" i="1" s="1" a="1"/>
  <c r="M1448" i="1" s="1"/>
  <c r="I1449" i="1"/>
  <c r="M1449" i="1" s="1" a="1"/>
  <c r="M1449" i="1" s="1"/>
  <c r="I1450" i="1"/>
  <c r="M1450" i="1" s="1" a="1"/>
  <c r="M1450" i="1" s="1"/>
  <c r="I1451" i="1"/>
  <c r="M1451" i="1" s="1" a="1"/>
  <c r="M1451" i="1" s="1"/>
  <c r="I1452" i="1"/>
  <c r="M1452" i="1" s="1" a="1"/>
  <c r="M1452" i="1" s="1"/>
  <c r="I1453" i="1"/>
  <c r="M1453" i="1" s="1" a="1"/>
  <c r="M1453" i="1" s="1"/>
  <c r="I1454" i="1"/>
  <c r="M1454" i="1" s="1" a="1"/>
  <c r="M1454" i="1" s="1"/>
  <c r="I1455" i="1"/>
  <c r="M1455" i="1" s="1" a="1"/>
  <c r="M1455" i="1" s="1"/>
  <c r="I1456" i="1"/>
  <c r="M1456" i="1" s="1" a="1"/>
  <c r="M1456" i="1" s="1"/>
  <c r="I1457" i="1"/>
  <c r="M1457" i="1" s="1" a="1"/>
  <c r="M1457" i="1" s="1"/>
  <c r="I1458" i="1"/>
  <c r="M1458" i="1" s="1" a="1"/>
  <c r="M1458" i="1" s="1"/>
  <c r="I1459" i="1"/>
  <c r="M1459" i="1" s="1" a="1"/>
  <c r="M1459" i="1" s="1"/>
  <c r="I1460" i="1"/>
  <c r="M1460" i="1" s="1" a="1"/>
  <c r="M1460" i="1" s="1"/>
  <c r="I1461" i="1"/>
  <c r="M1461" i="1" s="1" a="1"/>
  <c r="M1461" i="1" s="1"/>
  <c r="I1462" i="1"/>
  <c r="M1462" i="1" s="1" a="1"/>
  <c r="M1462" i="1" s="1"/>
  <c r="I1463" i="1"/>
  <c r="M1463" i="1" s="1" a="1"/>
  <c r="M1463" i="1" s="1"/>
  <c r="I1464" i="1"/>
  <c r="M1464" i="1" s="1" a="1"/>
  <c r="M1464" i="1" s="1"/>
  <c r="I1465" i="1"/>
  <c r="M1465" i="1" s="1" a="1"/>
  <c r="M1465" i="1" s="1"/>
  <c r="I1466" i="1"/>
  <c r="M1466" i="1" s="1" a="1"/>
  <c r="M1466" i="1" s="1"/>
  <c r="I1467" i="1"/>
  <c r="M1467" i="1" s="1" a="1"/>
  <c r="M1467" i="1" s="1"/>
  <c r="I1468" i="1"/>
  <c r="M1468" i="1" s="1" a="1"/>
  <c r="M1468" i="1" s="1"/>
  <c r="I1469" i="1"/>
  <c r="M1469" i="1" s="1" a="1"/>
  <c r="M1469" i="1" s="1"/>
  <c r="I1470" i="1"/>
  <c r="M1470" i="1" s="1" a="1"/>
  <c r="M1470" i="1" s="1"/>
  <c r="I1471" i="1"/>
  <c r="M1471" i="1" s="1" a="1"/>
  <c r="M1471" i="1" s="1"/>
  <c r="I1472" i="1"/>
  <c r="M1472" i="1" s="1" a="1"/>
  <c r="M1472" i="1" s="1"/>
  <c r="I1473" i="1"/>
  <c r="M1473" i="1" s="1" a="1"/>
  <c r="M1473" i="1" s="1"/>
  <c r="I1474" i="1"/>
  <c r="M1474" i="1" s="1" a="1"/>
  <c r="M1474" i="1" s="1"/>
  <c r="I1475" i="1"/>
  <c r="M1475" i="1" s="1" a="1"/>
  <c r="M1475" i="1" s="1"/>
  <c r="I1476" i="1"/>
  <c r="M1476" i="1" s="1" a="1"/>
  <c r="M1476" i="1" s="1"/>
  <c r="I1477" i="1"/>
  <c r="M1477" i="1" s="1" a="1"/>
  <c r="M1477" i="1" s="1"/>
  <c r="I1478" i="1"/>
  <c r="M1478" i="1" s="1" a="1"/>
  <c r="M1478" i="1" s="1"/>
  <c r="I1479" i="1"/>
  <c r="M1479" i="1" s="1" a="1"/>
  <c r="M1479" i="1" s="1"/>
  <c r="I1480" i="1"/>
  <c r="M1480" i="1" s="1" a="1"/>
  <c r="M1480" i="1" s="1"/>
  <c r="I1481" i="1"/>
  <c r="M1481" i="1" s="1" a="1"/>
  <c r="M1481" i="1" s="1"/>
  <c r="I1482" i="1"/>
  <c r="M1482" i="1" s="1" a="1"/>
  <c r="M1482" i="1" s="1"/>
  <c r="I1483" i="1"/>
  <c r="M1483" i="1" s="1" a="1"/>
  <c r="M1483" i="1" s="1"/>
  <c r="I1484" i="1"/>
  <c r="M1484" i="1" s="1" a="1"/>
  <c r="M1484" i="1" s="1"/>
  <c r="I1485" i="1"/>
  <c r="M1485" i="1" s="1" a="1"/>
  <c r="M1485" i="1" s="1"/>
  <c r="I1486" i="1"/>
  <c r="M1486" i="1" s="1" a="1"/>
  <c r="M1486" i="1" s="1"/>
  <c r="I1487" i="1"/>
  <c r="M1487" i="1" s="1" a="1"/>
  <c r="M1487" i="1" s="1"/>
  <c r="I1488" i="1"/>
  <c r="M1488" i="1" s="1" a="1"/>
  <c r="M1488" i="1" s="1"/>
  <c r="I1489" i="1"/>
  <c r="M1489" i="1" s="1" a="1"/>
  <c r="M1489" i="1" s="1"/>
  <c r="I1490" i="1"/>
  <c r="M1490" i="1" s="1" a="1"/>
  <c r="M1490" i="1" s="1"/>
  <c r="I1491" i="1"/>
  <c r="M1491" i="1" s="1" a="1"/>
  <c r="M1491" i="1" s="1"/>
  <c r="I1492" i="1"/>
  <c r="M1492" i="1" s="1" a="1"/>
  <c r="M1492" i="1" s="1"/>
  <c r="I1493" i="1"/>
  <c r="M1493" i="1" s="1" a="1"/>
  <c r="M1493" i="1" s="1"/>
  <c r="I1494" i="1"/>
  <c r="M1494" i="1" s="1" a="1"/>
  <c r="M1494" i="1" s="1"/>
  <c r="I1495" i="1"/>
  <c r="M1495" i="1" s="1" a="1"/>
  <c r="M1495" i="1" s="1"/>
  <c r="I1496" i="1"/>
  <c r="M1496" i="1" s="1" a="1"/>
  <c r="M1496" i="1" s="1"/>
  <c r="I1497" i="1"/>
  <c r="M1497" i="1" s="1" a="1"/>
  <c r="M1497" i="1" s="1"/>
  <c r="I1498" i="1"/>
  <c r="M1498" i="1" s="1" a="1"/>
  <c r="M1498" i="1" s="1"/>
  <c r="I1499" i="1"/>
  <c r="M1499" i="1" s="1" a="1"/>
  <c r="M1499" i="1" s="1"/>
  <c r="I1500" i="1"/>
  <c r="M1500" i="1" s="1" a="1"/>
  <c r="M1500" i="1" s="1"/>
  <c r="I1501" i="1"/>
  <c r="M1501" i="1" s="1" a="1"/>
  <c r="M1501" i="1" s="1"/>
  <c r="I1502" i="1"/>
  <c r="M1502" i="1" s="1" a="1"/>
  <c r="M1502" i="1" s="1"/>
  <c r="I1503" i="1"/>
  <c r="M1503" i="1" s="1" a="1"/>
  <c r="M1503" i="1" s="1"/>
  <c r="I1504" i="1"/>
  <c r="M1504" i="1" s="1" a="1"/>
  <c r="M1504" i="1" s="1"/>
  <c r="I1505" i="1"/>
  <c r="M1505" i="1" s="1" a="1"/>
  <c r="M1505" i="1" s="1"/>
  <c r="I1506" i="1"/>
  <c r="M1506" i="1" s="1" a="1"/>
  <c r="M1506" i="1" s="1"/>
  <c r="I1507" i="1"/>
  <c r="M1507" i="1" s="1" a="1"/>
  <c r="M1507" i="1" s="1"/>
  <c r="I1508" i="1"/>
  <c r="M1508" i="1" s="1" a="1"/>
  <c r="M1508" i="1" s="1"/>
  <c r="I1509" i="1"/>
  <c r="M1509" i="1" s="1" a="1"/>
  <c r="M1509" i="1" s="1"/>
  <c r="I1510" i="1"/>
  <c r="M1510" i="1" s="1" a="1"/>
  <c r="M1510" i="1" s="1"/>
  <c r="I1511" i="1"/>
  <c r="M1511" i="1" s="1" a="1"/>
  <c r="M1511" i="1" s="1"/>
  <c r="I1512" i="1"/>
  <c r="M1512" i="1" s="1" a="1"/>
  <c r="M1512" i="1" s="1"/>
  <c r="I1513" i="1"/>
  <c r="M1513" i="1" s="1" a="1"/>
  <c r="M1513" i="1" s="1"/>
  <c r="I1514" i="1"/>
  <c r="M1514" i="1" s="1" a="1"/>
  <c r="M1514" i="1" s="1"/>
  <c r="I1515" i="1"/>
  <c r="M1515" i="1" s="1" a="1"/>
  <c r="M1515" i="1" s="1"/>
  <c r="I1516" i="1"/>
  <c r="M1516" i="1" s="1" a="1"/>
  <c r="M1516" i="1" s="1"/>
  <c r="I1517" i="1"/>
  <c r="M1517" i="1" s="1" a="1"/>
  <c r="M1517" i="1" s="1"/>
  <c r="I1518" i="1"/>
  <c r="M1518" i="1" s="1" a="1"/>
  <c r="M1518" i="1" s="1"/>
  <c r="I1519" i="1"/>
  <c r="M1519" i="1" s="1" a="1"/>
  <c r="M1519" i="1" s="1"/>
  <c r="I1520" i="1"/>
  <c r="M1520" i="1" s="1" a="1"/>
  <c r="M1520" i="1" s="1"/>
  <c r="I1521" i="1"/>
  <c r="M1521" i="1" s="1" a="1"/>
  <c r="M1521" i="1" s="1"/>
  <c r="I1522" i="1"/>
  <c r="M1522" i="1" s="1" a="1"/>
  <c r="M1522" i="1" s="1"/>
  <c r="I1523" i="1"/>
  <c r="M1523" i="1" s="1" a="1"/>
  <c r="M1523" i="1" s="1"/>
  <c r="I1524" i="1"/>
  <c r="M1524" i="1" s="1" a="1"/>
  <c r="M1524" i="1" s="1"/>
  <c r="I1525" i="1"/>
  <c r="M1525" i="1" s="1" a="1"/>
  <c r="M1525" i="1" s="1"/>
  <c r="I1526" i="1"/>
  <c r="M1526" i="1" s="1" a="1"/>
  <c r="M1526" i="1" s="1"/>
  <c r="I1527" i="1"/>
  <c r="M1527" i="1" s="1" a="1"/>
  <c r="M1527" i="1" s="1"/>
  <c r="I1528" i="1"/>
  <c r="M1528" i="1" s="1" a="1"/>
  <c r="M1528" i="1" s="1"/>
  <c r="I1529" i="1"/>
  <c r="M1529" i="1" s="1" a="1"/>
  <c r="M1529" i="1" s="1"/>
  <c r="I1530" i="1"/>
  <c r="M1530" i="1" s="1" a="1"/>
  <c r="M1530" i="1" s="1"/>
  <c r="I1531" i="1"/>
  <c r="M1531" i="1" s="1" a="1"/>
  <c r="M1531" i="1" s="1"/>
  <c r="I1532" i="1"/>
  <c r="M1532" i="1" s="1" a="1"/>
  <c r="M1532" i="1" s="1"/>
  <c r="I1533" i="1"/>
  <c r="M1533" i="1" s="1" a="1"/>
  <c r="M1533" i="1" s="1"/>
  <c r="I1534" i="1"/>
  <c r="M1534" i="1" s="1" a="1"/>
  <c r="M1534" i="1" s="1"/>
  <c r="I1535" i="1"/>
  <c r="M1535" i="1" s="1" a="1"/>
  <c r="M1535" i="1" s="1"/>
  <c r="I1536" i="1"/>
  <c r="M1536" i="1" s="1" a="1"/>
  <c r="M1536" i="1" s="1"/>
  <c r="I1537" i="1"/>
  <c r="M1537" i="1" s="1" a="1"/>
  <c r="M1537" i="1" s="1"/>
  <c r="I1538" i="1"/>
  <c r="M1538" i="1" s="1" a="1"/>
  <c r="M1538" i="1" s="1"/>
  <c r="I1539" i="1"/>
  <c r="M1539" i="1" s="1" a="1"/>
  <c r="M1539" i="1" s="1"/>
  <c r="I1540" i="1"/>
  <c r="M1540" i="1" s="1" a="1"/>
  <c r="M1540" i="1" s="1"/>
  <c r="I1541" i="1"/>
  <c r="M1541" i="1" s="1" a="1"/>
  <c r="M1541" i="1" s="1"/>
  <c r="I1542" i="1"/>
  <c r="M1542" i="1" s="1" a="1"/>
  <c r="M1542" i="1" s="1"/>
  <c r="I1543" i="1"/>
  <c r="M1543" i="1" s="1" a="1"/>
  <c r="M1543" i="1" s="1"/>
  <c r="I1544" i="1"/>
  <c r="M1544" i="1" s="1" a="1"/>
  <c r="M1544" i="1" s="1"/>
  <c r="I1545" i="1"/>
  <c r="M1545" i="1" s="1" a="1"/>
  <c r="M1545" i="1" s="1"/>
  <c r="I1546" i="1"/>
  <c r="M1546" i="1" s="1" a="1"/>
  <c r="M1546" i="1" s="1"/>
  <c r="I1547" i="1"/>
  <c r="M1547" i="1" s="1" a="1"/>
  <c r="M1547" i="1" s="1"/>
  <c r="I1548" i="1"/>
  <c r="M1548" i="1" s="1" a="1"/>
  <c r="M1548" i="1" s="1"/>
  <c r="I1549" i="1"/>
  <c r="M1549" i="1" s="1" a="1"/>
  <c r="M1549" i="1" s="1"/>
  <c r="I1550" i="1"/>
  <c r="M1550" i="1" s="1" a="1"/>
  <c r="M1550" i="1" s="1"/>
  <c r="I1551" i="1"/>
  <c r="M1551" i="1" s="1" a="1"/>
  <c r="M1551" i="1" s="1"/>
  <c r="I1552" i="1"/>
  <c r="M1552" i="1" s="1" a="1"/>
  <c r="M1552" i="1" s="1"/>
  <c r="I1553" i="1"/>
  <c r="M1553" i="1" s="1" a="1"/>
  <c r="M1553" i="1" s="1"/>
  <c r="I1554" i="1"/>
  <c r="M1554" i="1" s="1" a="1"/>
  <c r="M1554" i="1" s="1"/>
  <c r="I1555" i="1"/>
  <c r="M1555" i="1" s="1" a="1"/>
  <c r="M1555" i="1" s="1"/>
  <c r="I1556" i="1"/>
  <c r="M1556" i="1" s="1" a="1"/>
  <c r="M1556" i="1" s="1"/>
  <c r="I1557" i="1"/>
  <c r="M1557" i="1" s="1" a="1"/>
  <c r="M1557" i="1" s="1"/>
  <c r="I1558" i="1"/>
  <c r="M1558" i="1" s="1" a="1"/>
  <c r="M1558" i="1" s="1"/>
  <c r="I1559" i="1"/>
  <c r="M1559" i="1" s="1" a="1"/>
  <c r="M1559" i="1" s="1"/>
  <c r="I1560" i="1"/>
  <c r="M1560" i="1" s="1" a="1"/>
  <c r="M1560" i="1" s="1"/>
  <c r="I1561" i="1"/>
  <c r="M1561" i="1" s="1" a="1"/>
  <c r="M1561" i="1" s="1"/>
  <c r="I1562" i="1"/>
  <c r="M1562" i="1" s="1" a="1"/>
  <c r="M1562" i="1" s="1"/>
  <c r="I1563" i="1"/>
  <c r="M1563" i="1" s="1" a="1"/>
  <c r="M1563" i="1" s="1"/>
  <c r="I1564" i="1"/>
  <c r="M1564" i="1" s="1" a="1"/>
  <c r="M1564" i="1" s="1"/>
  <c r="I1565" i="1"/>
  <c r="M1565" i="1" s="1" a="1"/>
  <c r="M1565" i="1" s="1"/>
  <c r="I1566" i="1"/>
  <c r="M1566" i="1" s="1" a="1"/>
  <c r="M1566" i="1" s="1"/>
  <c r="I1567" i="1"/>
  <c r="M1567" i="1" s="1" a="1"/>
  <c r="M1567" i="1" s="1"/>
  <c r="I1568" i="1"/>
  <c r="M1568" i="1" s="1" a="1"/>
  <c r="M1568" i="1" s="1"/>
  <c r="I1569" i="1"/>
  <c r="M1569" i="1" s="1" a="1"/>
  <c r="M1569" i="1" s="1"/>
  <c r="I1570" i="1"/>
  <c r="M1570" i="1" s="1" a="1"/>
  <c r="M1570" i="1" s="1"/>
  <c r="I1571" i="1"/>
  <c r="M1571" i="1" s="1" a="1"/>
  <c r="M1571" i="1" s="1"/>
  <c r="I1572" i="1"/>
  <c r="M1572" i="1" s="1" a="1"/>
  <c r="M1572" i="1" s="1"/>
  <c r="I1573" i="1"/>
  <c r="M1573" i="1" s="1" a="1"/>
  <c r="M1573" i="1" s="1"/>
  <c r="I1574" i="1"/>
  <c r="M1574" i="1" s="1" a="1"/>
  <c r="M1574" i="1" s="1"/>
  <c r="I1575" i="1"/>
  <c r="M1575" i="1" s="1" a="1"/>
  <c r="M1575" i="1" s="1"/>
  <c r="I1576" i="1"/>
  <c r="M1576" i="1" s="1" a="1"/>
  <c r="M1576" i="1" s="1"/>
  <c r="I1577" i="1"/>
  <c r="M1577" i="1" s="1" a="1"/>
  <c r="M1577" i="1" s="1"/>
  <c r="I1578" i="1"/>
  <c r="M1578" i="1" s="1" a="1"/>
  <c r="M1578" i="1" s="1"/>
  <c r="I1579" i="1"/>
  <c r="M1579" i="1" s="1" a="1"/>
  <c r="M1579" i="1" s="1"/>
  <c r="I1580" i="1"/>
  <c r="M1580" i="1" s="1" a="1"/>
  <c r="M1580" i="1" s="1"/>
  <c r="I1581" i="1"/>
  <c r="M1581" i="1" s="1" a="1"/>
  <c r="M1581" i="1" s="1"/>
  <c r="I1582" i="1"/>
  <c r="M1582" i="1" s="1" a="1"/>
  <c r="M1582" i="1" s="1"/>
  <c r="I1583" i="1"/>
  <c r="M1583" i="1" s="1" a="1"/>
  <c r="M1583" i="1" s="1"/>
  <c r="I1584" i="1"/>
  <c r="M1584" i="1" s="1" a="1"/>
  <c r="M1584" i="1" s="1"/>
  <c r="I1585" i="1"/>
  <c r="M1585" i="1" s="1" a="1"/>
  <c r="M1585" i="1" s="1"/>
  <c r="I1586" i="1"/>
  <c r="M1586" i="1" s="1" a="1"/>
  <c r="M1586" i="1" s="1"/>
  <c r="I1587" i="1"/>
  <c r="M1587" i="1" s="1" a="1"/>
  <c r="M1587" i="1" s="1"/>
  <c r="I1588" i="1"/>
  <c r="M1588" i="1" s="1" a="1"/>
  <c r="M1588" i="1" s="1"/>
  <c r="I1589" i="1"/>
  <c r="M1589" i="1" s="1" a="1"/>
  <c r="M1589" i="1" s="1"/>
  <c r="I1590" i="1"/>
  <c r="M1590" i="1" s="1" a="1"/>
  <c r="M1590" i="1" s="1"/>
  <c r="I1591" i="1"/>
  <c r="M1591" i="1" s="1" a="1"/>
  <c r="M1591" i="1" s="1"/>
  <c r="I1592" i="1"/>
  <c r="M1592" i="1" s="1" a="1"/>
  <c r="M1592" i="1" s="1"/>
  <c r="I1593" i="1"/>
  <c r="M1593" i="1" s="1" a="1"/>
  <c r="M1593" i="1" s="1"/>
  <c r="I1594" i="1"/>
  <c r="M1594" i="1" s="1" a="1"/>
  <c r="M1594" i="1" s="1"/>
  <c r="I1595" i="1"/>
  <c r="M1595" i="1" s="1" a="1"/>
  <c r="M1595" i="1" s="1"/>
  <c r="I1596" i="1"/>
  <c r="M1596" i="1" s="1" a="1"/>
  <c r="M1596" i="1" s="1"/>
  <c r="I1597" i="1"/>
  <c r="M1597" i="1" s="1" a="1"/>
  <c r="M1597" i="1" s="1"/>
  <c r="I1598" i="1"/>
  <c r="M1598" i="1" s="1" a="1"/>
  <c r="M1598" i="1" s="1"/>
  <c r="I1599" i="1"/>
  <c r="M1599" i="1" s="1" a="1"/>
  <c r="M1599" i="1" s="1"/>
  <c r="I1600" i="1"/>
  <c r="M1600" i="1" s="1" a="1"/>
  <c r="M1600" i="1" s="1"/>
  <c r="I1601" i="1"/>
  <c r="M1601" i="1" s="1" a="1"/>
  <c r="M1601" i="1" s="1"/>
  <c r="I1602" i="1"/>
  <c r="M1602" i="1" s="1" a="1"/>
  <c r="M1602" i="1" s="1"/>
  <c r="I1603" i="1"/>
  <c r="M1603" i="1" s="1" a="1"/>
  <c r="M1603" i="1" s="1"/>
  <c r="I1604" i="1"/>
  <c r="M1604" i="1" s="1" a="1"/>
  <c r="M1604" i="1" s="1"/>
  <c r="I1605" i="1"/>
  <c r="M1605" i="1" s="1" a="1"/>
  <c r="M1605" i="1" s="1"/>
  <c r="I1606" i="1"/>
  <c r="M1606" i="1" s="1" a="1"/>
  <c r="M1606" i="1" s="1"/>
  <c r="I1607" i="1"/>
  <c r="M1607" i="1" s="1" a="1"/>
  <c r="M1607" i="1" s="1"/>
  <c r="I1608" i="1"/>
  <c r="M1608" i="1" s="1" a="1"/>
  <c r="M1608" i="1" s="1"/>
  <c r="I1609" i="1"/>
  <c r="M1609" i="1" s="1" a="1"/>
  <c r="M1609" i="1" s="1"/>
  <c r="I1610" i="1"/>
  <c r="M1610" i="1" s="1" a="1"/>
  <c r="M1610" i="1" s="1"/>
  <c r="I1611" i="1"/>
  <c r="M1611" i="1" s="1" a="1"/>
  <c r="M1611" i="1" s="1"/>
  <c r="I1612" i="1"/>
  <c r="M1612" i="1" s="1" a="1"/>
  <c r="M1612" i="1" s="1"/>
  <c r="I1613" i="1"/>
  <c r="M1613" i="1" s="1" a="1"/>
  <c r="M1613" i="1" s="1"/>
  <c r="I1614" i="1"/>
  <c r="M1614" i="1" s="1" a="1"/>
  <c r="M1614" i="1" s="1"/>
  <c r="I1615" i="1"/>
  <c r="M1615" i="1" s="1" a="1"/>
  <c r="M1615" i="1" s="1"/>
  <c r="I1616" i="1"/>
  <c r="M1616" i="1" s="1" a="1"/>
  <c r="M1616" i="1" s="1"/>
  <c r="I1617" i="1"/>
  <c r="M1617" i="1" s="1" a="1"/>
  <c r="M1617" i="1" s="1"/>
  <c r="I1618" i="1"/>
  <c r="M1618" i="1" s="1" a="1"/>
  <c r="M1618" i="1" s="1"/>
  <c r="I1619" i="1"/>
  <c r="M1619" i="1" s="1" a="1"/>
  <c r="M1619" i="1" s="1"/>
  <c r="I1620" i="1"/>
  <c r="M1620" i="1" s="1" a="1"/>
  <c r="M1620" i="1" s="1"/>
  <c r="I1621" i="1"/>
  <c r="M1621" i="1" s="1" a="1"/>
  <c r="M1621" i="1" s="1"/>
  <c r="I1622" i="1"/>
  <c r="M1622" i="1" s="1" a="1"/>
  <c r="M1622" i="1" s="1"/>
  <c r="I1623" i="1"/>
  <c r="M1623" i="1" s="1" a="1"/>
  <c r="M1623" i="1" s="1"/>
  <c r="I1624" i="1"/>
  <c r="M1624" i="1" s="1" a="1"/>
  <c r="M1624" i="1" s="1"/>
  <c r="I1625" i="1"/>
  <c r="M1625" i="1" s="1" a="1"/>
  <c r="M1625" i="1" s="1"/>
  <c r="I1626" i="1"/>
  <c r="M1626" i="1" s="1" a="1"/>
  <c r="M1626" i="1" s="1"/>
  <c r="I1627" i="1"/>
  <c r="M1627" i="1" s="1" a="1"/>
  <c r="M1627" i="1" s="1"/>
  <c r="I1628" i="1"/>
  <c r="M1628" i="1" s="1" a="1"/>
  <c r="M1628" i="1" s="1"/>
  <c r="I1629" i="1"/>
  <c r="M1629" i="1" s="1" a="1"/>
  <c r="M1629" i="1" s="1"/>
  <c r="I1630" i="1"/>
  <c r="M1630" i="1" s="1" a="1"/>
  <c r="M1630" i="1" s="1"/>
  <c r="I1631" i="1"/>
  <c r="M1631" i="1" s="1" a="1"/>
  <c r="M1631" i="1" s="1"/>
  <c r="I1632" i="1"/>
  <c r="M1632" i="1" s="1" a="1"/>
  <c r="M1632" i="1" s="1"/>
  <c r="I1633" i="1"/>
  <c r="M1633" i="1" s="1" a="1"/>
  <c r="M1633" i="1" s="1"/>
  <c r="I1634" i="1"/>
  <c r="M1634" i="1" s="1" a="1"/>
  <c r="M1634" i="1" s="1"/>
  <c r="I1635" i="1"/>
  <c r="M1635" i="1" s="1" a="1"/>
  <c r="M1635" i="1" s="1"/>
  <c r="I1636" i="1"/>
  <c r="M1636" i="1" s="1" a="1"/>
  <c r="M1636" i="1" s="1"/>
  <c r="I1637" i="1"/>
  <c r="M1637" i="1" s="1" a="1"/>
  <c r="M1637" i="1" s="1"/>
  <c r="I1638" i="1"/>
  <c r="M1638" i="1" s="1" a="1"/>
  <c r="M1638" i="1" s="1"/>
  <c r="I1639" i="1"/>
  <c r="M1639" i="1" s="1" a="1"/>
  <c r="M1639" i="1" s="1"/>
  <c r="I1640" i="1"/>
  <c r="M1640" i="1" s="1" a="1"/>
  <c r="M1640" i="1" s="1"/>
  <c r="I1641" i="1"/>
  <c r="M1641" i="1" s="1" a="1"/>
  <c r="M1641" i="1" s="1"/>
  <c r="I1642" i="1"/>
  <c r="M1642" i="1" s="1" a="1"/>
  <c r="M1642" i="1" s="1"/>
  <c r="I1643" i="1"/>
  <c r="M1643" i="1" s="1" a="1"/>
  <c r="M1643" i="1" s="1"/>
  <c r="I1644" i="1"/>
  <c r="M1644" i="1" s="1" a="1"/>
  <c r="M1644" i="1" s="1"/>
  <c r="I1645" i="1"/>
  <c r="M1645" i="1" s="1" a="1"/>
  <c r="M1645" i="1" s="1"/>
  <c r="I1646" i="1"/>
  <c r="M1646" i="1" s="1" a="1"/>
  <c r="M1646" i="1" s="1"/>
  <c r="I1647" i="1"/>
  <c r="M1647" i="1" s="1" a="1"/>
  <c r="M1647" i="1" s="1"/>
  <c r="I1648" i="1"/>
  <c r="M1648" i="1" s="1" a="1"/>
  <c r="M1648" i="1" s="1"/>
  <c r="I1649" i="1"/>
  <c r="M1649" i="1" s="1" a="1"/>
  <c r="M1649" i="1" s="1"/>
  <c r="I1650" i="1"/>
  <c r="M1650" i="1" s="1" a="1"/>
  <c r="M1650" i="1" s="1"/>
  <c r="I1651" i="1"/>
  <c r="M1651" i="1" s="1" a="1"/>
  <c r="M1651" i="1" s="1"/>
  <c r="I1652" i="1"/>
  <c r="M1652" i="1" s="1" a="1"/>
  <c r="M1652" i="1" s="1"/>
  <c r="I1653" i="1"/>
  <c r="M1653" i="1" s="1" a="1"/>
  <c r="M1653" i="1" s="1"/>
  <c r="I1654" i="1"/>
  <c r="M1654" i="1" s="1" a="1"/>
  <c r="M1654" i="1" s="1"/>
  <c r="I1655" i="1"/>
  <c r="M1655" i="1" s="1" a="1"/>
  <c r="M1655" i="1" s="1"/>
  <c r="I1656" i="1"/>
  <c r="M1656" i="1" s="1" a="1"/>
  <c r="M1656" i="1" s="1"/>
  <c r="I1657" i="1"/>
  <c r="M1657" i="1" s="1" a="1"/>
  <c r="M1657" i="1" s="1"/>
  <c r="I1658" i="1"/>
  <c r="M1658" i="1" s="1" a="1"/>
  <c r="M1658" i="1" s="1"/>
  <c r="I1659" i="1"/>
  <c r="M1659" i="1" s="1" a="1"/>
  <c r="M1659" i="1" s="1"/>
  <c r="I1660" i="1"/>
  <c r="M1660" i="1" s="1" a="1"/>
  <c r="M1660" i="1" s="1"/>
  <c r="I1661" i="1"/>
  <c r="M1661" i="1" s="1" a="1"/>
  <c r="M1661" i="1" s="1"/>
  <c r="I1662" i="1"/>
  <c r="M1662" i="1" s="1" a="1"/>
  <c r="M1662" i="1" s="1"/>
  <c r="I1663" i="1"/>
  <c r="M1663" i="1" s="1" a="1"/>
  <c r="M1663" i="1" s="1"/>
  <c r="I1664" i="1"/>
  <c r="M1664" i="1" s="1" a="1"/>
  <c r="M1664" i="1" s="1"/>
  <c r="I1665" i="1"/>
  <c r="M1665" i="1" s="1" a="1"/>
  <c r="M1665" i="1" s="1"/>
  <c r="I1666" i="1"/>
  <c r="M1666" i="1" s="1" a="1"/>
  <c r="M1666" i="1" s="1"/>
  <c r="I1667" i="1"/>
  <c r="M1667" i="1" s="1" a="1"/>
  <c r="M1667" i="1" s="1"/>
  <c r="I1668" i="1"/>
  <c r="M1668" i="1" s="1" a="1"/>
  <c r="M1668" i="1" s="1"/>
  <c r="I1669" i="1"/>
  <c r="M1669" i="1" s="1" a="1"/>
  <c r="M1669" i="1" s="1"/>
  <c r="I1670" i="1"/>
  <c r="M1670" i="1" s="1" a="1"/>
  <c r="M1670" i="1" s="1"/>
  <c r="I1671" i="1"/>
  <c r="M1671" i="1" s="1" a="1"/>
  <c r="M1671" i="1" s="1"/>
  <c r="I1672" i="1"/>
  <c r="M1672" i="1" s="1" a="1"/>
  <c r="M1672" i="1" s="1"/>
  <c r="I1673" i="1"/>
  <c r="M1673" i="1" s="1" a="1"/>
  <c r="M1673" i="1" s="1"/>
  <c r="I1674" i="1"/>
  <c r="M1674" i="1" s="1" a="1"/>
  <c r="M1674" i="1" s="1"/>
  <c r="I1675" i="1"/>
  <c r="M1675" i="1" s="1" a="1"/>
  <c r="M1675" i="1" s="1"/>
  <c r="I1676" i="1"/>
  <c r="M1676" i="1" s="1" a="1"/>
  <c r="M1676" i="1" s="1"/>
  <c r="I1677" i="1"/>
  <c r="M1677" i="1" s="1" a="1"/>
  <c r="M1677" i="1" s="1"/>
  <c r="I1678" i="1"/>
  <c r="M1678" i="1" s="1" a="1"/>
  <c r="M1678" i="1" s="1"/>
  <c r="I1679" i="1"/>
  <c r="M1679" i="1" s="1" a="1"/>
  <c r="M1679" i="1" s="1"/>
  <c r="I1680" i="1"/>
  <c r="M1680" i="1" s="1" a="1"/>
  <c r="M1680" i="1" s="1"/>
  <c r="I1681" i="1"/>
  <c r="M1681" i="1" s="1" a="1"/>
  <c r="M1681" i="1" s="1"/>
  <c r="I1682" i="1"/>
  <c r="M1682" i="1" s="1" a="1"/>
  <c r="M1682" i="1" s="1"/>
  <c r="I1683" i="1"/>
  <c r="M1683" i="1" s="1" a="1"/>
  <c r="M1683" i="1" s="1"/>
  <c r="I1684" i="1"/>
  <c r="M1684" i="1" s="1" a="1"/>
  <c r="M1684" i="1" s="1"/>
  <c r="I1685" i="1"/>
  <c r="M1685" i="1" s="1" a="1"/>
  <c r="M1685" i="1" s="1"/>
  <c r="I1686" i="1"/>
  <c r="M1686" i="1" s="1" a="1"/>
  <c r="M1686" i="1" s="1"/>
  <c r="I1687" i="1"/>
  <c r="M1687" i="1" s="1" a="1"/>
  <c r="M1687" i="1" s="1"/>
  <c r="I1688" i="1"/>
  <c r="M1688" i="1" s="1" a="1"/>
  <c r="M1688" i="1" s="1"/>
  <c r="I1689" i="1"/>
  <c r="M1689" i="1" s="1" a="1"/>
  <c r="M1689" i="1" s="1"/>
  <c r="I1690" i="1"/>
  <c r="M1690" i="1" s="1" a="1"/>
  <c r="M1690" i="1" s="1"/>
  <c r="I1691" i="1"/>
  <c r="M1691" i="1" s="1" a="1"/>
  <c r="M1691" i="1" s="1"/>
  <c r="I1692" i="1"/>
  <c r="M1692" i="1" s="1" a="1"/>
  <c r="M1692" i="1" s="1"/>
  <c r="I1693" i="1"/>
  <c r="M1693" i="1" s="1" a="1"/>
  <c r="M1693" i="1" s="1"/>
  <c r="I1694" i="1"/>
  <c r="M1694" i="1" s="1" a="1"/>
  <c r="M1694" i="1" s="1"/>
  <c r="I1695" i="1"/>
  <c r="M1695" i="1" s="1" a="1"/>
  <c r="M1695" i="1" s="1"/>
  <c r="I1696" i="1"/>
  <c r="M1696" i="1" s="1" a="1"/>
  <c r="M1696" i="1" s="1"/>
  <c r="I1697" i="1"/>
  <c r="M1697" i="1" s="1" a="1"/>
  <c r="M1697" i="1" s="1"/>
  <c r="I1698" i="1"/>
  <c r="M1698" i="1" s="1" a="1"/>
  <c r="M1698" i="1" s="1"/>
  <c r="I1699" i="1"/>
  <c r="M1699" i="1" s="1" a="1"/>
  <c r="M1699" i="1" s="1"/>
  <c r="I1700" i="1"/>
  <c r="M1700" i="1" s="1" a="1"/>
  <c r="M1700" i="1" s="1"/>
  <c r="I1701" i="1"/>
  <c r="M1701" i="1" s="1" a="1"/>
  <c r="M1701" i="1" s="1"/>
  <c r="I1702" i="1"/>
  <c r="M1702" i="1" s="1" a="1"/>
  <c r="M1702" i="1" s="1"/>
  <c r="I1703" i="1"/>
  <c r="M1703" i="1" s="1" a="1"/>
  <c r="M1703" i="1" s="1"/>
  <c r="I1704" i="1"/>
  <c r="M1704" i="1" s="1" a="1"/>
  <c r="M1704" i="1" s="1"/>
  <c r="I1705" i="1"/>
  <c r="M1705" i="1" s="1" a="1"/>
  <c r="M1705" i="1" s="1"/>
  <c r="I1706" i="1"/>
  <c r="M1706" i="1" s="1" a="1"/>
  <c r="M1706" i="1" s="1"/>
  <c r="I1707" i="1"/>
  <c r="M1707" i="1" s="1" a="1"/>
  <c r="M1707" i="1" s="1"/>
  <c r="I1708" i="1"/>
  <c r="M1708" i="1" s="1" a="1"/>
  <c r="M1708" i="1" s="1"/>
  <c r="I1709" i="1"/>
  <c r="M1709" i="1" s="1" a="1"/>
  <c r="M1709" i="1" s="1"/>
  <c r="I1710" i="1"/>
  <c r="M1710" i="1" s="1" a="1"/>
  <c r="M1710" i="1" s="1"/>
  <c r="I1711" i="1"/>
  <c r="M1711" i="1" s="1" a="1"/>
  <c r="M1711" i="1" s="1"/>
  <c r="I1712" i="1"/>
  <c r="M1712" i="1" s="1" a="1"/>
  <c r="M1712" i="1" s="1"/>
  <c r="I1713" i="1"/>
  <c r="M1713" i="1" s="1" a="1"/>
  <c r="M1713" i="1" s="1"/>
  <c r="I1714" i="1"/>
  <c r="M1714" i="1" s="1" a="1"/>
  <c r="M1714" i="1" s="1"/>
  <c r="I1715" i="1"/>
  <c r="M1715" i="1" s="1" a="1"/>
  <c r="M1715" i="1" s="1"/>
  <c r="I1716" i="1"/>
  <c r="M1716" i="1" s="1" a="1"/>
  <c r="M1716" i="1" s="1"/>
  <c r="I1717" i="1"/>
  <c r="M1717" i="1" s="1" a="1"/>
  <c r="M1717" i="1" s="1"/>
  <c r="I1718" i="1"/>
  <c r="M1718" i="1" s="1" a="1"/>
  <c r="M1718" i="1" s="1"/>
  <c r="I1719" i="1"/>
  <c r="M1719" i="1" s="1" a="1"/>
  <c r="M1719" i="1" s="1"/>
  <c r="I1720" i="1"/>
  <c r="M1720" i="1" s="1" a="1"/>
  <c r="M1720" i="1" s="1"/>
  <c r="I1721" i="1"/>
  <c r="M1721" i="1" s="1" a="1"/>
  <c r="M1721" i="1" s="1"/>
  <c r="I1722" i="1"/>
  <c r="M1722" i="1" s="1" a="1"/>
  <c r="M1722" i="1" s="1"/>
  <c r="I1723" i="1"/>
  <c r="M1723" i="1" s="1" a="1"/>
  <c r="M1723" i="1" s="1"/>
  <c r="I1724" i="1"/>
  <c r="M1724" i="1" s="1" a="1"/>
  <c r="M1724" i="1" s="1"/>
  <c r="I1725" i="1"/>
  <c r="M1725" i="1" s="1" a="1"/>
  <c r="M1725" i="1" s="1"/>
  <c r="I1726" i="1"/>
  <c r="M1726" i="1" s="1" a="1"/>
  <c r="M1726" i="1" s="1"/>
  <c r="I1727" i="1"/>
  <c r="M1727" i="1" s="1" a="1"/>
  <c r="M1727" i="1" s="1"/>
  <c r="I1728" i="1"/>
  <c r="M1728" i="1" s="1" a="1"/>
  <c r="M1728" i="1" s="1"/>
  <c r="I1729" i="1"/>
  <c r="M1729" i="1" s="1" a="1"/>
  <c r="M1729" i="1" s="1"/>
  <c r="I1730" i="1"/>
  <c r="M1730" i="1" s="1" a="1"/>
  <c r="M1730" i="1" s="1"/>
  <c r="I1731" i="1"/>
  <c r="M1731" i="1" s="1" a="1"/>
  <c r="M1731" i="1" s="1"/>
  <c r="I1732" i="1"/>
  <c r="M1732" i="1" s="1" a="1"/>
  <c r="M1732" i="1" s="1"/>
  <c r="I1733" i="1"/>
  <c r="M1733" i="1" s="1" a="1"/>
  <c r="M1733" i="1" s="1"/>
  <c r="I1734" i="1"/>
  <c r="M1734" i="1" s="1" a="1"/>
  <c r="M1734" i="1" s="1"/>
  <c r="I1735" i="1"/>
  <c r="M1735" i="1" s="1" a="1"/>
  <c r="M1735" i="1" s="1"/>
  <c r="I1736" i="1"/>
  <c r="M1736" i="1" s="1" a="1"/>
  <c r="M1736" i="1" s="1"/>
  <c r="I1737" i="1"/>
  <c r="M1737" i="1" s="1" a="1"/>
  <c r="M1737" i="1" s="1"/>
  <c r="I1738" i="1"/>
  <c r="M1738" i="1" s="1" a="1"/>
  <c r="M1738" i="1" s="1"/>
  <c r="I1739" i="1"/>
  <c r="M1739" i="1" s="1" a="1"/>
  <c r="M1739" i="1" s="1"/>
  <c r="I1740" i="1"/>
  <c r="M1740" i="1" s="1" a="1"/>
  <c r="M1740" i="1" s="1"/>
  <c r="I1741" i="1"/>
  <c r="M1741" i="1" s="1" a="1"/>
  <c r="M1741" i="1" s="1"/>
  <c r="I1742" i="1"/>
  <c r="M1742" i="1" s="1" a="1"/>
  <c r="M1742" i="1" s="1"/>
  <c r="I1743" i="1"/>
  <c r="M1743" i="1" s="1" a="1"/>
  <c r="M1743" i="1" s="1"/>
  <c r="I1744" i="1"/>
  <c r="M1744" i="1" s="1" a="1"/>
  <c r="M1744" i="1" s="1"/>
  <c r="I1745" i="1"/>
  <c r="M1745" i="1" s="1" a="1"/>
  <c r="M1745" i="1" s="1"/>
  <c r="I1746" i="1"/>
  <c r="M1746" i="1" s="1" a="1"/>
  <c r="M1746" i="1" s="1"/>
  <c r="I1747" i="1"/>
  <c r="M1747" i="1" s="1" a="1"/>
  <c r="M1747" i="1" s="1"/>
  <c r="I1748" i="1"/>
  <c r="M1748" i="1" s="1" a="1"/>
  <c r="M1748" i="1" s="1"/>
  <c r="I1749" i="1"/>
  <c r="M1749" i="1" s="1" a="1"/>
  <c r="M1749" i="1" s="1"/>
  <c r="I1750" i="1"/>
  <c r="M1750" i="1" s="1" a="1"/>
  <c r="M1750" i="1" s="1"/>
  <c r="I1751" i="1"/>
  <c r="M1751" i="1" s="1" a="1"/>
  <c r="M1751" i="1" s="1"/>
  <c r="I1752" i="1"/>
  <c r="M1752" i="1" s="1" a="1"/>
  <c r="M1752" i="1" s="1"/>
  <c r="I1753" i="1"/>
  <c r="M1753" i="1" s="1" a="1"/>
  <c r="M1753" i="1" s="1"/>
  <c r="I1754" i="1"/>
  <c r="M1754" i="1" s="1" a="1"/>
  <c r="M1754" i="1" s="1"/>
  <c r="I1755" i="1"/>
  <c r="M1755" i="1" s="1" a="1"/>
  <c r="M1755" i="1" s="1"/>
  <c r="I1756" i="1"/>
  <c r="M1756" i="1" s="1" a="1"/>
  <c r="M1756" i="1" s="1"/>
  <c r="I1757" i="1"/>
  <c r="M1757" i="1" s="1" a="1"/>
  <c r="M1757" i="1" s="1"/>
  <c r="I1758" i="1"/>
  <c r="M1758" i="1" s="1" a="1"/>
  <c r="M1758" i="1" s="1"/>
  <c r="I1759" i="1"/>
  <c r="M1759" i="1" s="1" a="1"/>
  <c r="M1759" i="1" s="1"/>
  <c r="I1760" i="1"/>
  <c r="M1760" i="1" s="1" a="1"/>
  <c r="M1760" i="1" s="1"/>
  <c r="I1761" i="1"/>
  <c r="M1761" i="1" s="1" a="1"/>
  <c r="M1761" i="1" s="1"/>
  <c r="I1762" i="1"/>
  <c r="M1762" i="1" s="1" a="1"/>
  <c r="M1762" i="1" s="1"/>
  <c r="I1763" i="1"/>
  <c r="M1763" i="1" s="1" a="1"/>
  <c r="M1763" i="1" s="1"/>
  <c r="I1764" i="1"/>
  <c r="M1764" i="1" s="1" a="1"/>
  <c r="M1764" i="1" s="1"/>
  <c r="I1765" i="1"/>
  <c r="M1765" i="1" s="1" a="1"/>
  <c r="M1765" i="1" s="1"/>
  <c r="I1766" i="1"/>
  <c r="M1766" i="1" s="1" a="1"/>
  <c r="M1766" i="1" s="1"/>
  <c r="I1767" i="1"/>
  <c r="M1767" i="1" s="1" a="1"/>
  <c r="M1767" i="1" s="1"/>
  <c r="I1768" i="1"/>
  <c r="M1768" i="1" s="1" a="1"/>
  <c r="M1768" i="1" s="1"/>
  <c r="I1769" i="1"/>
  <c r="M1769" i="1" s="1" a="1"/>
  <c r="M1769" i="1" s="1"/>
  <c r="I1770" i="1"/>
  <c r="M1770" i="1" s="1" a="1"/>
  <c r="M1770" i="1" s="1"/>
  <c r="I1771" i="1"/>
  <c r="M1771" i="1" s="1" a="1"/>
  <c r="M1771" i="1" s="1"/>
  <c r="I1772" i="1"/>
  <c r="M1772" i="1" s="1" a="1"/>
  <c r="M1772" i="1" s="1"/>
  <c r="I1773" i="1"/>
  <c r="M1773" i="1" s="1" a="1"/>
  <c r="M1773" i="1" s="1"/>
  <c r="I1774" i="1"/>
  <c r="M1774" i="1" s="1" a="1"/>
  <c r="M1774" i="1" s="1"/>
  <c r="I1775" i="1"/>
  <c r="M1775" i="1" s="1" a="1"/>
  <c r="M1775" i="1" s="1"/>
  <c r="I1776" i="1"/>
  <c r="M1776" i="1" s="1" a="1"/>
  <c r="M1776" i="1" s="1"/>
  <c r="I1777" i="1"/>
  <c r="M1777" i="1" s="1" a="1"/>
  <c r="M1777" i="1" s="1"/>
  <c r="I1778" i="1"/>
  <c r="M1778" i="1" s="1" a="1"/>
  <c r="M1778" i="1" s="1"/>
  <c r="I1779" i="1"/>
  <c r="M1779" i="1" s="1" a="1"/>
  <c r="M1779" i="1" s="1"/>
  <c r="I1780" i="1"/>
  <c r="M1780" i="1" s="1" a="1"/>
  <c r="M1780" i="1" s="1"/>
  <c r="I1781" i="1"/>
  <c r="M1781" i="1" s="1" a="1"/>
  <c r="M1781" i="1" s="1"/>
  <c r="I1782" i="1"/>
  <c r="M1782" i="1" s="1" a="1"/>
  <c r="M1782" i="1" s="1"/>
  <c r="I1783" i="1"/>
  <c r="M1783" i="1" s="1" a="1"/>
  <c r="M1783" i="1" s="1"/>
  <c r="I1784" i="1"/>
  <c r="M1784" i="1" s="1" a="1"/>
  <c r="M1784" i="1" s="1"/>
  <c r="I1785" i="1"/>
  <c r="M1785" i="1" s="1" a="1"/>
  <c r="M1785" i="1" s="1"/>
  <c r="I1786" i="1"/>
  <c r="M1786" i="1" s="1" a="1"/>
  <c r="M1786" i="1" s="1"/>
  <c r="I1787" i="1"/>
  <c r="M1787" i="1" s="1" a="1"/>
  <c r="M1787" i="1" s="1"/>
  <c r="I1788" i="1"/>
  <c r="M1788" i="1" s="1" a="1"/>
  <c r="M1788" i="1" s="1"/>
  <c r="I1789" i="1"/>
  <c r="M1789" i="1" s="1" a="1"/>
  <c r="M1789" i="1" s="1"/>
  <c r="I1790" i="1"/>
  <c r="M1790" i="1" s="1" a="1"/>
  <c r="M1790" i="1" s="1"/>
  <c r="I1791" i="1"/>
  <c r="M1791" i="1" s="1" a="1"/>
  <c r="M1791" i="1" s="1"/>
  <c r="I1792" i="1"/>
  <c r="M1792" i="1" s="1" a="1"/>
  <c r="M1792" i="1" s="1"/>
  <c r="I1793" i="1"/>
  <c r="M1793" i="1" s="1" a="1"/>
  <c r="M1793" i="1" s="1"/>
  <c r="I1794" i="1"/>
  <c r="M1794" i="1" s="1" a="1"/>
  <c r="M1794" i="1" s="1"/>
  <c r="I1795" i="1"/>
  <c r="M1795" i="1" s="1" a="1"/>
  <c r="M1795" i="1" s="1"/>
  <c r="I1796" i="1"/>
  <c r="M1796" i="1" s="1" a="1"/>
  <c r="M1796" i="1" s="1"/>
  <c r="I1797" i="1"/>
  <c r="M1797" i="1" s="1" a="1"/>
  <c r="M1797" i="1" s="1"/>
  <c r="I1798" i="1"/>
  <c r="M1798" i="1" s="1" a="1"/>
  <c r="M1798" i="1" s="1"/>
  <c r="I1799" i="1"/>
  <c r="M1799" i="1" s="1" a="1"/>
  <c r="M1799" i="1" s="1"/>
  <c r="I1800" i="1"/>
  <c r="M1800" i="1" s="1" a="1"/>
  <c r="M1800" i="1" s="1"/>
  <c r="I1801" i="1"/>
  <c r="M1801" i="1" s="1" a="1"/>
  <c r="M1801" i="1" s="1"/>
  <c r="I1802" i="1"/>
  <c r="M1802" i="1" s="1" a="1"/>
  <c r="M1802" i="1" s="1"/>
  <c r="I1803" i="1"/>
  <c r="M1803" i="1" s="1" a="1"/>
  <c r="M1803" i="1" s="1"/>
  <c r="I1804" i="1"/>
  <c r="M1804" i="1" s="1" a="1"/>
  <c r="M1804" i="1" s="1"/>
  <c r="I1805" i="1"/>
  <c r="M1805" i="1" s="1" a="1"/>
  <c r="M1805" i="1" s="1"/>
  <c r="I1806" i="1"/>
  <c r="M1806" i="1" s="1" a="1"/>
  <c r="M1806" i="1" s="1"/>
  <c r="I1807" i="1"/>
  <c r="M1807" i="1" s="1" a="1"/>
  <c r="M1807" i="1" s="1"/>
  <c r="I1808" i="1"/>
  <c r="M1808" i="1" s="1" a="1"/>
  <c r="M1808" i="1" s="1"/>
  <c r="I1809" i="1"/>
  <c r="M1809" i="1" s="1" a="1"/>
  <c r="M1809" i="1" s="1"/>
  <c r="I1810" i="1"/>
  <c r="M1810" i="1" s="1" a="1"/>
  <c r="M1810" i="1" s="1"/>
  <c r="I1811" i="1"/>
  <c r="M1811" i="1" s="1" a="1"/>
  <c r="M1811" i="1" s="1"/>
  <c r="I1812" i="1"/>
  <c r="M1812" i="1" s="1" a="1"/>
  <c r="M1812" i="1" s="1"/>
  <c r="I1813" i="1"/>
  <c r="M1813" i="1" s="1" a="1"/>
  <c r="M1813" i="1" s="1"/>
  <c r="I1814" i="1"/>
  <c r="M1814" i="1" s="1" a="1"/>
  <c r="M1814" i="1" s="1"/>
  <c r="I1815" i="1"/>
  <c r="M1815" i="1" s="1" a="1"/>
  <c r="M1815" i="1" s="1"/>
  <c r="I1816" i="1"/>
  <c r="M1816" i="1" s="1" a="1"/>
  <c r="M1816" i="1" s="1"/>
  <c r="I1817" i="1"/>
  <c r="M1817" i="1" s="1" a="1"/>
  <c r="M1817" i="1" s="1"/>
  <c r="I1818" i="1"/>
  <c r="M1818" i="1" s="1" a="1"/>
  <c r="M1818" i="1" s="1"/>
  <c r="I1819" i="1"/>
  <c r="M1819" i="1" s="1" a="1"/>
  <c r="M1819" i="1" s="1"/>
  <c r="I1820" i="1"/>
  <c r="M1820" i="1" s="1" a="1"/>
  <c r="M1820" i="1" s="1"/>
  <c r="I1821" i="1"/>
  <c r="M1821" i="1" s="1" a="1"/>
  <c r="M1821" i="1" s="1"/>
  <c r="I1822" i="1"/>
  <c r="M1822" i="1" s="1" a="1"/>
  <c r="M1822" i="1" s="1"/>
  <c r="I1823" i="1"/>
  <c r="M1823" i="1" s="1" a="1"/>
  <c r="M1823" i="1" s="1"/>
  <c r="I1824" i="1"/>
  <c r="M1824" i="1" s="1" a="1"/>
  <c r="M1824" i="1" s="1"/>
  <c r="I1825" i="1"/>
  <c r="M1825" i="1" s="1" a="1"/>
  <c r="M1825" i="1" s="1"/>
  <c r="I1826" i="1"/>
  <c r="M1826" i="1" s="1" a="1"/>
  <c r="M1826" i="1" s="1"/>
  <c r="I1827" i="1"/>
  <c r="M1827" i="1" s="1" a="1"/>
  <c r="M1827" i="1" s="1"/>
  <c r="I1828" i="1"/>
  <c r="M1828" i="1" s="1" a="1"/>
  <c r="M1828" i="1" s="1"/>
  <c r="I1829" i="1"/>
  <c r="M1829" i="1" s="1" a="1"/>
  <c r="M1829" i="1" s="1"/>
  <c r="I1830" i="1"/>
  <c r="M1830" i="1" s="1" a="1"/>
  <c r="M1830" i="1" s="1"/>
  <c r="I1831" i="1"/>
  <c r="M1831" i="1" s="1" a="1"/>
  <c r="M1831" i="1" s="1"/>
  <c r="I1832" i="1"/>
  <c r="M1832" i="1" s="1" a="1"/>
  <c r="M1832" i="1" s="1"/>
  <c r="I1833" i="1"/>
  <c r="M1833" i="1" s="1" a="1"/>
  <c r="M1833" i="1" s="1"/>
  <c r="I1834" i="1"/>
  <c r="M1834" i="1" s="1" a="1"/>
  <c r="M1834" i="1" s="1"/>
  <c r="I1835" i="1"/>
  <c r="M1835" i="1" s="1" a="1"/>
  <c r="M1835" i="1" s="1"/>
  <c r="I1836" i="1"/>
  <c r="M1836" i="1" s="1" a="1"/>
  <c r="M1836" i="1" s="1"/>
  <c r="I1837" i="1"/>
  <c r="M1837" i="1" s="1" a="1"/>
  <c r="M1837" i="1" s="1"/>
  <c r="I1838" i="1"/>
  <c r="M1838" i="1" s="1" a="1"/>
  <c r="M1838" i="1" s="1"/>
  <c r="I1839" i="1"/>
  <c r="M1839" i="1" s="1" a="1"/>
  <c r="M1839" i="1" s="1"/>
  <c r="I1840" i="1"/>
  <c r="M1840" i="1" s="1" a="1"/>
  <c r="M1840" i="1" s="1"/>
  <c r="I1841" i="1"/>
  <c r="M1841" i="1" s="1" a="1"/>
  <c r="M1841" i="1" s="1"/>
  <c r="I1842" i="1"/>
  <c r="M1842" i="1" s="1" a="1"/>
  <c r="M1842" i="1" s="1"/>
  <c r="I1843" i="1"/>
  <c r="M1843" i="1" s="1" a="1"/>
  <c r="M1843" i="1" s="1"/>
  <c r="I1844" i="1"/>
  <c r="M1844" i="1" s="1" a="1"/>
  <c r="M1844" i="1" s="1"/>
  <c r="I1845" i="1"/>
  <c r="M1845" i="1" s="1" a="1"/>
  <c r="M1845" i="1" s="1"/>
  <c r="I1846" i="1"/>
  <c r="M1846" i="1" s="1" a="1"/>
  <c r="M1846" i="1" s="1"/>
  <c r="I1847" i="1"/>
  <c r="M1847" i="1" s="1" a="1"/>
  <c r="M1847" i="1" s="1"/>
  <c r="I1848" i="1"/>
  <c r="M1848" i="1" s="1" a="1"/>
  <c r="M1848" i="1" s="1"/>
  <c r="I1849" i="1"/>
  <c r="M1849" i="1" s="1" a="1"/>
  <c r="M1849" i="1" s="1"/>
  <c r="I1850" i="1"/>
  <c r="M1850" i="1" s="1" a="1"/>
  <c r="M1850" i="1" s="1"/>
  <c r="I1851" i="1"/>
  <c r="M1851" i="1" s="1" a="1"/>
  <c r="M1851" i="1" s="1"/>
  <c r="I1852" i="1"/>
  <c r="M1852" i="1" s="1" a="1"/>
  <c r="M1852" i="1" s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" i="1"/>
  <c r="M2" i="1" s="1" a="1"/>
  <c r="M2" i="1" s="1"/>
  <c r="M2018" i="1" a="1"/>
  <c r="M2018" i="1" s="1"/>
  <c r="M2017" i="1" a="1"/>
  <c r="M2017" i="1" s="1"/>
  <c r="M2016" i="1" a="1"/>
  <c r="M2016" i="1" s="1"/>
  <c r="M2015" i="1" a="1"/>
  <c r="M2015" i="1" s="1"/>
  <c r="M2014" i="1" a="1"/>
  <c r="M2014" i="1" s="1"/>
  <c r="M2013" i="1" a="1"/>
  <c r="M2013" i="1" s="1"/>
  <c r="M2012" i="1" a="1"/>
  <c r="M2012" i="1" s="1"/>
  <c r="M2011" i="1" a="1"/>
  <c r="M2011" i="1" s="1"/>
  <c r="M2010" i="1" a="1"/>
  <c r="M2010" i="1" s="1"/>
  <c r="M2009" i="1" a="1"/>
  <c r="M2009" i="1" s="1"/>
  <c r="M2008" i="1" a="1"/>
  <c r="M2008" i="1" s="1"/>
  <c r="M2007" i="1" a="1"/>
  <c r="M2007" i="1" s="1"/>
  <c r="M2006" i="1" a="1"/>
  <c r="M2006" i="1" s="1"/>
  <c r="M2005" i="1" a="1"/>
  <c r="M2005" i="1" s="1"/>
  <c r="M2004" i="1" a="1"/>
  <c r="M2004" i="1" s="1"/>
  <c r="M2003" i="1" a="1"/>
  <c r="M2003" i="1" s="1"/>
  <c r="M2002" i="1" a="1"/>
  <c r="M2002" i="1" s="1"/>
  <c r="M2001" i="1" a="1"/>
  <c r="M2001" i="1" s="1"/>
  <c r="M2000" i="1" a="1"/>
  <c r="M2000" i="1" s="1"/>
  <c r="M1999" i="1" a="1"/>
  <c r="M1999" i="1" s="1"/>
  <c r="M1998" i="1" a="1"/>
  <c r="M1998" i="1" s="1"/>
  <c r="M1997" i="1" a="1"/>
  <c r="M1997" i="1" s="1"/>
  <c r="M1996" i="1" a="1"/>
  <c r="M1996" i="1" s="1"/>
  <c r="M1995" i="1" a="1"/>
  <c r="M1995" i="1" s="1"/>
  <c r="M1994" i="1" a="1"/>
  <c r="M1994" i="1" s="1"/>
  <c r="M1993" i="1" a="1"/>
  <c r="M1993" i="1" s="1"/>
  <c r="M1992" i="1" a="1"/>
  <c r="M1992" i="1" s="1"/>
  <c r="M1991" i="1" a="1"/>
  <c r="M1991" i="1" s="1"/>
  <c r="M1990" i="1" a="1"/>
  <c r="M1990" i="1" s="1"/>
  <c r="M1989" i="1" a="1"/>
  <c r="M1989" i="1" s="1"/>
  <c r="M1988" i="1" a="1"/>
  <c r="M1988" i="1" s="1"/>
  <c r="M1987" i="1" a="1"/>
  <c r="M1987" i="1" s="1"/>
  <c r="M1986" i="1" a="1"/>
  <c r="M1986" i="1" s="1"/>
  <c r="M1985" i="1" a="1"/>
  <c r="M1985" i="1" s="1"/>
  <c r="M1984" i="1" a="1"/>
  <c r="M1984" i="1" s="1"/>
  <c r="M1983" i="1" a="1"/>
  <c r="M1983" i="1" s="1"/>
  <c r="M1982" i="1" a="1"/>
  <c r="M1982" i="1" s="1"/>
  <c r="M1981" i="1" a="1"/>
  <c r="M1981" i="1" s="1"/>
  <c r="M1980" i="1" a="1"/>
  <c r="M1980" i="1" s="1"/>
  <c r="M1979" i="1" a="1"/>
  <c r="M1979" i="1" s="1"/>
  <c r="M1978" i="1" a="1"/>
  <c r="M1978" i="1" s="1"/>
  <c r="M1977" i="1" a="1"/>
  <c r="M1977" i="1" s="1"/>
  <c r="M1976" i="1" a="1"/>
  <c r="M1976" i="1" s="1"/>
  <c r="M1975" i="1" a="1"/>
  <c r="M1975" i="1" s="1"/>
  <c r="M1974" i="1" a="1"/>
  <c r="M1974" i="1" s="1"/>
  <c r="M1973" i="1" a="1"/>
  <c r="M1973" i="1" s="1"/>
  <c r="M1972" i="1" a="1"/>
  <c r="M1972" i="1" s="1"/>
  <c r="M1971" i="1" a="1"/>
  <c r="M1971" i="1" s="1"/>
  <c r="M1970" i="1" a="1"/>
  <c r="M1970" i="1" s="1"/>
  <c r="M1969" i="1" a="1"/>
  <c r="M1969" i="1" s="1"/>
  <c r="M1968" i="1" a="1"/>
  <c r="M1968" i="1" s="1"/>
  <c r="M1967" i="1" a="1"/>
  <c r="M1967" i="1" s="1"/>
  <c r="M1966" i="1" a="1"/>
  <c r="M1966" i="1" s="1"/>
  <c r="M1965" i="1" a="1"/>
  <c r="M1965" i="1" s="1"/>
  <c r="M1964" i="1" a="1"/>
  <c r="M1964" i="1" s="1"/>
  <c r="M1963" i="1" a="1"/>
  <c r="M1963" i="1" s="1"/>
  <c r="M1962" i="1" a="1"/>
  <c r="M1962" i="1" s="1"/>
  <c r="M1961" i="1" a="1"/>
  <c r="M1961" i="1" s="1"/>
  <c r="M1960" i="1" a="1"/>
  <c r="M1960" i="1" s="1"/>
  <c r="M1959" i="1" a="1"/>
  <c r="M1959" i="1" s="1"/>
  <c r="M1958" i="1" a="1"/>
  <c r="M1958" i="1" s="1"/>
  <c r="M1957" i="1" a="1"/>
  <c r="M1957" i="1" s="1"/>
  <c r="M1956" i="1" a="1"/>
  <c r="M1956" i="1" s="1"/>
  <c r="M1955" i="1" a="1"/>
  <c r="M1955" i="1" s="1"/>
  <c r="M1954" i="1" a="1"/>
  <c r="M1954" i="1" s="1"/>
  <c r="M1953" i="1" a="1"/>
  <c r="M1953" i="1" s="1"/>
  <c r="M1952" i="1" a="1"/>
  <c r="M1952" i="1" s="1"/>
  <c r="M1951" i="1" a="1"/>
  <c r="M1951" i="1" s="1"/>
  <c r="M1950" i="1" a="1"/>
  <c r="M1950" i="1" s="1"/>
  <c r="M1949" i="1" a="1"/>
  <c r="M1949" i="1" s="1"/>
  <c r="M1948" i="1" a="1"/>
  <c r="M1948" i="1" s="1"/>
  <c r="M1947" i="1" a="1"/>
  <c r="M1947" i="1" s="1"/>
  <c r="M1946" i="1" a="1"/>
  <c r="M1946" i="1" s="1"/>
  <c r="M1945" i="1" a="1"/>
  <c r="M1945" i="1" s="1"/>
  <c r="M1944" i="1" a="1"/>
  <c r="M1944" i="1" s="1"/>
  <c r="M1943" i="1" a="1"/>
  <c r="M1943" i="1" s="1"/>
  <c r="M1942" i="1" a="1"/>
  <c r="M1942" i="1" s="1"/>
  <c r="M1941" i="1" a="1"/>
  <c r="M1941" i="1" s="1"/>
  <c r="M1940" i="1" a="1"/>
  <c r="M1940" i="1" s="1"/>
  <c r="M1939" i="1" a="1"/>
  <c r="M1939" i="1" s="1"/>
  <c r="M1938" i="1" a="1"/>
  <c r="M1938" i="1" s="1"/>
  <c r="M1937" i="1" a="1"/>
  <c r="M1937" i="1" s="1"/>
  <c r="M1936" i="1" a="1"/>
  <c r="M1936" i="1" s="1"/>
  <c r="M1935" i="1" a="1"/>
  <c r="M1935" i="1" s="1"/>
  <c r="M1934" i="1" a="1"/>
  <c r="M1934" i="1" s="1"/>
  <c r="M1933" i="1" a="1"/>
  <c r="M1933" i="1" s="1"/>
  <c r="M1932" i="1" a="1"/>
  <c r="M1932" i="1" s="1"/>
  <c r="M1931" i="1" a="1"/>
  <c r="M1931" i="1" s="1"/>
  <c r="M1930" i="1" a="1"/>
  <c r="M1930" i="1" s="1"/>
  <c r="M1929" i="1" a="1"/>
  <c r="M1929" i="1" s="1"/>
  <c r="M1928" i="1" a="1"/>
  <c r="M1928" i="1" s="1"/>
  <c r="M1927" i="1" a="1"/>
  <c r="M1927" i="1" s="1"/>
  <c r="M1926" i="1" a="1"/>
  <c r="M1926" i="1" s="1"/>
  <c r="M1925" i="1" a="1"/>
  <c r="M1925" i="1" s="1"/>
  <c r="M1924" i="1" a="1"/>
  <c r="M1924" i="1" s="1"/>
  <c r="M1923" i="1" a="1"/>
  <c r="M1923" i="1" s="1"/>
  <c r="M1922" i="1" a="1"/>
  <c r="M1922" i="1" s="1"/>
  <c r="M1921" i="1" a="1"/>
  <c r="M1921" i="1" s="1"/>
  <c r="M1920" i="1" a="1"/>
  <c r="M1920" i="1" s="1"/>
  <c r="M1919" i="1" a="1"/>
  <c r="M1919" i="1" s="1"/>
  <c r="M1918" i="1" a="1"/>
  <c r="M1918" i="1" s="1"/>
  <c r="M1917" i="1" a="1"/>
  <c r="M1917" i="1" s="1"/>
  <c r="M1916" i="1" a="1"/>
  <c r="M1916" i="1" s="1"/>
  <c r="M1915" i="1" a="1"/>
  <c r="M1915" i="1" s="1"/>
  <c r="M1914" i="1" a="1"/>
  <c r="M1914" i="1" s="1"/>
  <c r="M1913" i="1" a="1"/>
  <c r="M1913" i="1" s="1"/>
  <c r="M1912" i="1" a="1"/>
  <c r="M1912" i="1" s="1"/>
  <c r="M1911" i="1" a="1"/>
  <c r="M1911" i="1" s="1"/>
  <c r="M1910" i="1" a="1"/>
  <c r="M1910" i="1" s="1"/>
  <c r="M1909" i="1" a="1"/>
  <c r="M1909" i="1" s="1"/>
  <c r="M1908" i="1" a="1"/>
  <c r="M1908" i="1" s="1"/>
  <c r="M1907" i="1" a="1"/>
  <c r="M1907" i="1" s="1"/>
  <c r="M1906" i="1" a="1"/>
  <c r="M1906" i="1" s="1"/>
  <c r="M1905" i="1" a="1"/>
  <c r="M1905" i="1" s="1"/>
  <c r="M1904" i="1" a="1"/>
  <c r="M1904" i="1" s="1"/>
  <c r="M1903" i="1" a="1"/>
  <c r="M1903" i="1" s="1"/>
  <c r="M1902" i="1" a="1"/>
  <c r="M1902" i="1" s="1"/>
  <c r="M1901" i="1" a="1"/>
  <c r="M1901" i="1" s="1"/>
  <c r="M1900" i="1" a="1"/>
  <c r="M1900" i="1" s="1"/>
  <c r="M1899" i="1" a="1"/>
  <c r="M1899" i="1" s="1"/>
  <c r="M1898" i="1" a="1"/>
  <c r="M1898" i="1" s="1"/>
  <c r="M1897" i="1" a="1"/>
  <c r="M1897" i="1" s="1"/>
  <c r="M1896" i="1" a="1"/>
  <c r="M1896" i="1" s="1"/>
  <c r="M1895" i="1" a="1"/>
  <c r="M1895" i="1" s="1"/>
  <c r="M1894" i="1" a="1"/>
  <c r="M1894" i="1" s="1"/>
  <c r="M1893" i="1" a="1"/>
  <c r="M1893" i="1" s="1"/>
  <c r="M1892" i="1" a="1"/>
  <c r="M1892" i="1" s="1"/>
  <c r="M1891" i="1" a="1"/>
  <c r="M1891" i="1" s="1"/>
  <c r="M1890" i="1" a="1"/>
  <c r="M1890" i="1" s="1"/>
  <c r="M1889" i="1" a="1"/>
  <c r="M1889" i="1" s="1"/>
  <c r="M1888" i="1" a="1"/>
  <c r="M1888" i="1" s="1"/>
  <c r="M1887" i="1" a="1"/>
  <c r="M1887" i="1" s="1"/>
  <c r="M1886" i="1" a="1"/>
  <c r="M1886" i="1" s="1"/>
  <c r="M1885" i="1" a="1"/>
  <c r="M1885" i="1" s="1"/>
  <c r="M1884" i="1" a="1"/>
  <c r="M1884" i="1" s="1"/>
  <c r="M1883" i="1" a="1"/>
  <c r="M1883" i="1" s="1"/>
  <c r="M1882" i="1" a="1"/>
  <c r="M1882" i="1" s="1"/>
  <c r="M1881" i="1" a="1"/>
  <c r="M1881" i="1" s="1"/>
  <c r="M1880" i="1" a="1"/>
  <c r="M1880" i="1" s="1"/>
  <c r="M1879" i="1" a="1"/>
  <c r="M1879" i="1" s="1"/>
  <c r="M1878" i="1" a="1"/>
  <c r="M1878" i="1" s="1"/>
  <c r="M1877" i="1" a="1"/>
  <c r="M1877" i="1" s="1"/>
  <c r="M1876" i="1" a="1"/>
  <c r="M1876" i="1" s="1"/>
  <c r="M1875" i="1" a="1"/>
  <c r="M1875" i="1" s="1"/>
  <c r="M1874" i="1" a="1"/>
  <c r="M1874" i="1" s="1"/>
  <c r="M1873" i="1" a="1"/>
  <c r="M1873" i="1" s="1"/>
  <c r="M1872" i="1" a="1"/>
  <c r="M1872" i="1" s="1"/>
  <c r="M1871" i="1" a="1"/>
  <c r="M1871" i="1" s="1"/>
  <c r="M1870" i="1" a="1"/>
  <c r="M1870" i="1" s="1"/>
  <c r="M1869" i="1" a="1"/>
  <c r="M1869" i="1" s="1"/>
  <c r="M1868" i="1" a="1"/>
  <c r="M1868" i="1" s="1"/>
  <c r="M1867" i="1" a="1"/>
  <c r="M1867" i="1" s="1"/>
  <c r="M1866" i="1" a="1"/>
  <c r="M1866" i="1" s="1"/>
  <c r="M1865" i="1" a="1"/>
  <c r="M1865" i="1" s="1"/>
  <c r="M1864" i="1" a="1"/>
  <c r="M1864" i="1" s="1"/>
  <c r="M1863" i="1" a="1"/>
  <c r="M1863" i="1" s="1"/>
  <c r="M1862" i="1" a="1"/>
  <c r="M1862" i="1" s="1"/>
  <c r="M1861" i="1" a="1"/>
  <c r="M1861" i="1" s="1"/>
  <c r="M1860" i="1" a="1"/>
  <c r="M1860" i="1" s="1"/>
  <c r="M1859" i="1" a="1"/>
  <c r="M1859" i="1" s="1"/>
  <c r="M1858" i="1" a="1"/>
  <c r="M1858" i="1" s="1"/>
  <c r="M1857" i="1" a="1"/>
  <c r="M1857" i="1" s="1"/>
  <c r="M1856" i="1" a="1"/>
  <c r="M1856" i="1" s="1"/>
  <c r="M1855" i="1" a="1"/>
  <c r="M1855" i="1" s="1"/>
  <c r="M1854" i="1" a="1"/>
  <c r="M1854" i="1" s="1"/>
  <c r="M1853" i="1" a="1"/>
  <c r="M1853" i="1" s="1"/>
  <c r="M194" i="1" a="1"/>
  <c r="M194" i="1" s="1"/>
  <c r="M193" i="1" a="1"/>
  <c r="M193" i="1" s="1"/>
  <c r="M192" i="1" a="1"/>
  <c r="M192" i="1" s="1"/>
  <c r="M191" i="1" a="1"/>
  <c r="M191" i="1" s="1"/>
  <c r="M190" i="1" a="1"/>
  <c r="M190" i="1" s="1"/>
  <c r="M189" i="1" a="1"/>
  <c r="M189" i="1" s="1"/>
  <c r="M188" i="1" a="1"/>
  <c r="M188" i="1" s="1"/>
  <c r="M187" i="1" a="1"/>
  <c r="M187" i="1" s="1"/>
  <c r="M186" i="1" a="1"/>
  <c r="M186" i="1" s="1"/>
  <c r="M185" i="1" a="1"/>
  <c r="M185" i="1" s="1"/>
  <c r="M184" i="1" a="1"/>
  <c r="M184" i="1" s="1"/>
  <c r="M183" i="1" a="1"/>
  <c r="M183" i="1" s="1"/>
  <c r="M182" i="1" a="1"/>
  <c r="M182" i="1" s="1"/>
  <c r="M181" i="1" a="1"/>
  <c r="M181" i="1" s="1"/>
  <c r="M180" i="1" a="1"/>
  <c r="M180" i="1" s="1"/>
  <c r="M179" i="1" a="1"/>
  <c r="M179" i="1" s="1"/>
  <c r="M178" i="1" a="1"/>
  <c r="M178" i="1" s="1"/>
  <c r="M177" i="1" a="1"/>
  <c r="M177" i="1" s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 s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 s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 s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M139" i="1" a="1"/>
  <c r="M139" i="1" s="1"/>
  <c r="M138" i="1" a="1"/>
  <c r="M138" i="1" s="1"/>
  <c r="M137" i="1" a="1"/>
  <c r="M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M123" i="1" a="1"/>
  <c r="M123" i="1" s="1"/>
  <c r="M122" i="1" a="1"/>
  <c r="M122" i="1" s="1"/>
  <c r="M121" i="1" a="1"/>
  <c r="M121" i="1" s="1"/>
  <c r="M120" i="1" a="1"/>
  <c r="M120" i="1" s="1"/>
  <c r="M119" i="1" a="1"/>
  <c r="M119" i="1" s="1"/>
  <c r="M118" i="1" a="1"/>
  <c r="M118" i="1" s="1"/>
  <c r="M117" i="1" a="1"/>
  <c r="M117" i="1" s="1"/>
  <c r="M116" i="1" a="1"/>
  <c r="M116" i="1" s="1"/>
  <c r="M115" i="1" a="1"/>
  <c r="M115" i="1" s="1"/>
  <c r="M114" i="1" a="1"/>
  <c r="M114" i="1" s="1"/>
  <c r="M113" i="1" a="1"/>
  <c r="M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M107" i="1" a="1"/>
  <c r="M107" i="1" s="1"/>
  <c r="M106" i="1" a="1"/>
  <c r="M106" i="1" s="1"/>
  <c r="M105" i="1" a="1"/>
  <c r="M105" i="1" s="1"/>
  <c r="M104" i="1" a="1"/>
  <c r="M104" i="1" s="1"/>
  <c r="M103" i="1" a="1"/>
  <c r="M103" i="1" s="1"/>
  <c r="M102" i="1" a="1"/>
  <c r="M102" i="1" s="1"/>
  <c r="M101" i="1" a="1"/>
  <c r="M101" i="1" s="1"/>
  <c r="M100" i="1" a="1"/>
  <c r="M100" i="1" s="1"/>
  <c r="M99" i="1" a="1"/>
  <c r="M99" i="1" s="1"/>
  <c r="M98" i="1" a="1"/>
  <c r="M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 a="1"/>
  <c r="M90" i="1" s="1"/>
  <c r="M89" i="1" a="1"/>
  <c r="M89" i="1" s="1"/>
  <c r="M88" i="1" a="1"/>
  <c r="M88" i="1" s="1"/>
  <c r="M87" i="1" a="1"/>
  <c r="M87" i="1" s="1"/>
  <c r="M86" i="1" a="1"/>
  <c r="M86" i="1" s="1"/>
  <c r="M85" i="1" a="1"/>
  <c r="M85" i="1" s="1"/>
  <c r="M84" i="1" a="1"/>
  <c r="M84" i="1" s="1"/>
  <c r="M83" i="1" a="1"/>
  <c r="M83" i="1" s="1"/>
  <c r="M82" i="1" a="1"/>
  <c r="M82" i="1" s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M55" i="1" a="1"/>
  <c r="M55" i="1" s="1"/>
  <c r="M54" i="1" a="1"/>
  <c r="M54" i="1" s="1"/>
  <c r="M53" i="1" a="1"/>
  <c r="M53" i="1" s="1"/>
  <c r="M52" i="1" a="1"/>
  <c r="M52" i="1" s="1"/>
  <c r="M51" i="1" a="1"/>
  <c r="M51" i="1" s="1"/>
  <c r="M50" i="1" a="1"/>
  <c r="M50" i="1" s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<sst xmlns="http://schemas.openxmlformats.org/spreadsheetml/2006/main" count="10106" uniqueCount="548">
  <si>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</si>
  <si>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</si>
  <si>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</si>
  <si>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</si>
  <si>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</si>
  <si>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</si>
  <si>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</si>
  <si>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</si>
  <si>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</si>
  <si>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</si>
  <si>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</si>
  <si>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</si>
  <si>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</si>
  <si>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</si>
  <si>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</si>
  <si>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</si>
  <si>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</si>
  <si>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FA</t>
  </si>
  <si>
    <t>2025A</t>
  </si>
  <si>
    <t>Pereira &amp; Ribeiro, Lda.</t>
  </si>
  <si>
    <t>Sidónio Barros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</si>
  <si>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</si>
  <si>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</si>
  <si>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</si>
  <si>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</si>
  <si>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</si>
  <si>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</si>
  <si>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</si>
  <si>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</si>
  <si>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</si>
  <si>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</si>
  <si>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</si>
  <si>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</si>
  <si>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</si>
  <si>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</si>
  <si>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</si>
  <si>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</si>
  <si>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</si>
  <si>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</si>
  <si>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</si>
  <si>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</si>
  <si>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</si>
  <si>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</si>
  <si>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</si>
  <si>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</si>
  <si>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</si>
  <si>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Wagner Manuel Marques Oliveira</t>
  </si>
  <si>
    <t>CCR</t>
  </si>
  <si>
    <t>TR.Massa Insolvente</t>
  </si>
  <si>
    <t>Elpicarnes - Indústria Carnes, Lda.</t>
  </si>
  <si>
    <t>Transferência</t>
  </si>
  <si>
    <t>Osfama - Dist. Import. E Export. De</t>
  </si>
  <si>
    <t>Campos &amp; Doutor, Lda.</t>
  </si>
  <si>
    <t>Carnes Nova Estrela, Lda.</t>
  </si>
  <si>
    <t>Contencioso</t>
  </si>
  <si>
    <t>Talhos Santos &amp; Lemos, Lda.</t>
  </si>
  <si>
    <t>NCPR</t>
  </si>
  <si>
    <t>Paulo Lima-Soc.Unipessoal, Lda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</si>
  <si>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</si>
  <si>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</si>
  <si>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</si>
  <si>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</si>
  <si>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</si>
  <si>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</si>
  <si>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Martins &amp; Farias, Lda.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</si>
  <si>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</si>
  <si>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</si>
  <si>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</si>
  <si>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</si>
  <si>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</si>
  <si>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</si>
  <si>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</si>
  <si>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</si>
  <si>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</si>
  <si>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24A</t>
  </si>
  <si>
    <t>2025P</t>
  </si>
  <si>
    <t>Reis &amp; Pacheco, Lda</t>
  </si>
  <si>
    <t>Silva Costa &amp; Fernandes, Lda</t>
  </si>
  <si>
    <t>Carlos Alberto Sousa Magalhães</t>
  </si>
  <si>
    <t>3 Silvas, Lda.</t>
  </si>
  <si>
    <t>Globalmesa - Comercio Produtos</t>
  </si>
  <si>
    <t>Carnes Vítor Sousa, Lda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</si>
  <si>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</si>
  <si>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</si>
  <si>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</si>
  <si>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</si>
  <si>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</si>
  <si>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Vasconcelos &amp; Vaz, Lda.</t>
  </si>
  <si>
    <t>José Da Silva Freitas</t>
  </si>
  <si>
    <t>CH-0600050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</si>
  <si>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</si>
  <si>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</si>
  <si>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</si>
  <si>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</si>
  <si>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</si>
  <si>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</si>
  <si>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</si>
  <si>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</si>
  <si>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</si>
  <si>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</si>
  <si>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</si>
  <si>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</si>
  <si>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</si>
  <si>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</si>
  <si>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</si>
  <si>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</si>
  <si>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</si>
  <si>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CH-0600117</t>
  </si>
  <si>
    <t>2024B</t>
  </si>
  <si>
    <t>Caxicarnes Talho, Lda</t>
  </si>
  <si>
    <t>N.T.Novo Talho De Barcelos, Lda.</t>
  </si>
  <si>
    <t>Carnes Campicarn, S.A.</t>
  </si>
  <si>
    <t>Carla Sofia Martins Teixeira</t>
  </si>
  <si>
    <t>Talho S.Antonio</t>
  </si>
  <si>
    <t>Joaquim Ferreira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</si>
  <si>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</si>
  <si>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</si>
  <si>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</si>
  <si>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</si>
  <si>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</si>
  <si>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</si>
  <si>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</si>
  <si>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Salsicharia Tradicional Minho, Lda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</si>
  <si>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</si>
  <si>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</si>
  <si>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</si>
  <si>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</si>
  <si>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</si>
  <si>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</si>
  <si>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</si>
  <si>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</si>
  <si>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</si>
  <si>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</si>
  <si>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39-0000465</t>
  </si>
  <si>
    <t>33-0262258</t>
  </si>
  <si>
    <t>33-0262571</t>
  </si>
  <si>
    <t>33-0262813</t>
  </si>
  <si>
    <t>33-0263080</t>
  </si>
  <si>
    <t>33-0263605</t>
  </si>
  <si>
    <t>39-0000545</t>
  </si>
  <si>
    <t>33-0263951</t>
  </si>
  <si>
    <t>Mimos Frescos-Talhos Unipessoal,Lda</t>
  </si>
  <si>
    <t>Amadeu Sá, Lda</t>
  </si>
  <si>
    <t>Modelcarn-Soc.Modelar Prod.Alim,Sa</t>
  </si>
  <si>
    <t>2025R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</si>
  <si>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</si>
  <si>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</si>
  <si>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</si>
  <si>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</si>
  <si>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</si>
  <si>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</si>
  <si>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</si>
  <si>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Preço Maravilha Alimentar,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</si>
  <si>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</si>
  <si>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</si>
  <si>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</si>
  <si>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</si>
  <si>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</si>
  <si>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</si>
  <si>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</si>
  <si>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</si>
  <si>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</si>
  <si>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</si>
  <si>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</si>
  <si>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</si>
  <si>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</si>
  <si>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</si>
  <si>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Gadelho De Castro, S.A.</t>
  </si>
  <si>
    <t>Luis Fonseca</t>
  </si>
  <si>
    <t>Famameat-Comércio E Transformação</t>
  </si>
  <si>
    <t>Cometa Verde-Comércio De Carnes,Lda</t>
  </si>
  <si>
    <t>Lilicarnes-Com.De Carnes, Unip.,Lda</t>
  </si>
  <si>
    <t>Pentágono Real-Comércio E Distrib.</t>
  </si>
  <si>
    <t>Manuel Russo</t>
  </si>
  <si>
    <t>25A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</si>
  <si>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</si>
  <si>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</si>
  <si>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</si>
  <si>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</si>
  <si>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</si>
  <si>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Joaquim Barros, Lda.</t>
  </si>
  <si>
    <t>Talhos Carniantuã 1 De Henriques &amp; Ferreira, Lda.</t>
  </si>
  <si>
    <t>Carnes Rui Oliveira Unip.,Lda</t>
  </si>
  <si>
    <t>Angelo Francisco Viana Valente</t>
  </si>
  <si>
    <t>Ingrediente Saliente - Talhos</t>
  </si>
  <si>
    <t>Congelbraga-Produt.Alimentares,Lda</t>
  </si>
  <si>
    <t>Avibom - Avícola, S.A.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</si>
  <si>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</si>
  <si>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</si>
  <si>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</si>
  <si>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</si>
  <si>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</si>
  <si>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transferência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</si>
  <si>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</si>
  <si>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</si>
  <si>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</si>
  <si>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</si>
  <si>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</si>
  <si>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</si>
  <si>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Albino Novais Unipessoal, Lda</t>
  </si>
  <si>
    <t>Sagrada Frescura-Comércio De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</si>
  <si>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</si>
  <si>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</si>
  <si>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</si>
  <si>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</si>
  <si>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</si>
  <si>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</si>
  <si>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</si>
  <si>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</si>
  <si>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</si>
  <si>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</si>
  <si>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</si>
  <si>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</si>
  <si>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Bernardino Moreira De Sousa</t>
  </si>
  <si>
    <t>António De Sousa Ferreira</t>
  </si>
  <si>
    <t>Grama D'Exemplos - Unipessoal,Lda</t>
  </si>
  <si>
    <t>Cândida Maria Ferr.Martins Rocha</t>
  </si>
  <si>
    <t>Talho Estádio - Comércio De Carnes, Lda.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</si>
  <si>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</si>
  <si>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</si>
  <si>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</si>
  <si>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</si>
  <si>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</si>
  <si>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</si>
  <si>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</si>
  <si>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</si>
  <si>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</si>
  <si>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</si>
  <si>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</si>
  <si>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</si>
  <si>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</si>
  <si>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</si>
  <si>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</si>
  <si>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</si>
  <si>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</si>
  <si>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</si>
  <si>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</si>
  <si>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</si>
  <si>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</si>
  <si>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</si>
  <si>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</si>
  <si>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</si>
  <si>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Alimentar Desafios-Comércio De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</si>
  <si>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</si>
  <si>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</si>
  <si>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</si>
  <si>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</si>
  <si>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</si>
  <si>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</si>
  <si>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</si>
  <si>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</si>
  <si>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</si>
  <si>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</si>
  <si>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</si>
  <si>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</si>
  <si>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</si>
  <si>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</si>
  <si>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</si>
  <si>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</si>
  <si>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</si>
  <si>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</si>
  <si>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</si>
  <si>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</si>
  <si>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</si>
  <si>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</si>
  <si>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</si>
  <si>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</si>
  <si>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</si>
  <si>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</si>
  <si>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Confiança Sustentavel, Lda.</t>
  </si>
  <si>
    <t>Aparencia Harmoniosa, Lda.</t>
  </si>
  <si>
    <t>Carnes Meireles Do Minho, Sa</t>
  </si>
  <si>
    <t>Carnes Da Rendeira, Lda</t>
  </si>
  <si>
    <t>César Manuel Leite Saldanha</t>
  </si>
  <si>
    <t>Heróis E Foliões - Unipessoal Lda</t>
  </si>
  <si>
    <t>Paulo Jorge Magalhães Miranda</t>
  </si>
  <si>
    <t>Vontade E Competência, Lda</t>
  </si>
  <si>
    <t>Comifrio-Produtos Pré-Cozinhados,Sa</t>
  </si>
  <si>
    <t>Vitor Almeida</t>
  </si>
  <si>
    <t>Futuro Combativo Unipessoal, Lda.</t>
  </si>
  <si>
    <t>Glacialis Soc.Unipessoal,Lda</t>
  </si>
  <si>
    <t>eurofactor</t>
  </si>
  <si>
    <t>Gostosalvorada - Lda</t>
  </si>
  <si>
    <t>Salpitalhos - Comercio, Lda</t>
  </si>
  <si>
    <t>Diogo &amp; Vinha, Lda</t>
  </si>
  <si>
    <t>Sabordanimação -  Enchidos</t>
  </si>
  <si>
    <t>Fábio André Silva Unip., Lda</t>
  </si>
  <si>
    <t>Rui Manuel Sousa Unip.,Lda</t>
  </si>
  <si>
    <t>33-0266152</t>
  </si>
  <si>
    <t>33-0266475</t>
  </si>
  <si>
    <t>39-0000782</t>
  </si>
  <si>
    <t>33-0266671</t>
  </si>
  <si>
    <t>33-0266739</t>
  </si>
  <si>
    <t>33-0266859</t>
  </si>
  <si>
    <t>33-0266860</t>
  </si>
  <si>
    <t>33-0267052</t>
  </si>
  <si>
    <t>39-0000845</t>
  </si>
  <si>
    <t>33-0267175</t>
  </si>
  <si>
    <t>33-0267482</t>
  </si>
  <si>
    <t>33-0267758</t>
  </si>
  <si>
    <t>33-0268020</t>
  </si>
  <si>
    <t>33-0268551</t>
  </si>
  <si>
    <t>Sara Macedo Unip., Lda</t>
  </si>
  <si>
    <t>Alexandrino P. &amp; Silva Pereira, 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</si>
  <si>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</si>
  <si>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</si>
  <si>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</si>
  <si>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</si>
  <si>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</si>
  <si>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</si>
  <si>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</si>
  <si>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</si>
  <si>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</si>
  <si>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Gentilconteudo, Lda.</t>
  </si>
  <si>
    <t>Renato Ferreira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</si>
  <si>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</si>
  <si>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</si>
  <si>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</si>
  <si>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</si>
  <si>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</si>
  <si>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</si>
  <si>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38-0000938</t>
  </si>
  <si>
    <t>33-0270998</t>
  </si>
  <si>
    <t>33-0271021</t>
  </si>
  <si>
    <t>33-0271529</t>
  </si>
  <si>
    <t>33-0271979</t>
  </si>
  <si>
    <t>35-0011954</t>
  </si>
  <si>
    <t>33-0272561</t>
  </si>
  <si>
    <t>35-0012011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</si>
  <si>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</si>
  <si>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</si>
  <si>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</si>
  <si>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</si>
  <si>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</si>
  <si>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</si>
  <si>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Manuel Correia Silva &amp; Filhos,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</si>
  <si>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</si>
  <si>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</si>
  <si>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</si>
  <si>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</si>
  <si>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</si>
  <si>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</si>
  <si>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</si>
  <si>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</si>
  <si>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</si>
  <si>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</si>
  <si>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</si>
  <si>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</si>
  <si>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</si>
  <si>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</si>
  <si>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</si>
  <si>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</si>
  <si>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</si>
  <si>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</si>
  <si>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</si>
  <si>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38-0000620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</si>
  <si>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</si>
  <si>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</si>
  <si>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</si>
  <si>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</si>
  <si>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</si>
  <si>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</si>
  <si>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</si>
  <si>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João Paulo Silva Ribeiro Unip.,Lda</t>
  </si>
  <si>
    <t>33-0272289</t>
  </si>
  <si>
    <t>33-0272486</t>
  </si>
  <si>
    <t>33-0272848</t>
  </si>
  <si>
    <t>35-0012036</t>
  </si>
  <si>
    <t>33-0273333</t>
  </si>
  <si>
    <t>Devolução cheque</t>
  </si>
  <si>
    <t>Tiago Sousa &amp; Martins,Lda</t>
  </si>
  <si>
    <t>Quilos Exóticos, Lda</t>
  </si>
  <si>
    <t>33-0263065</t>
  </si>
  <si>
    <t>39-0000547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</si>
  <si>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</si>
  <si>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</si>
  <si>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</si>
  <si>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</si>
  <si>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</si>
  <si>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</si>
  <si>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Recanto Da Carne, Lda</t>
  </si>
  <si>
    <t>Barbosa Ferreira &amp; Moreira Samp Lda</t>
  </si>
  <si>
    <t>33-0264806</t>
  </si>
  <si>
    <t>33-0265130</t>
  </si>
  <si>
    <t>39-0000679</t>
  </si>
  <si>
    <t>33-0265618</t>
  </si>
  <si>
    <t>50-0001048</t>
  </si>
  <si>
    <t>33-0266066</t>
  </si>
  <si>
    <t>39-0000756</t>
  </si>
  <si>
    <t>50-0001073</t>
  </si>
  <si>
    <t>33-0266554</t>
  </si>
  <si>
    <t>50-0001098</t>
  </si>
  <si>
    <t>33-0266756</t>
  </si>
  <si>
    <t>33-0266936</t>
  </si>
  <si>
    <t>39-0000837</t>
  </si>
  <si>
    <t>50-0001118</t>
  </si>
  <si>
    <t>33-0267181</t>
  </si>
  <si>
    <t>33-0267528</t>
  </si>
  <si>
    <t>33-0267707</t>
  </si>
  <si>
    <t>33-0268041</t>
  </si>
  <si>
    <t>39-0000957</t>
  </si>
  <si>
    <t>39-0000960</t>
  </si>
  <si>
    <t>50-0001175</t>
  </si>
  <si>
    <t>33-0268572</t>
  </si>
  <si>
    <t>50-0001206</t>
  </si>
  <si>
    <t>38-0000824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</si>
  <si>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</si>
  <si>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</si>
  <si>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</si>
  <si>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</si>
  <si>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</si>
  <si>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</si>
  <si>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</si>
  <si>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</si>
  <si>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Laurentino Campos Miranda</t>
  </si>
  <si>
    <t>33-0262703</t>
  </si>
  <si>
    <t>33-0262773</t>
  </si>
  <si>
    <t>33-0263379</t>
  </si>
  <si>
    <t>33-0265854</t>
  </si>
  <si>
    <t>33-0267272</t>
  </si>
  <si>
    <t>Rduz-Gestão Global Residuos, S.A.</t>
  </si>
  <si>
    <t>2025C</t>
  </si>
  <si>
    <t>Nucleo Do Sporting Clube De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</si>
  <si>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</si>
  <si>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</si>
  <si>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</si>
  <si>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</si>
  <si>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</si>
  <si>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</si>
  <si>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39-0000548</t>
  </si>
  <si>
    <t>38-0000682</t>
  </si>
  <si>
    <t>B2-0600252</t>
  </si>
  <si>
    <t>Debate Rebelde, Lda</t>
  </si>
  <si>
    <t>Maria Do Rosário Moreira Magalhães</t>
  </si>
  <si>
    <t>Talhos - A.M. Mendonça, Unip.,Lda</t>
  </si>
  <si>
    <t>Socremer-Soc.Com.Ret.Mer.,Lda</t>
  </si>
  <si>
    <t>Galo Pardo - Talho, Unipessoal Lda</t>
  </si>
  <si>
    <t>Eurocash 2 - Cash And Carry, Lda.</t>
  </si>
  <si>
    <t>33-0267452</t>
  </si>
  <si>
    <t>33-0267453</t>
  </si>
  <si>
    <t>33-0268407</t>
  </si>
  <si>
    <t>Ricardo Miranda Tavares Consulting</t>
  </si>
  <si>
    <t>Daniel Guimarães</t>
  </si>
  <si>
    <t>Filipe Alves Unip., Lda</t>
  </si>
  <si>
    <t>Miguel Freire &amp; Clara Teixeira,Lda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</si>
  <si>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</si>
  <si>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</si>
  <si>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</si>
  <si>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</si>
  <si>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</si>
  <si>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</si>
  <si>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Diamante Real, Lda</t>
  </si>
  <si>
    <t>Gabriel Araújo</t>
  </si>
  <si>
    <t>Bruno A. Rocha Unip., Lda</t>
  </si>
  <si>
    <t>João Da Rocha E Silva</t>
  </si>
  <si>
    <t>Gaveto Dos Paladares Unip.,Lda</t>
  </si>
  <si>
    <t>Luis Ramos Sousa Unip., Lda</t>
  </si>
  <si>
    <t>Quinta Da Azenha - Actividades</t>
  </si>
  <si>
    <t>Oásis da Paz - Talho e Charcutaria Lda</t>
  </si>
  <si>
    <t>Novo Talho Lucas Unip. Lda.</t>
  </si>
  <si>
    <t>39-0001243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</si>
  <si>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</si>
  <si>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</si>
  <si>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</si>
  <si>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</si>
  <si>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</si>
  <si>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Maiarest - Actividades Hoteleiras, Lda</t>
  </si>
  <si>
    <t>Susana Almeida</t>
  </si>
  <si>
    <t>Carlos Freitas- Produtos Alimentares, LDA</t>
  </si>
  <si>
    <t>Daniel Júlio de Jesus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</si>
  <si>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</si>
  <si>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</si>
  <si>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</si>
  <si>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</si>
  <si>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</si>
  <si>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</si>
  <si>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</si>
  <si>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</si>
  <si>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</si>
  <si>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</si>
  <si>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</si>
  <si>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</si>
  <si>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</si>
  <si>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</si>
  <si>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</si>
  <si>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</si>
  <si>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Segredos do Pasto - Unipessoal, Lda.</t>
  </si>
  <si>
    <t>Visoalimentar,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</si>
  <si>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</si>
  <si>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</si>
  <si>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</si>
  <si>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</si>
  <si>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</si>
  <si>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</si>
  <si>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</si>
  <si>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</si>
  <si>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</si>
  <si>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Talho Central - Pereira da Silva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</si>
  <si>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</si>
  <si>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</si>
  <si>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</si>
  <si>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</si>
  <si>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</si>
  <si>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</si>
  <si>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</si>
  <si>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</si>
  <si>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</si>
  <si>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</si>
  <si>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Campmar, Lda.</t>
  </si>
  <si>
    <t>Casa do Aido - Unipessoal, Lda.</t>
  </si>
  <si>
    <t>Best Park Hotel, Lda.</t>
  </si>
  <si>
    <t>Partilhas100horas - Unipessoal, Lda.</t>
  </si>
  <si>
    <t>Bosque da Harmonia - Turismo e Restauração, Lda.</t>
  </si>
  <si>
    <t>Quinta do Forno - Restauração, Lda.</t>
  </si>
  <si>
    <t>Aníbal Sousa Pinto - Unipessoal, Lda.</t>
  </si>
  <si>
    <t>Adega O Verde Relaxante, Lda.</t>
  </si>
  <si>
    <t>Martinho Nogueira Ribeiro - Alimentação, Lda.</t>
  </si>
  <si>
    <t>Sandra Conceição Moutinho Lima (Café México)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</si>
  <si>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</si>
  <si>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</si>
  <si>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</si>
  <si>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</si>
  <si>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</si>
  <si>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</si>
  <si>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</si>
  <si>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</si>
  <si>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Talho Arouquês - Unipessoal, Lda.</t>
  </si>
  <si>
    <t>Hélder Agostinho Castro Unipessoal, Lda.</t>
  </si>
  <si>
    <t>Vitor Manuel Moreira dos Santos</t>
  </si>
  <si>
    <t>A Rota dos Doces - Indústria de Pastelaria, Lda.</t>
  </si>
  <si>
    <t>SGT - Soc. Gastronómica e Turística, Lda</t>
  </si>
  <si>
    <t>Fresbeira - Indústria de Carnes, Lda</t>
  </si>
  <si>
    <t>Mafoods, S.L.</t>
  </si>
  <si>
    <t>Merveilles Du Portugal 95</t>
  </si>
  <si>
    <t>Joana Reis</t>
  </si>
  <si>
    <t>Gama Primland S.P.R.L.</t>
  </si>
  <si>
    <t>Pps, Sa</t>
  </si>
  <si>
    <t>Merveilles Du Portugal 91</t>
  </si>
  <si>
    <t>Merveilles Du Portugal 78</t>
  </si>
  <si>
    <t>33-0273285</t>
  </si>
  <si>
    <t>Moncho E Hijos Industrias Carbicas,</t>
  </si>
  <si>
    <t>SPRL CHURRASQUEIRA PORTUGALIA</t>
  </si>
  <si>
    <t>Les Saveurs Du Portugal SARL</t>
  </si>
  <si>
    <t>Igor Chemanitov</t>
  </si>
  <si>
    <t>SARL Aqui Portugal</t>
  </si>
  <si>
    <t>Agriberia SARL</t>
  </si>
  <si>
    <t>Inportugalia SA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</si>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</sst>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2018"/>
  <sheetViews>
    <sheetView tabSelected="1" workbookViewId="0">
      <selection activeCell="N6" sqref="N6"/>
    </sheetView>
  </sheetViews>
  <sheetFormatPr defaultRowHeight="14.4" x14ac:dyDescent="0.3"/>
  <cols>
    <col min="1" max="1" width="10.109375" bestFit="1" customWidth="1"/>
    <col min="2" max="2" width="34.5546875" customWidth="1"/>
    <col min="3" max="3" width="10.88671875" bestFit="1" customWidth="1"/>
    <col min="4" max="4" width="6.109375" bestFit="1" customWidth="1"/>
    <col min="5" max="5" width="8.5546875" customWidth="1"/>
    <col min="6" max="6" width="6.6640625" bestFit="1" customWidth="1"/>
    <col min="7" max="8" width="10.6640625" style="6" bestFit="1" customWidth="1"/>
    <col min="9" max="9" width="6" style="8" customWidth="1"/>
    <col min="10" max="10" width="10.5546875" style="9" bestFit="1" customWidth="1"/>
    <col min="11" max="11" width="8.88671875" style="10"/>
    <col min="12" max="12" width="15.6640625" customWidth="1"/>
    <col min="13" max="13" width="9.33203125" bestFit="1" customWidth="1"/>
    <col min="15" max="15" width="10.6640625" bestFit="1" customWidth="1"/>
    <col min="16" max="16" width="54.6640625" bestFit="1" customWidth="1"/>
    <col min="17" max="18" width="15.6640625" bestFit="1" customWidth="1"/>
    <col min="19" max="20" width="12" bestFit="1" customWidth="1"/>
    <col min="21" max="22" width="10.5546875" bestFit="1" customWidth="1"/>
    <col min="26" max="26" width="15.44140625" bestFit="1" customWidth="1"/>
    <col min="27" max="27" width="9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5" x14ac:dyDescent="0.3">
      <c r="A2">
        <v>211110024</v>
      </c>
      <c r="B2" t="s">
        <v>13</v>
      </c>
      <c r="C2" t="s">
        <v>14</v>
      </c>
      <c r="D2" s="7">
        <v>2025</v>
      </c>
      <c r="E2">
        <v>558</v>
      </c>
      <c r="F2" t="s">
        <v>15</v>
      </c>
      <c r="G2" s="6">
        <v>45854</v>
      </c>
      <c r="H2" s="6">
        <v>45824</v>
      </c>
      <c r="I2" s="8">
        <f ca="1">TODAY()-G2</f>
        <v>25</v>
      </c>
      <c r="J2" s="9">
        <v>-1.6600000000000001</v>
      </c>
      <c r="K2" s="9">
        <v>-1.6600000000000001</v>
      </c>
      <c r="L2" t="s">
        <v>16</v>
      </c>
      <c r="M2" t="str" cm="1">
        <f t="array" aca="1" ref="M2" ca="1">IFERROR(_xlfn.IFS(AND(I2&gt;=1,I2&lt;=5),"1A5", AND(I2&gt;=6,I2&lt;=30),"6A30", AND(I2&gt;=31,I2&lt;=60),"31A60", AND(I2&gt;=61,I2&lt;=90),"61A90", AND(I2&gt;=91,I2&lt;=120),"91A120", AND(I2&gt;120),"M120"), "A VENCER")</f>
        <v>6A30</v>
      </c>
    </row>
    <row r="3" spans="1:15" x14ac:dyDescent="0.3">
      <c r="A3">
        <v>211110024</v>
      </c>
      <c r="B3" t="s">
        <v>13</v>
      </c>
      <c r="C3" t="s">
        <v>14</v>
      </c>
      <c r="D3" s="7">
        <v>2025</v>
      </c>
      <c r="E3">
        <v>580</v>
      </c>
      <c r="F3" t="s">
        <v>15</v>
      </c>
      <c r="G3" s="6">
        <v>45861</v>
      </c>
      <c r="H3" s="6">
        <v>45831</v>
      </c>
      <c r="I3" s="8">
        <f t="shared" ref="I3:I66" ca="1" si="0">TODAY()-G3</f>
        <v>18</v>
      </c>
      <c r="J3" s="9">
        <v>-82.68</v>
      </c>
      <c r="K3" s="9">
        <v>-82.68</v>
      </c>
      <c r="L3" t="s">
        <v>16</v>
      </c>
      <c r="M3" t="str" cm="1">
        <f t="array" aca="1" ref="M3" ca="1">IFERROR(_xlfn.IFS(AND(I3&gt;=1,I3&lt;=5),"1A5", AND(I3&gt;=6,I3&lt;=30),"6A30", AND(I3&gt;=31,I3&lt;=60),"31A60", AND(I3&gt;=61,I3&lt;=90),"61A90", AND(I3&gt;=91,I3&lt;=120),"91A120", AND(I3&gt;120),"M120"), "A VENCER")</f>
        <v>6A30</v>
      </c>
    </row>
    <row r="4" spans="1:15" x14ac:dyDescent="0.3">
      <c r="A4">
        <v>211110024</v>
      </c>
      <c r="B4" t="s">
        <v>13</v>
      </c>
      <c r="C4" t="s">
        <v>14</v>
      </c>
      <c r="D4" s="7">
        <v>2025</v>
      </c>
      <c r="E4">
        <v>592</v>
      </c>
      <c r="F4" t="s">
        <v>15</v>
      </c>
      <c r="G4" s="6">
        <v>45865</v>
      </c>
      <c r="H4" s="6">
        <v>45835</v>
      </c>
      <c r="I4" s="8">
        <f t="shared" ca="1" si="0"/>
        <v>14</v>
      </c>
      <c r="J4" s="9">
        <v>-110.84</v>
      </c>
      <c r="K4" s="9">
        <v>-110.84</v>
      </c>
      <c r="L4" t="s">
        <v>16</v>
      </c>
      <c r="M4" t="str" cm="1">
        <f t="array" aca="1" ref="M4" ca="1">IFERROR(_xlfn.IFS(AND(I4&gt;=1,I4&lt;=5),"1A5", AND(I4&gt;=6,I4&lt;=30),"6A30", AND(I4&gt;=31,I4&lt;=60),"31A60", AND(I4&gt;=61,I4&lt;=90),"61A90", AND(I4&gt;=91,I4&lt;=120),"91A120", AND(I4&gt;120),"M120"), "A VENCER")</f>
        <v>6A30</v>
      </c>
    </row>
    <row r="5" spans="1:15" x14ac:dyDescent="0.3">
      <c r="A5">
        <v>211110024</v>
      </c>
      <c r="B5" t="s">
        <v>13</v>
      </c>
      <c r="C5" t="s">
        <v>17</v>
      </c>
      <c r="D5" s="7" t="s">
        <v>18</v>
      </c>
      <c r="E5">
        <v>9991</v>
      </c>
      <c r="F5" t="s">
        <v>15</v>
      </c>
      <c r="G5" s="6">
        <v>45870.446192129624</v>
      </c>
      <c r="H5" s="6">
        <v>45840.446203703701</v>
      </c>
      <c r="I5" s="8">
        <f t="shared" ca="1" si="0"/>
        <v>8.5538078703757492</v>
      </c>
      <c r="J5" s="9">
        <v>559.9</v>
      </c>
      <c r="K5" s="9">
        <v>559.9</v>
      </c>
      <c r="L5" t="s">
        <v>16</v>
      </c>
      <c r="M5" t="str" cm="1">
        <f t="array" aca="1" ref="M5" ca="1">IFERROR(_xlfn.IFS(AND(I5&gt;=1,I5&lt;=5),"1A5", AND(I5&gt;=6,I5&lt;=30),"6A30", AND(I5&gt;=31,I5&lt;=60),"31A60", AND(I5&gt;=61,I5&lt;=90),"61A90", AND(I5&gt;=91,I5&lt;=120),"91A120", AND(I5&gt;120),"M120"), "A VENCER")</f>
        <v>6A30</v>
      </c>
    </row>
    <row r="6" spans="1:15" x14ac:dyDescent="0.3">
      <c r="A6">
        <v>211110024</v>
      </c>
      <c r="B6" t="s">
        <v>13</v>
      </c>
      <c r="C6" t="s">
        <v>17</v>
      </c>
      <c r="D6" s="7" t="s">
        <v>18</v>
      </c>
      <c r="E6">
        <v>10175</v>
      </c>
      <c r="F6" t="s">
        <v>15</v>
      </c>
      <c r="G6" s="6">
        <v>45872.522743055553</v>
      </c>
      <c r="H6" s="6">
        <v>45842.522743055553</v>
      </c>
      <c r="I6" s="8">
        <f t="shared" ca="1" si="0"/>
        <v>6.4772569444467081</v>
      </c>
      <c r="J6" s="9">
        <v>101.78</v>
      </c>
      <c r="K6" s="9">
        <v>101.78</v>
      </c>
      <c r="L6" t="s">
        <v>16</v>
      </c>
      <c r="M6" t="str" cm="1">
        <f t="array" aca="1" ref="M6" ca="1">IFERROR(_xlfn.IFS(AND(I6&gt;=1,I6&lt;=5),"1A5", AND(I6&gt;=6,I6&lt;=30),"6A30", AND(I6&gt;=31,I6&lt;=60),"31A60", AND(I6&gt;=61,I6&lt;=90),"61A90", AND(I6&gt;=91,I6&lt;=120),"91A120", AND(I6&gt;120),"M120"), "A VENCER")</f>
        <v>6A30</v>
      </c>
    </row>
    <row r="7" spans="1:15" x14ac:dyDescent="0.3">
      <c r="A7">
        <v>211110024</v>
      </c>
      <c r="B7" t="s">
        <v>13</v>
      </c>
      <c r="C7" t="s">
        <v>17</v>
      </c>
      <c r="D7" s="7" t="s">
        <v>18</v>
      </c>
      <c r="E7">
        <v>10176</v>
      </c>
      <c r="F7" t="s">
        <v>15</v>
      </c>
      <c r="G7" s="6">
        <v>45872.53460648148</v>
      </c>
      <c r="H7" s="6">
        <v>45842.534618055557</v>
      </c>
      <c r="I7" s="8">
        <f t="shared" ca="1" si="0"/>
        <v>6.4653935185197042</v>
      </c>
      <c r="J7" s="9">
        <v>1038.45</v>
      </c>
      <c r="K7" s="9">
        <v>1038.45</v>
      </c>
      <c r="L7" t="s">
        <v>16</v>
      </c>
      <c r="M7" t="str" cm="1">
        <f t="array" aca="1" ref="M7" ca="1">IFERROR(_xlfn.IFS(AND(I7&gt;=1,I7&lt;=5),"1A5", AND(I7&gt;=6,I7&lt;=30),"6A30", AND(I7&gt;=31,I7&lt;=60),"31A60", AND(I7&gt;=61,I7&lt;=90),"61A90", AND(I7&gt;=91,I7&lt;=120),"91A120", AND(I7&gt;120),"M120"), "A VENCER")</f>
        <v>6A30</v>
      </c>
    </row>
    <row r="8" spans="1:15" x14ac:dyDescent="0.3">
      <c r="A8">
        <v>211110024</v>
      </c>
      <c r="B8" t="s">
        <v>13</v>
      </c>
      <c r="C8" t="s">
        <v>17</v>
      </c>
      <c r="D8" s="7" t="s">
        <v>18</v>
      </c>
      <c r="E8">
        <v>10213</v>
      </c>
      <c r="F8" t="s">
        <v>15</v>
      </c>
      <c r="G8" s="6">
        <v>45875.481979166667</v>
      </c>
      <c r="H8" s="6">
        <v>45845.481990740736</v>
      </c>
      <c r="I8" s="8">
        <f t="shared" ca="1" si="0"/>
        <v>3.5180208333331393</v>
      </c>
      <c r="J8" s="9">
        <v>870.6</v>
      </c>
      <c r="K8" s="9">
        <v>870.6</v>
      </c>
      <c r="L8" t="s">
        <v>16</v>
      </c>
      <c r="M8" t="str" cm="1">
        <f t="array" aca="1" ref="M8" ca="1">IFERROR(_xlfn.IFS(AND(I8&gt;=1,I8&lt;=5),"1A5", AND(I8&gt;=6,I8&lt;=30),"6A30", AND(I8&gt;=31,I8&lt;=60),"31A60", AND(I8&gt;=61,I8&lt;=90),"61A90", AND(I8&gt;=91,I8&lt;=120),"91A120", AND(I8&gt;120),"M120"), "A VENCER")</f>
        <v>1A5</v>
      </c>
    </row>
    <row r="9" spans="1:15" x14ac:dyDescent="0.3">
      <c r="A9">
        <v>211110024</v>
      </c>
      <c r="B9" t="s">
        <v>13</v>
      </c>
      <c r="C9" t="s">
        <v>17</v>
      </c>
      <c r="D9" s="7" t="s">
        <v>18</v>
      </c>
      <c r="E9">
        <v>10343</v>
      </c>
      <c r="F9" t="s">
        <v>15</v>
      </c>
      <c r="G9" s="6">
        <v>45877.43069444444</v>
      </c>
      <c r="H9" s="6">
        <v>45847.430706018517</v>
      </c>
      <c r="I9" s="8">
        <f t="shared" ca="1" si="0"/>
        <v>1.5693055555602768</v>
      </c>
      <c r="J9" s="9">
        <v>569.15</v>
      </c>
      <c r="K9" s="9">
        <v>569.15</v>
      </c>
      <c r="L9" t="s">
        <v>16</v>
      </c>
      <c r="M9" t="str" cm="1">
        <f t="array" aca="1" ref="M9" ca="1">IFERROR(_xlfn.IFS(AND(I9&gt;=1,I9&lt;=5),"1A5", AND(I9&gt;=6,I9&lt;=30),"6A30", AND(I9&gt;=31,I9&lt;=60),"31A60", AND(I9&gt;=61,I9&lt;=90),"61A90", AND(I9&gt;=91,I9&lt;=120),"91A120", AND(I9&gt;120),"M120"), "A VENCER")</f>
        <v>1A5</v>
      </c>
    </row>
    <row r="10" spans="1:15" x14ac:dyDescent="0.3">
      <c r="A10">
        <v>211110024</v>
      </c>
      <c r="B10" t="s">
        <v>13</v>
      </c>
      <c r="C10" t="s">
        <v>17</v>
      </c>
      <c r="D10" s="7" t="s">
        <v>18</v>
      </c>
      <c r="E10">
        <v>10468</v>
      </c>
      <c r="F10" t="s">
        <v>15</v>
      </c>
      <c r="G10" s="6">
        <v>45879.40357638889</v>
      </c>
      <c r="H10" s="6">
        <v>45849.403587962959</v>
      </c>
      <c r="I10" s="8">
        <f t="shared" ca="1" si="0"/>
        <v>-0.40357638888963265</v>
      </c>
      <c r="J10" s="9">
        <v>107.91</v>
      </c>
      <c r="K10" s="10">
        <v>107.91</v>
      </c>
      <c r="L10" t="s">
        <v>16</v>
      </c>
      <c r="M10" t="str" cm="1">
        <f t="array" aca="1" ref="M10" ca="1">IFERROR(_xlfn.IFS(AND(I10&gt;=1,I10&lt;=5),"1A5", AND(I10&gt;=6,I10&lt;=30),"6A30", AND(I10&gt;=31,I10&lt;=60),"31A60", AND(I10&gt;=61,I10&lt;=90),"61A90", AND(I10&gt;=91,I10&lt;=120),"91A120", AND(I10&gt;120),"M120"), "A VENCER")</f>
        <v>A VENCER</v>
      </c>
    </row>
    <row r="11" spans="1:15" x14ac:dyDescent="0.3">
      <c r="A11">
        <v>211110024</v>
      </c>
      <c r="B11" t="s">
        <v>13</v>
      </c>
      <c r="C11" t="s">
        <v>17</v>
      </c>
      <c r="D11" s="7" t="s">
        <v>18</v>
      </c>
      <c r="E11">
        <v>10517</v>
      </c>
      <c r="F11" t="s">
        <v>15</v>
      </c>
      <c r="G11" s="6">
        <v>45882.476643518516</v>
      </c>
      <c r="H11" s="6">
        <v>45852.476655092592</v>
      </c>
      <c r="I11" s="8">
        <f t="shared" ca="1" si="0"/>
        <v>-3.4766435185156297</v>
      </c>
      <c r="J11" s="9">
        <v>536.01</v>
      </c>
      <c r="K11" s="10">
        <v>536.01</v>
      </c>
      <c r="L11" t="s">
        <v>16</v>
      </c>
      <c r="M11" t="str" cm="1">
        <f t="array" aca="1" ref="M11" ca="1">IFERROR(_xlfn.IFS(AND(I11&gt;=1,I11&lt;=5),"1A5", AND(I11&gt;=6,I11&lt;=30),"6A30", AND(I11&gt;=31,I11&lt;=60),"31A60", AND(I11&gt;=61,I11&lt;=90),"61A90", AND(I11&gt;=91,I11&lt;=120),"91A120", AND(I11&gt;120),"M120"), "A VENCER")</f>
        <v>A VENCER</v>
      </c>
    </row>
    <row r="12" spans="1:15" x14ac:dyDescent="0.3">
      <c r="A12">
        <v>211110024</v>
      </c>
      <c r="B12" t="s">
        <v>13</v>
      </c>
      <c r="C12" t="s">
        <v>17</v>
      </c>
      <c r="D12" s="7" t="s">
        <v>18</v>
      </c>
      <c r="E12">
        <v>10539</v>
      </c>
      <c r="F12" t="s">
        <v>15</v>
      </c>
      <c r="G12" s="6">
        <v>45882.597314814811</v>
      </c>
      <c r="H12" s="6">
        <v>45852.600057870368</v>
      </c>
      <c r="I12" s="8">
        <f t="shared" ca="1" si="0"/>
        <v>-3.5973148148113978</v>
      </c>
      <c r="J12" s="9">
        <v>257.63</v>
      </c>
      <c r="K12" s="10">
        <v>257.63</v>
      </c>
      <c r="L12" t="s">
        <v>16</v>
      </c>
      <c r="M12" t="str" cm="1">
        <f t="array" aca="1" ref="M12" ca="1">IFERROR(_xlfn.IFS(AND(I12&gt;=1,I12&lt;=5),"1A5", AND(I12&gt;=6,I12&lt;=30),"6A30", AND(I12&gt;=31,I12&lt;=60),"31A60", AND(I12&gt;=61,I12&lt;=90),"61A90", AND(I12&gt;=91,I12&lt;=120),"91A120", AND(I12&gt;120),"M120"), "A VENCER")</f>
        <v>A VENCER</v>
      </c>
    </row>
    <row r="13" spans="1:15" x14ac:dyDescent="0.3">
      <c r="A13">
        <v>211110024</v>
      </c>
      <c r="B13" t="s">
        <v>13</v>
      </c>
      <c r="C13" t="s">
        <v>17</v>
      </c>
      <c r="D13" s="7" t="s">
        <v>18</v>
      </c>
      <c r="E13">
        <v>10636</v>
      </c>
      <c r="F13" t="s">
        <v>15</v>
      </c>
      <c r="G13" s="6">
        <v>45884.469097222223</v>
      </c>
      <c r="H13" s="6">
        <v>45854.469097222223</v>
      </c>
      <c r="I13" s="8">
        <f t="shared" ca="1" si="0"/>
        <v>-5.469097222223354</v>
      </c>
      <c r="J13" s="9">
        <v>414.35</v>
      </c>
      <c r="K13" s="10">
        <v>414.35</v>
      </c>
      <c r="L13" t="s">
        <v>16</v>
      </c>
      <c r="M13" t="str" cm="1">
        <f t="array" aca="1" ref="M13" ca="1">IFERROR(_xlfn.IFS(AND(I13&gt;=1,I13&lt;=5),"1A5", AND(I13&gt;=6,I13&lt;=30),"6A30", AND(I13&gt;=31,I13&lt;=60),"31A60", AND(I13&gt;=61,I13&lt;=90),"61A90", AND(I13&gt;=91,I13&lt;=120),"91A120", AND(I13&gt;120),"M120"), "A VENCER")</f>
        <v>A VENCER</v>
      </c>
    </row>
    <row r="14" spans="1:15" x14ac:dyDescent="0.3">
      <c r="A14">
        <v>211110024</v>
      </c>
      <c r="B14" t="s">
        <v>13</v>
      </c>
      <c r="C14" t="s">
        <v>17</v>
      </c>
      <c r="D14" s="7" t="s">
        <v>18</v>
      </c>
      <c r="E14">
        <v>10760</v>
      </c>
      <c r="F14" t="s">
        <v>15</v>
      </c>
      <c r="G14" s="6">
        <v>45886.485173611109</v>
      </c>
      <c r="H14" s="6">
        <v>45856.485173611109</v>
      </c>
      <c r="I14" s="8">
        <f t="shared" ca="1" si="0"/>
        <v>-7.4851736111086211</v>
      </c>
      <c r="J14" s="9">
        <v>61.14</v>
      </c>
      <c r="K14" s="9">
        <v>61.14</v>
      </c>
      <c r="L14" t="s">
        <v>16</v>
      </c>
      <c r="M14" t="str" cm="1">
        <f t="array" aca="1" ref="M14" ca="1">IFERROR(_xlfn.IFS(AND(I14&gt;=1,I14&lt;=5),"1A5", AND(I14&gt;=6,I14&lt;=30),"6A30", AND(I14&gt;=31,I14&lt;=60),"31A60", AND(I14&gt;=61,I14&lt;=90),"61A90", AND(I14&gt;=91,I14&lt;=120),"91A120", AND(I14&gt;120),"M120"), "A VENCER")</f>
        <v>A VENCER</v>
      </c>
    </row>
    <row r="15" spans="1:15" x14ac:dyDescent="0.3">
      <c r="A15">
        <v>211110024</v>
      </c>
      <c r="B15" t="s">
        <v>13</v>
      </c>
      <c r="C15" t="s">
        <v>17</v>
      </c>
      <c r="D15" s="7" t="s">
        <v>18</v>
      </c>
      <c r="E15">
        <v>10761</v>
      </c>
      <c r="F15" t="s">
        <v>15</v>
      </c>
      <c r="G15" s="6">
        <v>45886.485196759255</v>
      </c>
      <c r="H15" s="6">
        <v>45856.485196759255</v>
      </c>
      <c r="I15" s="8">
        <f t="shared" ca="1" si="0"/>
        <v>-7.4851967592549045</v>
      </c>
      <c r="J15" s="9">
        <v>929.77</v>
      </c>
      <c r="K15" s="9">
        <v>929.77</v>
      </c>
      <c r="L15" t="s">
        <v>16</v>
      </c>
      <c r="M15" t="str" cm="1">
        <f t="array" aca="1" ref="M15" ca="1">IFERROR(_xlfn.IFS(AND(I15&gt;=1,I15&lt;=5),"1A5", AND(I15&gt;=6,I15&lt;=30),"6A30", AND(I15&gt;=31,I15&lt;=60),"31A60", AND(I15&gt;=61,I15&lt;=90),"61A90", AND(I15&gt;=91,I15&lt;=120),"91A120", AND(I15&gt;120),"M120"), "A VENCER")</f>
        <v>A VENCER</v>
      </c>
    </row>
    <row r="16" spans="1:15" x14ac:dyDescent="0.3">
      <c r="A16">
        <v>211110024</v>
      </c>
      <c r="B16" t="s">
        <v>13</v>
      </c>
      <c r="C16" t="s">
        <v>17</v>
      </c>
      <c r="D16" s="7" t="s">
        <v>18</v>
      </c>
      <c r="E16">
        <v>10815</v>
      </c>
      <c r="F16" t="s">
        <v>15</v>
      </c>
      <c r="G16" s="6">
        <v>45889.487569444442</v>
      </c>
      <c r="H16" s="6">
        <v>45859.487569444442</v>
      </c>
      <c r="I16" s="8">
        <f t="shared" ca="1" si="0"/>
        <v>-10.48756944444176</v>
      </c>
      <c r="J16" s="9">
        <v>732.68000000000006</v>
      </c>
      <c r="K16" s="9">
        <v>732.68000000000006</v>
      </c>
      <c r="L16" t="s">
        <v>16</v>
      </c>
      <c r="M16" t="str" cm="1">
        <f t="array" aca="1" ref="M16" ca="1">IFERROR(_xlfn.IFS(AND(I16&gt;=1,I16&lt;=5),"1A5", AND(I16&gt;=6,I16&lt;=30),"6A30", AND(I16&gt;=31,I16&lt;=60),"31A60", AND(I16&gt;=61,I16&lt;=90),"61A90", AND(I16&gt;=91,I16&lt;=120),"91A120", AND(I16&gt;120),"M120"), "A VENCER")</f>
        <v>A VENCER</v>
      </c>
    </row>
    <row r="17" spans="1:18" x14ac:dyDescent="0.3">
      <c r="A17">
        <v>211110024</v>
      </c>
      <c r="B17" t="s">
        <v>13</v>
      </c>
      <c r="C17" t="s">
        <v>17</v>
      </c>
      <c r="D17" s="7" t="s">
        <v>18</v>
      </c>
      <c r="E17">
        <v>10925</v>
      </c>
      <c r="F17" t="s">
        <v>15</v>
      </c>
      <c r="G17" s="6">
        <v>45891.550115740742</v>
      </c>
      <c r="H17" s="6">
        <v>45861.550127314811</v>
      </c>
      <c r="I17" s="8">
        <f t="shared" ca="1" si="0"/>
        <v>-12.550115740741603</v>
      </c>
      <c r="J17" s="9">
        <v>523.93000000000006</v>
      </c>
      <c r="K17" s="9">
        <v>523.93000000000006</v>
      </c>
      <c r="L17" t="s">
        <v>16</v>
      </c>
      <c r="M17" t="str" cm="1">
        <f t="array" aca="1" ref="M17" ca="1">IFERROR(_xlfn.IFS(AND(I17&gt;=1,I17&lt;=5),"1A5", AND(I17&gt;=6,I17&lt;=30),"6A30", AND(I17&gt;=31,I17&lt;=60),"31A60", AND(I17&gt;=61,I17&lt;=90),"61A90", AND(I17&gt;=91,I17&lt;=120),"91A120", AND(I17&gt;120),"M120"), "A VENCER")</f>
        <v>A VENCER</v>
      </c>
    </row>
    <row r="18" spans="1:18" x14ac:dyDescent="0.3">
      <c r="A18">
        <v>211110024</v>
      </c>
      <c r="B18" t="s">
        <v>13</v>
      </c>
      <c r="C18" t="s">
        <v>17</v>
      </c>
      <c r="D18" s="7" t="s">
        <v>18</v>
      </c>
      <c r="E18">
        <v>11062</v>
      </c>
      <c r="F18" t="s">
        <v>15</v>
      </c>
      <c r="G18" s="6">
        <v>45893.523263888885</v>
      </c>
      <c r="H18" s="6">
        <v>45863.523275462961</v>
      </c>
      <c r="I18" s="8">
        <f t="shared" ca="1" si="0"/>
        <v>-14.523263888884685</v>
      </c>
      <c r="J18" s="9">
        <v>526.59</v>
      </c>
      <c r="K18" s="9">
        <v>526.59</v>
      </c>
      <c r="L18" t="s">
        <v>16</v>
      </c>
      <c r="M18" t="str" cm="1">
        <f t="array" aca="1" ref="M18" ca="1">IFERROR(_xlfn.IFS(AND(I18&gt;=1,I18&lt;=5),"1A5", AND(I18&gt;=6,I18&lt;=30),"6A30", AND(I18&gt;=31,I18&lt;=60),"31A60", AND(I18&gt;=61,I18&lt;=90),"61A90", AND(I18&gt;=91,I18&lt;=120),"91A120", AND(I18&gt;120),"M120"), "A VENCER")</f>
        <v>A VENCER</v>
      </c>
      <c r="R18" s="8"/>
    </row>
    <row r="19" spans="1:18" x14ac:dyDescent="0.3">
      <c r="A19">
        <v>211110024</v>
      </c>
      <c r="B19" t="s">
        <v>13</v>
      </c>
      <c r="C19" t="s">
        <v>17</v>
      </c>
      <c r="D19" s="7" t="s">
        <v>18</v>
      </c>
      <c r="E19">
        <v>11116</v>
      </c>
      <c r="F19" t="s">
        <v>15</v>
      </c>
      <c r="G19" s="6">
        <v>45896.537187499998</v>
      </c>
      <c r="H19" s="6">
        <v>45866.537187499998</v>
      </c>
      <c r="I19" s="8">
        <f t="shared" ca="1" si="0"/>
        <v>-17.537187499998254</v>
      </c>
      <c r="J19" s="9">
        <v>734.19</v>
      </c>
      <c r="K19" s="9">
        <v>734.19</v>
      </c>
      <c r="L19" t="s">
        <v>16</v>
      </c>
      <c r="M19" t="str" cm="1">
        <f t="array" aca="1" ref="M19" ca="1">IFERROR(_xlfn.IFS(AND(I19&gt;=1,I19&lt;=5),"1A5", AND(I19&gt;=6,I19&lt;=30),"6A30", AND(I19&gt;=31,I19&lt;=60),"31A60", AND(I19&gt;=61,I19&lt;=90),"61A90", AND(I19&gt;=91,I19&lt;=120),"91A120", AND(I19&gt;120),"M120"), "A VENCER")</f>
        <v>A VENCER</v>
      </c>
      <c r="R19" s="8"/>
    </row>
    <row r="20" spans="1:18" x14ac:dyDescent="0.3">
      <c r="A20">
        <v>211110024</v>
      </c>
      <c r="B20" t="s">
        <v>13</v>
      </c>
      <c r="C20" t="s">
        <v>17</v>
      </c>
      <c r="D20" s="7" t="s">
        <v>18</v>
      </c>
      <c r="E20">
        <v>11234</v>
      </c>
      <c r="F20" t="s">
        <v>15</v>
      </c>
      <c r="G20" s="6">
        <v>45898.500983796293</v>
      </c>
      <c r="H20" s="6">
        <v>45868.50099537037</v>
      </c>
      <c r="I20" s="8">
        <f t="shared" ca="1" si="0"/>
        <v>-19.50098379629344</v>
      </c>
      <c r="J20" s="9">
        <v>258.99</v>
      </c>
      <c r="K20" s="9">
        <v>258.99</v>
      </c>
      <c r="L20" t="s">
        <v>16</v>
      </c>
      <c r="M20" t="str" cm="1">
        <f t="array" aca="1" ref="M20" ca="1">IFERROR(_xlfn.IFS(AND(I20&gt;=1,I20&lt;=5),"1A5", AND(I20&gt;=6,I20&lt;=30),"6A30", AND(I20&gt;=31,I20&lt;=60),"31A60", AND(I20&gt;=61,I20&lt;=90),"61A90", AND(I20&gt;=91,I20&lt;=120),"91A120", AND(I20&gt;120),"M120"), "A VENCER")</f>
        <v>A VENCER</v>
      </c>
      <c r="R20" s="8"/>
    </row>
    <row r="21" spans="1:18" x14ac:dyDescent="0.3">
      <c r="A21">
        <v>211110024</v>
      </c>
      <c r="B21" t="s">
        <v>13</v>
      </c>
      <c r="C21" t="s">
        <v>17</v>
      </c>
      <c r="D21" s="7" t="s">
        <v>18</v>
      </c>
      <c r="E21">
        <v>11351</v>
      </c>
      <c r="F21" t="s">
        <v>15</v>
      </c>
      <c r="G21" s="6">
        <v>45900.566840277774</v>
      </c>
      <c r="H21" s="6">
        <v>45870.566851851851</v>
      </c>
      <c r="I21" s="8">
        <f t="shared" ca="1" si="0"/>
        <v>-21.566840277773736</v>
      </c>
      <c r="J21" s="9">
        <v>1139.32</v>
      </c>
      <c r="K21" s="9">
        <v>1139.32</v>
      </c>
      <c r="L21" t="s">
        <v>16</v>
      </c>
      <c r="M21" t="str" cm="1">
        <f t="array" aca="1" ref="M21" ca="1">IFERROR(_xlfn.IFS(AND(I21&gt;=1,I21&lt;=5),"1A5", AND(I21&gt;=6,I21&lt;=30),"6A30", AND(I21&gt;=31,I21&lt;=60),"31A60", AND(I21&gt;=61,I21&lt;=90),"61A90", AND(I21&gt;=91,I21&lt;=120),"91A120", AND(I21&gt;120),"M120"), "A VENCER")</f>
        <v>A VENCER</v>
      </c>
      <c r="R21" s="8"/>
    </row>
    <row r="22" spans="1:18" x14ac:dyDescent="0.3">
      <c r="A22">
        <v>211110024</v>
      </c>
      <c r="B22" t="s">
        <v>13</v>
      </c>
      <c r="C22" t="s">
        <v>17</v>
      </c>
      <c r="D22" s="7" t="s">
        <v>18</v>
      </c>
      <c r="E22">
        <v>11394</v>
      </c>
      <c r="F22" t="s">
        <v>15</v>
      </c>
      <c r="G22" s="6">
        <v>45903.547164351847</v>
      </c>
      <c r="H22" s="6">
        <v>45873.547175925924</v>
      </c>
      <c r="I22" s="8">
        <f t="shared" ca="1" si="0"/>
        <v>-24.547164351846732</v>
      </c>
      <c r="J22" s="9">
        <v>434.39</v>
      </c>
      <c r="K22" s="9">
        <v>434.39</v>
      </c>
      <c r="L22" t="s">
        <v>16</v>
      </c>
      <c r="M22" t="str" cm="1">
        <f t="array" aca="1" ref="M22" ca="1">IFERROR(_xlfn.IFS(AND(I22&gt;=1,I22&lt;=5),"1A5", AND(I22&gt;=6,I22&lt;=30),"6A30", AND(I22&gt;=31,I22&lt;=60),"31A60", AND(I22&gt;=61,I22&lt;=90),"61A90", AND(I22&gt;=91,I22&lt;=120),"91A120", AND(I22&gt;120),"M120"), "A VENCER")</f>
        <v>A VENCER</v>
      </c>
      <c r="R22" s="8"/>
    </row>
    <row r="23" spans="1:18" x14ac:dyDescent="0.3">
      <c r="A23">
        <v>211110024</v>
      </c>
      <c r="B23" t="s">
        <v>13</v>
      </c>
      <c r="C23" t="s">
        <v>17</v>
      </c>
      <c r="D23" s="7" t="s">
        <v>18</v>
      </c>
      <c r="E23">
        <v>11395</v>
      </c>
      <c r="F23" t="s">
        <v>15</v>
      </c>
      <c r="G23" s="6">
        <v>45903.54719907407</v>
      </c>
      <c r="H23" s="6">
        <v>45873.54719907407</v>
      </c>
      <c r="I23" s="8">
        <f t="shared" ca="1" si="0"/>
        <v>-24.547199074069795</v>
      </c>
      <c r="J23" s="9">
        <v>90.91</v>
      </c>
      <c r="K23" s="9">
        <v>90.91</v>
      </c>
      <c r="L23" t="s">
        <v>16</v>
      </c>
      <c r="M23" t="str" cm="1">
        <f t="array" aca="1" ref="M23" ca="1">IFERROR(_xlfn.IFS(AND(I23&gt;=1,I23&lt;=5),"1A5", AND(I23&gt;=6,I23&lt;=30),"6A30", AND(I23&gt;=31,I23&lt;=60),"31A60", AND(I23&gt;=61,I23&lt;=90),"61A90", AND(I23&gt;=91,I23&lt;=120),"91A120", AND(I23&gt;120),"M120"), "A VENCER")</f>
        <v>A VENCER</v>
      </c>
      <c r="R23" s="8"/>
    </row>
    <row r="24" spans="1:18" x14ac:dyDescent="0.3">
      <c r="A24">
        <v>211110024</v>
      </c>
      <c r="B24" t="s">
        <v>13</v>
      </c>
      <c r="C24" t="s">
        <v>17</v>
      </c>
      <c r="D24" s="7" t="s">
        <v>18</v>
      </c>
      <c r="E24">
        <v>11537</v>
      </c>
      <c r="F24" t="s">
        <v>15</v>
      </c>
      <c r="G24" s="6">
        <v>45905.539560185185</v>
      </c>
      <c r="H24" s="6">
        <v>45875.539560185185</v>
      </c>
      <c r="I24" s="8">
        <f t="shared" ca="1" si="0"/>
        <v>-26.53956018518511</v>
      </c>
      <c r="J24" s="9">
        <v>257.25</v>
      </c>
      <c r="K24" s="9">
        <v>257.25</v>
      </c>
      <c r="L24" t="s">
        <v>16</v>
      </c>
      <c r="M24" t="str" cm="1">
        <f t="array" aca="1" ref="M24" ca="1">IFERROR(_xlfn.IFS(AND(I24&gt;=1,I24&lt;=5),"1A5", AND(I24&gt;=6,I24&lt;=30),"6A30", AND(I24&gt;=31,I24&lt;=60),"31A60", AND(I24&gt;=61,I24&lt;=90),"61A90", AND(I24&gt;=91,I24&lt;=120),"91A120", AND(I24&gt;120),"M120"), "A VENCER")</f>
        <v>A VENCER</v>
      </c>
      <c r="R24" s="8"/>
    </row>
    <row r="25" spans="1:18" x14ac:dyDescent="0.3">
      <c r="A25">
        <v>211110024</v>
      </c>
      <c r="B25" t="s">
        <v>13</v>
      </c>
      <c r="C25" t="s">
        <v>17</v>
      </c>
      <c r="D25" s="7" t="s">
        <v>18</v>
      </c>
      <c r="E25">
        <v>11545</v>
      </c>
      <c r="F25" t="s">
        <v>15</v>
      </c>
      <c r="G25" s="6">
        <v>45905.545590277776</v>
      </c>
      <c r="H25" s="6">
        <v>45875.545590277776</v>
      </c>
      <c r="I25" s="8">
        <f t="shared" ca="1" si="0"/>
        <v>-26.545590277775773</v>
      </c>
      <c r="J25" s="9">
        <v>2.48</v>
      </c>
      <c r="K25" s="9">
        <v>2.48</v>
      </c>
      <c r="L25" t="s">
        <v>16</v>
      </c>
      <c r="M25" t="str" cm="1">
        <f t="array" aca="1" ref="M25" ca="1">IFERROR(_xlfn.IFS(AND(I25&gt;=1,I25&lt;=5),"1A5", AND(I25&gt;=6,I25&lt;=30),"6A30", AND(I25&gt;=31,I25&lt;=60),"31A60", AND(I25&gt;=61,I25&lt;=90),"61A90", AND(I25&gt;=91,I25&lt;=120),"91A120", AND(I25&gt;120),"M120"), "A VENCER")</f>
        <v>A VENCER</v>
      </c>
      <c r="R25" s="8"/>
    </row>
    <row r="26" spans="1:18" x14ac:dyDescent="0.3">
      <c r="A26">
        <v>211110024</v>
      </c>
      <c r="B26" t="s">
        <v>13</v>
      </c>
      <c r="C26" t="s">
        <v>17</v>
      </c>
      <c r="D26" s="7" t="s">
        <v>18</v>
      </c>
      <c r="E26">
        <v>11639</v>
      </c>
      <c r="F26" t="s">
        <v>15</v>
      </c>
      <c r="G26" s="6">
        <v>45907.581296296295</v>
      </c>
      <c r="H26" s="6">
        <v>45877.581307870365</v>
      </c>
      <c r="I26" s="8">
        <f t="shared" ca="1" si="0"/>
        <v>-28.581296296295477</v>
      </c>
      <c r="J26" s="9">
        <v>451.78000000000003</v>
      </c>
      <c r="K26" s="9">
        <v>451.78000000000003</v>
      </c>
      <c r="L26" t="s">
        <v>16</v>
      </c>
      <c r="M26" t="str" cm="1">
        <f t="array" aca="1" ref="M26" ca="1">IFERROR(_xlfn.IFS(AND(I26&gt;=1,I26&lt;=5),"1A5", AND(I26&gt;=6,I26&lt;=30),"6A30", AND(I26&gt;=31,I26&lt;=60),"31A60", AND(I26&gt;=61,I26&lt;=90),"61A90", AND(I26&gt;=91,I26&lt;=120),"91A120", AND(I26&gt;120),"M120"), "A VENCER")</f>
        <v>A VENCER</v>
      </c>
      <c r="R26" s="8"/>
    </row>
    <row r="27" spans="1:18" x14ac:dyDescent="0.3">
      <c r="A27">
        <v>211110034</v>
      </c>
      <c r="B27" t="s">
        <v>19</v>
      </c>
      <c r="C27" t="s">
        <v>14</v>
      </c>
      <c r="D27" s="7" t="s">
        <v>18</v>
      </c>
      <c r="E27">
        <v>512</v>
      </c>
      <c r="F27" t="s">
        <v>15</v>
      </c>
      <c r="G27" s="6">
        <v>45872</v>
      </c>
      <c r="H27" s="6">
        <v>45842</v>
      </c>
      <c r="I27" s="8">
        <f t="shared" ca="1" si="0"/>
        <v>7</v>
      </c>
      <c r="J27" s="9">
        <v>-4.08</v>
      </c>
      <c r="K27" s="9">
        <v>-4.08</v>
      </c>
      <c r="L27" t="s">
        <v>20</v>
      </c>
      <c r="M27" t="str" cm="1">
        <f t="array" aca="1" ref="M27" ca="1">IFERROR(_xlfn.IFS(AND(I27&gt;=1,I27&lt;=5),"1A5", AND(I27&gt;=6,I27&lt;=30),"6A30", AND(I27&gt;=31,I27&lt;=60),"31A60", AND(I27&gt;=61,I27&lt;=90),"61A90", AND(I27&gt;=91,I27&lt;=120),"91A120", AND(I27&gt;120),"M120"), "A VENCER")</f>
        <v>6A30</v>
      </c>
      <c r="R27" s="8"/>
    </row>
    <row r="28" spans="1:18" x14ac:dyDescent="0.3">
      <c r="A28">
        <v>211110034</v>
      </c>
      <c r="B28" t="s">
        <v>19</v>
      </c>
      <c r="C28" t="s">
        <v>17</v>
      </c>
      <c r="D28" s="7" t="s">
        <v>18</v>
      </c>
      <c r="E28">
        <v>10154</v>
      </c>
      <c r="F28" t="s">
        <v>15</v>
      </c>
      <c r="G28" s="6">
        <v>45872.493842592594</v>
      </c>
      <c r="H28" s="6">
        <v>45842.493854166663</v>
      </c>
      <c r="I28" s="8">
        <f t="shared" ca="1" si="0"/>
        <v>6.5061574074061355</v>
      </c>
      <c r="J28" s="9">
        <v>323.56</v>
      </c>
      <c r="K28" s="10">
        <v>323.56</v>
      </c>
      <c r="L28" t="s">
        <v>20</v>
      </c>
      <c r="M28" t="str" cm="1">
        <f t="array" aca="1" ref="M28" ca="1">IFERROR(_xlfn.IFS(AND(I28&gt;=1,I28&lt;=5),"1A5", AND(I28&gt;=6,I28&lt;=30),"6A30", AND(I28&gt;=31,I28&lt;=60),"31A60", AND(I28&gt;=61,I28&lt;=90),"61A90", AND(I28&gt;=91,I28&lt;=120),"91A120", AND(I28&gt;120),"M120"), "A VENCER")</f>
        <v>6A30</v>
      </c>
      <c r="R28" s="8"/>
    </row>
    <row r="29" spans="1:18" x14ac:dyDescent="0.3">
      <c r="A29">
        <v>211110034</v>
      </c>
      <c r="B29" t="s">
        <v>19</v>
      </c>
      <c r="C29" t="s">
        <v>14</v>
      </c>
      <c r="D29" s="7" t="s">
        <v>18</v>
      </c>
      <c r="E29">
        <v>523</v>
      </c>
      <c r="F29" t="s">
        <v>15</v>
      </c>
      <c r="G29" s="6">
        <v>45883</v>
      </c>
      <c r="H29" s="6">
        <v>45853</v>
      </c>
      <c r="I29" s="8">
        <f t="shared" ca="1" si="0"/>
        <v>-4</v>
      </c>
      <c r="J29" s="9">
        <v>-6.62</v>
      </c>
      <c r="K29" s="10">
        <v>-6.62</v>
      </c>
      <c r="L29" t="s">
        <v>20</v>
      </c>
      <c r="M29" t="str" cm="1">
        <f t="array" aca="1" ref="M29" ca="1">IFERROR(_xlfn.IFS(AND(I29&gt;=1,I29&lt;=5),"1A5", AND(I29&gt;=6,I29&lt;=30),"6A30", AND(I29&gt;=31,I29&lt;=60),"31A60", AND(I29&gt;=61,I29&lt;=90),"61A90", AND(I29&gt;=91,I29&lt;=120),"91A120", AND(I29&gt;120),"M120"), "A VENCER")</f>
        <v>A VENCER</v>
      </c>
      <c r="R29" s="8"/>
    </row>
    <row r="30" spans="1:18" x14ac:dyDescent="0.3">
      <c r="A30">
        <v>211110034</v>
      </c>
      <c r="B30" t="s">
        <v>19</v>
      </c>
      <c r="C30" t="s">
        <v>17</v>
      </c>
      <c r="D30" s="7" t="s">
        <v>18</v>
      </c>
      <c r="E30">
        <v>10564</v>
      </c>
      <c r="F30" t="s">
        <v>15</v>
      </c>
      <c r="G30" s="6">
        <v>45883.631342592591</v>
      </c>
      <c r="H30" s="6">
        <v>45853.631354166668</v>
      </c>
      <c r="I30" s="8">
        <f t="shared" ca="1" si="0"/>
        <v>-4.6313425925909542</v>
      </c>
      <c r="J30" s="9">
        <v>524.56000000000006</v>
      </c>
      <c r="K30" s="9">
        <v>524.56000000000006</v>
      </c>
      <c r="L30" t="s">
        <v>20</v>
      </c>
      <c r="M30" t="str" cm="1">
        <f t="array" aca="1" ref="M30" ca="1">IFERROR(_xlfn.IFS(AND(I30&gt;=1,I30&lt;=5),"1A5", AND(I30&gt;=6,I30&lt;=30),"6A30", AND(I30&gt;=31,I30&lt;=60),"31A60", AND(I30&gt;=61,I30&lt;=90),"61A90", AND(I30&gt;=91,I30&lt;=120),"91A120", AND(I30&gt;120),"M120"), "A VENCER")</f>
        <v>A VENCER</v>
      </c>
      <c r="R30" s="8"/>
    </row>
    <row r="31" spans="1:18" x14ac:dyDescent="0.3">
      <c r="A31">
        <v>211110090</v>
      </c>
      <c r="B31" t="s">
        <v>21</v>
      </c>
      <c r="C31" t="s">
        <v>17</v>
      </c>
      <c r="D31" s="7" t="s">
        <v>18</v>
      </c>
      <c r="E31">
        <v>10774</v>
      </c>
      <c r="F31" t="s">
        <v>22</v>
      </c>
      <c r="G31" s="6">
        <v>45886.494421296295</v>
      </c>
      <c r="H31" s="6">
        <v>45856.494421296295</v>
      </c>
      <c r="I31" s="8">
        <f t="shared" ca="1" si="0"/>
        <v>-7.494421296294604</v>
      </c>
      <c r="J31" s="9">
        <v>112.93</v>
      </c>
      <c r="K31" s="9">
        <v>112.93</v>
      </c>
      <c r="L31" t="s">
        <v>23</v>
      </c>
      <c r="M31" t="str" cm="1">
        <f t="array" aca="1" ref="M31" ca="1">IFERROR(_xlfn.IFS(AND(I31&gt;=1,I31&lt;=5),"1A5", AND(I31&gt;=6,I31&lt;=30),"6A30", AND(I31&gt;=31,I31&lt;=60),"31A60", AND(I31&gt;=61,I31&lt;=90),"61A90", AND(I31&gt;=91,I31&lt;=120),"91A120", AND(I31&gt;120),"M120"), "A VENCER")</f>
        <v>A VENCER</v>
      </c>
      <c r="R31" s="8"/>
    </row>
    <row r="32" spans="1:18" x14ac:dyDescent="0.3">
      <c r="A32">
        <v>211110090</v>
      </c>
      <c r="B32" t="s">
        <v>21</v>
      </c>
      <c r="C32" t="s">
        <v>17</v>
      </c>
      <c r="D32" s="7" t="s">
        <v>18</v>
      </c>
      <c r="E32">
        <v>11051</v>
      </c>
      <c r="F32" t="s">
        <v>22</v>
      </c>
      <c r="G32" s="6">
        <v>45893.509270833332</v>
      </c>
      <c r="H32" s="6">
        <v>45863.509282407409</v>
      </c>
      <c r="I32" s="8">
        <f t="shared" ca="1" si="0"/>
        <v>-14.509270833332266</v>
      </c>
      <c r="J32" s="9">
        <v>84.06</v>
      </c>
      <c r="K32" s="9">
        <v>84.06</v>
      </c>
      <c r="L32" t="s">
        <v>23</v>
      </c>
      <c r="M32" t="str" cm="1">
        <f t="array" aca="1" ref="M32" ca="1">IFERROR(_xlfn.IFS(AND(I32&gt;=1,I32&lt;=5),"1A5", AND(I32&gt;=6,I32&lt;=30),"6A30", AND(I32&gt;=31,I32&lt;=60),"31A60", AND(I32&gt;=61,I32&lt;=90),"61A90", AND(I32&gt;=91,I32&lt;=120),"91A120", AND(I32&gt;120),"M120"), "A VENCER")</f>
        <v>A VENCER</v>
      </c>
      <c r="R32" s="8"/>
    </row>
    <row r="33" spans="1:18" x14ac:dyDescent="0.3">
      <c r="A33">
        <v>211110090</v>
      </c>
      <c r="B33" t="s">
        <v>21</v>
      </c>
      <c r="C33" t="s">
        <v>17</v>
      </c>
      <c r="D33" s="7" t="s">
        <v>18</v>
      </c>
      <c r="E33">
        <v>11337</v>
      </c>
      <c r="F33" t="s">
        <v>22</v>
      </c>
      <c r="G33" s="6">
        <v>45900.505578703705</v>
      </c>
      <c r="H33" s="6">
        <v>45870.505578703705</v>
      </c>
      <c r="I33" s="8">
        <f t="shared" ca="1" si="0"/>
        <v>-21.505578703705396</v>
      </c>
      <c r="J33" s="9">
        <v>89.52</v>
      </c>
      <c r="K33" s="9">
        <v>89.52</v>
      </c>
      <c r="L33" t="s">
        <v>23</v>
      </c>
      <c r="M33" t="str" cm="1">
        <f t="array" aca="1" ref="M33" ca="1">IFERROR(_xlfn.IFS(AND(I33&gt;=1,I33&lt;=5),"1A5", AND(I33&gt;=6,I33&lt;=30),"6A30", AND(I33&gt;=31,I33&lt;=60),"31A60", AND(I33&gt;=61,I33&lt;=90),"61A90", AND(I33&gt;=91,I33&lt;=120),"91A120", AND(I33&gt;120),"M120"), "A VENCER")</f>
        <v>A VENCER</v>
      </c>
      <c r="R33" s="8"/>
    </row>
    <row r="34" spans="1:18" x14ac:dyDescent="0.3">
      <c r="A34">
        <v>211110090</v>
      </c>
      <c r="B34" t="s">
        <v>21</v>
      </c>
      <c r="C34" t="s">
        <v>17</v>
      </c>
      <c r="D34" s="7" t="s">
        <v>18</v>
      </c>
      <c r="E34">
        <v>11662</v>
      </c>
      <c r="F34" t="s">
        <v>15</v>
      </c>
      <c r="G34" s="6">
        <v>45907.602418981478</v>
      </c>
      <c r="H34" s="6">
        <v>45877.602418981478</v>
      </c>
      <c r="I34" s="8">
        <f t="shared" ca="1" si="0"/>
        <v>-28.602418981477967</v>
      </c>
      <c r="J34" s="9">
        <v>99.76</v>
      </c>
      <c r="K34" s="9">
        <v>99.76</v>
      </c>
      <c r="L34" t="s">
        <v>23</v>
      </c>
      <c r="M34" t="str" cm="1">
        <f t="array" aca="1" ref="M34" ca="1">IFERROR(_xlfn.IFS(AND(I34&gt;=1,I34&lt;=5),"1A5", AND(I34&gt;=6,I34&lt;=30),"6A30", AND(I34&gt;=31,I34&lt;=60),"31A60", AND(I34&gt;=61,I34&lt;=90),"61A90", AND(I34&gt;=91,I34&lt;=120),"91A120", AND(I34&gt;120),"M120"), "A VENCER")</f>
        <v>A VENCER</v>
      </c>
      <c r="R34" s="8"/>
    </row>
    <row r="35" spans="1:18" x14ac:dyDescent="0.3">
      <c r="A35">
        <v>211110102</v>
      </c>
      <c r="B35" t="s">
        <v>24</v>
      </c>
      <c r="C35" t="s">
        <v>17</v>
      </c>
      <c r="D35" s="7" t="s">
        <v>18</v>
      </c>
      <c r="E35">
        <v>10226</v>
      </c>
      <c r="F35" t="s">
        <v>15</v>
      </c>
      <c r="G35" s="6">
        <v>45875.491770833331</v>
      </c>
      <c r="H35" s="6">
        <v>45845.491770833331</v>
      </c>
      <c r="I35" s="8">
        <f t="shared" ca="1" si="0"/>
        <v>3.50822916666948</v>
      </c>
      <c r="J35" s="9">
        <v>418.54</v>
      </c>
      <c r="K35" s="9">
        <v>418.54</v>
      </c>
      <c r="L35" t="s">
        <v>25</v>
      </c>
      <c r="M35" t="str" cm="1">
        <f t="array" aca="1" ref="M35" ca="1">IFERROR(_xlfn.IFS(AND(I35&gt;=1,I35&lt;=5),"1A5", AND(I35&gt;=6,I35&lt;=30),"6A30", AND(I35&gt;=31,I35&lt;=60),"31A60", AND(I35&gt;=61,I35&lt;=90),"61A90", AND(I35&gt;=91,I35&lt;=120),"91A120", AND(I35&gt;120),"M120"), "A VENCER")</f>
        <v>1A5</v>
      </c>
      <c r="R35" s="8"/>
    </row>
    <row r="36" spans="1:18" x14ac:dyDescent="0.3">
      <c r="A36">
        <v>211110102</v>
      </c>
      <c r="B36" t="s">
        <v>24</v>
      </c>
      <c r="C36" t="s">
        <v>17</v>
      </c>
      <c r="D36" s="7" t="s">
        <v>18</v>
      </c>
      <c r="E36">
        <v>11289</v>
      </c>
      <c r="F36" t="s">
        <v>15</v>
      </c>
      <c r="G36" s="6">
        <v>45899.506041666667</v>
      </c>
      <c r="H36" s="6">
        <v>45869.506041666667</v>
      </c>
      <c r="I36" s="8">
        <f t="shared" ca="1" si="0"/>
        <v>-20.506041666667443</v>
      </c>
      <c r="J36" s="9">
        <v>470.6</v>
      </c>
      <c r="K36" s="9">
        <v>470.6</v>
      </c>
      <c r="L36" t="s">
        <v>25</v>
      </c>
      <c r="M36" t="str" cm="1">
        <f t="array" aca="1" ref="M36" ca="1">IFERROR(_xlfn.IFS(AND(I36&gt;=1,I36&lt;=5),"1A5", AND(I36&gt;=6,I36&lt;=30),"6A30", AND(I36&gt;=31,I36&lt;=60),"31A60", AND(I36&gt;=61,I36&lt;=90),"61A90", AND(I36&gt;=91,I36&lt;=120),"91A120", AND(I36&gt;120),"M120"), "A VENCER")</f>
        <v>A VENCER</v>
      </c>
      <c r="R36" s="8"/>
    </row>
    <row r="37" spans="1:18" x14ac:dyDescent="0.3">
      <c r="A37">
        <v>211110104</v>
      </c>
      <c r="B37" t="s">
        <v>26</v>
      </c>
      <c r="C37" t="s">
        <v>17</v>
      </c>
      <c r="D37" s="7" t="s">
        <v>27</v>
      </c>
      <c r="E37">
        <v>154</v>
      </c>
      <c r="F37" t="s">
        <v>15</v>
      </c>
      <c r="G37" s="6">
        <v>45505.533796296295</v>
      </c>
      <c r="H37" s="6">
        <v>45475.535879629628</v>
      </c>
      <c r="I37" s="8">
        <f t="shared" ca="1" si="0"/>
        <v>373.4662037037051</v>
      </c>
      <c r="J37" s="9">
        <v>122.63</v>
      </c>
      <c r="K37" s="9">
        <v>122.63</v>
      </c>
      <c r="L37" t="s">
        <v>28</v>
      </c>
      <c r="M37" t="str" cm="1">
        <f t="array" aca="1" ref="M37" ca="1">IFERROR(_xlfn.IFS(AND(I37&gt;=1,I37&lt;=5),"1A5", AND(I37&gt;=6,I37&lt;=30),"6A30", AND(I37&gt;=31,I37&lt;=60),"31A60", AND(I37&gt;=61,I37&lt;=90),"61A90", AND(I37&gt;=91,I37&lt;=120),"91A120", AND(I37&gt;120),"M120"), "A VENCER")</f>
        <v>M120</v>
      </c>
      <c r="R37" s="8"/>
    </row>
    <row r="38" spans="1:18" x14ac:dyDescent="0.3">
      <c r="A38">
        <v>211110104</v>
      </c>
      <c r="B38" t="s">
        <v>26</v>
      </c>
      <c r="C38" t="s">
        <v>14</v>
      </c>
      <c r="D38" s="7">
        <v>2024</v>
      </c>
      <c r="E38">
        <v>220</v>
      </c>
      <c r="F38" t="s">
        <v>15</v>
      </c>
      <c r="G38" s="6">
        <v>45568</v>
      </c>
      <c r="H38" s="6">
        <v>45538</v>
      </c>
      <c r="I38" s="8">
        <f t="shared" ca="1" si="0"/>
        <v>311</v>
      </c>
      <c r="J38" s="9">
        <v>-122.63</v>
      </c>
      <c r="K38" s="9">
        <v>-122.63</v>
      </c>
      <c r="L38" t="s">
        <v>28</v>
      </c>
      <c r="M38" t="str" cm="1">
        <f t="array" aca="1" ref="M38" ca="1">IFERROR(_xlfn.IFS(AND(I38&gt;=1,I38&lt;=5),"1A5", AND(I38&gt;=6,I38&lt;=30),"6A30", AND(I38&gt;=31,I38&lt;=60),"31A60", AND(I38&gt;=61,I38&lt;=90),"61A90", AND(I38&gt;=91,I38&lt;=120),"91A120", AND(I38&gt;120),"M120"), "A VENCER")</f>
        <v>M120</v>
      </c>
      <c r="R38" s="8"/>
    </row>
    <row r="39" spans="1:18" x14ac:dyDescent="0.3">
      <c r="A39">
        <v>211110104</v>
      </c>
      <c r="B39" t="s">
        <v>26</v>
      </c>
      <c r="C39" t="s">
        <v>17</v>
      </c>
      <c r="D39" s="7" t="s">
        <v>18</v>
      </c>
      <c r="E39">
        <v>10656</v>
      </c>
      <c r="F39" t="s">
        <v>15</v>
      </c>
      <c r="G39" s="6">
        <v>45854.605543981481</v>
      </c>
      <c r="H39" s="6">
        <v>45854.605543981481</v>
      </c>
      <c r="I39" s="8">
        <f t="shared" ca="1" si="0"/>
        <v>24.394456018519122</v>
      </c>
      <c r="J39" s="9">
        <v>133.58000000000001</v>
      </c>
      <c r="K39" s="9">
        <v>133.58000000000001</v>
      </c>
      <c r="L39" t="s">
        <v>28</v>
      </c>
      <c r="M39" t="str" cm="1">
        <f t="array" aca="1" ref="M39" ca="1">IFERROR(_xlfn.IFS(AND(I39&gt;=1,I39&lt;=5),"1A5", AND(I39&gt;=6,I39&lt;=30),"6A30", AND(I39&gt;=31,I39&lt;=60),"31A60", AND(I39&gt;=61,I39&lt;=90),"61A90", AND(I39&gt;=91,I39&lt;=120),"91A120", AND(I39&gt;120),"M120"), "A VENCER")</f>
        <v>6A30</v>
      </c>
      <c r="R39" s="8"/>
    </row>
    <row r="40" spans="1:18" x14ac:dyDescent="0.3">
      <c r="A40">
        <v>211110104</v>
      </c>
      <c r="B40" t="s">
        <v>26</v>
      </c>
      <c r="C40" t="s">
        <v>17</v>
      </c>
      <c r="D40" s="7" t="s">
        <v>18</v>
      </c>
      <c r="E40">
        <v>11002</v>
      </c>
      <c r="F40" t="s">
        <v>15</v>
      </c>
      <c r="G40" s="6">
        <v>45862.498310185183</v>
      </c>
      <c r="H40" s="6">
        <v>45862.498310185183</v>
      </c>
      <c r="I40" s="8">
        <f t="shared" ca="1" si="0"/>
        <v>16.501689814816928</v>
      </c>
      <c r="J40" s="9">
        <v>186.63</v>
      </c>
      <c r="K40" s="9">
        <v>186.63</v>
      </c>
      <c r="L40" t="s">
        <v>28</v>
      </c>
      <c r="M40" t="str" cm="1">
        <f t="array" aca="1" ref="M40" ca="1">IFERROR(_xlfn.IFS(AND(I40&gt;=1,I40&lt;=5),"1A5", AND(I40&gt;=6,I40&lt;=30),"6A30", AND(I40&gt;=31,I40&lt;=60),"31A60", AND(I40&gt;=61,I40&lt;=90),"61A90", AND(I40&gt;=91,I40&lt;=120),"91A120", AND(I40&gt;120),"M120"), "A VENCER")</f>
        <v>6A30</v>
      </c>
      <c r="R40" s="8"/>
    </row>
    <row r="41" spans="1:18" x14ac:dyDescent="0.3">
      <c r="A41">
        <v>211110104</v>
      </c>
      <c r="B41" t="s">
        <v>26</v>
      </c>
      <c r="C41" t="s">
        <v>17</v>
      </c>
      <c r="D41" s="7" t="s">
        <v>18</v>
      </c>
      <c r="E41">
        <v>11290</v>
      </c>
      <c r="F41" t="s">
        <v>15</v>
      </c>
      <c r="G41" s="6">
        <v>45869.506076388891</v>
      </c>
      <c r="H41" s="6">
        <v>45869.506076388891</v>
      </c>
      <c r="I41" s="8">
        <f t="shared" ca="1" si="0"/>
        <v>9.4939236111094942</v>
      </c>
      <c r="J41" s="9">
        <v>144.08000000000001</v>
      </c>
      <c r="K41" s="9">
        <v>144.08000000000001</v>
      </c>
      <c r="L41" t="s">
        <v>28</v>
      </c>
      <c r="M41" t="str" cm="1">
        <f t="array" aca="1" ref="M41" ca="1">IFERROR(_xlfn.IFS(AND(I41&gt;=1,I41&lt;=5),"1A5", AND(I41&gt;=6,I41&lt;=30),"6A30", AND(I41&gt;=31,I41&lt;=60),"31A60", AND(I41&gt;=61,I41&lt;=90),"61A90", AND(I41&gt;=91,I41&lt;=120),"91A120", AND(I41&gt;120),"M120"), "A VENCER")</f>
        <v>6A30</v>
      </c>
      <c r="R41" s="8"/>
    </row>
    <row r="42" spans="1:18" x14ac:dyDescent="0.3">
      <c r="A42">
        <v>211110134</v>
      </c>
      <c r="B42" t="s">
        <v>29</v>
      </c>
      <c r="C42" t="s">
        <v>17</v>
      </c>
      <c r="D42" s="7" t="s">
        <v>27</v>
      </c>
      <c r="E42">
        <v>439</v>
      </c>
      <c r="F42" t="s">
        <v>15</v>
      </c>
      <c r="G42" s="6">
        <v>45508.399467592593</v>
      </c>
      <c r="H42" s="6">
        <v>45478.401400462964</v>
      </c>
      <c r="I42" s="8">
        <f t="shared" ca="1" si="0"/>
        <v>370.60053240740672</v>
      </c>
      <c r="J42" s="9">
        <v>570.56000000000006</v>
      </c>
      <c r="K42" s="9">
        <v>570.56000000000006</v>
      </c>
      <c r="L42" t="s">
        <v>28</v>
      </c>
      <c r="M42" t="str" cm="1">
        <f t="array" aca="1" ref="M42" ca="1">IFERROR(_xlfn.IFS(AND(I42&gt;=1,I42&lt;=5),"1A5", AND(I42&gt;=6,I42&lt;=30),"6A30", AND(I42&gt;=31,I42&lt;=60),"31A60", AND(I42&gt;=61,I42&lt;=90),"61A90", AND(I42&gt;=91,I42&lt;=120),"91A120", AND(I42&gt;120),"M120"), "A VENCER")</f>
        <v>M120</v>
      </c>
      <c r="R42" s="8"/>
    </row>
    <row r="43" spans="1:18" x14ac:dyDescent="0.3">
      <c r="A43">
        <v>211110152</v>
      </c>
      <c r="B43" t="s">
        <v>30</v>
      </c>
      <c r="C43" t="s">
        <v>17</v>
      </c>
      <c r="D43" s="7" t="s">
        <v>18</v>
      </c>
      <c r="E43">
        <v>10286</v>
      </c>
      <c r="F43" t="s">
        <v>15</v>
      </c>
      <c r="G43" s="6">
        <v>45876.54274305555</v>
      </c>
      <c r="H43" s="6">
        <v>45846.542997685181</v>
      </c>
      <c r="I43" s="8">
        <f t="shared" ca="1" si="0"/>
        <v>2.4572569444499095</v>
      </c>
      <c r="J43" s="9">
        <v>342.38</v>
      </c>
      <c r="K43" s="9">
        <v>342.38</v>
      </c>
      <c r="L43" t="s">
        <v>31</v>
      </c>
      <c r="M43" t="str" cm="1">
        <f t="array" aca="1" ref="M43" ca="1">IFERROR(_xlfn.IFS(AND(I43&gt;=1,I43&lt;=5),"1A5", AND(I43&gt;=6,I43&lt;=30),"6A30", AND(I43&gt;=31,I43&lt;=60),"31A60", AND(I43&gt;=61,I43&lt;=90),"61A90", AND(I43&gt;=91,I43&lt;=120),"91A120", AND(I43&gt;120),"M120"), "A VENCER")</f>
        <v>1A5</v>
      </c>
      <c r="R43" s="8"/>
    </row>
    <row r="44" spans="1:18" x14ac:dyDescent="0.3">
      <c r="A44">
        <v>211110183</v>
      </c>
      <c r="B44" t="s">
        <v>32</v>
      </c>
      <c r="C44" t="s">
        <v>33</v>
      </c>
      <c r="D44" s="7" t="s">
        <v>34</v>
      </c>
      <c r="E44">
        <v>269</v>
      </c>
      <c r="F44" t="s">
        <v>15</v>
      </c>
      <c r="G44" s="6">
        <v>45292</v>
      </c>
      <c r="H44" s="6">
        <v>45292</v>
      </c>
      <c r="I44" s="8">
        <f t="shared" ca="1" si="0"/>
        <v>587</v>
      </c>
      <c r="J44" s="9">
        <v>5778.43</v>
      </c>
      <c r="K44" s="9">
        <v>5778.43</v>
      </c>
      <c r="L44" t="s">
        <v>28</v>
      </c>
      <c r="M44" t="str" cm="1">
        <f t="array" aca="1" ref="M44" ca="1">IFERROR(_xlfn.IFS(AND(I44&gt;=1,I44&lt;=5),"1A5", AND(I44&gt;=6,I44&lt;=30),"6A30", AND(I44&gt;=31,I44&lt;=60),"31A60", AND(I44&gt;=61,I44&lt;=90),"61A90", AND(I44&gt;=91,I44&lt;=120),"91A120", AND(I44&gt;120),"M120"), "A VENCER")</f>
        <v>M120</v>
      </c>
      <c r="P44" s="11"/>
      <c r="R44" s="8"/>
    </row>
    <row r="45" spans="1:18" x14ac:dyDescent="0.3">
      <c r="A45">
        <v>211110191</v>
      </c>
      <c r="B45" t="s">
        <v>35</v>
      </c>
      <c r="C45" t="s">
        <v>14</v>
      </c>
      <c r="D45" s="7">
        <v>2025</v>
      </c>
      <c r="E45">
        <v>519</v>
      </c>
      <c r="F45" t="s">
        <v>15</v>
      </c>
      <c r="G45" s="6">
        <v>45870</v>
      </c>
      <c r="H45" s="6">
        <v>45810</v>
      </c>
      <c r="I45" s="8">
        <f t="shared" ca="1" si="0"/>
        <v>9</v>
      </c>
      <c r="J45" s="9">
        <v>-14.39</v>
      </c>
      <c r="K45" s="9">
        <v>-14.39</v>
      </c>
      <c r="L45" t="s">
        <v>36</v>
      </c>
      <c r="M45" t="str" cm="1">
        <f t="array" aca="1" ref="M45" ca="1">IFERROR(_xlfn.IFS(AND(I45&gt;=1,I45&lt;=5),"1A5", AND(I45&gt;=6,I45&lt;=30),"6A30", AND(I45&gt;=31,I45&lt;=60),"31A60", AND(I45&gt;=61,I45&lt;=90),"61A90", AND(I45&gt;=91,I45&lt;=120),"91A120", AND(I45&gt;120),"M120"), "A VENCER")</f>
        <v>6A30</v>
      </c>
      <c r="R45" s="8"/>
    </row>
    <row r="46" spans="1:18" x14ac:dyDescent="0.3">
      <c r="A46">
        <v>211110191</v>
      </c>
      <c r="B46" t="s">
        <v>35</v>
      </c>
      <c r="C46" t="s">
        <v>17</v>
      </c>
      <c r="D46" s="7" t="s">
        <v>18</v>
      </c>
      <c r="E46">
        <v>8712</v>
      </c>
      <c r="F46" t="s">
        <v>15</v>
      </c>
      <c r="G46" s="6">
        <v>45870.400960648149</v>
      </c>
      <c r="H46" s="6">
        <v>45810.401249999995</v>
      </c>
      <c r="I46" s="8">
        <f t="shared" ca="1" si="0"/>
        <v>8.5990393518513883</v>
      </c>
      <c r="J46" s="9">
        <v>257.13</v>
      </c>
      <c r="K46" s="9">
        <v>257.13</v>
      </c>
      <c r="L46" t="s">
        <v>36</v>
      </c>
      <c r="M46" t="str" cm="1">
        <f t="array" aca="1" ref="M46" ca="1">IFERROR(_xlfn.IFS(AND(I46&gt;=1,I46&lt;=5),"1A5", AND(I46&gt;=6,I46&lt;=30),"6A30", AND(I46&gt;=31,I46&lt;=60),"31A60", AND(I46&gt;=61,I46&lt;=90),"61A90", AND(I46&gt;=91,I46&lt;=120),"91A120", AND(I46&gt;120),"M120"), "A VENCER")</f>
        <v>6A30</v>
      </c>
      <c r="R46" s="8"/>
    </row>
    <row r="47" spans="1:18" x14ac:dyDescent="0.3">
      <c r="A47">
        <v>211110191</v>
      </c>
      <c r="B47" t="s">
        <v>35</v>
      </c>
      <c r="C47" t="s">
        <v>14</v>
      </c>
      <c r="D47" s="7">
        <v>2025</v>
      </c>
      <c r="E47">
        <v>524</v>
      </c>
      <c r="F47" t="s">
        <v>15</v>
      </c>
      <c r="G47" s="6">
        <v>45871</v>
      </c>
      <c r="H47" s="6">
        <v>45811</v>
      </c>
      <c r="I47" s="8">
        <f t="shared" ca="1" si="0"/>
        <v>8</v>
      </c>
      <c r="J47" s="9">
        <v>-37.18</v>
      </c>
      <c r="K47" s="9">
        <v>-37.18</v>
      </c>
      <c r="L47" t="s">
        <v>36</v>
      </c>
      <c r="M47" t="str" cm="1">
        <f t="array" aca="1" ref="M47" ca="1">IFERROR(_xlfn.IFS(AND(I47&gt;=1,I47&lt;=5),"1A5", AND(I47&gt;=6,I47&lt;=30),"6A30", AND(I47&gt;=31,I47&lt;=60),"31A60", AND(I47&gt;=61,I47&lt;=90),"61A90", AND(I47&gt;=91,I47&lt;=120),"91A120", AND(I47&gt;120),"M120"), "A VENCER")</f>
        <v>6A30</v>
      </c>
      <c r="R47" s="8"/>
    </row>
    <row r="48" spans="1:18" x14ac:dyDescent="0.3">
      <c r="A48">
        <v>211110191</v>
      </c>
      <c r="B48" t="s">
        <v>35</v>
      </c>
      <c r="C48" t="s">
        <v>17</v>
      </c>
      <c r="D48" s="7" t="s">
        <v>18</v>
      </c>
      <c r="E48">
        <v>8797</v>
      </c>
      <c r="F48" t="s">
        <v>15</v>
      </c>
      <c r="G48" s="6">
        <v>45871.459814814814</v>
      </c>
      <c r="H48" s="6">
        <v>45811.460046296292</v>
      </c>
      <c r="I48" s="8">
        <f t="shared" ca="1" si="0"/>
        <v>7.5401851851856918</v>
      </c>
      <c r="J48" s="9">
        <v>151.70000000000002</v>
      </c>
      <c r="K48" s="9">
        <v>151.70000000000002</v>
      </c>
      <c r="L48" t="s">
        <v>36</v>
      </c>
      <c r="M48" t="str" cm="1">
        <f t="array" aca="1" ref="M48" ca="1">IFERROR(_xlfn.IFS(AND(I48&gt;=1,I48&lt;=5),"1A5", AND(I48&gt;=6,I48&lt;=30),"6A30", AND(I48&gt;=31,I48&lt;=60),"31A60", AND(I48&gt;=61,I48&lt;=90),"61A90", AND(I48&gt;=91,I48&lt;=120),"91A120", AND(I48&gt;120),"M120"), "A VENCER")</f>
        <v>6A30</v>
      </c>
      <c r="R48" s="8"/>
    </row>
    <row r="49" spans="1:18" x14ac:dyDescent="0.3">
      <c r="A49">
        <v>211110191</v>
      </c>
      <c r="B49" t="s">
        <v>35</v>
      </c>
      <c r="C49" t="s">
        <v>17</v>
      </c>
      <c r="D49" s="7">
        <v>2025</v>
      </c>
      <c r="E49">
        <v>54</v>
      </c>
      <c r="F49" t="s">
        <v>15</v>
      </c>
      <c r="G49" s="6">
        <v>45874.472893518519</v>
      </c>
      <c r="H49" s="6">
        <v>45814.473414351851</v>
      </c>
      <c r="I49" s="8">
        <f t="shared" ca="1" si="0"/>
        <v>4.5271064814805868</v>
      </c>
      <c r="J49" s="9">
        <v>238.45000000000002</v>
      </c>
      <c r="K49" s="10">
        <v>238.45000000000002</v>
      </c>
      <c r="L49" t="s">
        <v>36</v>
      </c>
      <c r="M49" t="str" cm="1">
        <f t="array" aca="1" ref="M49" ca="1">IFERROR(_xlfn.IFS(AND(I49&gt;=1,I49&lt;=5),"1A5", AND(I49&gt;=6,I49&lt;=30),"6A30", AND(I49&gt;=31,I49&lt;=60),"31A60", AND(I49&gt;=61,I49&lt;=90),"61A90", AND(I49&gt;=91,I49&lt;=120),"91A120", AND(I49&gt;120),"M120"), "A VENCER")</f>
        <v>1A5</v>
      </c>
      <c r="R49" s="8"/>
    </row>
    <row r="50" spans="1:18" x14ac:dyDescent="0.3">
      <c r="A50">
        <v>211110191</v>
      </c>
      <c r="B50" t="s">
        <v>35</v>
      </c>
      <c r="C50" t="s">
        <v>17</v>
      </c>
      <c r="D50" s="7" t="s">
        <v>18</v>
      </c>
      <c r="E50">
        <v>8970</v>
      </c>
      <c r="F50" t="s">
        <v>15</v>
      </c>
      <c r="G50" s="6">
        <v>45877.40357638889</v>
      </c>
      <c r="H50" s="6">
        <v>45817.405486111107</v>
      </c>
      <c r="I50" s="8">
        <f t="shared" ca="1" si="0"/>
        <v>1.5964236111103673</v>
      </c>
      <c r="J50" s="9">
        <v>321.72000000000003</v>
      </c>
      <c r="K50" s="10">
        <v>321.72000000000003</v>
      </c>
      <c r="L50" t="s">
        <v>36</v>
      </c>
      <c r="M50" t="str" cm="1">
        <f t="array" aca="1" ref="M50" ca="1">IFERROR(_xlfn.IFS(AND(I50&gt;=1,I50&lt;=5),"1A5", AND(I50&gt;=6,I50&lt;=30),"6A30", AND(I50&gt;=31,I50&lt;=60),"31A60", AND(I50&gt;=61,I50&lt;=90),"61A90", AND(I50&gt;=91,I50&lt;=120),"91A120", AND(I50&gt;120),"M120"), "A VENCER")</f>
        <v>1A5</v>
      </c>
      <c r="R50" s="8"/>
    </row>
    <row r="51" spans="1:18" x14ac:dyDescent="0.3">
      <c r="A51">
        <v>211110191</v>
      </c>
      <c r="B51" t="s">
        <v>35</v>
      </c>
      <c r="C51" t="s">
        <v>17</v>
      </c>
      <c r="D51" s="7" t="s">
        <v>18</v>
      </c>
      <c r="E51">
        <v>9098</v>
      </c>
      <c r="F51" t="s">
        <v>15</v>
      </c>
      <c r="G51" s="6">
        <v>45879.546793981477</v>
      </c>
      <c r="H51" s="6">
        <v>45819.547106481477</v>
      </c>
      <c r="I51" s="8">
        <f t="shared" ca="1" si="0"/>
        <v>-0.54679398147709435</v>
      </c>
      <c r="J51" s="9">
        <v>72</v>
      </c>
      <c r="K51" s="10">
        <v>72</v>
      </c>
      <c r="L51" t="s">
        <v>36</v>
      </c>
      <c r="M51" t="str" cm="1">
        <f t="array" aca="1" ref="M51" ca="1">IFERROR(_xlfn.IFS(AND(I51&gt;=1,I51&lt;=5),"1A5", AND(I51&gt;=6,I51&lt;=30),"6A30", AND(I51&gt;=31,I51&lt;=60),"31A60", AND(I51&gt;=61,I51&lt;=90),"61A90", AND(I51&gt;=91,I51&lt;=120),"91A120", AND(I51&gt;120),"M120"), "A VENCER")</f>
        <v>A VENCER</v>
      </c>
      <c r="R51" s="8"/>
    </row>
    <row r="52" spans="1:18" x14ac:dyDescent="0.3">
      <c r="A52">
        <v>211110191</v>
      </c>
      <c r="B52" t="s">
        <v>35</v>
      </c>
      <c r="C52" t="s">
        <v>17</v>
      </c>
      <c r="D52" s="7" t="s">
        <v>18</v>
      </c>
      <c r="E52">
        <v>9111</v>
      </c>
      <c r="F52" t="s">
        <v>15</v>
      </c>
      <c r="G52" s="6">
        <v>45879.632094907407</v>
      </c>
      <c r="H52" s="6">
        <v>45819.635069444441</v>
      </c>
      <c r="I52" s="8">
        <f t="shared" ca="1" si="0"/>
        <v>-0.63209490740700858</v>
      </c>
      <c r="J52" s="9">
        <v>30.080000000000002</v>
      </c>
      <c r="K52" s="10">
        <v>30.080000000000002</v>
      </c>
      <c r="L52" t="s">
        <v>36</v>
      </c>
      <c r="M52" t="str" cm="1">
        <f t="array" aca="1" ref="M52" ca="1">IFERROR(_xlfn.IFS(AND(I52&gt;=1,I52&lt;=5),"1A5", AND(I52&gt;=6,I52&lt;=30),"6A30", AND(I52&gt;=31,I52&lt;=60),"31A60", AND(I52&gt;=61,I52&lt;=90),"61A90", AND(I52&gt;=91,I52&lt;=120),"91A120", AND(I52&gt;120),"M120"), "A VENCER")</f>
        <v>A VENCER</v>
      </c>
      <c r="R52" s="8"/>
    </row>
    <row r="53" spans="1:18" x14ac:dyDescent="0.3">
      <c r="A53">
        <v>211110191</v>
      </c>
      <c r="B53" t="s">
        <v>35</v>
      </c>
      <c r="C53" t="s">
        <v>17</v>
      </c>
      <c r="D53" s="7" t="s">
        <v>18</v>
      </c>
      <c r="E53">
        <v>9115</v>
      </c>
      <c r="F53" t="s">
        <v>15</v>
      </c>
      <c r="G53" s="6">
        <v>45880.368298611109</v>
      </c>
      <c r="H53" s="6">
        <v>45820.36887731481</v>
      </c>
      <c r="I53" s="8">
        <f t="shared" ca="1" si="0"/>
        <v>-1.3682986111089122</v>
      </c>
      <c r="J53" s="9">
        <v>328.2</v>
      </c>
      <c r="K53" s="10">
        <v>328.2</v>
      </c>
      <c r="L53" t="s">
        <v>36</v>
      </c>
      <c r="M53" t="str" cm="1">
        <f t="array" aca="1" ref="M53" ca="1">IFERROR(_xlfn.IFS(AND(I53&gt;=1,I53&lt;=5),"1A5", AND(I53&gt;=6,I53&lt;=30),"6A30", AND(I53&gt;=31,I53&lt;=60),"31A60", AND(I53&gt;=61,I53&lt;=90),"61A90", AND(I53&gt;=91,I53&lt;=120),"91A120", AND(I53&gt;120),"M120"), "A VENCER")</f>
        <v>A VENCER</v>
      </c>
      <c r="R53" s="8"/>
    </row>
    <row r="54" spans="1:18" x14ac:dyDescent="0.3">
      <c r="A54">
        <v>211110191</v>
      </c>
      <c r="B54" t="s">
        <v>35</v>
      </c>
      <c r="C54" t="s">
        <v>17</v>
      </c>
      <c r="D54" s="7" t="s">
        <v>18</v>
      </c>
      <c r="E54">
        <v>9183</v>
      </c>
      <c r="F54" t="s">
        <v>15</v>
      </c>
      <c r="G54" s="6">
        <v>45881.35487268518</v>
      </c>
      <c r="H54" s="6">
        <v>45821.355613425927</v>
      </c>
      <c r="I54" s="8">
        <f t="shared" ca="1" si="0"/>
        <v>-2.3548726851804531</v>
      </c>
      <c r="J54" s="9">
        <v>269.02</v>
      </c>
      <c r="K54" s="9">
        <v>269.02</v>
      </c>
      <c r="L54" t="s">
        <v>36</v>
      </c>
      <c r="M54" t="str" cm="1">
        <f t="array" aca="1" ref="M54" ca="1">IFERROR(_xlfn.IFS(AND(I54&gt;=1,I54&lt;=5),"1A5", AND(I54&gt;=6,I54&lt;=30),"6A30", AND(I54&gt;=31,I54&lt;=60),"31A60", AND(I54&gt;=61,I54&lt;=90),"61A90", AND(I54&gt;=91,I54&lt;=120),"91A120", AND(I54&gt;120),"M120"), "A VENCER")</f>
        <v>A VENCER</v>
      </c>
      <c r="R54" s="8"/>
    </row>
    <row r="55" spans="1:18" x14ac:dyDescent="0.3">
      <c r="A55">
        <v>211110191</v>
      </c>
      <c r="B55" t="s">
        <v>35</v>
      </c>
      <c r="C55" t="s">
        <v>17</v>
      </c>
      <c r="D55" s="7" t="s">
        <v>18</v>
      </c>
      <c r="E55">
        <v>9317</v>
      </c>
      <c r="F55" t="s">
        <v>15</v>
      </c>
      <c r="G55" s="6">
        <v>45884.499513888884</v>
      </c>
      <c r="H55" s="6">
        <v>45824.500081018516</v>
      </c>
      <c r="I55" s="8">
        <f t="shared" ca="1" si="0"/>
        <v>-5.499513888884394</v>
      </c>
      <c r="J55" s="9">
        <v>104.38</v>
      </c>
      <c r="K55" s="9">
        <v>104.38</v>
      </c>
      <c r="L55" t="s">
        <v>36</v>
      </c>
      <c r="M55" t="str" cm="1">
        <f t="array" aca="1" ref="M55" ca="1">IFERROR(_xlfn.IFS(AND(I55&gt;=1,I55&lt;=5),"1A5", AND(I55&gt;=6,I55&lt;=30),"6A30", AND(I55&gt;=31,I55&lt;=60),"31A60", AND(I55&gt;=61,I55&lt;=90),"61A90", AND(I55&gt;=91,I55&lt;=120),"91A120", AND(I55&gt;120),"M120"), "A VENCER")</f>
        <v>A VENCER</v>
      </c>
      <c r="R55" s="8"/>
    </row>
    <row r="56" spans="1:18" x14ac:dyDescent="0.3">
      <c r="A56">
        <v>211110191</v>
      </c>
      <c r="B56" t="s">
        <v>35</v>
      </c>
      <c r="C56" t="s">
        <v>17</v>
      </c>
      <c r="D56" s="7" t="s">
        <v>18</v>
      </c>
      <c r="E56">
        <v>9431</v>
      </c>
      <c r="F56" t="s">
        <v>15</v>
      </c>
      <c r="G56" s="6">
        <v>45886.451724537037</v>
      </c>
      <c r="H56" s="6">
        <v>45826.452025462961</v>
      </c>
      <c r="I56" s="8">
        <f t="shared" ca="1" si="0"/>
        <v>-7.4517245370370802</v>
      </c>
      <c r="J56" s="9">
        <v>52.29</v>
      </c>
      <c r="K56" s="9">
        <v>52.29</v>
      </c>
      <c r="L56" t="s">
        <v>36</v>
      </c>
      <c r="M56" t="str" cm="1">
        <f t="array" aca="1" ref="M56" ca="1">IFERROR(_xlfn.IFS(AND(I56&gt;=1,I56&lt;=5),"1A5", AND(I56&gt;=6,I56&lt;=30),"6A30", AND(I56&gt;=31,I56&lt;=60),"31A60", AND(I56&gt;=61,I56&lt;=90),"61A90", AND(I56&gt;=91,I56&lt;=120),"91A120", AND(I56&gt;120),"M120"), "A VENCER")</f>
        <v>A VENCER</v>
      </c>
      <c r="R56" s="8"/>
    </row>
    <row r="57" spans="1:18" x14ac:dyDescent="0.3">
      <c r="A57">
        <v>211110191</v>
      </c>
      <c r="B57" t="s">
        <v>35</v>
      </c>
      <c r="C57" t="s">
        <v>17</v>
      </c>
      <c r="D57" s="7" t="s">
        <v>18</v>
      </c>
      <c r="E57">
        <v>9502</v>
      </c>
      <c r="F57" t="s">
        <v>15</v>
      </c>
      <c r="G57" s="6">
        <v>45888.507627314815</v>
      </c>
      <c r="H57" s="6">
        <v>45828.509270833332</v>
      </c>
      <c r="I57" s="8">
        <f t="shared" ca="1" si="0"/>
        <v>-9.5076273148151813</v>
      </c>
      <c r="J57" s="9">
        <v>116.61</v>
      </c>
      <c r="K57" s="9">
        <v>116.61</v>
      </c>
      <c r="L57" t="s">
        <v>36</v>
      </c>
      <c r="M57" t="str" cm="1">
        <f t="array" aca="1" ref="M57" ca="1">IFERROR(_xlfn.IFS(AND(I57&gt;=1,I57&lt;=5),"1A5", AND(I57&gt;=6,I57&lt;=30),"6A30", AND(I57&gt;=31,I57&lt;=60),"31A60", AND(I57&gt;=61,I57&lt;=90),"61A90", AND(I57&gt;=91,I57&lt;=120),"91A120", AND(I57&gt;120),"M120"), "A VENCER")</f>
        <v>A VENCER</v>
      </c>
      <c r="R57" s="8"/>
    </row>
    <row r="58" spans="1:18" x14ac:dyDescent="0.3">
      <c r="A58">
        <v>211110191</v>
      </c>
      <c r="B58" t="s">
        <v>35</v>
      </c>
      <c r="C58" t="s">
        <v>17</v>
      </c>
      <c r="D58" s="7" t="s">
        <v>18</v>
      </c>
      <c r="E58">
        <v>9633</v>
      </c>
      <c r="F58" t="s">
        <v>15</v>
      </c>
      <c r="G58" s="6">
        <v>45891.597581018519</v>
      </c>
      <c r="H58" s="6">
        <v>45831.597962962958</v>
      </c>
      <c r="I58" s="8">
        <f t="shared" ca="1" si="0"/>
        <v>-12.597581018519122</v>
      </c>
      <c r="J58" s="9">
        <v>141.6</v>
      </c>
      <c r="K58" s="9">
        <v>141.6</v>
      </c>
      <c r="L58" t="s">
        <v>36</v>
      </c>
      <c r="M58" t="str" cm="1">
        <f t="array" aca="1" ref="M58" ca="1">IFERROR(_xlfn.IFS(AND(I58&gt;=1,I58&lt;=5),"1A5", AND(I58&gt;=6,I58&lt;=30),"6A30", AND(I58&gt;=31,I58&lt;=60),"31A60", AND(I58&gt;=61,I58&lt;=90),"61A90", AND(I58&gt;=91,I58&lt;=120),"91A120", AND(I58&gt;120),"M120"), "A VENCER")</f>
        <v>A VENCER</v>
      </c>
      <c r="R58" s="8"/>
    </row>
    <row r="59" spans="1:18" x14ac:dyDescent="0.3">
      <c r="A59">
        <v>211110191</v>
      </c>
      <c r="B59" t="s">
        <v>35</v>
      </c>
      <c r="C59" t="s">
        <v>17</v>
      </c>
      <c r="D59" s="7" t="s">
        <v>18</v>
      </c>
      <c r="E59">
        <v>9710</v>
      </c>
      <c r="F59" t="s">
        <v>15</v>
      </c>
      <c r="G59" s="6">
        <v>45893.509340277778</v>
      </c>
      <c r="H59" s="6">
        <v>45833.510185185187</v>
      </c>
      <c r="I59" s="8">
        <f t="shared" ca="1" si="0"/>
        <v>-14.509340277778392</v>
      </c>
      <c r="J59" s="9">
        <v>70</v>
      </c>
      <c r="K59" s="9">
        <v>70</v>
      </c>
      <c r="L59" t="s">
        <v>36</v>
      </c>
      <c r="M59" t="str" cm="1">
        <f t="array" aca="1" ref="M59" ca="1">IFERROR(_xlfn.IFS(AND(I59&gt;=1,I59&lt;=5),"1A5", AND(I59&gt;=6,I59&lt;=30),"6A30", AND(I59&gt;=31,I59&lt;=60),"31A60", AND(I59&gt;=61,I59&lt;=90),"61A90", AND(I59&gt;=91,I59&lt;=120),"91A120", AND(I59&gt;120),"M120"), "A VENCER")</f>
        <v>A VENCER</v>
      </c>
      <c r="R59" s="8"/>
    </row>
    <row r="60" spans="1:18" x14ac:dyDescent="0.3">
      <c r="A60">
        <v>211110191</v>
      </c>
      <c r="B60" t="s">
        <v>35</v>
      </c>
      <c r="C60" t="s">
        <v>17</v>
      </c>
      <c r="D60" s="7" t="s">
        <v>18</v>
      </c>
      <c r="E60">
        <v>9785</v>
      </c>
      <c r="F60" t="s">
        <v>15</v>
      </c>
      <c r="G60" s="6">
        <v>45894.472708333335</v>
      </c>
      <c r="H60" s="6">
        <v>45834.474907407406</v>
      </c>
      <c r="I60" s="8">
        <f t="shared" ca="1" si="0"/>
        <v>-15.472708333334594</v>
      </c>
      <c r="J60" s="9">
        <v>178.82</v>
      </c>
      <c r="K60" s="9">
        <v>178.82</v>
      </c>
      <c r="L60" t="s">
        <v>36</v>
      </c>
      <c r="M60" t="str" cm="1">
        <f t="array" aca="1" ref="M60" ca="1">IFERROR(_xlfn.IFS(AND(I60&gt;=1,I60&lt;=5),"1A5", AND(I60&gt;=6,I60&lt;=30),"6A30", AND(I60&gt;=31,I60&lt;=60),"31A60", AND(I60&gt;=61,I60&lt;=90),"61A90", AND(I60&gt;=91,I60&lt;=120),"91A120", AND(I60&gt;120),"M120"), "A VENCER")</f>
        <v>A VENCER</v>
      </c>
      <c r="R60" s="8"/>
    </row>
    <row r="61" spans="1:18" x14ac:dyDescent="0.3">
      <c r="A61">
        <v>211110191</v>
      </c>
      <c r="B61" t="s">
        <v>35</v>
      </c>
      <c r="C61" t="s">
        <v>17</v>
      </c>
      <c r="D61" s="7" t="s">
        <v>18</v>
      </c>
      <c r="E61">
        <v>9786</v>
      </c>
      <c r="F61" t="s">
        <v>15</v>
      </c>
      <c r="G61" s="6">
        <v>45894.475613425922</v>
      </c>
      <c r="H61" s="6">
        <v>45834.478541666664</v>
      </c>
      <c r="I61" s="8">
        <f t="shared" ca="1" si="0"/>
        <v>-15.475613425922347</v>
      </c>
      <c r="J61" s="9">
        <v>3.49</v>
      </c>
      <c r="K61" s="9">
        <v>3.49</v>
      </c>
      <c r="L61" t="s">
        <v>36</v>
      </c>
      <c r="M61" t="str" cm="1">
        <f t="array" aca="1" ref="M61" ca="1">IFERROR(_xlfn.IFS(AND(I61&gt;=1,I61&lt;=5),"1A5", AND(I61&gt;=6,I61&lt;=30),"6A30", AND(I61&gt;=31,I61&lt;=60),"31A60", AND(I61&gt;=61,I61&lt;=90),"61A90", AND(I61&gt;=91,I61&lt;=120),"91A120", AND(I61&gt;120),"M120"), "A VENCER")</f>
        <v>A VENCER</v>
      </c>
      <c r="R61" s="8"/>
    </row>
    <row r="62" spans="1:18" x14ac:dyDescent="0.3">
      <c r="A62">
        <v>211110191</v>
      </c>
      <c r="B62" t="s">
        <v>35</v>
      </c>
      <c r="C62" t="s">
        <v>17</v>
      </c>
      <c r="D62" s="7" t="s">
        <v>18</v>
      </c>
      <c r="E62">
        <v>9870</v>
      </c>
      <c r="F62" t="s">
        <v>15</v>
      </c>
      <c r="G62" s="6">
        <v>45895.478067129625</v>
      </c>
      <c r="H62" s="6">
        <v>45835.478310185186</v>
      </c>
      <c r="I62" s="8">
        <f t="shared" ca="1" si="0"/>
        <v>-16.478067129624833</v>
      </c>
      <c r="J62" s="9">
        <v>147.99</v>
      </c>
      <c r="K62" s="9">
        <v>147.99</v>
      </c>
      <c r="L62" t="s">
        <v>36</v>
      </c>
      <c r="M62" t="str" cm="1">
        <f t="array" aca="1" ref="M62" ca="1">IFERROR(_xlfn.IFS(AND(I62&gt;=1,I62&lt;=5),"1A5", AND(I62&gt;=6,I62&lt;=30),"6A30", AND(I62&gt;=31,I62&lt;=60),"31A60", AND(I62&gt;=61,I62&lt;=90),"61A90", AND(I62&gt;=91,I62&lt;=120),"91A120", AND(I62&gt;120),"M120"), "A VENCER")</f>
        <v>A VENCER</v>
      </c>
      <c r="R62" s="8"/>
    </row>
    <row r="63" spans="1:18" x14ac:dyDescent="0.3">
      <c r="A63">
        <v>211110191</v>
      </c>
      <c r="B63" t="s">
        <v>35</v>
      </c>
      <c r="C63" t="s">
        <v>17</v>
      </c>
      <c r="D63" s="7" t="s">
        <v>18</v>
      </c>
      <c r="E63">
        <v>9884</v>
      </c>
      <c r="F63" t="s">
        <v>15</v>
      </c>
      <c r="G63" s="6">
        <v>45895.642175925925</v>
      </c>
      <c r="H63" s="6">
        <v>45835.645370370366</v>
      </c>
      <c r="I63" s="8">
        <f t="shared" ca="1" si="0"/>
        <v>-16.642175925924676</v>
      </c>
      <c r="J63" s="9">
        <v>100.5</v>
      </c>
      <c r="K63" s="9">
        <v>100.5</v>
      </c>
      <c r="L63" t="s">
        <v>36</v>
      </c>
      <c r="M63" t="str" cm="1">
        <f t="array" aca="1" ref="M63" ca="1">IFERROR(_xlfn.IFS(AND(I63&gt;=1,I63&lt;=5),"1A5", AND(I63&gt;=6,I63&lt;=30),"6A30", AND(I63&gt;=31,I63&lt;=60),"31A60", AND(I63&gt;=61,I63&lt;=90),"61A90", AND(I63&gt;=91,I63&lt;=120),"91A120", AND(I63&gt;120),"M120"), "A VENCER")</f>
        <v>A VENCER</v>
      </c>
      <c r="R63" s="8"/>
    </row>
    <row r="64" spans="1:18" x14ac:dyDescent="0.3">
      <c r="A64">
        <v>211110191</v>
      </c>
      <c r="B64" t="s">
        <v>35</v>
      </c>
      <c r="C64" t="s">
        <v>17</v>
      </c>
      <c r="D64" s="7" t="s">
        <v>18</v>
      </c>
      <c r="E64">
        <v>10008</v>
      </c>
      <c r="F64" t="s">
        <v>15</v>
      </c>
      <c r="G64" s="6">
        <v>45900.525914351849</v>
      </c>
      <c r="H64" s="6">
        <v>45840.534687499996</v>
      </c>
      <c r="I64" s="8">
        <f t="shared" ca="1" si="0"/>
        <v>-21.525914351848769</v>
      </c>
      <c r="J64" s="9">
        <v>227.73000000000002</v>
      </c>
      <c r="K64" s="9">
        <v>227.73000000000002</v>
      </c>
      <c r="L64" t="s">
        <v>36</v>
      </c>
      <c r="M64" t="str" cm="1">
        <f t="array" aca="1" ref="M64" ca="1">IFERROR(_xlfn.IFS(AND(I64&gt;=1,I64&lt;=5),"1A5", AND(I64&gt;=6,I64&lt;=30),"6A30", AND(I64&gt;=31,I64&lt;=60),"31A60", AND(I64&gt;=61,I64&lt;=90),"61A90", AND(I64&gt;=91,I64&lt;=120),"91A120", AND(I64&gt;120),"M120"), "A VENCER")</f>
        <v>A VENCER</v>
      </c>
      <c r="R64" s="8"/>
    </row>
    <row r="65" spans="1:18" x14ac:dyDescent="0.3">
      <c r="A65">
        <v>211110191</v>
      </c>
      <c r="B65" t="s">
        <v>35</v>
      </c>
      <c r="C65" t="s">
        <v>17</v>
      </c>
      <c r="D65" s="7" t="s">
        <v>18</v>
      </c>
      <c r="E65">
        <v>10022</v>
      </c>
      <c r="F65" t="s">
        <v>15</v>
      </c>
      <c r="G65" s="6">
        <v>45901.359525462962</v>
      </c>
      <c r="H65" s="6">
        <v>45841.359895833331</v>
      </c>
      <c r="I65" s="8">
        <f t="shared" ca="1" si="0"/>
        <v>-22.359525462961756</v>
      </c>
      <c r="J65" s="9">
        <v>5.61</v>
      </c>
      <c r="K65" s="9">
        <v>5.61</v>
      </c>
      <c r="L65" t="s">
        <v>36</v>
      </c>
      <c r="M65" t="str" cm="1">
        <f t="array" aca="1" ref="M65" ca="1">IFERROR(_xlfn.IFS(AND(I65&gt;=1,I65&lt;=5),"1A5", AND(I65&gt;=6,I65&lt;=30),"6A30", AND(I65&gt;=31,I65&lt;=60),"31A60", AND(I65&gt;=61,I65&lt;=90),"61A90", AND(I65&gt;=91,I65&lt;=120),"91A120", AND(I65&gt;120),"M120"), "A VENCER")</f>
        <v>A VENCER</v>
      </c>
      <c r="R65" s="8"/>
    </row>
    <row r="66" spans="1:18" x14ac:dyDescent="0.3">
      <c r="A66">
        <v>211110191</v>
      </c>
      <c r="B66" t="s">
        <v>35</v>
      </c>
      <c r="C66" t="s">
        <v>17</v>
      </c>
      <c r="D66" s="7" t="s">
        <v>18</v>
      </c>
      <c r="E66">
        <v>10059</v>
      </c>
      <c r="F66" t="s">
        <v>15</v>
      </c>
      <c r="G66" s="6">
        <v>45901.521782407406</v>
      </c>
      <c r="H66" s="6">
        <v>45841.521793981483</v>
      </c>
      <c r="I66" s="8">
        <f t="shared" ca="1" si="0"/>
        <v>-22.521782407406135</v>
      </c>
      <c r="J66" s="9">
        <v>111.54</v>
      </c>
      <c r="K66" s="9">
        <v>111.54</v>
      </c>
      <c r="L66" t="s">
        <v>36</v>
      </c>
      <c r="M66" t="str" cm="1">
        <f t="array" aca="1" ref="M66" ca="1">IFERROR(_xlfn.IFS(AND(I66&gt;=1,I66&lt;=5),"1A5", AND(I66&gt;=6,I66&lt;=30),"6A30", AND(I66&gt;=31,I66&lt;=60),"31A60", AND(I66&gt;=61,I66&lt;=90),"61A90", AND(I66&gt;=91,I66&lt;=120),"91A120", AND(I66&gt;120),"M120"), "A VENCER")</f>
        <v>A VENCER</v>
      </c>
      <c r="R66" s="8"/>
    </row>
    <row r="67" spans="1:18" x14ac:dyDescent="0.3">
      <c r="A67">
        <v>211110191</v>
      </c>
      <c r="B67" t="s">
        <v>35</v>
      </c>
      <c r="C67" t="s">
        <v>17</v>
      </c>
      <c r="D67" s="7" t="s">
        <v>18</v>
      </c>
      <c r="E67">
        <v>10182</v>
      </c>
      <c r="F67" t="s">
        <v>15</v>
      </c>
      <c r="G67" s="6">
        <v>45902.603402777779</v>
      </c>
      <c r="H67" s="6">
        <v>45842.603414351848</v>
      </c>
      <c r="I67" s="8">
        <f t="shared" ref="I67:I130" ca="1" si="1">TODAY()-G67</f>
        <v>-23.603402777778683</v>
      </c>
      <c r="J67" s="9">
        <v>96.67</v>
      </c>
      <c r="K67" s="9">
        <v>96.67</v>
      </c>
      <c r="L67" t="s">
        <v>36</v>
      </c>
      <c r="M67" t="str" cm="1">
        <f t="array" aca="1" ref="M67" ca="1">IFERROR(_xlfn.IFS(AND(I67&gt;=1,I67&lt;=5),"1A5", AND(I67&gt;=6,I67&lt;=30),"6A30", AND(I67&gt;=31,I67&lt;=60),"31A60", AND(I67&gt;=61,I67&lt;=90),"61A90", AND(I67&gt;=91,I67&lt;=120),"91A120", AND(I67&gt;120),"M120"), "A VENCER")</f>
        <v>A VENCER</v>
      </c>
      <c r="R67" s="8"/>
    </row>
    <row r="68" spans="1:18" x14ac:dyDescent="0.3">
      <c r="A68">
        <v>211110191</v>
      </c>
      <c r="B68" t="s">
        <v>35</v>
      </c>
      <c r="C68" t="s">
        <v>17</v>
      </c>
      <c r="D68" s="7" t="s">
        <v>18</v>
      </c>
      <c r="E68">
        <v>10212</v>
      </c>
      <c r="F68" t="s">
        <v>15</v>
      </c>
      <c r="G68" s="6">
        <v>45905.481956018513</v>
      </c>
      <c r="H68" s="6">
        <v>45845.481956018513</v>
      </c>
      <c r="I68" s="8">
        <f t="shared" ca="1" si="1"/>
        <v>-26.481956018513301</v>
      </c>
      <c r="J68" s="9">
        <v>167</v>
      </c>
      <c r="K68" s="9">
        <v>167</v>
      </c>
      <c r="L68" t="s">
        <v>36</v>
      </c>
      <c r="M68" t="str" cm="1">
        <f t="array" aca="1" ref="M68" ca="1">IFERROR(_xlfn.IFS(AND(I68&gt;=1,I68&lt;=5),"1A5", AND(I68&gt;=6,I68&lt;=30),"6A30", AND(I68&gt;=31,I68&lt;=60),"31A60", AND(I68&gt;=61,I68&lt;=90),"61A90", AND(I68&gt;=91,I68&lt;=120),"91A120", AND(I68&gt;120),"M120"), "A VENCER")</f>
        <v>A VENCER</v>
      </c>
      <c r="R68" s="8"/>
    </row>
    <row r="69" spans="1:18" x14ac:dyDescent="0.3">
      <c r="A69">
        <v>211110191</v>
      </c>
      <c r="B69" t="s">
        <v>35</v>
      </c>
      <c r="C69" t="s">
        <v>17</v>
      </c>
      <c r="D69" s="7" t="s">
        <v>18</v>
      </c>
      <c r="E69">
        <v>10309</v>
      </c>
      <c r="F69" t="s">
        <v>15</v>
      </c>
      <c r="G69" s="6">
        <v>45907.380937499998</v>
      </c>
      <c r="H69" s="6">
        <v>45847.380937499998</v>
      </c>
      <c r="I69" s="8">
        <f t="shared" ca="1" si="1"/>
        <v>-28.380937499998254</v>
      </c>
      <c r="J69" s="9">
        <v>211.1</v>
      </c>
      <c r="K69" s="9">
        <v>211.1</v>
      </c>
      <c r="L69" t="s">
        <v>36</v>
      </c>
      <c r="M69" t="str" cm="1">
        <f t="array" aca="1" ref="M69" ca="1">IFERROR(_xlfn.IFS(AND(I69&gt;=1,I69&lt;=5),"1A5", AND(I69&gt;=6,I69&lt;=30),"6A30", AND(I69&gt;=31,I69&lt;=60),"31A60", AND(I69&gt;=61,I69&lt;=90),"61A90", AND(I69&gt;=91,I69&lt;=120),"91A120", AND(I69&gt;120),"M120"), "A VENCER")</f>
        <v>A VENCER</v>
      </c>
      <c r="R69" s="8"/>
    </row>
    <row r="70" spans="1:18" x14ac:dyDescent="0.3">
      <c r="A70">
        <v>211110191</v>
      </c>
      <c r="B70" t="s">
        <v>35</v>
      </c>
      <c r="C70" t="s">
        <v>17</v>
      </c>
      <c r="D70" s="7" t="s">
        <v>18</v>
      </c>
      <c r="E70">
        <v>10334</v>
      </c>
      <c r="F70" t="s">
        <v>15</v>
      </c>
      <c r="G70" s="6">
        <v>45907.422453703701</v>
      </c>
      <c r="H70" s="6">
        <v>45847.422465277778</v>
      </c>
      <c r="I70" s="8">
        <f t="shared" ca="1" si="1"/>
        <v>-28.422453703700739</v>
      </c>
      <c r="J70" s="9">
        <v>9.1300000000000008</v>
      </c>
      <c r="K70" s="9">
        <v>9.1300000000000008</v>
      </c>
      <c r="L70" t="s">
        <v>36</v>
      </c>
      <c r="M70" t="str" cm="1">
        <f t="array" aca="1" ref="M70" ca="1">IFERROR(_xlfn.IFS(AND(I70&gt;=1,I70&lt;=5),"1A5", AND(I70&gt;=6,I70&lt;=30),"6A30", AND(I70&gt;=31,I70&lt;=60),"31A60", AND(I70&gt;=61,I70&lt;=90),"61A90", AND(I70&gt;=91,I70&lt;=120),"91A120", AND(I70&gt;120),"M120"), "A VENCER")</f>
        <v>A VENCER</v>
      </c>
      <c r="R70" s="8"/>
    </row>
    <row r="71" spans="1:18" x14ac:dyDescent="0.3">
      <c r="A71">
        <v>211110191</v>
      </c>
      <c r="B71" t="s">
        <v>35</v>
      </c>
      <c r="C71" t="s">
        <v>17</v>
      </c>
      <c r="D71" s="7" t="s">
        <v>18</v>
      </c>
      <c r="E71">
        <v>10395</v>
      </c>
      <c r="F71" t="s">
        <v>15</v>
      </c>
      <c r="G71" s="6">
        <v>45908.366574074069</v>
      </c>
      <c r="H71" s="6">
        <v>45848.366585648146</v>
      </c>
      <c r="I71" s="8">
        <f t="shared" ca="1" si="1"/>
        <v>-29.366574074068922</v>
      </c>
      <c r="J71" s="9">
        <v>268.23</v>
      </c>
      <c r="K71" s="9">
        <v>268.23</v>
      </c>
      <c r="L71" t="s">
        <v>36</v>
      </c>
      <c r="M71" t="str" cm="1">
        <f t="array" aca="1" ref="M71" ca="1">IFERROR(_xlfn.IFS(AND(I71&gt;=1,I71&lt;=5),"1A5", AND(I71&gt;=6,I71&lt;=30),"6A30", AND(I71&gt;=31,I71&lt;=60),"31A60", AND(I71&gt;=61,I71&lt;=90),"61A90", AND(I71&gt;=91,I71&lt;=120),"91A120", AND(I71&gt;120),"M120"), "A VENCER")</f>
        <v>A VENCER</v>
      </c>
      <c r="R71" s="8"/>
    </row>
    <row r="72" spans="1:18" x14ac:dyDescent="0.3">
      <c r="A72">
        <v>211110191</v>
      </c>
      <c r="B72" t="s">
        <v>35</v>
      </c>
      <c r="C72" t="s">
        <v>17</v>
      </c>
      <c r="D72" s="7" t="s">
        <v>18</v>
      </c>
      <c r="E72">
        <v>10422</v>
      </c>
      <c r="F72" t="s">
        <v>15</v>
      </c>
      <c r="G72" s="6">
        <v>45908.471446759257</v>
      </c>
      <c r="H72" s="6">
        <v>45848.471446759257</v>
      </c>
      <c r="I72" s="8">
        <f t="shared" ca="1" si="1"/>
        <v>-29.471446759256651</v>
      </c>
      <c r="J72" s="9">
        <v>87.5</v>
      </c>
      <c r="K72" s="9">
        <v>87.5</v>
      </c>
      <c r="L72" t="s">
        <v>36</v>
      </c>
      <c r="M72" t="str" cm="1">
        <f t="array" aca="1" ref="M72" ca="1">IFERROR(_xlfn.IFS(AND(I72&gt;=1,I72&lt;=5),"1A5", AND(I72&gt;=6,I72&lt;=30),"6A30", AND(I72&gt;=31,I72&lt;=60),"31A60", AND(I72&gt;=61,I72&lt;=90),"61A90", AND(I72&gt;=91,I72&lt;=120),"91A120", AND(I72&gt;120),"M120"), "A VENCER")</f>
        <v>A VENCER</v>
      </c>
      <c r="R72" s="8"/>
    </row>
    <row r="73" spans="1:18" x14ac:dyDescent="0.3">
      <c r="A73">
        <v>211110191</v>
      </c>
      <c r="B73" t="s">
        <v>35</v>
      </c>
      <c r="C73" t="s">
        <v>17</v>
      </c>
      <c r="D73" s="7" t="s">
        <v>18</v>
      </c>
      <c r="E73">
        <v>10436</v>
      </c>
      <c r="F73" t="s">
        <v>15</v>
      </c>
      <c r="G73" s="6">
        <v>45909.325613425921</v>
      </c>
      <c r="H73" s="6">
        <v>45849.325613425921</v>
      </c>
      <c r="I73" s="8">
        <f t="shared" ca="1" si="1"/>
        <v>-30.325613425920892</v>
      </c>
      <c r="J73" s="9">
        <v>368.03000000000003</v>
      </c>
      <c r="K73" s="9">
        <v>368.03000000000003</v>
      </c>
      <c r="L73" t="s">
        <v>36</v>
      </c>
      <c r="M73" t="str" cm="1">
        <f t="array" aca="1" ref="M73" ca="1">IFERROR(_xlfn.IFS(AND(I73&gt;=1,I73&lt;=5),"1A5", AND(I73&gt;=6,I73&lt;=30),"6A30", AND(I73&gt;=31,I73&lt;=60),"31A60", AND(I73&gt;=61,I73&lt;=90),"61A90", AND(I73&gt;=91,I73&lt;=120),"91A120", AND(I73&gt;120),"M120"), "A VENCER")</f>
        <v>A VENCER</v>
      </c>
      <c r="R73" s="8"/>
    </row>
    <row r="74" spans="1:18" x14ac:dyDescent="0.3">
      <c r="A74">
        <v>211110191</v>
      </c>
      <c r="B74" t="s">
        <v>35</v>
      </c>
      <c r="C74" t="s">
        <v>17</v>
      </c>
      <c r="D74" s="7" t="s">
        <v>18</v>
      </c>
      <c r="E74">
        <v>10437</v>
      </c>
      <c r="F74" t="s">
        <v>15</v>
      </c>
      <c r="G74" s="6">
        <v>45909.335532407407</v>
      </c>
      <c r="H74" s="6">
        <v>45849.335532407407</v>
      </c>
      <c r="I74" s="8">
        <f t="shared" ca="1" si="1"/>
        <v>-30.3355324074073</v>
      </c>
      <c r="J74" s="9">
        <v>38.76</v>
      </c>
      <c r="K74" s="9">
        <v>38.76</v>
      </c>
      <c r="L74" t="s">
        <v>36</v>
      </c>
      <c r="M74" t="str" cm="1">
        <f t="array" aca="1" ref="M74" ca="1">IFERROR(_xlfn.IFS(AND(I74&gt;=1,I74&lt;=5),"1A5", AND(I74&gt;=6,I74&lt;=30),"6A30", AND(I74&gt;=31,I74&lt;=60),"31A60", AND(I74&gt;=61,I74&lt;=90),"61A90", AND(I74&gt;=91,I74&lt;=120),"91A120", AND(I74&gt;120),"M120"), "A VENCER")</f>
        <v>A VENCER</v>
      </c>
      <c r="R74" s="8"/>
    </row>
    <row r="75" spans="1:18" x14ac:dyDescent="0.3">
      <c r="A75">
        <v>211110191</v>
      </c>
      <c r="B75" t="s">
        <v>35</v>
      </c>
      <c r="C75" t="s">
        <v>17</v>
      </c>
      <c r="D75" s="7" t="s">
        <v>18</v>
      </c>
      <c r="E75">
        <v>10507</v>
      </c>
      <c r="F75" t="s">
        <v>15</v>
      </c>
      <c r="G75" s="6">
        <v>45912.471331018518</v>
      </c>
      <c r="H75" s="6">
        <v>45852.471342592587</v>
      </c>
      <c r="I75" s="8">
        <f t="shared" ca="1" si="1"/>
        <v>-33.471331018517958</v>
      </c>
      <c r="J75" s="9">
        <v>388.2</v>
      </c>
      <c r="K75" s="9">
        <v>388.2</v>
      </c>
      <c r="L75" t="s">
        <v>36</v>
      </c>
      <c r="M75" t="str" cm="1">
        <f t="array" aca="1" ref="M75" ca="1">IFERROR(_xlfn.IFS(AND(I75&gt;=1,I75&lt;=5),"1A5", AND(I75&gt;=6,I75&lt;=30),"6A30", AND(I75&gt;=31,I75&lt;=60),"31A60", AND(I75&gt;=61,I75&lt;=90),"61A90", AND(I75&gt;=91,I75&lt;=120),"91A120", AND(I75&gt;120),"M120"), "A VENCER")</f>
        <v>A VENCER</v>
      </c>
      <c r="R75" s="8"/>
    </row>
    <row r="76" spans="1:18" x14ac:dyDescent="0.3">
      <c r="A76">
        <v>211110191</v>
      </c>
      <c r="B76" t="s">
        <v>35</v>
      </c>
      <c r="C76" t="s">
        <v>17</v>
      </c>
      <c r="D76" s="7" t="s">
        <v>18</v>
      </c>
      <c r="E76">
        <v>10661</v>
      </c>
      <c r="F76" t="s">
        <v>15</v>
      </c>
      <c r="G76" s="6">
        <v>45914.638090277775</v>
      </c>
      <c r="H76" s="6">
        <v>45854.638101851851</v>
      </c>
      <c r="I76" s="8">
        <f t="shared" ca="1" si="1"/>
        <v>-35.638090277774609</v>
      </c>
      <c r="J76" s="9">
        <v>163.43</v>
      </c>
      <c r="K76" s="9">
        <v>163.43</v>
      </c>
      <c r="L76" t="s">
        <v>36</v>
      </c>
      <c r="M76" t="str" cm="1">
        <f t="array" aca="1" ref="M76" ca="1">IFERROR(_xlfn.IFS(AND(I76&gt;=1,I76&lt;=5),"1A5", AND(I76&gt;=6,I76&lt;=30),"6A30", AND(I76&gt;=31,I76&lt;=60),"31A60", AND(I76&gt;=61,I76&lt;=90),"61A90", AND(I76&gt;=91,I76&lt;=120),"91A120", AND(I76&gt;120),"M120"), "A VENCER")</f>
        <v>A VENCER</v>
      </c>
      <c r="R76" s="8"/>
    </row>
    <row r="77" spans="1:18" x14ac:dyDescent="0.3">
      <c r="A77">
        <v>211110191</v>
      </c>
      <c r="B77" t="s">
        <v>35</v>
      </c>
      <c r="C77" t="s">
        <v>17</v>
      </c>
      <c r="D77" s="7" t="s">
        <v>18</v>
      </c>
      <c r="E77">
        <v>10785</v>
      </c>
      <c r="F77" t="s">
        <v>15</v>
      </c>
      <c r="G77" s="6">
        <v>45916.619722222218</v>
      </c>
      <c r="H77" s="6">
        <v>45856.621238425927</v>
      </c>
      <c r="I77" s="8">
        <f t="shared" ca="1" si="1"/>
        <v>-37.619722222218115</v>
      </c>
      <c r="J77" s="9">
        <v>103.73</v>
      </c>
      <c r="K77" s="9">
        <v>103.73</v>
      </c>
      <c r="L77" t="s">
        <v>36</v>
      </c>
      <c r="M77" t="str" cm="1">
        <f t="array" aca="1" ref="M77" ca="1">IFERROR(_xlfn.IFS(AND(I77&gt;=1,I77&lt;=5),"1A5", AND(I77&gt;=6,I77&lt;=30),"6A30", AND(I77&gt;=31,I77&lt;=60),"31A60", AND(I77&gt;=61,I77&lt;=90),"61A90", AND(I77&gt;=91,I77&lt;=120),"91A120", AND(I77&gt;120),"M120"), "A VENCER")</f>
        <v>A VENCER</v>
      </c>
      <c r="R77" s="8"/>
    </row>
    <row r="78" spans="1:18" x14ac:dyDescent="0.3">
      <c r="A78">
        <v>211110191</v>
      </c>
      <c r="B78" t="s">
        <v>35</v>
      </c>
      <c r="C78" t="s">
        <v>17</v>
      </c>
      <c r="D78" s="7" t="s">
        <v>18</v>
      </c>
      <c r="E78">
        <v>10812</v>
      </c>
      <c r="F78" t="s">
        <v>15</v>
      </c>
      <c r="G78" s="6">
        <v>45919.482986111107</v>
      </c>
      <c r="H78" s="6">
        <v>45859.482986111107</v>
      </c>
      <c r="I78" s="8">
        <f t="shared" ca="1" si="1"/>
        <v>-40.482986111106584</v>
      </c>
      <c r="J78" s="9">
        <v>223.75</v>
      </c>
      <c r="K78" s="9">
        <v>223.75</v>
      </c>
      <c r="L78" t="s">
        <v>36</v>
      </c>
      <c r="M78" t="str" cm="1">
        <f t="array" aca="1" ref="M78" ca="1">IFERROR(_xlfn.IFS(AND(I78&gt;=1,I78&lt;=5),"1A5", AND(I78&gt;=6,I78&lt;=30),"6A30", AND(I78&gt;=31,I78&lt;=60),"31A60", AND(I78&gt;=61,I78&lt;=90),"61A90", AND(I78&gt;=91,I78&lt;=120),"91A120", AND(I78&gt;120),"M120"), "A VENCER")</f>
        <v>A VENCER</v>
      </c>
      <c r="R78" s="8"/>
    </row>
    <row r="79" spans="1:18" x14ac:dyDescent="0.3">
      <c r="A79">
        <v>211110191</v>
      </c>
      <c r="B79" t="s">
        <v>35</v>
      </c>
      <c r="C79" t="s">
        <v>17</v>
      </c>
      <c r="D79" s="7" t="s">
        <v>18</v>
      </c>
      <c r="E79">
        <v>10842</v>
      </c>
      <c r="F79" t="s">
        <v>15</v>
      </c>
      <c r="G79" s="6">
        <v>45920.450324074074</v>
      </c>
      <c r="H79" s="6">
        <v>45860.451805555553</v>
      </c>
      <c r="I79" s="8">
        <f t="shared" ca="1" si="1"/>
        <v>-41.45032407407416</v>
      </c>
      <c r="J79" s="9">
        <v>107.12</v>
      </c>
      <c r="K79" s="9">
        <v>107.12</v>
      </c>
      <c r="L79" t="s">
        <v>36</v>
      </c>
      <c r="M79" t="str" cm="1">
        <f t="array" aca="1" ref="M79" ca="1">IFERROR(_xlfn.IFS(AND(I79&gt;=1,I79&lt;=5),"1A5", AND(I79&gt;=6,I79&lt;=30),"6A30", AND(I79&gt;=31,I79&lt;=60),"31A60", AND(I79&gt;=61,I79&lt;=90),"61A90", AND(I79&gt;=91,I79&lt;=120),"91A120", AND(I79&gt;120),"M120"), "A VENCER")</f>
        <v>A VENCER</v>
      </c>
      <c r="R79" s="8"/>
    </row>
    <row r="80" spans="1:18" x14ac:dyDescent="0.3">
      <c r="A80">
        <v>211110191</v>
      </c>
      <c r="B80" t="s">
        <v>35</v>
      </c>
      <c r="C80" t="s">
        <v>17</v>
      </c>
      <c r="D80" s="7" t="s">
        <v>18</v>
      </c>
      <c r="E80">
        <v>11007</v>
      </c>
      <c r="F80" t="s">
        <v>15</v>
      </c>
      <c r="G80" s="6">
        <v>45922.486145833333</v>
      </c>
      <c r="H80" s="6">
        <v>45862.5</v>
      </c>
      <c r="I80" s="8">
        <f t="shared" ca="1" si="1"/>
        <v>-43.486145833332557</v>
      </c>
      <c r="J80" s="9">
        <v>11.620000000000001</v>
      </c>
      <c r="K80" s="9">
        <v>11.620000000000001</v>
      </c>
      <c r="L80" t="s">
        <v>36</v>
      </c>
      <c r="M80" t="str" cm="1">
        <f t="array" aca="1" ref="M80" ca="1">IFERROR(_xlfn.IFS(AND(I80&gt;=1,I80&lt;=5),"1A5", AND(I80&gt;=6,I80&lt;=30),"6A30", AND(I80&gt;=31,I80&lt;=60),"31A60", AND(I80&gt;=61,I80&lt;=90),"61A90", AND(I80&gt;=91,I80&lt;=120),"91A120", AND(I80&gt;120),"M120"), "A VENCER")</f>
        <v>A VENCER</v>
      </c>
      <c r="R80" s="8"/>
    </row>
    <row r="81" spans="1:18" x14ac:dyDescent="0.3">
      <c r="A81">
        <v>211110191</v>
      </c>
      <c r="B81" t="s">
        <v>35</v>
      </c>
      <c r="C81" t="s">
        <v>17</v>
      </c>
      <c r="D81" s="7" t="s">
        <v>18</v>
      </c>
      <c r="E81">
        <v>11006</v>
      </c>
      <c r="F81" t="s">
        <v>15</v>
      </c>
      <c r="G81" s="6">
        <v>45922.498425925922</v>
      </c>
      <c r="H81" s="6">
        <v>45862.498425925922</v>
      </c>
      <c r="I81" s="8">
        <f t="shared" ca="1" si="1"/>
        <v>-43.498425925921765</v>
      </c>
      <c r="J81" s="9">
        <v>85.44</v>
      </c>
      <c r="K81" s="9">
        <v>85.44</v>
      </c>
      <c r="L81" t="s">
        <v>36</v>
      </c>
      <c r="M81" t="str" cm="1">
        <f t="array" aca="1" ref="M81" ca="1">IFERROR(_xlfn.IFS(AND(I81&gt;=1,I81&lt;=5),"1A5", AND(I81&gt;=6,I81&lt;=30),"6A30", AND(I81&gt;=31,I81&lt;=60),"31A60", AND(I81&gt;=61,I81&lt;=90),"61A90", AND(I81&gt;=91,I81&lt;=120),"91A120", AND(I81&gt;120),"M120"), "A VENCER")</f>
        <v>A VENCER</v>
      </c>
      <c r="R81" s="8"/>
    </row>
    <row r="82" spans="1:18" x14ac:dyDescent="0.3">
      <c r="A82">
        <v>211110191</v>
      </c>
      <c r="B82" t="s">
        <v>35</v>
      </c>
      <c r="C82" t="s">
        <v>17</v>
      </c>
      <c r="D82" s="7" t="s">
        <v>18</v>
      </c>
      <c r="E82">
        <v>11078</v>
      </c>
      <c r="F82" t="s">
        <v>15</v>
      </c>
      <c r="G82" s="6">
        <v>45923.634108796294</v>
      </c>
      <c r="H82" s="6">
        <v>45863.634120370371</v>
      </c>
      <c r="I82" s="8">
        <f t="shared" ca="1" si="1"/>
        <v>-44.634108796293731</v>
      </c>
      <c r="J82" s="9">
        <v>107.22</v>
      </c>
      <c r="K82" s="9">
        <v>107.22</v>
      </c>
      <c r="L82" t="s">
        <v>36</v>
      </c>
      <c r="M82" t="str" cm="1">
        <f t="array" aca="1" ref="M82" ca="1">IFERROR(_xlfn.IFS(AND(I82&gt;=1,I82&lt;=5),"1A5", AND(I82&gt;=6,I82&lt;=30),"6A30", AND(I82&gt;=31,I82&lt;=60),"31A60", AND(I82&gt;=61,I82&lt;=90),"61A90", AND(I82&gt;=91,I82&lt;=120),"91A120", AND(I82&gt;120),"M120"), "A VENCER")</f>
        <v>A VENCER</v>
      </c>
      <c r="R82" s="8"/>
    </row>
    <row r="83" spans="1:18" x14ac:dyDescent="0.3">
      <c r="A83">
        <v>211110191</v>
      </c>
      <c r="B83" t="s">
        <v>35</v>
      </c>
      <c r="C83" t="s">
        <v>17</v>
      </c>
      <c r="D83" s="7" t="s">
        <v>18</v>
      </c>
      <c r="E83">
        <v>11096</v>
      </c>
      <c r="F83" t="s">
        <v>15</v>
      </c>
      <c r="G83" s="6">
        <v>45926.473807870367</v>
      </c>
      <c r="H83" s="6">
        <v>45866.473807870367</v>
      </c>
      <c r="I83" s="8">
        <f t="shared" ca="1" si="1"/>
        <v>-47.473807870366727</v>
      </c>
      <c r="J83" s="9">
        <v>397.72</v>
      </c>
      <c r="K83" s="9">
        <v>397.72</v>
      </c>
      <c r="L83" t="s">
        <v>36</v>
      </c>
      <c r="M83" t="str" cm="1">
        <f t="array" aca="1" ref="M83" ca="1">IFERROR(_xlfn.IFS(AND(I83&gt;=1,I83&lt;=5),"1A5", AND(I83&gt;=6,I83&lt;=30),"6A30", AND(I83&gt;=31,I83&lt;=60),"31A60", AND(I83&gt;=61,I83&lt;=90),"61A90", AND(I83&gt;=91,I83&lt;=120),"91A120", AND(I83&gt;120),"M120"), "A VENCER")</f>
        <v>A VENCER</v>
      </c>
      <c r="R83" s="8"/>
    </row>
    <row r="84" spans="1:18" x14ac:dyDescent="0.3">
      <c r="A84">
        <v>211110191</v>
      </c>
      <c r="B84" t="s">
        <v>35</v>
      </c>
      <c r="C84" t="s">
        <v>17</v>
      </c>
      <c r="D84" s="7" t="s">
        <v>18</v>
      </c>
      <c r="E84">
        <v>11188</v>
      </c>
      <c r="F84" t="s">
        <v>15</v>
      </c>
      <c r="G84" s="6">
        <v>45927.59438657407</v>
      </c>
      <c r="H84" s="6">
        <v>45867.59438657407</v>
      </c>
      <c r="I84" s="8">
        <f t="shared" ca="1" si="1"/>
        <v>-48.594386574070086</v>
      </c>
      <c r="J84" s="9">
        <v>130.63</v>
      </c>
      <c r="K84" s="9">
        <v>130.63</v>
      </c>
      <c r="L84" t="s">
        <v>36</v>
      </c>
      <c r="M84" t="str" cm="1">
        <f t="array" aca="1" ref="M84" ca="1">IFERROR(_xlfn.IFS(AND(I84&gt;=1,I84&lt;=5),"1A5", AND(I84&gt;=6,I84&lt;=30),"6A30", AND(I84&gt;=31,I84&lt;=60),"31A60", AND(I84&gt;=61,I84&lt;=90),"61A90", AND(I84&gt;=91,I84&lt;=120),"91A120", AND(I84&gt;120),"M120"), "A VENCER")</f>
        <v>A VENCER</v>
      </c>
      <c r="R84" s="8"/>
    </row>
    <row r="85" spans="1:18" x14ac:dyDescent="0.3">
      <c r="A85">
        <v>211110191</v>
      </c>
      <c r="B85" t="s">
        <v>35</v>
      </c>
      <c r="C85" t="s">
        <v>17</v>
      </c>
      <c r="D85" s="7" t="s">
        <v>18</v>
      </c>
      <c r="E85">
        <v>11292</v>
      </c>
      <c r="F85" t="s">
        <v>15</v>
      </c>
      <c r="G85" s="6">
        <v>45929.506122685183</v>
      </c>
      <c r="H85" s="6">
        <v>45869.50613425926</v>
      </c>
      <c r="I85" s="8">
        <f t="shared" ca="1" si="1"/>
        <v>-50.506122685183072</v>
      </c>
      <c r="J85" s="9">
        <v>131.86000000000001</v>
      </c>
      <c r="K85" s="9">
        <v>131.86000000000001</v>
      </c>
      <c r="L85" t="s">
        <v>36</v>
      </c>
      <c r="M85" t="str" cm="1">
        <f t="array" aca="1" ref="M85" ca="1">IFERROR(_xlfn.IFS(AND(I85&gt;=1,I85&lt;=5),"1A5", AND(I85&gt;=6,I85&lt;=30),"6A30", AND(I85&gt;=31,I85&lt;=60),"31A60", AND(I85&gt;=61,I85&lt;=90),"61A90", AND(I85&gt;=91,I85&lt;=120),"91A120", AND(I85&gt;120),"M120"), "A VENCER")</f>
        <v>A VENCER</v>
      </c>
      <c r="R85" s="8"/>
    </row>
    <row r="86" spans="1:18" x14ac:dyDescent="0.3">
      <c r="A86">
        <v>211110191</v>
      </c>
      <c r="B86" t="s">
        <v>35</v>
      </c>
      <c r="C86" t="s">
        <v>17</v>
      </c>
      <c r="D86" s="7" t="s">
        <v>18</v>
      </c>
      <c r="E86">
        <v>11365</v>
      </c>
      <c r="F86" t="s">
        <v>15</v>
      </c>
      <c r="G86" s="6">
        <v>45930.60119212963</v>
      </c>
      <c r="H86" s="6">
        <v>45870.602442129624</v>
      </c>
      <c r="I86" s="8">
        <f t="shared" ca="1" si="1"/>
        <v>-51.601192129630363</v>
      </c>
      <c r="J86" s="9">
        <v>161.77000000000001</v>
      </c>
      <c r="K86" s="9">
        <v>161.77000000000001</v>
      </c>
      <c r="L86" t="s">
        <v>36</v>
      </c>
      <c r="M86" t="str" cm="1">
        <f t="array" aca="1" ref="M86" ca="1">IFERROR(_xlfn.IFS(AND(I86&gt;=1,I86&lt;=5),"1A5", AND(I86&gt;=6,I86&lt;=30),"6A30", AND(I86&gt;=31,I86&lt;=60),"31A60", AND(I86&gt;=61,I86&lt;=90),"61A90", AND(I86&gt;=91,I86&lt;=120),"91A120", AND(I86&gt;120),"M120"), "A VENCER")</f>
        <v>A VENCER</v>
      </c>
      <c r="R86" s="8"/>
    </row>
    <row r="87" spans="1:18" x14ac:dyDescent="0.3">
      <c r="A87">
        <v>211110191</v>
      </c>
      <c r="B87" t="s">
        <v>35</v>
      </c>
      <c r="C87" t="s">
        <v>17</v>
      </c>
      <c r="D87" s="7" t="s">
        <v>18</v>
      </c>
      <c r="E87">
        <v>11367</v>
      </c>
      <c r="F87" t="s">
        <v>15</v>
      </c>
      <c r="G87" s="6">
        <v>45930.614965277775</v>
      </c>
      <c r="H87" s="6">
        <v>45870.616400462961</v>
      </c>
      <c r="I87" s="8">
        <f t="shared" ca="1" si="1"/>
        <v>-51.6149652777749</v>
      </c>
      <c r="J87" s="9">
        <v>11.5</v>
      </c>
      <c r="K87" s="9">
        <v>11.5</v>
      </c>
      <c r="L87" t="s">
        <v>36</v>
      </c>
      <c r="M87" t="str" cm="1">
        <f t="array" aca="1" ref="M87" ca="1">IFERROR(_xlfn.IFS(AND(I87&gt;=1,I87&lt;=5),"1A5", AND(I87&gt;=6,I87&lt;=30),"6A30", AND(I87&gt;=31,I87&lt;=60),"31A60", AND(I87&gt;=61,I87&lt;=90),"61A90", AND(I87&gt;=91,I87&lt;=120),"91A120", AND(I87&gt;120),"M120"), "A VENCER")</f>
        <v>A VENCER</v>
      </c>
      <c r="R87" s="8"/>
    </row>
    <row r="88" spans="1:18" x14ac:dyDescent="0.3">
      <c r="A88">
        <v>211110191</v>
      </c>
      <c r="B88" t="s">
        <v>35</v>
      </c>
      <c r="C88" t="s">
        <v>17</v>
      </c>
      <c r="D88" s="7" t="s">
        <v>18</v>
      </c>
      <c r="E88">
        <v>11380</v>
      </c>
      <c r="F88" t="s">
        <v>15</v>
      </c>
      <c r="G88" s="6">
        <v>45933.474942129629</v>
      </c>
      <c r="H88" s="6">
        <v>45873.474942129629</v>
      </c>
      <c r="I88" s="8">
        <f t="shared" ca="1" si="1"/>
        <v>-54.474942129629198</v>
      </c>
      <c r="J88" s="9">
        <v>224.67000000000002</v>
      </c>
      <c r="K88" s="9">
        <v>224.67000000000002</v>
      </c>
      <c r="L88" t="s">
        <v>36</v>
      </c>
      <c r="M88" t="str" cm="1">
        <f t="array" aca="1" ref="M88" ca="1">IFERROR(_xlfn.IFS(AND(I88&gt;=1,I88&lt;=5),"1A5", AND(I88&gt;=6,I88&lt;=30),"6A30", AND(I88&gt;=31,I88&lt;=60),"31A60", AND(I88&gt;=61,I88&lt;=90),"61A90", AND(I88&gt;=91,I88&lt;=120),"91A120", AND(I88&gt;120),"M120"), "A VENCER")</f>
        <v>A VENCER</v>
      </c>
      <c r="R88" s="8"/>
    </row>
    <row r="89" spans="1:18" x14ac:dyDescent="0.3">
      <c r="A89">
        <v>211110191</v>
      </c>
      <c r="B89" t="s">
        <v>35</v>
      </c>
      <c r="C89" t="s">
        <v>17</v>
      </c>
      <c r="D89" s="7" t="s">
        <v>18</v>
      </c>
      <c r="E89">
        <v>11432</v>
      </c>
      <c r="F89" t="s">
        <v>15</v>
      </c>
      <c r="G89" s="6">
        <v>45934.485312500001</v>
      </c>
      <c r="H89" s="6">
        <v>45874.485312500001</v>
      </c>
      <c r="I89" s="8">
        <f t="shared" ca="1" si="1"/>
        <v>-55.485312500000873</v>
      </c>
      <c r="J89" s="9">
        <v>53.76</v>
      </c>
      <c r="K89" s="9">
        <v>53.76</v>
      </c>
      <c r="L89" t="s">
        <v>36</v>
      </c>
      <c r="M89" t="str" cm="1">
        <f t="array" aca="1" ref="M89" ca="1">IFERROR(_xlfn.IFS(AND(I89&gt;=1,I89&lt;=5),"1A5", AND(I89&gt;=6,I89&lt;=30),"6A30", AND(I89&gt;=31,I89&lt;=60),"31A60", AND(I89&gt;=61,I89&lt;=90),"61A90", AND(I89&gt;=91,I89&lt;=120),"91A120", AND(I89&gt;120),"M120"), "A VENCER")</f>
        <v>A VENCER</v>
      </c>
      <c r="R89" s="8"/>
    </row>
    <row r="90" spans="1:18" x14ac:dyDescent="0.3">
      <c r="A90">
        <v>211110191</v>
      </c>
      <c r="B90" t="s">
        <v>35</v>
      </c>
      <c r="C90" t="s">
        <v>17</v>
      </c>
      <c r="D90" s="7" t="s">
        <v>18</v>
      </c>
      <c r="E90">
        <v>11600</v>
      </c>
      <c r="F90" t="s">
        <v>15</v>
      </c>
      <c r="G90" s="6">
        <v>45936.635185185187</v>
      </c>
      <c r="H90" s="6">
        <v>45876.635960648149</v>
      </c>
      <c r="I90" s="8">
        <f t="shared" ca="1" si="1"/>
        <v>-57.635185185186856</v>
      </c>
      <c r="J90" s="9">
        <v>117.11</v>
      </c>
      <c r="K90" s="9">
        <v>117.11</v>
      </c>
      <c r="L90" t="s">
        <v>36</v>
      </c>
      <c r="M90" t="str" cm="1">
        <f t="array" aca="1" ref="M90" ca="1">IFERROR(_xlfn.IFS(AND(I90&gt;=1,I90&lt;=5),"1A5", AND(I90&gt;=6,I90&lt;=30),"6A30", AND(I90&gt;=31,I90&lt;=60),"31A60", AND(I90&gt;=61,I90&lt;=90),"61A90", AND(I90&gt;=91,I90&lt;=120),"91A120", AND(I90&gt;120),"M120"), "A VENCER")</f>
        <v>A VENCER</v>
      </c>
      <c r="R90" s="8"/>
    </row>
    <row r="91" spans="1:18" x14ac:dyDescent="0.3">
      <c r="A91">
        <v>211110191</v>
      </c>
      <c r="B91" t="s">
        <v>35</v>
      </c>
      <c r="C91" t="s">
        <v>17</v>
      </c>
      <c r="D91" s="7" t="s">
        <v>18</v>
      </c>
      <c r="E91">
        <v>11606</v>
      </c>
      <c r="F91" t="s">
        <v>15</v>
      </c>
      <c r="G91" s="6">
        <v>45937.371400462958</v>
      </c>
      <c r="H91" s="6">
        <v>45877.372928240737</v>
      </c>
      <c r="I91" s="8">
        <f t="shared" ca="1" si="1"/>
        <v>-58.371400462958263</v>
      </c>
      <c r="J91" s="9">
        <v>36.17</v>
      </c>
      <c r="K91" s="9">
        <v>36.17</v>
      </c>
      <c r="L91" t="s">
        <v>36</v>
      </c>
      <c r="M91" t="str" cm="1">
        <f t="array" aca="1" ref="M91" ca="1">IFERROR(_xlfn.IFS(AND(I91&gt;=1,I91&lt;=5),"1A5", AND(I91&gt;=6,I91&lt;=30),"6A30", AND(I91&gt;=31,I91&lt;=60),"31A60", AND(I91&gt;=61,I91&lt;=90),"61A90", AND(I91&gt;=91,I91&lt;=120),"91A120", AND(I91&gt;120),"M120"), "A VENCER")</f>
        <v>A VENCER</v>
      </c>
      <c r="R91" s="8"/>
    </row>
    <row r="92" spans="1:18" x14ac:dyDescent="0.3">
      <c r="A92">
        <v>211110212</v>
      </c>
      <c r="B92" t="s">
        <v>37</v>
      </c>
      <c r="C92" t="s">
        <v>17</v>
      </c>
      <c r="D92" s="7" t="s">
        <v>18</v>
      </c>
      <c r="E92">
        <v>9932</v>
      </c>
      <c r="F92" t="s">
        <v>15</v>
      </c>
      <c r="G92" s="6">
        <v>45869.375613425924</v>
      </c>
      <c r="H92" s="6">
        <v>45839.378171296295</v>
      </c>
      <c r="I92" s="8">
        <f t="shared" ca="1" si="1"/>
        <v>9.6243865740761976</v>
      </c>
      <c r="J92" s="9">
        <v>45.85</v>
      </c>
      <c r="K92" s="9">
        <v>45.85</v>
      </c>
      <c r="L92" t="s">
        <v>23</v>
      </c>
      <c r="M92" t="str" cm="1">
        <f t="array" aca="1" ref="M92" ca="1">IFERROR(_xlfn.IFS(AND(I92&gt;=1,I92&lt;=5),"1A5", AND(I92&gt;=6,I92&lt;=30),"6A30", AND(I92&gt;=31,I92&lt;=60),"31A60", AND(I92&gt;=61,I92&lt;=90),"61A90", AND(I92&gt;=91,I92&lt;=120),"91A120", AND(I92&gt;120),"M120"), "A VENCER")</f>
        <v>6A30</v>
      </c>
      <c r="R92" s="8"/>
    </row>
    <row r="93" spans="1:18" x14ac:dyDescent="0.3">
      <c r="A93">
        <v>211110212</v>
      </c>
      <c r="B93" t="s">
        <v>37</v>
      </c>
      <c r="C93" t="s">
        <v>14</v>
      </c>
      <c r="D93" s="7">
        <v>2025</v>
      </c>
      <c r="E93">
        <v>612</v>
      </c>
      <c r="F93" t="s">
        <v>15</v>
      </c>
      <c r="G93" s="6">
        <v>45871</v>
      </c>
      <c r="H93" s="6">
        <v>45841</v>
      </c>
      <c r="I93" s="8">
        <f t="shared" ca="1" si="1"/>
        <v>8</v>
      </c>
      <c r="J93" s="9">
        <v>-36.31</v>
      </c>
      <c r="K93" s="9">
        <v>-36.31</v>
      </c>
      <c r="L93" t="s">
        <v>23</v>
      </c>
      <c r="M93" t="str" cm="1">
        <f t="array" aca="1" ref="M93" ca="1">IFERROR(_xlfn.IFS(AND(I93&gt;=1,I93&lt;=5),"1A5", AND(I93&gt;=6,I93&lt;=30),"6A30", AND(I93&gt;=31,I93&lt;=60),"31A60", AND(I93&gt;=61,I93&lt;=90),"61A90", AND(I93&gt;=91,I93&lt;=120),"91A120", AND(I93&gt;120),"M120"), "A VENCER")</f>
        <v>6A30</v>
      </c>
      <c r="R93" s="8"/>
    </row>
    <row r="94" spans="1:18" x14ac:dyDescent="0.3">
      <c r="A94">
        <v>211110212</v>
      </c>
      <c r="B94" t="s">
        <v>37</v>
      </c>
      <c r="C94" t="s">
        <v>17</v>
      </c>
      <c r="D94" s="7" t="s">
        <v>18</v>
      </c>
      <c r="E94">
        <v>10045</v>
      </c>
      <c r="F94" t="s">
        <v>15</v>
      </c>
      <c r="G94" s="6">
        <v>45871.497974537036</v>
      </c>
      <c r="H94" s="6">
        <v>45841.497974537036</v>
      </c>
      <c r="I94" s="8">
        <f t="shared" ca="1" si="1"/>
        <v>7.5020254629635019</v>
      </c>
      <c r="J94" s="9">
        <v>140.92000000000002</v>
      </c>
      <c r="K94" s="10">
        <v>140.92000000000002</v>
      </c>
      <c r="L94" t="s">
        <v>23</v>
      </c>
      <c r="M94" t="str" cm="1">
        <f t="array" aca="1" ref="M94" ca="1">IFERROR(_xlfn.IFS(AND(I94&gt;=1,I94&lt;=5),"1A5", AND(I94&gt;=6,I94&lt;=30),"6A30", AND(I94&gt;=31,I94&lt;=60),"31A60", AND(I94&gt;=61,I94&lt;=90),"61A90", AND(I94&gt;=91,I94&lt;=120),"91A120", AND(I94&gt;120),"M120"), "A VENCER")</f>
        <v>6A30</v>
      </c>
      <c r="R94" s="8"/>
    </row>
    <row r="95" spans="1:18" x14ac:dyDescent="0.3">
      <c r="A95">
        <v>211110212</v>
      </c>
      <c r="B95" t="s">
        <v>37</v>
      </c>
      <c r="C95" t="s">
        <v>17</v>
      </c>
      <c r="D95" s="7" t="s">
        <v>18</v>
      </c>
      <c r="E95">
        <v>10181</v>
      </c>
      <c r="F95" t="s">
        <v>15</v>
      </c>
      <c r="G95" s="6">
        <v>45872.603391203702</v>
      </c>
      <c r="H95" s="6">
        <v>45842.603391203702</v>
      </c>
      <c r="I95" s="8">
        <f t="shared" ca="1" si="1"/>
        <v>6.3966087962980964</v>
      </c>
      <c r="J95" s="9">
        <v>64.11</v>
      </c>
      <c r="K95" s="10">
        <v>64.11</v>
      </c>
      <c r="L95" t="s">
        <v>23</v>
      </c>
      <c r="M95" t="str" cm="1">
        <f t="array" aca="1" ref="M95" ca="1">IFERROR(_xlfn.IFS(AND(I95&gt;=1,I95&lt;=5),"1A5", AND(I95&gt;=6,I95&lt;=30),"6A30", AND(I95&gt;=31,I95&lt;=60),"31A60", AND(I95&gt;=61,I95&lt;=90),"61A90", AND(I95&gt;=91,I95&lt;=120),"91A120", AND(I95&gt;120),"M120"), "A VENCER")</f>
        <v>6A30</v>
      </c>
      <c r="R95" s="8"/>
    </row>
    <row r="96" spans="1:18" x14ac:dyDescent="0.3">
      <c r="A96">
        <v>211110212</v>
      </c>
      <c r="B96" t="s">
        <v>37</v>
      </c>
      <c r="C96" t="s">
        <v>17</v>
      </c>
      <c r="D96" s="7" t="s">
        <v>18</v>
      </c>
      <c r="E96">
        <v>10358</v>
      </c>
      <c r="F96" t="s">
        <v>15</v>
      </c>
      <c r="G96" s="6">
        <v>45877.498981481476</v>
      </c>
      <c r="H96" s="6">
        <v>45847.498993055553</v>
      </c>
      <c r="I96" s="8">
        <f t="shared" ca="1" si="1"/>
        <v>1.5010185185237788</v>
      </c>
      <c r="J96" s="9">
        <v>174.55</v>
      </c>
      <c r="K96" s="9">
        <v>174.55</v>
      </c>
      <c r="L96" t="s">
        <v>23</v>
      </c>
      <c r="M96" t="str" cm="1">
        <f t="array" aca="1" ref="M96" ca="1">IFERROR(_xlfn.IFS(AND(I96&gt;=1,I96&lt;=5),"1A5", AND(I96&gt;=6,I96&lt;=30),"6A30", AND(I96&gt;=31,I96&lt;=60),"31A60", AND(I96&gt;=61,I96&lt;=90),"61A90", AND(I96&gt;=91,I96&lt;=120),"91A120", AND(I96&gt;120),"M120"), "A VENCER")</f>
        <v>1A5</v>
      </c>
      <c r="R96" s="8"/>
    </row>
    <row r="97" spans="1:18" x14ac:dyDescent="0.3">
      <c r="A97">
        <v>211110212</v>
      </c>
      <c r="B97" t="s">
        <v>37</v>
      </c>
      <c r="C97" t="s">
        <v>17</v>
      </c>
      <c r="D97" s="7" t="s">
        <v>18</v>
      </c>
      <c r="E97">
        <v>10491</v>
      </c>
      <c r="F97" t="s">
        <v>15</v>
      </c>
      <c r="G97" s="6">
        <v>45879.477118055554</v>
      </c>
      <c r="H97" s="6">
        <v>45849.477754629625</v>
      </c>
      <c r="I97" s="8">
        <f t="shared" ca="1" si="1"/>
        <v>-0.47711805555445608</v>
      </c>
      <c r="J97" s="9">
        <v>208.79</v>
      </c>
      <c r="K97" s="9">
        <v>208.79</v>
      </c>
      <c r="L97" t="s">
        <v>23</v>
      </c>
      <c r="M97" t="str" cm="1">
        <f t="array" aca="1" ref="M97" ca="1">IFERROR(_xlfn.IFS(AND(I97&gt;=1,I97&lt;=5),"1A5", AND(I97&gt;=6,I97&lt;=30),"6A30", AND(I97&gt;=31,I97&lt;=60),"31A60", AND(I97&gt;=61,I97&lt;=90),"61A90", AND(I97&gt;=91,I97&lt;=120),"91A120", AND(I97&gt;120),"M120"), "A VENCER")</f>
        <v>A VENCER</v>
      </c>
      <c r="R97" s="8"/>
    </row>
    <row r="98" spans="1:18" x14ac:dyDescent="0.3">
      <c r="A98">
        <v>211110212</v>
      </c>
      <c r="B98" t="s">
        <v>37</v>
      </c>
      <c r="C98" t="s">
        <v>17</v>
      </c>
      <c r="D98" s="7" t="s">
        <v>18</v>
      </c>
      <c r="E98">
        <v>10555</v>
      </c>
      <c r="F98" t="s">
        <v>15</v>
      </c>
      <c r="G98" s="6">
        <v>45883.417129629626</v>
      </c>
      <c r="H98" s="6">
        <v>45853.417523148149</v>
      </c>
      <c r="I98" s="8">
        <f t="shared" ca="1" si="1"/>
        <v>-4.4171296296262881</v>
      </c>
      <c r="J98" s="9">
        <v>231.02</v>
      </c>
      <c r="K98" s="9">
        <v>231.02</v>
      </c>
      <c r="L98" t="s">
        <v>23</v>
      </c>
      <c r="M98" t="str" cm="1">
        <f t="array" aca="1" ref="M98" ca="1">IFERROR(_xlfn.IFS(AND(I98&gt;=1,I98&lt;=5),"1A5", AND(I98&gt;=6,I98&lt;=30),"6A30", AND(I98&gt;=31,I98&lt;=60),"31A60", AND(I98&gt;=61,I98&lt;=90),"61A90", AND(I98&gt;=91,I98&lt;=120),"91A120", AND(I98&gt;120),"M120"), "A VENCER")</f>
        <v>A VENCER</v>
      </c>
      <c r="R98" s="8"/>
    </row>
    <row r="99" spans="1:18" x14ac:dyDescent="0.3">
      <c r="A99">
        <v>211110212</v>
      </c>
      <c r="B99" t="s">
        <v>37</v>
      </c>
      <c r="C99" t="s">
        <v>17</v>
      </c>
      <c r="D99" s="7" t="s">
        <v>18</v>
      </c>
      <c r="E99">
        <v>10716</v>
      </c>
      <c r="F99" t="s">
        <v>15</v>
      </c>
      <c r="G99" s="6">
        <v>45885.561157407406</v>
      </c>
      <c r="H99" s="6">
        <v>45855.561655092592</v>
      </c>
      <c r="I99" s="8">
        <f t="shared" ca="1" si="1"/>
        <v>-6.5611574074064265</v>
      </c>
      <c r="J99" s="9">
        <v>236.83</v>
      </c>
      <c r="K99" s="9">
        <v>236.83</v>
      </c>
      <c r="L99" t="s">
        <v>23</v>
      </c>
      <c r="M99" t="str" cm="1">
        <f t="array" aca="1" ref="M99" ca="1">IFERROR(_xlfn.IFS(AND(I99&gt;=1,I99&lt;=5),"1A5", AND(I99&gt;=6,I99&lt;=30),"6A30", AND(I99&gt;=31,I99&lt;=60),"31A60", AND(I99&gt;=61,I99&lt;=90),"61A90", AND(I99&gt;=91,I99&lt;=120),"91A120", AND(I99&gt;120),"M120"), "A VENCER")</f>
        <v>A VENCER</v>
      </c>
      <c r="R99" s="8"/>
    </row>
    <row r="100" spans="1:18" x14ac:dyDescent="0.3">
      <c r="A100">
        <v>211110212</v>
      </c>
      <c r="B100" t="s">
        <v>37</v>
      </c>
      <c r="C100" t="s">
        <v>17</v>
      </c>
      <c r="D100" s="7" t="s">
        <v>18</v>
      </c>
      <c r="E100">
        <v>10887</v>
      </c>
      <c r="F100" t="s">
        <v>15</v>
      </c>
      <c r="G100" s="6">
        <v>45890.594178240739</v>
      </c>
      <c r="H100" s="6">
        <v>45860.594571759255</v>
      </c>
      <c r="I100" s="8">
        <f t="shared" ca="1" si="1"/>
        <v>-11.594178240738984</v>
      </c>
      <c r="J100" s="9">
        <v>66.320000000000007</v>
      </c>
      <c r="K100" s="9">
        <v>66.320000000000007</v>
      </c>
      <c r="L100" t="s">
        <v>23</v>
      </c>
      <c r="M100" t="str" cm="1">
        <f t="array" aca="1" ref="M100" ca="1">IFERROR(_xlfn.IFS(AND(I100&gt;=1,I100&lt;=5),"1A5", AND(I100&gt;=6,I100&lt;=30),"6A30", AND(I100&gt;=31,I100&lt;=60),"31A60", AND(I100&gt;=61,I100&lt;=90),"61A90", AND(I100&gt;=91,I100&lt;=120),"91A120", AND(I100&gt;120),"M120"), "A VENCER")</f>
        <v>A VENCER</v>
      </c>
      <c r="R100" s="8"/>
    </row>
    <row r="101" spans="1:18" x14ac:dyDescent="0.3">
      <c r="A101">
        <v>211110212</v>
      </c>
      <c r="B101" t="s">
        <v>37</v>
      </c>
      <c r="C101" t="s">
        <v>14</v>
      </c>
      <c r="D101" s="7">
        <v>2025</v>
      </c>
      <c r="E101">
        <v>672</v>
      </c>
      <c r="F101" t="s">
        <v>15</v>
      </c>
      <c r="G101" s="6">
        <v>45891</v>
      </c>
      <c r="H101" s="6">
        <v>45861</v>
      </c>
      <c r="I101" s="8">
        <f t="shared" ca="1" si="1"/>
        <v>-12</v>
      </c>
      <c r="J101" s="9">
        <v>-80.42</v>
      </c>
      <c r="K101" s="9">
        <v>-80.42</v>
      </c>
      <c r="L101" t="s">
        <v>23</v>
      </c>
      <c r="M101" t="str" cm="1">
        <f t="array" aca="1" ref="M101" ca="1">IFERROR(_xlfn.IFS(AND(I101&gt;=1,I101&lt;=5),"1A5", AND(I101&gt;=6,I101&lt;=30),"6A30", AND(I101&gt;=31,I101&lt;=60),"31A60", AND(I101&gt;=61,I101&lt;=90),"61A90", AND(I101&gt;=91,I101&lt;=120),"91A120", AND(I101&gt;120),"M120"), "A VENCER")</f>
        <v>A VENCER</v>
      </c>
      <c r="R101" s="8"/>
    </row>
    <row r="102" spans="1:18" x14ac:dyDescent="0.3">
      <c r="A102">
        <v>211110212</v>
      </c>
      <c r="B102" t="s">
        <v>37</v>
      </c>
      <c r="C102" t="s">
        <v>17</v>
      </c>
      <c r="D102" s="7" t="s">
        <v>18</v>
      </c>
      <c r="E102">
        <v>10960</v>
      </c>
      <c r="F102" t="s">
        <v>15</v>
      </c>
      <c r="G102" s="6">
        <v>45891.569016203699</v>
      </c>
      <c r="H102" s="6">
        <v>45861.569016203699</v>
      </c>
      <c r="I102" s="8">
        <f t="shared" ca="1" si="1"/>
        <v>-12.569016203698993</v>
      </c>
      <c r="J102" s="9">
        <v>217.13</v>
      </c>
      <c r="K102" s="9">
        <v>217.13</v>
      </c>
      <c r="L102" t="s">
        <v>23</v>
      </c>
      <c r="M102" t="str" cm="1">
        <f t="array" aca="1" ref="M102" ca="1">IFERROR(_xlfn.IFS(AND(I102&gt;=1,I102&lt;=5),"1A5", AND(I102&gt;=6,I102&lt;=30),"6A30", AND(I102&gt;=31,I102&lt;=60),"31A60", AND(I102&gt;=61,I102&lt;=90),"61A90", AND(I102&gt;=91,I102&lt;=120),"91A120", AND(I102&gt;120),"M120"), "A VENCER")</f>
        <v>A VENCER</v>
      </c>
      <c r="R102" s="8"/>
    </row>
    <row r="103" spans="1:18" x14ac:dyDescent="0.3">
      <c r="A103">
        <v>211110212</v>
      </c>
      <c r="B103" t="s">
        <v>37</v>
      </c>
      <c r="C103" t="s">
        <v>17</v>
      </c>
      <c r="D103" s="7" t="s">
        <v>18</v>
      </c>
      <c r="E103">
        <v>11077</v>
      </c>
      <c r="F103" t="s">
        <v>15</v>
      </c>
      <c r="G103" s="6">
        <v>45893.634097222217</v>
      </c>
      <c r="H103" s="6">
        <v>45863.634097222217</v>
      </c>
      <c r="I103" s="8">
        <f t="shared" ca="1" si="1"/>
        <v>-14.634097222216951</v>
      </c>
      <c r="J103" s="9">
        <v>22.37</v>
      </c>
      <c r="K103" s="9">
        <v>22.37</v>
      </c>
      <c r="L103" t="s">
        <v>23</v>
      </c>
      <c r="M103" t="str" cm="1">
        <f t="array" aca="1" ref="M103" ca="1">IFERROR(_xlfn.IFS(AND(I103&gt;=1,I103&lt;=5),"1A5", AND(I103&gt;=6,I103&lt;=30),"6A30", AND(I103&gt;=31,I103&lt;=60),"31A60", AND(I103&gt;=61,I103&lt;=90),"61A90", AND(I103&gt;=91,I103&lt;=120),"91A120", AND(I103&gt;120),"M120"), "A VENCER")</f>
        <v>A VENCER</v>
      </c>
      <c r="R103" s="8"/>
    </row>
    <row r="104" spans="1:18" x14ac:dyDescent="0.3">
      <c r="A104">
        <v>211110212</v>
      </c>
      <c r="B104" t="s">
        <v>37</v>
      </c>
      <c r="C104" t="s">
        <v>17</v>
      </c>
      <c r="D104" s="7" t="s">
        <v>18</v>
      </c>
      <c r="E104">
        <v>11363</v>
      </c>
      <c r="F104" t="s">
        <v>15</v>
      </c>
      <c r="G104" s="6">
        <v>45900.582465277774</v>
      </c>
      <c r="H104" s="6">
        <v>45870.582754629628</v>
      </c>
      <c r="I104" s="8">
        <f t="shared" ca="1" si="1"/>
        <v>-21.582465277773736</v>
      </c>
      <c r="J104" s="9">
        <v>217.11</v>
      </c>
      <c r="K104" s="9">
        <v>217.11</v>
      </c>
      <c r="L104" t="s">
        <v>23</v>
      </c>
      <c r="M104" t="str" cm="1">
        <f t="array" aca="1" ref="M104" ca="1">IFERROR(_xlfn.IFS(AND(I104&gt;=1,I104&lt;=5),"1A5", AND(I104&gt;=6,I104&lt;=30),"6A30", AND(I104&gt;=31,I104&lt;=60),"31A60", AND(I104&gt;=61,I104&lt;=90),"61A90", AND(I104&gt;=91,I104&lt;=120),"91A120", AND(I104&gt;120),"M120"), "A VENCER")</f>
        <v>A VENCER</v>
      </c>
      <c r="R104" s="8"/>
    </row>
    <row r="105" spans="1:18" x14ac:dyDescent="0.3">
      <c r="A105">
        <v>211110212</v>
      </c>
      <c r="B105" t="s">
        <v>37</v>
      </c>
      <c r="C105" t="s">
        <v>17</v>
      </c>
      <c r="D105" s="7" t="s">
        <v>18</v>
      </c>
      <c r="E105">
        <v>11427</v>
      </c>
      <c r="F105" t="s">
        <v>15</v>
      </c>
      <c r="G105" s="6">
        <v>45904.485185185185</v>
      </c>
      <c r="H105" s="6">
        <v>45874.485185185185</v>
      </c>
      <c r="I105" s="8">
        <f t="shared" ca="1" si="1"/>
        <v>-25.485185185185401</v>
      </c>
      <c r="J105" s="9">
        <v>22.77</v>
      </c>
      <c r="K105" s="9">
        <v>22.77</v>
      </c>
      <c r="L105" t="s">
        <v>23</v>
      </c>
      <c r="M105" t="str" cm="1">
        <f t="array" aca="1" ref="M105" ca="1">IFERROR(_xlfn.IFS(AND(I105&gt;=1,I105&lt;=5),"1A5", AND(I105&gt;=6,I105&lt;=30),"6A30", AND(I105&gt;=31,I105&lt;=60),"31A60", AND(I105&gt;=61,I105&lt;=90),"61A90", AND(I105&gt;=91,I105&lt;=120),"91A120", AND(I105&gt;120),"M120"), "A VENCER")</f>
        <v>A VENCER</v>
      </c>
      <c r="R105" s="8"/>
    </row>
    <row r="106" spans="1:18" x14ac:dyDescent="0.3">
      <c r="A106">
        <v>211110212</v>
      </c>
      <c r="B106" t="s">
        <v>37</v>
      </c>
      <c r="C106" t="s">
        <v>17</v>
      </c>
      <c r="D106" s="7" t="s">
        <v>18</v>
      </c>
      <c r="E106">
        <v>11546</v>
      </c>
      <c r="F106" t="s">
        <v>15</v>
      </c>
      <c r="G106" s="6">
        <v>45905.635393518518</v>
      </c>
      <c r="H106" s="6">
        <v>45875.636099537034</v>
      </c>
      <c r="I106" s="8">
        <f t="shared" ca="1" si="1"/>
        <v>-26.635393518517958</v>
      </c>
      <c r="J106" s="9">
        <v>102.96000000000001</v>
      </c>
      <c r="K106" s="9">
        <v>102.96000000000001</v>
      </c>
      <c r="L106" t="s">
        <v>23</v>
      </c>
      <c r="M106" t="str" cm="1">
        <f t="array" aca="1" ref="M106" ca="1">IFERROR(_xlfn.IFS(AND(I106&gt;=1,I106&lt;=5),"1A5", AND(I106&gt;=6,I106&lt;=30),"6A30", AND(I106&gt;=31,I106&lt;=60),"31A60", AND(I106&gt;=61,I106&lt;=90),"61A90", AND(I106&gt;=91,I106&lt;=120),"91A120", AND(I106&gt;120),"M120"), "A VENCER")</f>
        <v>A VENCER</v>
      </c>
      <c r="R106" s="8"/>
    </row>
    <row r="107" spans="1:18" x14ac:dyDescent="0.3">
      <c r="A107">
        <v>211110212</v>
      </c>
      <c r="B107" t="s">
        <v>37</v>
      </c>
      <c r="C107" t="s">
        <v>17</v>
      </c>
      <c r="D107" s="7" t="s">
        <v>18</v>
      </c>
      <c r="E107">
        <v>11596</v>
      </c>
      <c r="F107" t="s">
        <v>15</v>
      </c>
      <c r="G107" s="6">
        <v>45906.626793981479</v>
      </c>
      <c r="H107" s="6">
        <v>45876.629236111112</v>
      </c>
      <c r="I107" s="8">
        <f t="shared" ca="1" si="1"/>
        <v>-27.626793981478841</v>
      </c>
      <c r="J107" s="9">
        <v>304.66000000000003</v>
      </c>
      <c r="K107" s="9">
        <v>304.66000000000003</v>
      </c>
      <c r="L107" t="s">
        <v>23</v>
      </c>
      <c r="M107" t="str" cm="1">
        <f t="array" aca="1" ref="M107" ca="1">IFERROR(_xlfn.IFS(AND(I107&gt;=1,I107&lt;=5),"1A5", AND(I107&gt;=6,I107&lt;=30),"6A30", AND(I107&gt;=31,I107&lt;=60),"31A60", AND(I107&gt;=61,I107&lt;=90),"61A90", AND(I107&gt;=91,I107&lt;=120),"91A120", AND(I107&gt;120),"M120"), "A VENCER")</f>
        <v>A VENCER</v>
      </c>
      <c r="R107" s="8"/>
    </row>
    <row r="108" spans="1:18" x14ac:dyDescent="0.3">
      <c r="A108">
        <v>211110244</v>
      </c>
      <c r="B108" t="s">
        <v>38</v>
      </c>
      <c r="C108" t="s">
        <v>17</v>
      </c>
      <c r="D108" s="7" t="s">
        <v>18</v>
      </c>
      <c r="E108">
        <v>9790</v>
      </c>
      <c r="F108" t="s">
        <v>15</v>
      </c>
      <c r="G108" s="6">
        <v>45864.506898148145</v>
      </c>
      <c r="H108" s="6">
        <v>45834.507268518515</v>
      </c>
      <c r="I108" s="8">
        <f t="shared" ca="1" si="1"/>
        <v>14.49310185185459</v>
      </c>
      <c r="J108" s="9">
        <v>100.2</v>
      </c>
      <c r="K108" s="9">
        <v>100.2</v>
      </c>
      <c r="L108" t="s">
        <v>31</v>
      </c>
      <c r="M108" t="str" cm="1">
        <f t="array" aca="1" ref="M108" ca="1">IFERROR(_xlfn.IFS(AND(I108&gt;=1,I108&lt;=5),"1A5", AND(I108&gt;=6,I108&lt;=30),"6A30", AND(I108&gt;=31,I108&lt;=60),"31A60", AND(I108&gt;=61,I108&lt;=90),"61A90", AND(I108&gt;=91,I108&lt;=120),"91A120", AND(I108&gt;120),"M120"), "A VENCER")</f>
        <v>6A30</v>
      </c>
      <c r="R108" s="8"/>
    </row>
    <row r="109" spans="1:18" x14ac:dyDescent="0.3">
      <c r="A109">
        <v>211110244</v>
      </c>
      <c r="B109" t="s">
        <v>38</v>
      </c>
      <c r="C109" t="s">
        <v>17</v>
      </c>
      <c r="D109" s="7" t="s">
        <v>18</v>
      </c>
      <c r="E109">
        <v>10715</v>
      </c>
      <c r="F109" t="s">
        <v>15</v>
      </c>
      <c r="G109" s="6">
        <v>45885.559814814813</v>
      </c>
      <c r="H109" s="6">
        <v>45855.560266203705</v>
      </c>
      <c r="I109" s="8">
        <f t="shared" ca="1" si="1"/>
        <v>-6.559814814812853</v>
      </c>
      <c r="J109" s="9">
        <v>63.9</v>
      </c>
      <c r="K109" s="9">
        <v>63.9</v>
      </c>
      <c r="L109" t="s">
        <v>31</v>
      </c>
      <c r="M109" t="str" cm="1">
        <f t="array" aca="1" ref="M109" ca="1">IFERROR(_xlfn.IFS(AND(I109&gt;=1,I109&lt;=5),"1A5", AND(I109&gt;=6,I109&lt;=30),"6A30", AND(I109&gt;=31,I109&lt;=60),"31A60", AND(I109&gt;=61,I109&lt;=90),"61A90", AND(I109&gt;=91,I109&lt;=120),"91A120", AND(I109&gt;120),"M120"), "A VENCER")</f>
        <v>A VENCER</v>
      </c>
      <c r="R109" s="8"/>
    </row>
    <row r="110" spans="1:18" x14ac:dyDescent="0.3">
      <c r="A110">
        <v>211110264</v>
      </c>
      <c r="B110" t="s">
        <v>39</v>
      </c>
      <c r="C110" t="s">
        <v>17</v>
      </c>
      <c r="D110" s="7" t="s">
        <v>18</v>
      </c>
      <c r="E110">
        <v>6743</v>
      </c>
      <c r="F110" t="s">
        <v>15</v>
      </c>
      <c r="G110" s="6">
        <v>45800.598414351851</v>
      </c>
      <c r="H110" s="6">
        <v>45770.600486111107</v>
      </c>
      <c r="I110" s="8">
        <f t="shared" ca="1" si="1"/>
        <v>78.401585648149194</v>
      </c>
      <c r="J110" s="9">
        <v>519.91999999999996</v>
      </c>
      <c r="K110" s="9">
        <v>519.91999999999996</v>
      </c>
      <c r="L110" t="s">
        <v>23</v>
      </c>
      <c r="M110" t="str" cm="1">
        <f t="array" aca="1" ref="M110" ca="1">IFERROR(_xlfn.IFS(AND(I110&gt;=1,I110&lt;=5),"1A5", AND(I110&gt;=6,I110&lt;=30),"6A30", AND(I110&gt;=31,I110&lt;=60),"31A60", AND(I110&gt;=61,I110&lt;=90),"61A90", AND(I110&gt;=91,I110&lt;=120),"91A120", AND(I110&gt;120),"M120"), "A VENCER")</f>
        <v>61A90</v>
      </c>
      <c r="R110" s="8"/>
    </row>
    <row r="111" spans="1:18" x14ac:dyDescent="0.3">
      <c r="A111">
        <v>211110264</v>
      </c>
      <c r="B111" t="s">
        <v>39</v>
      </c>
      <c r="C111" t="s">
        <v>17</v>
      </c>
      <c r="D111" s="7" t="s">
        <v>18</v>
      </c>
      <c r="E111">
        <v>8698</v>
      </c>
      <c r="F111" t="s">
        <v>15</v>
      </c>
      <c r="G111" s="6">
        <v>45837.66951388889</v>
      </c>
      <c r="H111" s="6">
        <v>45807.669710648144</v>
      </c>
      <c r="I111" s="8">
        <f t="shared" ca="1" si="1"/>
        <v>41.330486111110076</v>
      </c>
      <c r="J111" s="9">
        <v>87.67</v>
      </c>
      <c r="K111" s="9">
        <v>87.67</v>
      </c>
      <c r="L111" t="s">
        <v>23</v>
      </c>
      <c r="M111" t="str" cm="1">
        <f t="array" aca="1" ref="M111" ca="1">IFERROR(_xlfn.IFS(AND(I111&gt;=1,I111&lt;=5),"1A5", AND(I111&gt;=6,I111&lt;=30),"6A30", AND(I111&gt;=31,I111&lt;=60),"31A60", AND(I111&gt;=61,I111&lt;=90),"61A90", AND(I111&gt;=91,I111&lt;=120),"91A120", AND(I111&gt;120),"M120"), "A VENCER")</f>
        <v>31A60</v>
      </c>
      <c r="R111" s="8"/>
    </row>
    <row r="112" spans="1:18" x14ac:dyDescent="0.3">
      <c r="A112">
        <v>211110294</v>
      </c>
      <c r="B112" t="s">
        <v>40</v>
      </c>
      <c r="C112" t="s">
        <v>17</v>
      </c>
      <c r="D112" s="7" t="s">
        <v>18</v>
      </c>
      <c r="E112">
        <v>8915</v>
      </c>
      <c r="F112" t="s">
        <v>15</v>
      </c>
      <c r="G112" s="6">
        <v>45843.535636574074</v>
      </c>
      <c r="H112" s="6">
        <v>45813.536030092589</v>
      </c>
      <c r="I112" s="8">
        <f t="shared" ca="1" si="1"/>
        <v>35.464363425926422</v>
      </c>
      <c r="J112" s="9">
        <v>217.02</v>
      </c>
      <c r="K112" s="9">
        <v>217.02</v>
      </c>
      <c r="L112" t="s">
        <v>36</v>
      </c>
      <c r="M112" t="str" cm="1">
        <f t="array" aca="1" ref="M112" ca="1">IFERROR(_xlfn.IFS(AND(I112&gt;=1,I112&lt;=5),"1A5", AND(I112&gt;=6,I112&lt;=30),"6A30", AND(I112&gt;=31,I112&lt;=60),"31A60", AND(I112&gt;=61,I112&lt;=90),"61A90", AND(I112&gt;=91,I112&lt;=120),"91A120", AND(I112&gt;120),"M120"), "A VENCER")</f>
        <v>31A60</v>
      </c>
      <c r="R112" s="8"/>
    </row>
    <row r="113" spans="1:18" x14ac:dyDescent="0.3">
      <c r="A113">
        <v>211110294</v>
      </c>
      <c r="B113" t="s">
        <v>40</v>
      </c>
      <c r="C113" t="s">
        <v>17</v>
      </c>
      <c r="D113" s="7" t="s">
        <v>18</v>
      </c>
      <c r="E113">
        <v>9716</v>
      </c>
      <c r="F113" t="s">
        <v>15</v>
      </c>
      <c r="G113" s="6">
        <v>45863.517685185187</v>
      </c>
      <c r="H113" s="6">
        <v>45833.518009259256</v>
      </c>
      <c r="I113" s="8">
        <f t="shared" ca="1" si="1"/>
        <v>15.482314814813435</v>
      </c>
      <c r="J113" s="9">
        <v>174.8</v>
      </c>
      <c r="K113" s="10">
        <v>174.8</v>
      </c>
      <c r="L113" t="s">
        <v>36</v>
      </c>
      <c r="M113" t="str" cm="1">
        <f t="array" aca="1" ref="M113" ca="1">IFERROR(_xlfn.IFS(AND(I113&gt;=1,I113&lt;=5),"1A5", AND(I113&gt;=6,I113&lt;=30),"6A30", AND(I113&gt;=31,I113&lt;=60),"31A60", AND(I113&gt;=61,I113&lt;=90),"61A90", AND(I113&gt;=91,I113&lt;=120),"91A120", AND(I113&gt;120),"M120"), "A VENCER")</f>
        <v>6A30</v>
      </c>
      <c r="R113" s="8"/>
    </row>
    <row r="114" spans="1:18" x14ac:dyDescent="0.3">
      <c r="A114">
        <v>211110294</v>
      </c>
      <c r="B114" t="s">
        <v>40</v>
      </c>
      <c r="C114" t="s">
        <v>17</v>
      </c>
      <c r="D114" s="7" t="s">
        <v>18</v>
      </c>
      <c r="E114">
        <v>10418</v>
      </c>
      <c r="F114" t="s">
        <v>15</v>
      </c>
      <c r="G114" s="6">
        <v>45878.429618055554</v>
      </c>
      <c r="H114" s="6">
        <v>45848.429629629631</v>
      </c>
      <c r="I114" s="8">
        <f t="shared" ca="1" si="1"/>
        <v>0.570381944446126</v>
      </c>
      <c r="J114" s="9">
        <v>173.8</v>
      </c>
      <c r="K114" s="9">
        <v>173.8</v>
      </c>
      <c r="L114" t="s">
        <v>36</v>
      </c>
      <c r="M114" t="str" cm="1">
        <f t="array" aca="1" ref="M114" ca="1">IFERROR(_xlfn.IFS(AND(I114&gt;=1,I114&lt;=5),"1A5", AND(I114&gt;=6,I114&lt;=30),"6A30", AND(I114&gt;=31,I114&lt;=60),"31A60", AND(I114&gt;=61,I114&lt;=90),"61A90", AND(I114&gt;=91,I114&lt;=120),"91A120", AND(I114&gt;120),"M120"), "A VENCER")</f>
        <v>A VENCER</v>
      </c>
      <c r="R114" s="8"/>
    </row>
    <row r="115" spans="1:18" x14ac:dyDescent="0.3">
      <c r="A115">
        <v>211110294</v>
      </c>
      <c r="B115" t="s">
        <v>40</v>
      </c>
      <c r="C115" t="s">
        <v>14</v>
      </c>
      <c r="D115" s="7">
        <v>2025</v>
      </c>
      <c r="E115">
        <v>689</v>
      </c>
      <c r="F115" t="s">
        <v>15</v>
      </c>
      <c r="G115" s="6">
        <v>45892</v>
      </c>
      <c r="H115" s="6">
        <v>45862</v>
      </c>
      <c r="I115" s="8">
        <f t="shared" ca="1" si="1"/>
        <v>-13</v>
      </c>
      <c r="J115" s="9">
        <v>-15.23</v>
      </c>
      <c r="K115" s="9">
        <v>-15.23</v>
      </c>
      <c r="L115" t="s">
        <v>36</v>
      </c>
      <c r="M115" t="str" cm="1">
        <f t="array" aca="1" ref="M115" ca="1">IFERROR(_xlfn.IFS(AND(I115&gt;=1,I115&lt;=5),"1A5", AND(I115&gt;=6,I115&lt;=30),"6A30", AND(I115&gt;=31,I115&lt;=60),"31A60", AND(I115&gt;=61,I115&lt;=90),"61A90", AND(I115&gt;=91,I115&lt;=120),"91A120", AND(I115&gt;120),"M120"), "A VENCER")</f>
        <v>A VENCER</v>
      </c>
      <c r="R115" s="8"/>
    </row>
    <row r="116" spans="1:18" x14ac:dyDescent="0.3">
      <c r="A116">
        <v>211110294</v>
      </c>
      <c r="B116" t="s">
        <v>40</v>
      </c>
      <c r="C116" t="s">
        <v>17</v>
      </c>
      <c r="D116" s="7" t="s">
        <v>18</v>
      </c>
      <c r="E116">
        <v>11080</v>
      </c>
      <c r="F116" t="s">
        <v>15</v>
      </c>
      <c r="G116" s="6">
        <v>45893.63417824074</v>
      </c>
      <c r="H116" s="6">
        <v>45863.63417824074</v>
      </c>
      <c r="I116" s="8">
        <f t="shared" ca="1" si="1"/>
        <v>-14.634178240739857</v>
      </c>
      <c r="J116" s="9">
        <v>171.79</v>
      </c>
      <c r="K116" s="9">
        <v>171.79</v>
      </c>
      <c r="L116" t="s">
        <v>36</v>
      </c>
      <c r="M116" t="str" cm="1">
        <f t="array" aca="1" ref="M116" ca="1">IFERROR(_xlfn.IFS(AND(I116&gt;=1,I116&lt;=5),"1A5", AND(I116&gt;=6,I116&lt;=30),"6A30", AND(I116&gt;=31,I116&lt;=60),"31A60", AND(I116&gt;=61,I116&lt;=90),"61A90", AND(I116&gt;=91,I116&lt;=120),"91A120", AND(I116&gt;120),"M120"), "A VENCER")</f>
        <v>A VENCER</v>
      </c>
      <c r="R116" s="8"/>
    </row>
    <row r="117" spans="1:18" x14ac:dyDescent="0.3">
      <c r="A117">
        <v>211110294</v>
      </c>
      <c r="B117" t="s">
        <v>40</v>
      </c>
      <c r="C117" t="s">
        <v>17</v>
      </c>
      <c r="D117" s="7" t="s">
        <v>18</v>
      </c>
      <c r="E117">
        <v>11250</v>
      </c>
      <c r="F117" t="s">
        <v>15</v>
      </c>
      <c r="G117" s="6">
        <v>45898.546805555554</v>
      </c>
      <c r="H117" s="6">
        <v>45868.546805555554</v>
      </c>
      <c r="I117" s="8">
        <f t="shared" ca="1" si="1"/>
        <v>-19.546805555553874</v>
      </c>
      <c r="J117" s="9">
        <v>195.38</v>
      </c>
      <c r="K117" s="9">
        <v>195.38</v>
      </c>
      <c r="L117" t="s">
        <v>36</v>
      </c>
      <c r="M117" t="str" cm="1">
        <f t="array" aca="1" ref="M117" ca="1">IFERROR(_xlfn.IFS(AND(I117&gt;=1,I117&lt;=5),"1A5", AND(I117&gt;=6,I117&lt;=30),"6A30", AND(I117&gt;=31,I117&lt;=60),"31A60", AND(I117&gt;=61,I117&lt;=90),"61A90", AND(I117&gt;=91,I117&lt;=120),"91A120", AND(I117&gt;120),"M120"), "A VENCER")</f>
        <v>A VENCER</v>
      </c>
      <c r="R117" s="8"/>
    </row>
    <row r="118" spans="1:18" x14ac:dyDescent="0.3">
      <c r="A118">
        <v>211110335</v>
      </c>
      <c r="B118" t="s">
        <v>41</v>
      </c>
      <c r="C118" t="s">
        <v>17</v>
      </c>
      <c r="D118" s="7">
        <v>2024</v>
      </c>
      <c r="E118">
        <v>14</v>
      </c>
      <c r="F118" t="s">
        <v>15</v>
      </c>
      <c r="G118" s="6">
        <v>45556.621678240735</v>
      </c>
      <c r="H118" s="6">
        <v>45526.626215277778</v>
      </c>
      <c r="I118" s="8">
        <f t="shared" ca="1" si="1"/>
        <v>322.37832175926451</v>
      </c>
      <c r="J118" s="9">
        <v>20.75</v>
      </c>
      <c r="K118" s="9">
        <v>20.75</v>
      </c>
      <c r="L118" t="s">
        <v>28</v>
      </c>
      <c r="M118" t="str" cm="1">
        <f t="array" aca="1" ref="M118" ca="1">IFERROR(_xlfn.IFS(AND(I118&gt;=1,I118&lt;=5),"1A5", AND(I118&gt;=6,I118&lt;=30),"6A30", AND(I118&gt;=31,I118&lt;=60),"31A60", AND(I118&gt;=61,I118&lt;=90),"61A90", AND(I118&gt;=91,I118&lt;=120),"91A120", AND(I118&gt;120),"M120"), "A VENCER")</f>
        <v>M120</v>
      </c>
      <c r="R118" s="8"/>
    </row>
    <row r="119" spans="1:18" x14ac:dyDescent="0.3">
      <c r="A119">
        <v>211110364</v>
      </c>
      <c r="B119" t="s">
        <v>42</v>
      </c>
      <c r="C119" t="s">
        <v>14</v>
      </c>
      <c r="D119" s="7" t="s">
        <v>18</v>
      </c>
      <c r="E119">
        <v>472</v>
      </c>
      <c r="F119" t="s">
        <v>15</v>
      </c>
      <c r="G119" s="6">
        <v>45842</v>
      </c>
      <c r="H119" s="6">
        <v>45812</v>
      </c>
      <c r="I119" s="8">
        <f t="shared" ca="1" si="1"/>
        <v>37</v>
      </c>
      <c r="J119" s="9">
        <v>-3.2</v>
      </c>
      <c r="K119" s="9">
        <v>-3.2</v>
      </c>
      <c r="L119" t="s">
        <v>23</v>
      </c>
      <c r="M119" t="str" cm="1">
        <f t="array" aca="1" ref="M119" ca="1">IFERROR(_xlfn.IFS(AND(I119&gt;=1,I119&lt;=5),"1A5", AND(I119&gt;=6,I119&lt;=30),"6A30", AND(I119&gt;=31,I119&lt;=60),"31A60", AND(I119&gt;=61,I119&lt;=90),"61A90", AND(I119&gt;=91,I119&lt;=120),"91A120", AND(I119&gt;120),"M120"), "A VENCER")</f>
        <v>31A60</v>
      </c>
      <c r="R119" s="8"/>
    </row>
    <row r="120" spans="1:18" x14ac:dyDescent="0.3">
      <c r="A120">
        <v>211110364</v>
      </c>
      <c r="B120" t="s">
        <v>42</v>
      </c>
      <c r="C120" t="s">
        <v>17</v>
      </c>
      <c r="D120" s="7" t="s">
        <v>18</v>
      </c>
      <c r="E120">
        <v>9660</v>
      </c>
      <c r="F120" t="s">
        <v>15</v>
      </c>
      <c r="G120" s="6">
        <v>45863.40216435185</v>
      </c>
      <c r="H120" s="6">
        <v>45833.402662037035</v>
      </c>
      <c r="I120" s="8">
        <f t="shared" ca="1" si="1"/>
        <v>15.597835648150067</v>
      </c>
      <c r="J120" s="9">
        <v>32.85</v>
      </c>
      <c r="K120" s="9">
        <v>32.85</v>
      </c>
      <c r="L120" t="s">
        <v>23</v>
      </c>
      <c r="M120" t="str" cm="1">
        <f t="array" aca="1" ref="M120" ca="1">IFERROR(_xlfn.IFS(AND(I120&gt;=1,I120&lt;=5),"1A5", AND(I120&gt;=6,I120&lt;=30),"6A30", AND(I120&gt;=31,I120&lt;=60),"31A60", AND(I120&gt;=61,I120&lt;=90),"61A90", AND(I120&gt;=91,I120&lt;=120),"91A120", AND(I120&gt;120),"M120"), "A VENCER")</f>
        <v>6A30</v>
      </c>
      <c r="R120" s="8"/>
    </row>
    <row r="121" spans="1:18" x14ac:dyDescent="0.3">
      <c r="A121">
        <v>211110364</v>
      </c>
      <c r="B121" t="s">
        <v>42</v>
      </c>
      <c r="C121" t="s">
        <v>17</v>
      </c>
      <c r="D121" s="7" t="s">
        <v>18</v>
      </c>
      <c r="E121">
        <v>9865</v>
      </c>
      <c r="F121" t="s">
        <v>15</v>
      </c>
      <c r="G121" s="6">
        <v>45865.470057870371</v>
      </c>
      <c r="H121" s="6">
        <v>45835.474293981482</v>
      </c>
      <c r="I121" s="8">
        <f t="shared" ca="1" si="1"/>
        <v>13.52994212962949</v>
      </c>
      <c r="J121" s="9">
        <v>528.76</v>
      </c>
      <c r="K121" s="9">
        <v>528.76</v>
      </c>
      <c r="L121" t="s">
        <v>23</v>
      </c>
      <c r="M121" t="str" cm="1">
        <f t="array" aca="1" ref="M121" ca="1">IFERROR(_xlfn.IFS(AND(I121&gt;=1,I121&lt;=5),"1A5", AND(I121&gt;=6,I121&lt;=30),"6A30", AND(I121&gt;=31,I121&lt;=60),"31A60", AND(I121&gt;=61,I121&lt;=90),"61A90", AND(I121&gt;=91,I121&lt;=120),"91A120", AND(I121&gt;120),"M120"), "A VENCER")</f>
        <v>6A30</v>
      </c>
      <c r="R121" s="8"/>
    </row>
    <row r="122" spans="1:18" x14ac:dyDescent="0.3">
      <c r="A122">
        <v>211110364</v>
      </c>
      <c r="B122" t="s">
        <v>42</v>
      </c>
      <c r="C122" t="s">
        <v>14</v>
      </c>
      <c r="D122" s="7">
        <v>2025</v>
      </c>
      <c r="E122">
        <v>596</v>
      </c>
      <c r="F122" t="s">
        <v>15</v>
      </c>
      <c r="G122" s="6">
        <v>45868</v>
      </c>
      <c r="H122" s="6">
        <v>45838</v>
      </c>
      <c r="I122" s="8">
        <f t="shared" ca="1" si="1"/>
        <v>11</v>
      </c>
      <c r="J122" s="9">
        <v>-15.85</v>
      </c>
      <c r="K122" s="9">
        <v>-15.85</v>
      </c>
      <c r="L122" t="s">
        <v>23</v>
      </c>
      <c r="M122" t="str" cm="1">
        <f t="array" aca="1" ref="M122" ca="1">IFERROR(_xlfn.IFS(AND(I122&gt;=1,I122&lt;=5),"1A5", AND(I122&gt;=6,I122&lt;=30),"6A30", AND(I122&gt;=31,I122&lt;=60),"31A60", AND(I122&gt;=61,I122&lt;=90),"61A90", AND(I122&gt;=91,I122&lt;=120),"91A120", AND(I122&gt;120),"M120"), "A VENCER")</f>
        <v>6A30</v>
      </c>
      <c r="R122" s="8"/>
    </row>
    <row r="123" spans="1:18" x14ac:dyDescent="0.3">
      <c r="A123">
        <v>211110364</v>
      </c>
      <c r="B123" t="s">
        <v>42</v>
      </c>
      <c r="C123" t="s">
        <v>17</v>
      </c>
      <c r="D123" s="7" t="s">
        <v>18</v>
      </c>
      <c r="E123">
        <v>9900</v>
      </c>
      <c r="F123" t="s">
        <v>15</v>
      </c>
      <c r="G123" s="6">
        <v>45868.412268518514</v>
      </c>
      <c r="H123" s="6">
        <v>45838.412754629629</v>
      </c>
      <c r="I123" s="8">
        <f t="shared" ca="1" si="1"/>
        <v>10.587731481486117</v>
      </c>
      <c r="J123" s="9">
        <v>119.13</v>
      </c>
      <c r="K123" s="9">
        <v>119.13</v>
      </c>
      <c r="L123" t="s">
        <v>23</v>
      </c>
      <c r="M123" t="str" cm="1">
        <f t="array" aca="1" ref="M123" ca="1">IFERROR(_xlfn.IFS(AND(I123&gt;=1,I123&lt;=5),"1A5", AND(I123&gt;=6,I123&lt;=30),"6A30", AND(I123&gt;=31,I123&lt;=60),"31A60", AND(I123&gt;=61,I123&lt;=90),"61A90", AND(I123&gt;=91,I123&lt;=120),"91A120", AND(I123&gt;120),"M120"), "A VENCER")</f>
        <v>6A30</v>
      </c>
      <c r="R123" s="8"/>
    </row>
    <row r="124" spans="1:18" x14ac:dyDescent="0.3">
      <c r="A124">
        <v>211110364</v>
      </c>
      <c r="B124" t="s">
        <v>42</v>
      </c>
      <c r="C124" t="s">
        <v>17</v>
      </c>
      <c r="D124" s="7" t="s">
        <v>18</v>
      </c>
      <c r="E124">
        <v>9968</v>
      </c>
      <c r="F124" t="s">
        <v>15</v>
      </c>
      <c r="G124" s="6">
        <v>45870.436192129629</v>
      </c>
      <c r="H124" s="6">
        <v>45840.436192129629</v>
      </c>
      <c r="I124" s="8">
        <f t="shared" ca="1" si="1"/>
        <v>8.5638078703705105</v>
      </c>
      <c r="J124" s="9">
        <v>283.05</v>
      </c>
      <c r="K124" s="9">
        <v>283.05</v>
      </c>
      <c r="L124" t="s">
        <v>23</v>
      </c>
      <c r="M124" t="str" cm="1">
        <f t="array" aca="1" ref="M124" ca="1">IFERROR(_xlfn.IFS(AND(I124&gt;=1,I124&lt;=5),"1A5", AND(I124&gt;=6,I124&lt;=30),"6A30", AND(I124&gt;=31,I124&lt;=60),"31A60", AND(I124&gt;=61,I124&lt;=90),"61A90", AND(I124&gt;=91,I124&lt;=120),"91A120", AND(I124&gt;120),"M120"), "A VENCER")</f>
        <v>6A30</v>
      </c>
      <c r="R124" s="8"/>
    </row>
    <row r="125" spans="1:18" x14ac:dyDescent="0.3">
      <c r="A125">
        <v>211110364</v>
      </c>
      <c r="B125" t="s">
        <v>42</v>
      </c>
      <c r="C125" t="s">
        <v>17</v>
      </c>
      <c r="D125" s="7" t="s">
        <v>18</v>
      </c>
      <c r="E125">
        <v>10019</v>
      </c>
      <c r="F125" t="s">
        <v>15</v>
      </c>
      <c r="G125" s="6">
        <v>45870.684710648144</v>
      </c>
      <c r="H125" s="6">
        <v>45840.685428240737</v>
      </c>
      <c r="I125" s="8">
        <f t="shared" ca="1" si="1"/>
        <v>8.315289351856336</v>
      </c>
      <c r="J125" s="9">
        <v>228.83</v>
      </c>
      <c r="K125" s="9">
        <v>228.83</v>
      </c>
      <c r="L125" t="s">
        <v>23</v>
      </c>
      <c r="M125" t="str" cm="1">
        <f t="array" aca="1" ref="M125" ca="1">IFERROR(_xlfn.IFS(AND(I125&gt;=1,I125&lt;=5),"1A5", AND(I125&gt;=6,I125&lt;=30),"6A30", AND(I125&gt;=31,I125&lt;=60),"31A60", AND(I125&gt;=61,I125&lt;=90),"61A90", AND(I125&gt;=91,I125&lt;=120),"91A120", AND(I125&gt;120),"M120"), "A VENCER")</f>
        <v>6A30</v>
      </c>
      <c r="R125" s="8"/>
    </row>
    <row r="126" spans="1:18" x14ac:dyDescent="0.3">
      <c r="A126">
        <v>211110364</v>
      </c>
      <c r="B126" t="s">
        <v>42</v>
      </c>
      <c r="C126" t="s">
        <v>17</v>
      </c>
      <c r="D126" s="7" t="s">
        <v>18</v>
      </c>
      <c r="E126">
        <v>10147</v>
      </c>
      <c r="F126" t="s">
        <v>15</v>
      </c>
      <c r="G126" s="6">
        <v>45872.453900462962</v>
      </c>
      <c r="H126" s="6">
        <v>45842.453900462962</v>
      </c>
      <c r="I126" s="8">
        <f t="shared" ca="1" si="1"/>
        <v>6.5460995370376622</v>
      </c>
      <c r="J126" s="9">
        <v>545.98</v>
      </c>
      <c r="K126" s="9">
        <v>545.98</v>
      </c>
      <c r="L126" t="s">
        <v>23</v>
      </c>
      <c r="M126" t="str" cm="1">
        <f t="array" aca="1" ref="M126" ca="1">IFERROR(_xlfn.IFS(AND(I126&gt;=1,I126&lt;=5),"1A5", AND(I126&gt;=6,I126&lt;=30),"6A30", AND(I126&gt;=31,I126&lt;=60),"31A60", AND(I126&gt;=61,I126&lt;=90),"61A90", AND(I126&gt;=91,I126&lt;=120),"91A120", AND(I126&gt;120),"M120"), "A VENCER")</f>
        <v>6A30</v>
      </c>
      <c r="R126" s="8"/>
    </row>
    <row r="127" spans="1:18" x14ac:dyDescent="0.3">
      <c r="A127">
        <v>211110364</v>
      </c>
      <c r="B127" t="s">
        <v>42</v>
      </c>
      <c r="C127" t="s">
        <v>17</v>
      </c>
      <c r="D127" s="7" t="s">
        <v>18</v>
      </c>
      <c r="E127">
        <v>10156</v>
      </c>
      <c r="F127" t="s">
        <v>15</v>
      </c>
      <c r="G127" s="6">
        <v>45872.493888888886</v>
      </c>
      <c r="H127" s="6">
        <v>45842.493888888886</v>
      </c>
      <c r="I127" s="8">
        <f t="shared" ca="1" si="1"/>
        <v>6.5061111111135688</v>
      </c>
      <c r="J127" s="9">
        <v>2.63</v>
      </c>
      <c r="K127" s="9">
        <v>2.63</v>
      </c>
      <c r="L127" t="s">
        <v>23</v>
      </c>
      <c r="M127" t="str" cm="1">
        <f t="array" aca="1" ref="M127" ca="1">IFERROR(_xlfn.IFS(AND(I127&gt;=1,I127&lt;=5),"1A5", AND(I127&gt;=6,I127&lt;=30),"6A30", AND(I127&gt;=31,I127&lt;=60),"31A60", AND(I127&gt;=61,I127&lt;=90),"61A90", AND(I127&gt;=91,I127&lt;=120),"91A120", AND(I127&gt;120),"M120"), "A VENCER")</f>
        <v>6A30</v>
      </c>
      <c r="R127" s="8"/>
    </row>
    <row r="128" spans="1:18" x14ac:dyDescent="0.3">
      <c r="A128">
        <v>211110364</v>
      </c>
      <c r="B128" t="s">
        <v>42</v>
      </c>
      <c r="C128" t="s">
        <v>17</v>
      </c>
      <c r="D128" s="7" t="s">
        <v>18</v>
      </c>
      <c r="E128">
        <v>10203</v>
      </c>
      <c r="F128" t="s">
        <v>15</v>
      </c>
      <c r="G128" s="6">
        <v>45875.468877314815</v>
      </c>
      <c r="H128" s="6">
        <v>45845.468888888885</v>
      </c>
      <c r="I128" s="8">
        <f t="shared" ca="1" si="1"/>
        <v>3.5311226851845277</v>
      </c>
      <c r="J128" s="9">
        <v>338.76</v>
      </c>
      <c r="K128" s="9">
        <v>338.76</v>
      </c>
      <c r="L128" t="s">
        <v>23</v>
      </c>
      <c r="M128" t="str" cm="1">
        <f t="array" aca="1" ref="M128" ca="1">IFERROR(_xlfn.IFS(AND(I128&gt;=1,I128&lt;=5),"1A5", AND(I128&gt;=6,I128&lt;=30),"6A30", AND(I128&gt;=31,I128&lt;=60),"31A60", AND(I128&gt;=61,I128&lt;=90),"61A90", AND(I128&gt;=91,I128&lt;=120),"91A120", AND(I128&gt;120),"M120"), "A VENCER")</f>
        <v>1A5</v>
      </c>
      <c r="R128" s="8"/>
    </row>
    <row r="129" spans="1:18" x14ac:dyDescent="0.3">
      <c r="A129">
        <v>211110364</v>
      </c>
      <c r="B129" t="s">
        <v>42</v>
      </c>
      <c r="C129" t="s">
        <v>17</v>
      </c>
      <c r="D129" s="7" t="s">
        <v>18</v>
      </c>
      <c r="E129">
        <v>10342</v>
      </c>
      <c r="F129" t="s">
        <v>15</v>
      </c>
      <c r="G129" s="6">
        <v>45877.430671296293</v>
      </c>
      <c r="H129" s="6">
        <v>45847.430671296293</v>
      </c>
      <c r="I129" s="8">
        <f t="shared" ca="1" si="1"/>
        <v>1.5693287037065602</v>
      </c>
      <c r="J129" s="9">
        <v>460.23</v>
      </c>
      <c r="K129" s="9">
        <v>460.23</v>
      </c>
      <c r="L129" t="s">
        <v>23</v>
      </c>
      <c r="M129" t="str" cm="1">
        <f t="array" aca="1" ref="M129" ca="1">IFERROR(_xlfn.IFS(AND(I129&gt;=1,I129&lt;=5),"1A5", AND(I129&gt;=6,I129&lt;=30),"6A30", AND(I129&gt;=31,I129&lt;=60),"31A60", AND(I129&gt;=61,I129&lt;=90),"61A90", AND(I129&gt;=91,I129&lt;=120),"91A120", AND(I129&gt;120),"M120"), "A VENCER")</f>
        <v>1A5</v>
      </c>
      <c r="R129" s="8"/>
    </row>
    <row r="130" spans="1:18" x14ac:dyDescent="0.3">
      <c r="A130">
        <v>211110364</v>
      </c>
      <c r="B130" t="s">
        <v>42</v>
      </c>
      <c r="C130" t="s">
        <v>17</v>
      </c>
      <c r="D130" s="7" t="s">
        <v>18</v>
      </c>
      <c r="E130">
        <v>10469</v>
      </c>
      <c r="F130" t="s">
        <v>15</v>
      </c>
      <c r="G130" s="6">
        <v>45879.403611111113</v>
      </c>
      <c r="H130" s="6">
        <v>45849.403611111113</v>
      </c>
      <c r="I130" s="8">
        <f t="shared" ca="1" si="1"/>
        <v>-0.40361111111269565</v>
      </c>
      <c r="J130" s="9">
        <v>544.83000000000004</v>
      </c>
      <c r="K130" s="10">
        <v>544.83000000000004</v>
      </c>
      <c r="L130" t="s">
        <v>23</v>
      </c>
      <c r="M130" t="str" cm="1">
        <f t="array" aca="1" ref="M130" ca="1">IFERROR(_xlfn.IFS(AND(I130&gt;=1,I130&lt;=5),"1A5", AND(I130&gt;=6,I130&lt;=30),"6A30", AND(I130&gt;=31,I130&lt;=60),"31A60", AND(I130&gt;=61,I130&lt;=90),"61A90", AND(I130&gt;=91,I130&lt;=120),"91A120", AND(I130&gt;120),"M120"), "A VENCER")</f>
        <v>A VENCER</v>
      </c>
      <c r="R130" s="8"/>
    </row>
    <row r="131" spans="1:18" x14ac:dyDescent="0.3">
      <c r="A131">
        <v>211110364</v>
      </c>
      <c r="B131" t="s">
        <v>42</v>
      </c>
      <c r="C131" t="s">
        <v>17</v>
      </c>
      <c r="D131" s="7" t="s">
        <v>18</v>
      </c>
      <c r="E131">
        <v>10515</v>
      </c>
      <c r="F131" t="s">
        <v>15</v>
      </c>
      <c r="G131" s="6">
        <v>45882.474629629629</v>
      </c>
      <c r="H131" s="6">
        <v>45852.474629629629</v>
      </c>
      <c r="I131" s="8">
        <f t="shared" ref="I131:I194" ca="1" si="2">TODAY()-G131</f>
        <v>-3.4746296296289074</v>
      </c>
      <c r="J131" s="9">
        <v>603.02</v>
      </c>
      <c r="K131" s="10">
        <v>603.02</v>
      </c>
      <c r="L131" t="s">
        <v>23</v>
      </c>
      <c r="M131" t="str" cm="1">
        <f t="array" aca="1" ref="M131" ca="1">IFERROR(_xlfn.IFS(AND(I131&gt;=1,I131&lt;=5),"1A5", AND(I131&gt;=6,I131&lt;=30),"6A30", AND(I131&gt;=31,I131&lt;=60),"31A60", AND(I131&gt;=61,I131&lt;=90),"61A90", AND(I131&gt;=91,I131&lt;=120),"91A120", AND(I131&gt;120),"M120"), "A VENCER")</f>
        <v>A VENCER</v>
      </c>
      <c r="R131" s="8"/>
    </row>
    <row r="132" spans="1:18" x14ac:dyDescent="0.3">
      <c r="A132">
        <v>211110364</v>
      </c>
      <c r="B132" t="s">
        <v>42</v>
      </c>
      <c r="C132" t="s">
        <v>17</v>
      </c>
      <c r="D132" s="7" t="s">
        <v>18</v>
      </c>
      <c r="E132">
        <v>10646</v>
      </c>
      <c r="F132" t="s">
        <v>15</v>
      </c>
      <c r="G132" s="6">
        <v>45884.469351851847</v>
      </c>
      <c r="H132" s="6">
        <v>45854.469351851847</v>
      </c>
      <c r="I132" s="8">
        <f t="shared" ca="1" si="2"/>
        <v>-5.4693518518470228</v>
      </c>
      <c r="J132" s="9">
        <v>447.87</v>
      </c>
      <c r="K132" s="10">
        <v>447.87</v>
      </c>
      <c r="L132" t="s">
        <v>23</v>
      </c>
      <c r="M132" t="str" cm="1">
        <f t="array" aca="1" ref="M132" ca="1">IFERROR(_xlfn.IFS(AND(I132&gt;=1,I132&lt;=5),"1A5", AND(I132&gt;=6,I132&lt;=30),"6A30", AND(I132&gt;=31,I132&lt;=60),"31A60", AND(I132&gt;=61,I132&lt;=90),"61A90", AND(I132&gt;=91,I132&lt;=120),"91A120", AND(I132&gt;120),"M120"), "A VENCER")</f>
        <v>A VENCER</v>
      </c>
      <c r="R132" s="8"/>
    </row>
    <row r="133" spans="1:18" x14ac:dyDescent="0.3">
      <c r="A133">
        <v>211110364</v>
      </c>
      <c r="B133" t="s">
        <v>42</v>
      </c>
      <c r="C133" t="s">
        <v>17</v>
      </c>
      <c r="D133" s="7" t="s">
        <v>18</v>
      </c>
      <c r="E133">
        <v>10768</v>
      </c>
      <c r="F133" t="s">
        <v>15</v>
      </c>
      <c r="G133" s="6">
        <v>45886.485416666663</v>
      </c>
      <c r="H133" s="6">
        <v>45856.48542824074</v>
      </c>
      <c r="I133" s="8">
        <f t="shared" ca="1" si="2"/>
        <v>-7.4854166666627862</v>
      </c>
      <c r="J133" s="9">
        <v>783.17000000000007</v>
      </c>
      <c r="K133" s="9">
        <v>783.17000000000007</v>
      </c>
      <c r="L133" t="s">
        <v>23</v>
      </c>
      <c r="M133" t="str" cm="1">
        <f t="array" aca="1" ref="M133" ca="1">IFERROR(_xlfn.IFS(AND(I133&gt;=1,I133&lt;=5),"1A5", AND(I133&gt;=6,I133&lt;=30),"6A30", AND(I133&gt;=31,I133&lt;=60),"31A60", AND(I133&gt;=61,I133&lt;=90),"61A90", AND(I133&gt;=91,I133&lt;=120),"91A120", AND(I133&gt;120),"M120"), "A VENCER")</f>
        <v>A VENCER</v>
      </c>
      <c r="R133" s="8"/>
    </row>
    <row r="134" spans="1:18" x14ac:dyDescent="0.3">
      <c r="A134">
        <v>211110364</v>
      </c>
      <c r="B134" t="s">
        <v>42</v>
      </c>
      <c r="C134" t="s">
        <v>17</v>
      </c>
      <c r="D134" s="7" t="s">
        <v>18</v>
      </c>
      <c r="E134">
        <v>10821</v>
      </c>
      <c r="F134" t="s">
        <v>15</v>
      </c>
      <c r="G134" s="6">
        <v>45889.487719907404</v>
      </c>
      <c r="H134" s="6">
        <v>45859.487719907404</v>
      </c>
      <c r="I134" s="8">
        <f t="shared" ca="1" si="2"/>
        <v>-10.487719907403516</v>
      </c>
      <c r="J134" s="9">
        <v>527.75</v>
      </c>
      <c r="K134" s="9">
        <v>527.75</v>
      </c>
      <c r="L134" t="s">
        <v>23</v>
      </c>
      <c r="M134" t="str" cm="1">
        <f t="array" aca="1" ref="M134" ca="1">IFERROR(_xlfn.IFS(AND(I134&gt;=1,I134&lt;=5),"1A5", AND(I134&gt;=6,I134&lt;=30),"6A30", AND(I134&gt;=31,I134&lt;=60),"31A60", AND(I134&gt;=61,I134&lt;=90),"61A90", AND(I134&gt;=91,I134&lt;=120),"91A120", AND(I134&gt;120),"M120"), "A VENCER")</f>
        <v>A VENCER</v>
      </c>
      <c r="R134" s="8"/>
    </row>
    <row r="135" spans="1:18" x14ac:dyDescent="0.3">
      <c r="A135">
        <v>211110364</v>
      </c>
      <c r="B135" t="s">
        <v>42</v>
      </c>
      <c r="C135" t="s">
        <v>14</v>
      </c>
      <c r="D135" s="7">
        <v>2025</v>
      </c>
      <c r="E135">
        <v>667</v>
      </c>
      <c r="F135" t="s">
        <v>15</v>
      </c>
      <c r="G135" s="6">
        <v>45891</v>
      </c>
      <c r="H135" s="6">
        <v>45861</v>
      </c>
      <c r="I135" s="8">
        <f t="shared" ca="1" si="2"/>
        <v>-12</v>
      </c>
      <c r="J135" s="9">
        <v>-2.87</v>
      </c>
      <c r="K135" s="9">
        <v>-2.87</v>
      </c>
      <c r="L135" t="s">
        <v>23</v>
      </c>
      <c r="M135" t="str" cm="1">
        <f t="array" aca="1" ref="M135" ca="1">IFERROR(_xlfn.IFS(AND(I135&gt;=1,I135&lt;=5),"1A5", AND(I135&gt;=6,I135&lt;=30),"6A30", AND(I135&gt;=31,I135&lt;=60),"31A60", AND(I135&gt;=61,I135&lt;=90),"61A90", AND(I135&gt;=91,I135&lt;=120),"91A120", AND(I135&gt;120),"M120"), "A VENCER")</f>
        <v>A VENCER</v>
      </c>
      <c r="R135" s="8"/>
    </row>
    <row r="136" spans="1:18" x14ac:dyDescent="0.3">
      <c r="A136">
        <v>211110364</v>
      </c>
      <c r="B136" t="s">
        <v>42</v>
      </c>
      <c r="C136" t="s">
        <v>14</v>
      </c>
      <c r="D136" s="7">
        <v>2025</v>
      </c>
      <c r="E136">
        <v>670</v>
      </c>
      <c r="F136" t="s">
        <v>15</v>
      </c>
      <c r="G136" s="6">
        <v>45891</v>
      </c>
      <c r="H136" s="6">
        <v>45861</v>
      </c>
      <c r="I136" s="8">
        <f t="shared" ca="1" si="2"/>
        <v>-12</v>
      </c>
      <c r="J136" s="9">
        <v>-10.09</v>
      </c>
      <c r="K136" s="9">
        <v>-10.09</v>
      </c>
      <c r="L136" t="s">
        <v>23</v>
      </c>
      <c r="M136" t="str" cm="1">
        <f t="array" aca="1" ref="M136" ca="1">IFERROR(_xlfn.IFS(AND(I136&gt;=1,I136&lt;=5),"1A5", AND(I136&gt;=6,I136&lt;=30),"6A30", AND(I136&gt;=31,I136&lt;=60),"31A60", AND(I136&gt;=61,I136&lt;=90),"61A90", AND(I136&gt;=91,I136&lt;=120),"91A120", AND(I136&gt;120),"M120"), "A VENCER")</f>
        <v>A VENCER</v>
      </c>
      <c r="R136" s="8"/>
    </row>
    <row r="137" spans="1:18" x14ac:dyDescent="0.3">
      <c r="A137">
        <v>211110364</v>
      </c>
      <c r="B137" t="s">
        <v>42</v>
      </c>
      <c r="C137" t="s">
        <v>17</v>
      </c>
      <c r="D137" s="7" t="s">
        <v>18</v>
      </c>
      <c r="E137">
        <v>10932</v>
      </c>
      <c r="F137" t="s">
        <v>15</v>
      </c>
      <c r="G137" s="6">
        <v>45891.550300925926</v>
      </c>
      <c r="H137" s="6">
        <v>45861.550312499996</v>
      </c>
      <c r="I137" s="8">
        <f t="shared" ca="1" si="2"/>
        <v>-12.550300925926422</v>
      </c>
      <c r="J137" s="9">
        <v>548.45000000000005</v>
      </c>
      <c r="K137" s="9">
        <v>548.45000000000005</v>
      </c>
      <c r="L137" t="s">
        <v>23</v>
      </c>
      <c r="M137" t="str" cm="1">
        <f t="array" aca="1" ref="M137" ca="1">IFERROR(_xlfn.IFS(AND(I137&gt;=1,I137&lt;=5),"1A5", AND(I137&gt;=6,I137&lt;=30),"6A30", AND(I137&gt;=31,I137&lt;=60),"31A60", AND(I137&gt;=61,I137&lt;=90),"61A90", AND(I137&gt;=91,I137&lt;=120),"91A120", AND(I137&gt;120),"M120"), "A VENCER")</f>
        <v>A VENCER</v>
      </c>
      <c r="R137" s="8"/>
    </row>
    <row r="138" spans="1:18" x14ac:dyDescent="0.3">
      <c r="A138">
        <v>211110364</v>
      </c>
      <c r="B138" t="s">
        <v>42</v>
      </c>
      <c r="C138" t="s">
        <v>17</v>
      </c>
      <c r="D138" s="7" t="s">
        <v>18</v>
      </c>
      <c r="E138">
        <v>11071</v>
      </c>
      <c r="F138" t="s">
        <v>15</v>
      </c>
      <c r="G138" s="6">
        <v>45893.524328703701</v>
      </c>
      <c r="H138" s="6">
        <v>45863.524328703701</v>
      </c>
      <c r="I138" s="8">
        <f t="shared" ca="1" si="2"/>
        <v>-14.52432870370103</v>
      </c>
      <c r="J138" s="9">
        <v>558.34</v>
      </c>
      <c r="K138" s="9">
        <v>558.34</v>
      </c>
      <c r="L138" t="s">
        <v>23</v>
      </c>
      <c r="M138" t="str" cm="1">
        <f t="array" aca="1" ref="M138" ca="1">IFERROR(_xlfn.IFS(AND(I138&gt;=1,I138&lt;=5),"1A5", AND(I138&gt;=6,I138&lt;=30),"6A30", AND(I138&gt;=31,I138&lt;=60),"31A60", AND(I138&gt;=61,I138&lt;=90),"61A90", AND(I138&gt;=91,I138&lt;=120),"91A120", AND(I138&gt;120),"M120"), "A VENCER")</f>
        <v>A VENCER</v>
      </c>
      <c r="R138" s="8"/>
    </row>
    <row r="139" spans="1:18" x14ac:dyDescent="0.3">
      <c r="A139">
        <v>211110364</v>
      </c>
      <c r="B139" t="s">
        <v>42</v>
      </c>
      <c r="C139" t="s">
        <v>17</v>
      </c>
      <c r="D139" s="7" t="s">
        <v>18</v>
      </c>
      <c r="E139">
        <v>11114</v>
      </c>
      <c r="F139" t="s">
        <v>15</v>
      </c>
      <c r="G139" s="6">
        <v>45896.534999999996</v>
      </c>
      <c r="H139" s="6">
        <v>45866.534999999996</v>
      </c>
      <c r="I139" s="8">
        <f t="shared" ca="1" si="2"/>
        <v>-17.534999999996217</v>
      </c>
      <c r="J139" s="9">
        <v>212.67000000000002</v>
      </c>
      <c r="K139" s="9">
        <v>212.67000000000002</v>
      </c>
      <c r="L139" t="s">
        <v>23</v>
      </c>
      <c r="M139" t="str" cm="1">
        <f t="array" aca="1" ref="M139" ca="1">IFERROR(_xlfn.IFS(AND(I139&gt;=1,I139&lt;=5),"1A5", AND(I139&gt;=6,I139&lt;=30),"6A30", AND(I139&gt;=31,I139&lt;=60),"31A60", AND(I139&gt;=61,I139&lt;=90),"61A90", AND(I139&gt;=91,I139&lt;=120),"91A120", AND(I139&gt;120),"M120"), "A VENCER")</f>
        <v>A VENCER</v>
      </c>
      <c r="R139" s="8"/>
    </row>
    <row r="140" spans="1:18" x14ac:dyDescent="0.3">
      <c r="A140">
        <v>211110364</v>
      </c>
      <c r="B140" t="s">
        <v>42</v>
      </c>
      <c r="C140" t="s">
        <v>17</v>
      </c>
      <c r="D140" s="7" t="s">
        <v>18</v>
      </c>
      <c r="E140">
        <v>11240</v>
      </c>
      <c r="F140" t="s">
        <v>15</v>
      </c>
      <c r="G140" s="6">
        <v>45898.501168981478</v>
      </c>
      <c r="H140" s="6">
        <v>45868.501168981478</v>
      </c>
      <c r="I140" s="8">
        <f t="shared" ca="1" si="2"/>
        <v>-19.501168981478259</v>
      </c>
      <c r="J140" s="9">
        <v>578.64</v>
      </c>
      <c r="K140" s="9">
        <v>578.64</v>
      </c>
      <c r="L140" t="s">
        <v>23</v>
      </c>
      <c r="M140" t="str" cm="1">
        <f t="array" aca="1" ref="M140" ca="1">IFERROR(_xlfn.IFS(AND(I140&gt;=1,I140&lt;=5),"1A5", AND(I140&gt;=6,I140&lt;=30),"6A30", AND(I140&gt;=31,I140&lt;=60),"31A60", AND(I140&gt;=61,I140&lt;=90),"61A90", AND(I140&gt;=91,I140&lt;=120),"91A120", AND(I140&gt;120),"M120"), "A VENCER")</f>
        <v>A VENCER</v>
      </c>
      <c r="R140" s="8"/>
    </row>
    <row r="141" spans="1:18" x14ac:dyDescent="0.3">
      <c r="A141">
        <v>211110364</v>
      </c>
      <c r="B141" t="s">
        <v>42</v>
      </c>
      <c r="C141" t="s">
        <v>17</v>
      </c>
      <c r="D141" s="7" t="s">
        <v>18</v>
      </c>
      <c r="E141">
        <v>11358</v>
      </c>
      <c r="F141" t="s">
        <v>15</v>
      </c>
      <c r="G141" s="6">
        <v>45900.567037037035</v>
      </c>
      <c r="H141" s="6">
        <v>45870.567037037035</v>
      </c>
      <c r="I141" s="8">
        <f t="shared" ca="1" si="2"/>
        <v>-21.567037037035334</v>
      </c>
      <c r="J141" s="9">
        <v>476.82</v>
      </c>
      <c r="K141" s="9">
        <v>476.82</v>
      </c>
      <c r="L141" t="s">
        <v>23</v>
      </c>
      <c r="M141" t="str" cm="1">
        <f t="array" aca="1" ref="M141" ca="1">IFERROR(_xlfn.IFS(AND(I141&gt;=1,I141&lt;=5),"1A5", AND(I141&gt;=6,I141&lt;=30),"6A30", AND(I141&gt;=31,I141&lt;=60),"31A60", AND(I141&gt;=61,I141&lt;=90),"61A90", AND(I141&gt;=91,I141&lt;=120),"91A120", AND(I141&gt;120),"M120"), "A VENCER")</f>
        <v>A VENCER</v>
      </c>
      <c r="R141" s="8"/>
    </row>
    <row r="142" spans="1:18" x14ac:dyDescent="0.3">
      <c r="A142">
        <v>211110364</v>
      </c>
      <c r="B142" t="s">
        <v>42</v>
      </c>
      <c r="C142" t="s">
        <v>17</v>
      </c>
      <c r="D142" s="7" t="s">
        <v>18</v>
      </c>
      <c r="E142">
        <v>11399</v>
      </c>
      <c r="F142" t="s">
        <v>15</v>
      </c>
      <c r="G142" s="6">
        <v>45903.547291666662</v>
      </c>
      <c r="H142" s="6">
        <v>45873.547291666662</v>
      </c>
      <c r="I142" s="8">
        <f t="shared" ca="1" si="2"/>
        <v>-24.547291666662204</v>
      </c>
      <c r="J142" s="9">
        <v>356.84000000000003</v>
      </c>
      <c r="K142" s="9">
        <v>356.84000000000003</v>
      </c>
      <c r="L142" t="s">
        <v>23</v>
      </c>
      <c r="M142" t="str" cm="1">
        <f t="array" aca="1" ref="M142" ca="1">IFERROR(_xlfn.IFS(AND(I142&gt;=1,I142&lt;=5),"1A5", AND(I142&gt;=6,I142&lt;=30),"6A30", AND(I142&gt;=31,I142&lt;=60),"31A60", AND(I142&gt;=61,I142&lt;=90),"61A90", AND(I142&gt;=91,I142&lt;=120),"91A120", AND(I142&gt;120),"M120"), "A VENCER")</f>
        <v>A VENCER</v>
      </c>
      <c r="R142" s="8"/>
    </row>
    <row r="143" spans="1:18" x14ac:dyDescent="0.3">
      <c r="A143">
        <v>211110364</v>
      </c>
      <c r="B143" t="s">
        <v>42</v>
      </c>
      <c r="C143" t="s">
        <v>17</v>
      </c>
      <c r="D143" s="7" t="s">
        <v>18</v>
      </c>
      <c r="E143">
        <v>11541</v>
      </c>
      <c r="F143" t="s">
        <v>15</v>
      </c>
      <c r="G143" s="6">
        <v>45905.539664351847</v>
      </c>
      <c r="H143" s="6">
        <v>45875.539675925924</v>
      </c>
      <c r="I143" s="8">
        <f t="shared" ca="1" si="2"/>
        <v>-26.539664351847023</v>
      </c>
      <c r="J143" s="9">
        <v>489.72</v>
      </c>
      <c r="K143" s="9">
        <v>489.72</v>
      </c>
      <c r="L143" t="s">
        <v>23</v>
      </c>
      <c r="M143" t="str" cm="1">
        <f t="array" aca="1" ref="M143" ca="1">IFERROR(_xlfn.IFS(AND(I143&gt;=1,I143&lt;=5),"1A5", AND(I143&gt;=6,I143&lt;=30),"6A30", AND(I143&gt;=31,I143&lt;=60),"31A60", AND(I143&gt;=61,I143&lt;=90),"61A90", AND(I143&gt;=91,I143&lt;=120),"91A120", AND(I143&gt;120),"M120"), "A VENCER")</f>
        <v>A VENCER</v>
      </c>
      <c r="R143" s="8"/>
    </row>
    <row r="144" spans="1:18" x14ac:dyDescent="0.3">
      <c r="A144">
        <v>211110364</v>
      </c>
      <c r="B144" t="s">
        <v>42</v>
      </c>
      <c r="C144" t="s">
        <v>17</v>
      </c>
      <c r="D144" s="7" t="s">
        <v>18</v>
      </c>
      <c r="E144">
        <v>11636</v>
      </c>
      <c r="F144" t="s">
        <v>15</v>
      </c>
      <c r="G144" s="6">
        <v>45907.577685185184</v>
      </c>
      <c r="H144" s="6">
        <v>45877.577685185184</v>
      </c>
      <c r="I144" s="8">
        <f t="shared" ca="1" si="2"/>
        <v>-28.577685185184237</v>
      </c>
      <c r="J144" s="9">
        <v>265.88</v>
      </c>
      <c r="K144" s="9">
        <v>265.88</v>
      </c>
      <c r="L144" t="s">
        <v>23</v>
      </c>
      <c r="M144" t="str" cm="1">
        <f t="array" aca="1" ref="M144" ca="1">IFERROR(_xlfn.IFS(AND(I144&gt;=1,I144&lt;=5),"1A5", AND(I144&gt;=6,I144&lt;=30),"6A30", AND(I144&gt;=31,I144&lt;=60),"31A60", AND(I144&gt;=61,I144&lt;=90),"61A90", AND(I144&gt;=91,I144&lt;=120),"91A120", AND(I144&gt;120),"M120"), "A VENCER")</f>
        <v>A VENCER</v>
      </c>
      <c r="R144" s="8"/>
    </row>
    <row r="145" spans="1:18" x14ac:dyDescent="0.3">
      <c r="A145">
        <v>211110379</v>
      </c>
      <c r="B145" t="s">
        <v>43</v>
      </c>
      <c r="C145" t="s">
        <v>17</v>
      </c>
      <c r="D145" s="7" t="s">
        <v>18</v>
      </c>
      <c r="E145">
        <v>6164</v>
      </c>
      <c r="F145" t="s">
        <v>15</v>
      </c>
      <c r="G145" s="6">
        <v>45788.604525462964</v>
      </c>
      <c r="H145" s="6">
        <v>45758.606562499997</v>
      </c>
      <c r="I145" s="8">
        <f t="shared" ca="1" si="2"/>
        <v>90.395474537035625</v>
      </c>
      <c r="J145" s="9">
        <v>647.23</v>
      </c>
      <c r="K145" s="9">
        <v>647.23</v>
      </c>
      <c r="L145" t="s">
        <v>36</v>
      </c>
      <c r="M145" t="str" cm="1">
        <f t="array" aca="1" ref="M145" ca="1">IFERROR(_xlfn.IFS(AND(I145&gt;=1,I145&lt;=5),"1A5", AND(I145&gt;=6,I145&lt;=30),"6A30", AND(I145&gt;=31,I145&lt;=60),"31A60", AND(I145&gt;=61,I145&lt;=90),"61A90", AND(I145&gt;=91,I145&lt;=120),"91A120", AND(I145&gt;120),"M120"), "A VENCER")</f>
        <v>A VENCER</v>
      </c>
      <c r="R145" s="8"/>
    </row>
    <row r="146" spans="1:18" x14ac:dyDescent="0.3">
      <c r="A146">
        <v>211110379</v>
      </c>
      <c r="B146" t="s">
        <v>43</v>
      </c>
      <c r="C146" t="s">
        <v>14</v>
      </c>
      <c r="D146" s="7" t="s">
        <v>18</v>
      </c>
      <c r="E146">
        <v>401</v>
      </c>
      <c r="F146" t="s">
        <v>15</v>
      </c>
      <c r="G146" s="6">
        <v>45800</v>
      </c>
      <c r="H146" s="6">
        <v>45770</v>
      </c>
      <c r="I146" s="8">
        <f t="shared" ca="1" si="2"/>
        <v>79</v>
      </c>
      <c r="J146" s="9">
        <v>-5.91</v>
      </c>
      <c r="K146" s="9">
        <v>-5.91</v>
      </c>
      <c r="L146" t="s">
        <v>36</v>
      </c>
      <c r="M146" t="str" cm="1">
        <f t="array" aca="1" ref="M146" ca="1">IFERROR(_xlfn.IFS(AND(I146&gt;=1,I146&lt;=5),"1A5", AND(I146&gt;=6,I146&lt;=30),"6A30", AND(I146&gt;=31,I146&lt;=60),"31A60", AND(I146&gt;=61,I146&lt;=90),"61A90", AND(I146&gt;=91,I146&lt;=120),"91A120", AND(I146&gt;120),"M120"), "A VENCER")</f>
        <v>61A90</v>
      </c>
      <c r="R146" s="8"/>
    </row>
    <row r="147" spans="1:18" x14ac:dyDescent="0.3">
      <c r="A147">
        <v>211110379</v>
      </c>
      <c r="B147" t="s">
        <v>43</v>
      </c>
      <c r="C147" t="s">
        <v>17</v>
      </c>
      <c r="D147" s="7" t="s">
        <v>18</v>
      </c>
      <c r="E147">
        <v>6719</v>
      </c>
      <c r="F147" t="s">
        <v>15</v>
      </c>
      <c r="G147" s="6">
        <v>45800.47252314815</v>
      </c>
      <c r="H147" s="6">
        <v>45770.473437499997</v>
      </c>
      <c r="I147" s="8">
        <f t="shared" ca="1" si="2"/>
        <v>78.527476851850224</v>
      </c>
      <c r="J147" s="9">
        <v>682.81000000000006</v>
      </c>
      <c r="K147" s="9">
        <v>682.81000000000006</v>
      </c>
      <c r="L147" t="s">
        <v>36</v>
      </c>
      <c r="M147" t="str" cm="1">
        <f t="array" aca="1" ref="M147" ca="1">IFERROR(_xlfn.IFS(AND(I147&gt;=1,I147&lt;=5),"1A5", AND(I147&gt;=6,I147&lt;=30),"6A30", AND(I147&gt;=31,I147&lt;=60),"31A60", AND(I147&gt;=61,I147&lt;=90),"61A90", AND(I147&gt;=91,I147&lt;=120),"91A120", AND(I147&gt;120),"M120"), "A VENCER")</f>
        <v>61A90</v>
      </c>
      <c r="R147" s="8"/>
    </row>
    <row r="148" spans="1:18" x14ac:dyDescent="0.3">
      <c r="A148">
        <v>211110379</v>
      </c>
      <c r="B148" t="s">
        <v>43</v>
      </c>
      <c r="C148" t="s">
        <v>17</v>
      </c>
      <c r="D148" s="7" t="s">
        <v>18</v>
      </c>
      <c r="E148">
        <v>7104</v>
      </c>
      <c r="F148" t="s">
        <v>15</v>
      </c>
      <c r="G148" s="6">
        <v>45809.516157407408</v>
      </c>
      <c r="H148" s="6">
        <v>45779.520682870367</v>
      </c>
      <c r="I148" s="8">
        <f t="shared" ca="1" si="2"/>
        <v>69.483842592591827</v>
      </c>
      <c r="J148" s="9">
        <v>753.16</v>
      </c>
      <c r="K148" s="9">
        <v>753.16</v>
      </c>
      <c r="L148" t="s">
        <v>36</v>
      </c>
      <c r="M148" t="str" cm="1">
        <f t="array" aca="1" ref="M148" ca="1">IFERROR(_xlfn.IFS(AND(I148&gt;=1,I148&lt;=5),"1A5", AND(I148&gt;=6,I148&lt;=30),"6A30", AND(I148&gt;=31,I148&lt;=60),"31A60", AND(I148&gt;=61,I148&lt;=90),"61A90", AND(I148&gt;=91,I148&lt;=120),"91A120", AND(I148&gt;120),"M120"), "A VENCER")</f>
        <v>61A90</v>
      </c>
      <c r="R148" s="8"/>
    </row>
    <row r="149" spans="1:18" x14ac:dyDescent="0.3">
      <c r="A149">
        <v>211110379</v>
      </c>
      <c r="B149" t="s">
        <v>43</v>
      </c>
      <c r="C149" t="s">
        <v>17</v>
      </c>
      <c r="D149" s="7" t="s">
        <v>18</v>
      </c>
      <c r="E149">
        <v>7118</v>
      </c>
      <c r="F149" t="s">
        <v>15</v>
      </c>
      <c r="G149" s="6">
        <v>45809.621215277773</v>
      </c>
      <c r="H149" s="6">
        <v>45779.626805555556</v>
      </c>
      <c r="I149" s="8">
        <f t="shared" ca="1" si="2"/>
        <v>69.378784722226555</v>
      </c>
      <c r="J149" s="9">
        <v>25.46</v>
      </c>
      <c r="K149" s="9">
        <v>25.46</v>
      </c>
      <c r="L149" t="s">
        <v>36</v>
      </c>
      <c r="M149" t="str" cm="1">
        <f t="array" aca="1" ref="M149" ca="1">IFERROR(_xlfn.IFS(AND(I149&gt;=1,I149&lt;=5),"1A5", AND(I149&gt;=6,I149&lt;=30),"6A30", AND(I149&gt;=31,I149&lt;=60),"31A60", AND(I149&gt;=61,I149&lt;=90),"61A90", AND(I149&gt;=91,I149&lt;=120),"91A120", AND(I149&gt;120),"M120"), "A VENCER")</f>
        <v>61A90</v>
      </c>
      <c r="R149" s="8"/>
    </row>
    <row r="150" spans="1:18" x14ac:dyDescent="0.3">
      <c r="A150">
        <v>211110379</v>
      </c>
      <c r="B150" t="s">
        <v>43</v>
      </c>
      <c r="C150" t="s">
        <v>17</v>
      </c>
      <c r="D150" s="7" t="s">
        <v>18</v>
      </c>
      <c r="E150">
        <v>7403</v>
      </c>
      <c r="F150" t="s">
        <v>15</v>
      </c>
      <c r="G150" s="6">
        <v>45815.432812499996</v>
      </c>
      <c r="H150" s="6">
        <v>45785.433263888888</v>
      </c>
      <c r="I150" s="8">
        <f t="shared" ca="1" si="2"/>
        <v>63.567187500004366</v>
      </c>
      <c r="J150" s="9">
        <v>592.29</v>
      </c>
      <c r="K150" s="9">
        <v>592.29</v>
      </c>
      <c r="L150" t="s">
        <v>36</v>
      </c>
      <c r="M150" t="str" cm="1">
        <f t="array" aca="1" ref="M150" ca="1">IFERROR(_xlfn.IFS(AND(I150&gt;=1,I150&lt;=5),"1A5", AND(I150&gt;=6,I150&lt;=30),"6A30", AND(I150&gt;=31,I150&lt;=60),"31A60", AND(I150&gt;=61,I150&lt;=90),"61A90", AND(I150&gt;=91,I150&lt;=120),"91A120", AND(I150&gt;120),"M120"), "A VENCER")</f>
        <v>61A90</v>
      </c>
      <c r="R150" s="8"/>
    </row>
    <row r="151" spans="1:18" x14ac:dyDescent="0.3">
      <c r="A151">
        <v>211110379</v>
      </c>
      <c r="B151" t="s">
        <v>43</v>
      </c>
      <c r="C151" t="s">
        <v>14</v>
      </c>
      <c r="D151" s="7">
        <v>2025</v>
      </c>
      <c r="E151">
        <v>456</v>
      </c>
      <c r="F151" t="s">
        <v>15</v>
      </c>
      <c r="G151" s="6">
        <v>45822</v>
      </c>
      <c r="H151" s="6">
        <v>45792</v>
      </c>
      <c r="I151" s="8">
        <f t="shared" ca="1" si="2"/>
        <v>57</v>
      </c>
      <c r="J151" s="9">
        <v>-537.06000000000006</v>
      </c>
      <c r="K151" s="9">
        <v>-537.06000000000006</v>
      </c>
      <c r="L151" t="s">
        <v>36</v>
      </c>
      <c r="M151" t="str" cm="1">
        <f t="array" aca="1" ref="M151" ca="1">IFERROR(_xlfn.IFS(AND(I151&gt;=1,I151&lt;=5),"1A5", AND(I151&gt;=6,I151&lt;=30),"6A30", AND(I151&gt;=31,I151&lt;=60),"31A60", AND(I151&gt;=61,I151&lt;=90),"61A90", AND(I151&gt;=91,I151&lt;=120),"91A120", AND(I151&gt;120),"M120"), "A VENCER")</f>
        <v>31A60</v>
      </c>
      <c r="R151" s="8"/>
    </row>
    <row r="152" spans="1:18" x14ac:dyDescent="0.3">
      <c r="A152">
        <v>211110379</v>
      </c>
      <c r="B152" t="s">
        <v>43</v>
      </c>
      <c r="C152" t="s">
        <v>17</v>
      </c>
      <c r="D152" s="7" t="s">
        <v>18</v>
      </c>
      <c r="E152">
        <v>7828</v>
      </c>
      <c r="F152" t="s">
        <v>15</v>
      </c>
      <c r="G152" s="6">
        <v>45822.502152777779</v>
      </c>
      <c r="H152" s="6">
        <v>45792.502465277779</v>
      </c>
      <c r="I152" s="8">
        <f t="shared" ca="1" si="2"/>
        <v>56.497847222221026</v>
      </c>
      <c r="J152" s="9">
        <v>677.38</v>
      </c>
      <c r="K152" s="9">
        <v>677.38</v>
      </c>
      <c r="L152" t="s">
        <v>36</v>
      </c>
      <c r="M152" t="str" cm="1">
        <f t="array" aca="1" ref="M152" ca="1">IFERROR(_xlfn.IFS(AND(I152&gt;=1,I152&lt;=5),"1A5", AND(I152&gt;=6,I152&lt;=30),"6A30", AND(I152&gt;=31,I152&lt;=60),"31A60", AND(I152&gt;=61,I152&lt;=90),"61A90", AND(I152&gt;=91,I152&lt;=120),"91A120", AND(I152&gt;120),"M120"), "A VENCER")</f>
        <v>31A60</v>
      </c>
      <c r="R152" s="8"/>
    </row>
    <row r="153" spans="1:18" x14ac:dyDescent="0.3">
      <c r="A153">
        <v>211110379</v>
      </c>
      <c r="B153" t="s">
        <v>43</v>
      </c>
      <c r="C153" t="s">
        <v>14</v>
      </c>
      <c r="D153" s="7">
        <v>2025</v>
      </c>
      <c r="E153">
        <v>459</v>
      </c>
      <c r="F153" t="s">
        <v>15</v>
      </c>
      <c r="G153" s="6">
        <v>45823</v>
      </c>
      <c r="H153" s="6">
        <v>45793</v>
      </c>
      <c r="I153" s="8">
        <f t="shared" ca="1" si="2"/>
        <v>56</v>
      </c>
      <c r="J153" s="9">
        <v>-472.29</v>
      </c>
      <c r="K153" s="9">
        <v>-472.29</v>
      </c>
      <c r="L153" t="s">
        <v>36</v>
      </c>
      <c r="M153" t="str" cm="1">
        <f t="array" aca="1" ref="M153" ca="1">IFERROR(_xlfn.IFS(AND(I153&gt;=1,I153&lt;=5),"1A5", AND(I153&gt;=6,I153&lt;=30),"6A30", AND(I153&gt;=31,I153&lt;=60),"31A60", AND(I153&gt;=61,I153&lt;=90),"61A90", AND(I153&gt;=91,I153&lt;=120),"91A120", AND(I153&gt;120),"M120"), "A VENCER")</f>
        <v>31A60</v>
      </c>
      <c r="R153" s="8"/>
    </row>
    <row r="154" spans="1:18" x14ac:dyDescent="0.3">
      <c r="A154">
        <v>211110379</v>
      </c>
      <c r="B154" t="s">
        <v>43</v>
      </c>
      <c r="C154" t="s">
        <v>17</v>
      </c>
      <c r="D154" s="7" t="s">
        <v>18</v>
      </c>
      <c r="E154">
        <v>7921</v>
      </c>
      <c r="F154" t="s">
        <v>15</v>
      </c>
      <c r="G154" s="6">
        <v>45823.526585648149</v>
      </c>
      <c r="H154" s="6">
        <v>45793.536122685182</v>
      </c>
      <c r="I154" s="8">
        <f t="shared" ca="1" si="2"/>
        <v>55.473414351850806</v>
      </c>
      <c r="J154" s="9">
        <v>944.59</v>
      </c>
      <c r="K154" s="9">
        <v>944.59</v>
      </c>
      <c r="L154" t="s">
        <v>36</v>
      </c>
      <c r="M154" t="str" cm="1">
        <f t="array" aca="1" ref="M154" ca="1">IFERROR(_xlfn.IFS(AND(I154&gt;=1,I154&lt;=5),"1A5", AND(I154&gt;=6,I154&lt;=30),"6A30", AND(I154&gt;=31,I154&lt;=60),"31A60", AND(I154&gt;=61,I154&lt;=90),"61A90", AND(I154&gt;=91,I154&lt;=120),"91A120", AND(I154&gt;120),"M120"), "A VENCER")</f>
        <v>31A60</v>
      </c>
      <c r="R154" s="8"/>
    </row>
    <row r="155" spans="1:18" x14ac:dyDescent="0.3">
      <c r="A155">
        <v>211110379</v>
      </c>
      <c r="B155" t="s">
        <v>43</v>
      </c>
      <c r="C155" t="s">
        <v>17</v>
      </c>
      <c r="D155" s="7" t="s">
        <v>18</v>
      </c>
      <c r="E155">
        <v>8079</v>
      </c>
      <c r="F155" t="s">
        <v>15</v>
      </c>
      <c r="G155" s="6">
        <v>45828.378009259257</v>
      </c>
      <c r="H155" s="6">
        <v>45798.378761574073</v>
      </c>
      <c r="I155" s="8">
        <f t="shared" ca="1" si="2"/>
        <v>50.621990740743058</v>
      </c>
      <c r="J155" s="9">
        <v>577.26</v>
      </c>
      <c r="K155" s="9">
        <v>577.26</v>
      </c>
      <c r="L155" t="s">
        <v>36</v>
      </c>
      <c r="M155" t="str" cm="1">
        <f t="array" aca="1" ref="M155" ca="1">IFERROR(_xlfn.IFS(AND(I155&gt;=1,I155&lt;=5),"1A5", AND(I155&gt;=6,I155&lt;=30),"6A30", AND(I155&gt;=31,I155&lt;=60),"31A60", AND(I155&gt;=61,I155&lt;=90),"61A90", AND(I155&gt;=91,I155&lt;=120),"91A120", AND(I155&gt;120),"M120"), "A VENCER")</f>
        <v>31A60</v>
      </c>
      <c r="R155" s="8"/>
    </row>
    <row r="156" spans="1:18" x14ac:dyDescent="0.3">
      <c r="A156">
        <v>211110379</v>
      </c>
      <c r="B156" t="s">
        <v>43</v>
      </c>
      <c r="C156" t="s">
        <v>17</v>
      </c>
      <c r="D156" s="7" t="s">
        <v>18</v>
      </c>
      <c r="E156">
        <v>8880</v>
      </c>
      <c r="F156" t="s">
        <v>15</v>
      </c>
      <c r="G156" s="6">
        <v>45842.503622685181</v>
      </c>
      <c r="H156" s="6">
        <v>45812.50372685185</v>
      </c>
      <c r="I156" s="8">
        <f t="shared" ca="1" si="2"/>
        <v>36.496377314819256</v>
      </c>
      <c r="J156" s="9">
        <v>138.74</v>
      </c>
      <c r="K156" s="9">
        <v>138.74</v>
      </c>
      <c r="L156" t="s">
        <v>36</v>
      </c>
      <c r="M156" t="str" cm="1">
        <f t="array" aca="1" ref="M156" ca="1">IFERROR(_xlfn.IFS(AND(I156&gt;=1,I156&lt;=5),"1A5", AND(I156&gt;=6,I156&lt;=30),"6A30", AND(I156&gt;=31,I156&lt;=60),"31A60", AND(I156&gt;=61,I156&lt;=90),"61A90", AND(I156&gt;=91,I156&lt;=120),"91A120", AND(I156&gt;120),"M120"), "A VENCER")</f>
        <v>31A60</v>
      </c>
      <c r="R156" s="8"/>
    </row>
    <row r="157" spans="1:18" x14ac:dyDescent="0.3">
      <c r="A157">
        <v>211110379</v>
      </c>
      <c r="B157" t="s">
        <v>43</v>
      </c>
      <c r="C157" t="s">
        <v>14</v>
      </c>
      <c r="D157" s="7" t="s">
        <v>18</v>
      </c>
      <c r="E157">
        <v>481</v>
      </c>
      <c r="F157" t="s">
        <v>15</v>
      </c>
      <c r="G157" s="6">
        <v>45843</v>
      </c>
      <c r="H157" s="6">
        <v>45813</v>
      </c>
      <c r="I157" s="8">
        <f t="shared" ca="1" si="2"/>
        <v>36</v>
      </c>
      <c r="J157" s="9">
        <v>-5.96</v>
      </c>
      <c r="K157" s="9">
        <v>-5.96</v>
      </c>
      <c r="L157" t="s">
        <v>36</v>
      </c>
      <c r="M157" t="str" cm="1">
        <f t="array" aca="1" ref="M157" ca="1">IFERROR(_xlfn.IFS(AND(I157&gt;=1,I157&lt;=5),"1A5", AND(I157&gt;=6,I157&lt;=30),"6A30", AND(I157&gt;=31,I157&lt;=60),"31A60", AND(I157&gt;=61,I157&lt;=90),"61A90", AND(I157&gt;=91,I157&lt;=120),"91A120", AND(I157&gt;120),"M120"), "A VENCER")</f>
        <v>31A60</v>
      </c>
      <c r="R157" s="8"/>
    </row>
    <row r="158" spans="1:18" x14ac:dyDescent="0.3">
      <c r="A158">
        <v>211110379</v>
      </c>
      <c r="B158" t="s">
        <v>43</v>
      </c>
      <c r="C158" t="s">
        <v>17</v>
      </c>
      <c r="D158" s="7" t="s">
        <v>18</v>
      </c>
      <c r="E158">
        <v>8928</v>
      </c>
      <c r="F158" t="s">
        <v>15</v>
      </c>
      <c r="G158" s="6">
        <v>45843.551041666666</v>
      </c>
      <c r="H158" s="6">
        <v>45813.551192129627</v>
      </c>
      <c r="I158" s="8">
        <f t="shared" ca="1" si="2"/>
        <v>35.448958333334303</v>
      </c>
      <c r="J158" s="9">
        <v>493.26</v>
      </c>
      <c r="K158" s="9">
        <v>493.26</v>
      </c>
      <c r="L158" t="s">
        <v>36</v>
      </c>
      <c r="M158" t="str" cm="1">
        <f t="array" aca="1" ref="M158" ca="1">IFERROR(_xlfn.IFS(AND(I158&gt;=1,I158&lt;=5),"1A5", AND(I158&gt;=6,I158&lt;=30),"6A30", AND(I158&gt;=31,I158&lt;=60),"31A60", AND(I158&gt;=61,I158&lt;=90),"61A90", AND(I158&gt;=91,I158&lt;=120),"91A120", AND(I158&gt;120),"M120"), "A VENCER")</f>
        <v>31A60</v>
      </c>
      <c r="R158" s="8"/>
    </row>
    <row r="159" spans="1:18" x14ac:dyDescent="0.3">
      <c r="A159">
        <v>211110379</v>
      </c>
      <c r="B159" t="s">
        <v>43</v>
      </c>
      <c r="C159" t="s">
        <v>14</v>
      </c>
      <c r="D159" s="7" t="s">
        <v>18</v>
      </c>
      <c r="E159">
        <v>483</v>
      </c>
      <c r="F159" t="s">
        <v>15</v>
      </c>
      <c r="G159" s="6">
        <v>45849</v>
      </c>
      <c r="H159" s="6">
        <v>45819</v>
      </c>
      <c r="I159" s="8">
        <f t="shared" ca="1" si="2"/>
        <v>30</v>
      </c>
      <c r="J159" s="9">
        <v>-18</v>
      </c>
      <c r="K159" s="9">
        <v>-18</v>
      </c>
      <c r="L159" t="s">
        <v>36</v>
      </c>
      <c r="M159" t="str" cm="1">
        <f t="array" aca="1" ref="M159" ca="1">IFERROR(_xlfn.IFS(AND(I159&gt;=1,I159&lt;=5),"1A5", AND(I159&gt;=6,I159&lt;=30),"6A30", AND(I159&gt;=31,I159&lt;=60),"31A60", AND(I159&gt;=61,I159&lt;=90),"61A90", AND(I159&gt;=91,I159&lt;=120),"91A120", AND(I159&gt;120),"M120"), "A VENCER")</f>
        <v>6A30</v>
      </c>
      <c r="R159" s="8"/>
    </row>
    <row r="160" spans="1:18" x14ac:dyDescent="0.3">
      <c r="A160">
        <v>211110379</v>
      </c>
      <c r="B160" t="s">
        <v>43</v>
      </c>
      <c r="C160" t="s">
        <v>17</v>
      </c>
      <c r="D160" s="7" t="s">
        <v>18</v>
      </c>
      <c r="E160">
        <v>9099</v>
      </c>
      <c r="F160" t="s">
        <v>15</v>
      </c>
      <c r="G160" s="6">
        <v>45849.547268518516</v>
      </c>
      <c r="H160" s="6">
        <v>45819.547719907408</v>
      </c>
      <c r="I160" s="8">
        <f t="shared" ca="1" si="2"/>
        <v>29.452731481484079</v>
      </c>
      <c r="J160" s="9">
        <v>849.23</v>
      </c>
      <c r="K160" s="10">
        <v>849.23</v>
      </c>
      <c r="L160" t="s">
        <v>36</v>
      </c>
      <c r="M160" t="str" cm="1">
        <f t="array" aca="1" ref="M160" ca="1">IFERROR(_xlfn.IFS(AND(I160&gt;=1,I160&lt;=5),"1A5", AND(I160&gt;=6,I160&lt;=30),"6A30", AND(I160&gt;=31,I160&lt;=60),"31A60", AND(I160&gt;=61,I160&lt;=90),"61A90", AND(I160&gt;=91,I160&lt;=120),"91A120", AND(I160&gt;120),"M120"), "A VENCER")</f>
        <v>6A30</v>
      </c>
      <c r="R160" s="8"/>
    </row>
    <row r="161" spans="1:18" x14ac:dyDescent="0.3">
      <c r="A161">
        <v>211110385</v>
      </c>
      <c r="B161" t="s">
        <v>44</v>
      </c>
      <c r="C161" t="s">
        <v>17</v>
      </c>
      <c r="D161" s="7" t="s">
        <v>18</v>
      </c>
      <c r="E161">
        <v>10330</v>
      </c>
      <c r="F161" t="s">
        <v>15</v>
      </c>
      <c r="G161" s="6">
        <v>45884</v>
      </c>
      <c r="H161" s="6">
        <v>45847.41196759259</v>
      </c>
      <c r="I161" s="8">
        <f t="shared" ca="1" si="2"/>
        <v>-5</v>
      </c>
      <c r="J161" s="9">
        <v>303.77</v>
      </c>
      <c r="K161" s="10">
        <v>303.77</v>
      </c>
      <c r="L161" t="s">
        <v>36</v>
      </c>
      <c r="M161" t="str" cm="1">
        <f t="array" aca="1" ref="M161" ca="1">IFERROR(_xlfn.IFS(AND(I161&gt;=1,I161&lt;=5),"1A5", AND(I161&gt;=6,I161&lt;=30),"6A30", AND(I161&gt;=31,I161&lt;=60),"31A60", AND(I161&gt;=61,I161&lt;=90),"61A90", AND(I161&gt;=91,I161&lt;=120),"91A120", AND(I161&gt;120),"M120"), "A VENCER")</f>
        <v>A VENCER</v>
      </c>
      <c r="R161" s="8"/>
    </row>
    <row r="162" spans="1:18" x14ac:dyDescent="0.3">
      <c r="A162">
        <v>211110385</v>
      </c>
      <c r="B162" t="s">
        <v>44</v>
      </c>
      <c r="C162" t="s">
        <v>17</v>
      </c>
      <c r="D162" s="7" t="s">
        <v>18</v>
      </c>
      <c r="E162">
        <v>10614</v>
      </c>
      <c r="F162" t="s">
        <v>15</v>
      </c>
      <c r="G162" s="6">
        <v>45884</v>
      </c>
      <c r="H162" s="6">
        <v>45854.427581018514</v>
      </c>
      <c r="I162" s="8">
        <f t="shared" ca="1" si="2"/>
        <v>-5</v>
      </c>
      <c r="J162" s="9">
        <v>256.11</v>
      </c>
      <c r="K162" s="10">
        <v>256.11</v>
      </c>
      <c r="L162" t="s">
        <v>36</v>
      </c>
      <c r="M162" t="str" cm="1">
        <f t="array" aca="1" ref="M162" ca="1">IFERROR(_xlfn.IFS(AND(I162&gt;=1,I162&lt;=5),"1A5", AND(I162&gt;=6,I162&lt;=30),"6A30", AND(I162&gt;=31,I162&lt;=60),"31A60", AND(I162&gt;=61,I162&lt;=90),"61A90", AND(I162&gt;=91,I162&lt;=120),"91A120", AND(I162&gt;120),"M120"), "A VENCER")</f>
        <v>A VENCER</v>
      </c>
      <c r="R162" s="8"/>
    </row>
    <row r="163" spans="1:18" x14ac:dyDescent="0.3">
      <c r="A163">
        <v>211110385</v>
      </c>
      <c r="B163" t="s">
        <v>44</v>
      </c>
      <c r="C163" t="s">
        <v>17</v>
      </c>
      <c r="D163" s="7" t="s">
        <v>18</v>
      </c>
      <c r="E163">
        <v>10803</v>
      </c>
      <c r="F163" t="s">
        <v>15</v>
      </c>
      <c r="G163" s="6">
        <v>45884</v>
      </c>
      <c r="H163" s="6">
        <v>45859.471724537034</v>
      </c>
      <c r="I163" s="8">
        <f t="shared" ca="1" si="2"/>
        <v>-5</v>
      </c>
      <c r="J163" s="9">
        <v>186.27</v>
      </c>
      <c r="K163" s="10">
        <v>186.27</v>
      </c>
      <c r="L163" t="s">
        <v>36</v>
      </c>
      <c r="M163" t="str" cm="1">
        <f t="array" aca="1" ref="M163" ca="1">IFERROR(_xlfn.IFS(AND(I163&gt;=1,I163&lt;=5),"1A5", AND(I163&gt;=6,I163&lt;=30),"6A30", AND(I163&gt;=31,I163&lt;=60),"31A60", AND(I163&gt;=61,I163&lt;=90),"61A90", AND(I163&gt;=91,I163&lt;=120),"91A120", AND(I163&gt;120),"M120"), "A VENCER")</f>
        <v>A VENCER</v>
      </c>
      <c r="R163" s="8"/>
    </row>
    <row r="164" spans="1:18" x14ac:dyDescent="0.3">
      <c r="A164">
        <v>211110385</v>
      </c>
      <c r="B164" t="s">
        <v>44</v>
      </c>
      <c r="C164" t="s">
        <v>17</v>
      </c>
      <c r="D164" s="7" t="s">
        <v>18</v>
      </c>
      <c r="E164">
        <v>10963</v>
      </c>
      <c r="F164" t="s">
        <v>15</v>
      </c>
      <c r="G164" s="6">
        <v>45884</v>
      </c>
      <c r="H164" s="6">
        <v>45861.638865740737</v>
      </c>
      <c r="I164" s="8">
        <f t="shared" ca="1" si="2"/>
        <v>-5</v>
      </c>
      <c r="J164" s="9">
        <v>186.64000000000001</v>
      </c>
      <c r="K164" s="10">
        <v>186.64000000000001</v>
      </c>
      <c r="L164" t="s">
        <v>36</v>
      </c>
      <c r="M164" t="str" cm="1">
        <f t="array" aca="1" ref="M164" ca="1">IFERROR(_xlfn.IFS(AND(I164&gt;=1,I164&lt;=5),"1A5", AND(I164&gt;=6,I164&lt;=30),"6A30", AND(I164&gt;=31,I164&lt;=60),"31A60", AND(I164&gt;=61,I164&lt;=90),"61A90", AND(I164&gt;=91,I164&lt;=120),"91A120", AND(I164&gt;120),"M120"), "A VENCER")</f>
        <v>A VENCER</v>
      </c>
      <c r="R164" s="8"/>
    </row>
    <row r="165" spans="1:18" x14ac:dyDescent="0.3">
      <c r="A165">
        <v>211110385</v>
      </c>
      <c r="B165" t="s">
        <v>44</v>
      </c>
      <c r="C165" t="s">
        <v>17</v>
      </c>
      <c r="D165" s="7" t="s">
        <v>18</v>
      </c>
      <c r="E165">
        <v>11124</v>
      </c>
      <c r="F165" t="s">
        <v>15</v>
      </c>
      <c r="G165" s="6">
        <v>45884</v>
      </c>
      <c r="H165" s="6">
        <v>45866.549907407403</v>
      </c>
      <c r="I165" s="8">
        <f t="shared" ca="1" si="2"/>
        <v>-5</v>
      </c>
      <c r="J165" s="9">
        <v>120.82000000000001</v>
      </c>
      <c r="K165" s="10">
        <v>120.82000000000001</v>
      </c>
      <c r="L165" t="s">
        <v>36</v>
      </c>
      <c r="M165" t="str" cm="1">
        <f t="array" aca="1" ref="M165" ca="1">IFERROR(_xlfn.IFS(AND(I165&gt;=1,I165&lt;=5),"1A5", AND(I165&gt;=6,I165&lt;=30),"6A30", AND(I165&gt;=31,I165&lt;=60),"31A60", AND(I165&gt;=61,I165&lt;=90),"61A90", AND(I165&gt;=91,I165&lt;=120),"91A120", AND(I165&gt;120),"M120"), "A VENCER")</f>
        <v>A VENCER</v>
      </c>
      <c r="R165" s="8"/>
    </row>
    <row r="166" spans="1:18" x14ac:dyDescent="0.3">
      <c r="A166">
        <v>211110385</v>
      </c>
      <c r="B166" t="s">
        <v>44</v>
      </c>
      <c r="C166" t="s">
        <v>17</v>
      </c>
      <c r="D166" s="7" t="s">
        <v>18</v>
      </c>
      <c r="E166">
        <v>11201</v>
      </c>
      <c r="F166" t="s">
        <v>15</v>
      </c>
      <c r="G166" s="6">
        <v>45884</v>
      </c>
      <c r="H166" s="6">
        <v>45868.489166666666</v>
      </c>
      <c r="I166" s="8">
        <f t="shared" ca="1" si="2"/>
        <v>-5</v>
      </c>
      <c r="J166" s="9">
        <v>167.8</v>
      </c>
      <c r="K166" s="10">
        <v>167.8</v>
      </c>
      <c r="L166" t="s">
        <v>36</v>
      </c>
      <c r="M166" t="str" cm="1">
        <f t="array" aca="1" ref="M166" ca="1">IFERROR(_xlfn.IFS(AND(I166&gt;=1,I166&lt;=5),"1A5", AND(I166&gt;=6,I166&lt;=30),"6A30", AND(I166&gt;=31,I166&lt;=60),"31A60", AND(I166&gt;=61,I166&lt;=90),"61A90", AND(I166&gt;=91,I166&lt;=120),"91A120", AND(I166&gt;120),"M120"), "A VENCER")</f>
        <v>A VENCER</v>
      </c>
      <c r="R166" s="8"/>
    </row>
    <row r="167" spans="1:18" x14ac:dyDescent="0.3">
      <c r="A167">
        <v>211110385</v>
      </c>
      <c r="B167" t="s">
        <v>44</v>
      </c>
      <c r="C167" t="s">
        <v>14</v>
      </c>
      <c r="D167" s="7">
        <v>2025</v>
      </c>
      <c r="E167">
        <v>674</v>
      </c>
      <c r="F167" t="s">
        <v>15</v>
      </c>
      <c r="G167" s="6">
        <v>45884</v>
      </c>
      <c r="H167" s="6">
        <v>45861</v>
      </c>
      <c r="I167" s="8">
        <f t="shared" ca="1" si="2"/>
        <v>-5</v>
      </c>
      <c r="J167" s="9">
        <v>-14.65</v>
      </c>
      <c r="K167" s="10">
        <v>-14.65</v>
      </c>
      <c r="L167" t="s">
        <v>36</v>
      </c>
      <c r="M167" t="str" cm="1">
        <f t="array" aca="1" ref="M167" ca="1">IFERROR(_xlfn.IFS(AND(I167&gt;=1,I167&lt;=5),"1A5", AND(I167&gt;=6,I167&lt;=30),"6A30", AND(I167&gt;=31,I167&lt;=60),"31A60", AND(I167&gt;=61,I167&lt;=90),"61A90", AND(I167&gt;=91,I167&lt;=120),"91A120", AND(I167&gt;120),"M120"), "A VENCER")</f>
        <v>A VENCER</v>
      </c>
      <c r="R167" s="8"/>
    </row>
    <row r="168" spans="1:18" x14ac:dyDescent="0.3">
      <c r="A168">
        <v>211110385</v>
      </c>
      <c r="B168" t="s">
        <v>44</v>
      </c>
      <c r="C168" t="s">
        <v>17</v>
      </c>
      <c r="D168" s="7" t="s">
        <v>18</v>
      </c>
      <c r="E168">
        <v>9961</v>
      </c>
      <c r="F168" t="s">
        <v>15</v>
      </c>
      <c r="G168" s="6">
        <v>45884</v>
      </c>
      <c r="H168" s="6">
        <v>45840.435995370368</v>
      </c>
      <c r="I168" s="8">
        <f t="shared" ca="1" si="2"/>
        <v>-5</v>
      </c>
      <c r="J168" s="9">
        <v>92.83</v>
      </c>
      <c r="K168" s="9">
        <v>92.83</v>
      </c>
      <c r="L168" t="s">
        <v>36</v>
      </c>
      <c r="M168" t="str" cm="1">
        <f t="array" aca="1" ref="M168" ca="1">IFERROR(_xlfn.IFS(AND(I168&gt;=1,I168&lt;=5),"1A5", AND(I168&gt;=6,I168&lt;=30),"6A30", AND(I168&gt;=31,I168&lt;=60),"31A60", AND(I168&gt;=61,I168&lt;=90),"61A90", AND(I168&gt;=91,I168&lt;=120),"91A120", AND(I168&gt;120),"M120"), "A VENCER")</f>
        <v>A VENCER</v>
      </c>
      <c r="R168" s="8"/>
    </row>
    <row r="169" spans="1:18" x14ac:dyDescent="0.3">
      <c r="A169">
        <v>211110385</v>
      </c>
      <c r="B169" t="s">
        <v>44</v>
      </c>
      <c r="C169" t="s">
        <v>17</v>
      </c>
      <c r="D169" s="7" t="s">
        <v>18</v>
      </c>
      <c r="E169">
        <v>11386</v>
      </c>
      <c r="F169" t="s">
        <v>15</v>
      </c>
      <c r="G169" s="6">
        <v>45915</v>
      </c>
      <c r="H169" s="6">
        <v>45873.529606481483</v>
      </c>
      <c r="I169" s="8">
        <f t="shared" ca="1" si="2"/>
        <v>-36</v>
      </c>
      <c r="J169" s="9">
        <v>175.75</v>
      </c>
      <c r="K169" s="9">
        <v>175.75</v>
      </c>
      <c r="L169" t="s">
        <v>36</v>
      </c>
      <c r="M169" t="str" cm="1">
        <f t="array" aca="1" ref="M169" ca="1">IFERROR(_xlfn.IFS(AND(I169&gt;=1,I169&lt;=5),"1A5", AND(I169&gt;=6,I169&lt;=30),"6A30", AND(I169&gt;=31,I169&lt;=60),"31A60", AND(I169&gt;=61,I169&lt;=90),"61A90", AND(I169&gt;=91,I169&lt;=120),"91A120", AND(I169&gt;120),"M120"), "A VENCER")</f>
        <v>A VENCER</v>
      </c>
      <c r="R169" s="8"/>
    </row>
    <row r="170" spans="1:18" x14ac:dyDescent="0.3">
      <c r="A170">
        <v>211110385</v>
      </c>
      <c r="B170" t="s">
        <v>44</v>
      </c>
      <c r="C170" t="s">
        <v>17</v>
      </c>
      <c r="D170" s="7" t="s">
        <v>18</v>
      </c>
      <c r="E170">
        <v>11514</v>
      </c>
      <c r="F170" t="s">
        <v>15</v>
      </c>
      <c r="G170" s="6">
        <v>45915</v>
      </c>
      <c r="H170" s="6">
        <v>45875.458344907405</v>
      </c>
      <c r="I170" s="8">
        <f t="shared" ca="1" si="2"/>
        <v>-36</v>
      </c>
      <c r="J170" s="9">
        <v>145.54</v>
      </c>
      <c r="K170" s="9">
        <v>145.54</v>
      </c>
      <c r="L170" t="s">
        <v>36</v>
      </c>
      <c r="M170" t="str" cm="1">
        <f t="array" aca="1" ref="M170" ca="1">IFERROR(_xlfn.IFS(AND(I170&gt;=1,I170&lt;=5),"1A5", AND(I170&gt;=6,I170&lt;=30),"6A30", AND(I170&gt;=31,I170&lt;=60),"31A60", AND(I170&gt;=61,I170&lt;=90),"61A90", AND(I170&gt;=91,I170&lt;=120),"91A120", AND(I170&gt;120),"M120"), "A VENCER")</f>
        <v>A VENCER</v>
      </c>
      <c r="R170" s="8"/>
    </row>
    <row r="171" spans="1:18" x14ac:dyDescent="0.3">
      <c r="A171">
        <v>211110434</v>
      </c>
      <c r="B171" t="s">
        <v>45</v>
      </c>
      <c r="C171" t="s">
        <v>17</v>
      </c>
      <c r="D171" s="7" t="s">
        <v>18</v>
      </c>
      <c r="E171">
        <v>10249</v>
      </c>
      <c r="F171" t="s">
        <v>15</v>
      </c>
      <c r="G171" s="6">
        <v>45876.3825</v>
      </c>
      <c r="H171" s="6">
        <v>45846.3825</v>
      </c>
      <c r="I171" s="8">
        <f t="shared" ca="1" si="2"/>
        <v>2.617500000000291</v>
      </c>
      <c r="J171" s="9">
        <v>359.15000000000003</v>
      </c>
      <c r="K171" s="9">
        <v>359.15000000000003</v>
      </c>
      <c r="L171" t="s">
        <v>25</v>
      </c>
      <c r="M171" t="str" cm="1">
        <f t="array" aca="1" ref="M171" ca="1">IFERROR(_xlfn.IFS(AND(I171&gt;=1,I171&lt;=5),"1A5", AND(I171&gt;=6,I171&lt;=30),"6A30", AND(I171&gt;=31,I171&lt;=60),"31A60", AND(I171&gt;=61,I171&lt;=90),"61A90", AND(I171&gt;=91,I171&lt;=120),"91A120", AND(I171&gt;120),"M120"), "A VENCER")</f>
        <v>1A5</v>
      </c>
      <c r="R171" s="8"/>
    </row>
    <row r="172" spans="1:18" x14ac:dyDescent="0.3">
      <c r="A172">
        <v>211110434</v>
      </c>
      <c r="B172" t="s">
        <v>45</v>
      </c>
      <c r="C172" t="s">
        <v>17</v>
      </c>
      <c r="D172" s="7" t="s">
        <v>18</v>
      </c>
      <c r="E172">
        <v>10771</v>
      </c>
      <c r="F172" t="s">
        <v>15</v>
      </c>
      <c r="G172" s="6">
        <v>45886.494351851848</v>
      </c>
      <c r="H172" s="6">
        <v>45856.494363425925</v>
      </c>
      <c r="I172" s="8">
        <f t="shared" ca="1" si="2"/>
        <v>-7.494351851848478</v>
      </c>
      <c r="J172" s="9">
        <v>1004.71</v>
      </c>
      <c r="K172" s="9">
        <v>1004.71</v>
      </c>
      <c r="L172" t="s">
        <v>25</v>
      </c>
      <c r="M172" t="str" cm="1">
        <f t="array" aca="1" ref="M172" ca="1">IFERROR(_xlfn.IFS(AND(I172&gt;=1,I172&lt;=5),"1A5", AND(I172&gt;=6,I172&lt;=30),"6A30", AND(I172&gt;=31,I172&lt;=60),"31A60", AND(I172&gt;=61,I172&lt;=90),"61A90", AND(I172&gt;=91,I172&lt;=120),"91A120", AND(I172&gt;120),"M120"), "A VENCER")</f>
        <v>A VENCER</v>
      </c>
      <c r="R172" s="8"/>
    </row>
    <row r="173" spans="1:18" x14ac:dyDescent="0.3">
      <c r="A173">
        <v>211110470</v>
      </c>
      <c r="B173" t="s">
        <v>46</v>
      </c>
      <c r="C173" t="s">
        <v>47</v>
      </c>
      <c r="D173" s="7" t="s">
        <v>34</v>
      </c>
      <c r="E173" t="s">
        <v>48</v>
      </c>
      <c r="F173" t="s">
        <v>15</v>
      </c>
      <c r="G173" s="6">
        <v>45813</v>
      </c>
      <c r="H173" s="6">
        <v>45813</v>
      </c>
      <c r="I173" s="8">
        <f t="shared" ca="1" si="2"/>
        <v>66</v>
      </c>
      <c r="J173" s="9">
        <v>-1811.28</v>
      </c>
      <c r="K173" s="9">
        <v>-1811.28</v>
      </c>
      <c r="L173" t="s">
        <v>28</v>
      </c>
      <c r="M173" t="str" cm="1">
        <f t="array" aca="1" ref="M173" ca="1">IFERROR(_xlfn.IFS(AND(I173&gt;=1,I173&lt;=5),"1A5", AND(I173&gt;=6,I173&lt;=30),"6A30", AND(I173&gt;=31,I173&lt;=60),"31A60", AND(I173&gt;=61,I173&lt;=90),"61A90", AND(I173&gt;=91,I173&lt;=120),"91A120", AND(I173&gt;120),"M120"), "A VENCER")</f>
        <v>61A90</v>
      </c>
      <c r="R173" s="8"/>
    </row>
    <row r="174" spans="1:18" x14ac:dyDescent="0.3">
      <c r="A174">
        <v>211110472</v>
      </c>
      <c r="B174" t="s">
        <v>49</v>
      </c>
      <c r="C174" t="s">
        <v>47</v>
      </c>
      <c r="D174" s="7" t="s">
        <v>34</v>
      </c>
      <c r="E174" t="s">
        <v>50</v>
      </c>
      <c r="F174" t="s">
        <v>15</v>
      </c>
      <c r="G174" s="6">
        <v>45760</v>
      </c>
      <c r="H174" s="6">
        <v>45730</v>
      </c>
      <c r="I174" s="8">
        <f t="shared" ca="1" si="2"/>
        <v>119</v>
      </c>
      <c r="J174" s="9">
        <v>-541.79999999999995</v>
      </c>
      <c r="K174" s="9">
        <v>-10.33</v>
      </c>
      <c r="L174" t="s">
        <v>23</v>
      </c>
      <c r="M174" t="str" cm="1">
        <f t="array" aca="1" ref="M174" ca="1">IFERROR(_xlfn.IFS(AND(I174&gt;=1,I174&lt;=5),"1A5", AND(I174&gt;=6,I174&lt;=30),"6A30", AND(I174&gt;=31,I174&lt;=60),"31A60", AND(I174&gt;=61,I174&lt;=90),"61A90", AND(I174&gt;=91,I174&lt;=120),"91A120", AND(I174&gt;120),"M120"), "A VENCER")</f>
        <v>91A120</v>
      </c>
      <c r="R174" s="8"/>
    </row>
    <row r="175" spans="1:18" x14ac:dyDescent="0.3">
      <c r="A175">
        <v>211110472</v>
      </c>
      <c r="B175" t="s">
        <v>49</v>
      </c>
      <c r="C175" t="s">
        <v>17</v>
      </c>
      <c r="D175" s="7" t="s">
        <v>18</v>
      </c>
      <c r="E175">
        <v>8711</v>
      </c>
      <c r="F175" t="s">
        <v>15</v>
      </c>
      <c r="G175" s="6">
        <v>45840.400567129625</v>
      </c>
      <c r="H175" s="6">
        <v>45810.40079861111</v>
      </c>
      <c r="I175" s="8">
        <f t="shared" ca="1" si="2"/>
        <v>38.599432870374585</v>
      </c>
      <c r="J175" s="9">
        <v>264.84000000000003</v>
      </c>
      <c r="K175" s="9">
        <v>264.84000000000003</v>
      </c>
      <c r="L175" t="s">
        <v>23</v>
      </c>
      <c r="M175" t="str" cm="1">
        <f t="array" aca="1" ref="M175" ca="1">IFERROR(_xlfn.IFS(AND(I175&gt;=1,I175&lt;=5),"1A5", AND(I175&gt;=6,I175&lt;=30),"6A30", AND(I175&gt;=31,I175&lt;=60),"31A60", AND(I175&gt;=61,I175&lt;=90),"61A90", AND(I175&gt;=91,I175&lt;=120),"91A120", AND(I175&gt;120),"M120"), "A VENCER")</f>
        <v>31A60</v>
      </c>
      <c r="R175" s="8"/>
    </row>
    <row r="176" spans="1:18" x14ac:dyDescent="0.3">
      <c r="A176">
        <v>211110472</v>
      </c>
      <c r="B176" t="s">
        <v>49</v>
      </c>
      <c r="C176" t="s">
        <v>17</v>
      </c>
      <c r="D176" s="7" t="s">
        <v>18</v>
      </c>
      <c r="E176">
        <v>8904</v>
      </c>
      <c r="F176" t="s">
        <v>15</v>
      </c>
      <c r="G176" s="6">
        <v>45843.470856481479</v>
      </c>
      <c r="H176" s="6">
        <v>45813.471493055556</v>
      </c>
      <c r="I176" s="8">
        <f t="shared" ca="1" si="2"/>
        <v>35.529143518520868</v>
      </c>
      <c r="J176" s="9">
        <v>50.93</v>
      </c>
      <c r="K176" s="9">
        <v>50.93</v>
      </c>
      <c r="L176" t="s">
        <v>23</v>
      </c>
      <c r="M176" t="str" cm="1">
        <f t="array" aca="1" ref="M176" ca="1">IFERROR(_xlfn.IFS(AND(I176&gt;=1,I176&lt;=5),"1A5", AND(I176&gt;=6,I176&lt;=30),"6A30", AND(I176&gt;=31,I176&lt;=60),"31A60", AND(I176&gt;=61,I176&lt;=90),"61A90", AND(I176&gt;=91,I176&lt;=120),"91A120", AND(I176&gt;120),"M120"), "A VENCER")</f>
        <v>31A60</v>
      </c>
      <c r="R176" s="8"/>
    </row>
    <row r="177" spans="1:18" x14ac:dyDescent="0.3">
      <c r="A177">
        <v>211110472</v>
      </c>
      <c r="B177" t="s">
        <v>49</v>
      </c>
      <c r="C177" t="s">
        <v>47</v>
      </c>
      <c r="D177" s="7" t="s">
        <v>34</v>
      </c>
      <c r="E177" t="s">
        <v>50</v>
      </c>
      <c r="F177" t="s">
        <v>15</v>
      </c>
      <c r="G177" s="6">
        <v>45847</v>
      </c>
      <c r="H177" s="6">
        <v>45817</v>
      </c>
      <c r="I177" s="8">
        <f t="shared" ca="1" si="2"/>
        <v>32</v>
      </c>
      <c r="J177" s="9">
        <v>-224.79</v>
      </c>
      <c r="K177" s="9">
        <v>-9</v>
      </c>
      <c r="L177" t="s">
        <v>23</v>
      </c>
      <c r="M177" t="str" cm="1">
        <f t="array" aca="1" ref="M177" ca="1">IFERROR(_xlfn.IFS(AND(I177&gt;=1,I177&lt;=5),"1A5", AND(I177&gt;=6,I177&lt;=30),"6A30", AND(I177&gt;=31,I177&lt;=60),"31A60", AND(I177&gt;=61,I177&lt;=90),"61A90", AND(I177&gt;=91,I177&lt;=120),"91A120", AND(I177&gt;120),"M120"), "A VENCER")</f>
        <v>31A60</v>
      </c>
      <c r="R177" s="8"/>
    </row>
    <row r="178" spans="1:18" x14ac:dyDescent="0.3">
      <c r="A178">
        <v>211110472</v>
      </c>
      <c r="B178" t="s">
        <v>49</v>
      </c>
      <c r="C178" t="s">
        <v>17</v>
      </c>
      <c r="D178" s="7" t="s">
        <v>18</v>
      </c>
      <c r="E178">
        <v>9002</v>
      </c>
      <c r="F178" t="s">
        <v>15</v>
      </c>
      <c r="G178" s="6">
        <v>45847.441782407404</v>
      </c>
      <c r="H178" s="6">
        <v>45817.442870370367</v>
      </c>
      <c r="I178" s="8">
        <f t="shared" ca="1" si="2"/>
        <v>31.558217592595611</v>
      </c>
      <c r="J178" s="9">
        <v>221.07</v>
      </c>
      <c r="K178" s="9">
        <v>221.07</v>
      </c>
      <c r="L178" t="s">
        <v>23</v>
      </c>
      <c r="M178" t="str" cm="1">
        <f t="array" aca="1" ref="M178" ca="1">IFERROR(_xlfn.IFS(AND(I178&gt;=1,I178&lt;=5),"1A5", AND(I178&gt;=6,I178&lt;=30),"6A30", AND(I178&gt;=31,I178&lt;=60),"31A60", AND(I178&gt;=61,I178&lt;=90),"61A90", AND(I178&gt;=91,I178&lt;=120),"91A120", AND(I178&gt;120),"M120"), "A VENCER")</f>
        <v>31A60</v>
      </c>
      <c r="R178" s="8"/>
    </row>
    <row r="179" spans="1:18" x14ac:dyDescent="0.3">
      <c r="A179">
        <v>211110472</v>
      </c>
      <c r="B179" t="s">
        <v>49</v>
      </c>
      <c r="C179" t="s">
        <v>17</v>
      </c>
      <c r="D179" s="7" t="s">
        <v>18</v>
      </c>
      <c r="E179">
        <v>9109</v>
      </c>
      <c r="F179" t="s">
        <v>15</v>
      </c>
      <c r="G179" s="6">
        <v>45849.62940972222</v>
      </c>
      <c r="H179" s="6">
        <v>45819.630104166667</v>
      </c>
      <c r="I179" s="8">
        <f t="shared" ca="1" si="2"/>
        <v>29.370590277780138</v>
      </c>
      <c r="J179" s="9">
        <v>33.47</v>
      </c>
      <c r="K179" s="9">
        <v>33.47</v>
      </c>
      <c r="L179" t="s">
        <v>23</v>
      </c>
      <c r="M179" t="str" cm="1">
        <f t="array" aca="1" ref="M179" ca="1">IFERROR(_xlfn.IFS(AND(I179&gt;=1,I179&lt;=5),"1A5", AND(I179&gt;=6,I179&lt;=30),"6A30", AND(I179&gt;=31,I179&lt;=60),"31A60", AND(I179&gt;=61,I179&lt;=90),"61A90", AND(I179&gt;=91,I179&lt;=120),"91A120", AND(I179&gt;120),"M120"), "A VENCER")</f>
        <v>6A30</v>
      </c>
      <c r="R179" s="8"/>
    </row>
    <row r="180" spans="1:18" x14ac:dyDescent="0.3">
      <c r="A180">
        <v>211110472</v>
      </c>
      <c r="B180" t="s">
        <v>49</v>
      </c>
      <c r="C180" t="s">
        <v>17</v>
      </c>
      <c r="D180" s="7" t="s">
        <v>18</v>
      </c>
      <c r="E180">
        <v>9291</v>
      </c>
      <c r="F180" t="s">
        <v>15</v>
      </c>
      <c r="G180" s="6">
        <v>45854.443333333329</v>
      </c>
      <c r="H180" s="6">
        <v>45824.44427083333</v>
      </c>
      <c r="I180" s="8">
        <f t="shared" ca="1" si="2"/>
        <v>24.556666666670935</v>
      </c>
      <c r="J180" s="9">
        <v>156.46</v>
      </c>
      <c r="K180" s="9">
        <v>156.46</v>
      </c>
      <c r="L180" t="s">
        <v>23</v>
      </c>
      <c r="M180" t="str" cm="1">
        <f t="array" aca="1" ref="M180" ca="1">IFERROR(_xlfn.IFS(AND(I180&gt;=1,I180&lt;=5),"1A5", AND(I180&gt;=6,I180&lt;=30),"6A30", AND(I180&gt;=31,I180&lt;=60),"31A60", AND(I180&gt;=61,I180&lt;=90),"61A90", AND(I180&gt;=91,I180&lt;=120),"91A120", AND(I180&gt;120),"M120"), "A VENCER")</f>
        <v>6A30</v>
      </c>
      <c r="R180" s="8"/>
    </row>
    <row r="181" spans="1:18" x14ac:dyDescent="0.3">
      <c r="A181">
        <v>211110472</v>
      </c>
      <c r="B181" t="s">
        <v>49</v>
      </c>
      <c r="C181" t="s">
        <v>17</v>
      </c>
      <c r="D181" s="7" t="s">
        <v>18</v>
      </c>
      <c r="E181">
        <v>9627</v>
      </c>
      <c r="F181" t="s">
        <v>15</v>
      </c>
      <c r="G181" s="6">
        <v>45861.535300925927</v>
      </c>
      <c r="H181" s="6">
        <v>45831.535729166666</v>
      </c>
      <c r="I181" s="8">
        <f t="shared" ca="1" si="2"/>
        <v>17.464699074072996</v>
      </c>
      <c r="J181" s="9">
        <v>244.68</v>
      </c>
      <c r="K181" s="9">
        <v>244.68</v>
      </c>
      <c r="L181" t="s">
        <v>23</v>
      </c>
      <c r="M181" t="str" cm="1">
        <f t="array" aca="1" ref="M181" ca="1">IFERROR(_xlfn.IFS(AND(I181&gt;=1,I181&lt;=5),"1A5", AND(I181&gt;=6,I181&lt;=30),"6A30", AND(I181&gt;=31,I181&lt;=60),"31A60", AND(I181&gt;=61,I181&lt;=90),"61A90", AND(I181&gt;=91,I181&lt;=120),"91A120", AND(I181&gt;120),"M120"), "A VENCER")</f>
        <v>6A30</v>
      </c>
      <c r="R181" s="8"/>
    </row>
    <row r="182" spans="1:18" x14ac:dyDescent="0.3">
      <c r="A182">
        <v>211110472</v>
      </c>
      <c r="B182" t="s">
        <v>49</v>
      </c>
      <c r="C182" t="s">
        <v>17</v>
      </c>
      <c r="D182" s="7" t="s">
        <v>18</v>
      </c>
      <c r="E182">
        <v>10211</v>
      </c>
      <c r="F182" t="s">
        <v>15</v>
      </c>
      <c r="G182" s="6">
        <v>45875.481921296298</v>
      </c>
      <c r="H182" s="6">
        <v>45845.481932870367</v>
      </c>
      <c r="I182" s="8">
        <f t="shared" ca="1" si="2"/>
        <v>3.5180787037024857</v>
      </c>
      <c r="J182" s="9">
        <v>276.02</v>
      </c>
      <c r="K182" s="10">
        <v>276.02</v>
      </c>
      <c r="L182" t="s">
        <v>23</v>
      </c>
      <c r="M182" t="str" cm="1">
        <f t="array" aca="1" ref="M182" ca="1">IFERROR(_xlfn.IFS(AND(I182&gt;=1,I182&lt;=5),"1A5", AND(I182&gt;=6,I182&lt;=30),"6A30", AND(I182&gt;=31,I182&lt;=60),"31A60", AND(I182&gt;=61,I182&lt;=90),"61A90", AND(I182&gt;=91,I182&lt;=120),"91A120", AND(I182&gt;120),"M120"), "A VENCER")</f>
        <v>1A5</v>
      </c>
      <c r="R182" s="8"/>
    </row>
    <row r="183" spans="1:18" x14ac:dyDescent="0.3">
      <c r="A183">
        <v>211110472</v>
      </c>
      <c r="B183" t="s">
        <v>49</v>
      </c>
      <c r="C183" t="s">
        <v>17</v>
      </c>
      <c r="D183" s="7" t="s">
        <v>18</v>
      </c>
      <c r="E183">
        <v>10509</v>
      </c>
      <c r="F183" t="s">
        <v>15</v>
      </c>
      <c r="G183" s="6">
        <v>45882.471388888887</v>
      </c>
      <c r="H183" s="6">
        <v>45852.471388888887</v>
      </c>
      <c r="I183" s="8">
        <f t="shared" ca="1" si="2"/>
        <v>-3.4713888888873043</v>
      </c>
      <c r="J183" s="9">
        <v>316.33</v>
      </c>
      <c r="K183" s="9">
        <v>316.33</v>
      </c>
      <c r="L183" t="s">
        <v>23</v>
      </c>
      <c r="M183" t="str" cm="1">
        <f t="array" aca="1" ref="M183" ca="1">IFERROR(_xlfn.IFS(AND(I183&gt;=1,I183&lt;=5),"1A5", AND(I183&gt;=6,I183&lt;=30),"6A30", AND(I183&gt;=31,I183&lt;=60),"31A60", AND(I183&gt;=61,I183&lt;=90),"61A90", AND(I183&gt;=91,I183&lt;=120),"91A120", AND(I183&gt;120),"M120"), "A VENCER")</f>
        <v>A VENCER</v>
      </c>
      <c r="R183" s="8"/>
    </row>
    <row r="184" spans="1:18" x14ac:dyDescent="0.3">
      <c r="A184">
        <v>211110472</v>
      </c>
      <c r="B184" t="s">
        <v>49</v>
      </c>
      <c r="C184" t="s">
        <v>17</v>
      </c>
      <c r="D184" s="7" t="s">
        <v>18</v>
      </c>
      <c r="E184">
        <v>10787</v>
      </c>
      <c r="F184" t="s">
        <v>15</v>
      </c>
      <c r="G184" s="6">
        <v>45886.62290509259</v>
      </c>
      <c r="H184" s="6">
        <v>45856.623715277776</v>
      </c>
      <c r="I184" s="8">
        <f t="shared" ca="1" si="2"/>
        <v>-7.6229050925903721</v>
      </c>
      <c r="J184" s="9">
        <v>55.27</v>
      </c>
      <c r="K184" s="9">
        <v>55.27</v>
      </c>
      <c r="L184" t="s">
        <v>23</v>
      </c>
      <c r="M184" t="str" cm="1">
        <f t="array" aca="1" ref="M184" ca="1">IFERROR(_xlfn.IFS(AND(I184&gt;=1,I184&lt;=5),"1A5", AND(I184&gt;=6,I184&lt;=30),"6A30", AND(I184&gt;=31,I184&lt;=60),"31A60", AND(I184&gt;=61,I184&lt;=90),"61A90", AND(I184&gt;=91,I184&lt;=120),"91A120", AND(I184&gt;120),"M120"), "A VENCER")</f>
        <v>A VENCER</v>
      </c>
      <c r="R184" s="8"/>
    </row>
    <row r="185" spans="1:18" x14ac:dyDescent="0.3">
      <c r="A185">
        <v>211110472</v>
      </c>
      <c r="B185" t="s">
        <v>49</v>
      </c>
      <c r="C185" t="s">
        <v>17</v>
      </c>
      <c r="D185" s="7" t="s">
        <v>18</v>
      </c>
      <c r="E185">
        <v>10813</v>
      </c>
      <c r="F185" t="s">
        <v>15</v>
      </c>
      <c r="G185" s="6">
        <v>45889.484826388885</v>
      </c>
      <c r="H185" s="6">
        <v>45859.484826388885</v>
      </c>
      <c r="I185" s="8">
        <f t="shared" ca="1" si="2"/>
        <v>-10.484826388885267</v>
      </c>
      <c r="J185" s="9">
        <v>200.74</v>
      </c>
      <c r="K185" s="9">
        <v>200.74</v>
      </c>
      <c r="L185" t="s">
        <v>23</v>
      </c>
      <c r="M185" t="str" cm="1">
        <f t="array" aca="1" ref="M185" ca="1">IFERROR(_xlfn.IFS(AND(I185&gt;=1,I185&lt;=5),"1A5", AND(I185&gt;=6,I185&lt;=30),"6A30", AND(I185&gt;=31,I185&lt;=60),"31A60", AND(I185&gt;=61,I185&lt;=90),"61A90", AND(I185&gt;=91,I185&lt;=120),"91A120", AND(I185&gt;120),"M120"), "A VENCER")</f>
        <v>A VENCER</v>
      </c>
      <c r="R185" s="8"/>
    </row>
    <row r="186" spans="1:18" x14ac:dyDescent="0.3">
      <c r="A186">
        <v>211110472</v>
      </c>
      <c r="B186" t="s">
        <v>49</v>
      </c>
      <c r="C186" t="s">
        <v>17</v>
      </c>
      <c r="D186" s="7" t="s">
        <v>18</v>
      </c>
      <c r="E186">
        <v>11083</v>
      </c>
      <c r="F186" t="s">
        <v>15</v>
      </c>
      <c r="G186" s="6">
        <v>45893.645833333328</v>
      </c>
      <c r="H186" s="6">
        <v>45863.645833333328</v>
      </c>
      <c r="I186" s="8">
        <f t="shared" ca="1" si="2"/>
        <v>-14.645833333328483</v>
      </c>
      <c r="J186" s="9">
        <v>54.58</v>
      </c>
      <c r="K186" s="9">
        <v>54.58</v>
      </c>
      <c r="L186" t="s">
        <v>23</v>
      </c>
      <c r="M186" t="str" cm="1">
        <f t="array" aca="1" ref="M186" ca="1">IFERROR(_xlfn.IFS(AND(I186&gt;=1,I186&lt;=5),"1A5", AND(I186&gt;=6,I186&lt;=30),"6A30", AND(I186&gt;=31,I186&lt;=60),"31A60", AND(I186&gt;=61,I186&lt;=90),"61A90", AND(I186&gt;=91,I186&lt;=120),"91A120", AND(I186&gt;120),"M120"), "A VENCER")</f>
        <v>A VENCER</v>
      </c>
      <c r="R186" s="8"/>
    </row>
    <row r="187" spans="1:18" x14ac:dyDescent="0.3">
      <c r="A187">
        <v>211110472</v>
      </c>
      <c r="B187" t="s">
        <v>49</v>
      </c>
      <c r="C187" t="s">
        <v>17</v>
      </c>
      <c r="D187" s="7" t="s">
        <v>18</v>
      </c>
      <c r="E187">
        <v>11097</v>
      </c>
      <c r="F187" t="s">
        <v>15</v>
      </c>
      <c r="G187" s="6">
        <v>45896.476898148147</v>
      </c>
      <c r="H187" s="6">
        <v>45866.476909722223</v>
      </c>
      <c r="I187" s="8">
        <f t="shared" ca="1" si="2"/>
        <v>-17.476898148146574</v>
      </c>
      <c r="J187" s="9">
        <v>251.39000000000001</v>
      </c>
      <c r="K187" s="9">
        <v>251.39000000000001</v>
      </c>
      <c r="L187" t="s">
        <v>23</v>
      </c>
      <c r="M187" t="str" cm="1">
        <f t="array" aca="1" ref="M187" ca="1">IFERROR(_xlfn.IFS(AND(I187&gt;=1,I187&lt;=5),"1A5", AND(I187&gt;=6,I187&lt;=30),"6A30", AND(I187&gt;=31,I187&lt;=60),"31A60", AND(I187&gt;=61,I187&lt;=90),"61A90", AND(I187&gt;=91,I187&lt;=120),"91A120", AND(I187&gt;120),"M120"), "A VENCER")</f>
        <v>A VENCER</v>
      </c>
      <c r="R187" s="8"/>
    </row>
    <row r="188" spans="1:18" x14ac:dyDescent="0.3">
      <c r="A188">
        <v>211110472</v>
      </c>
      <c r="B188" t="s">
        <v>49</v>
      </c>
      <c r="C188" t="s">
        <v>17</v>
      </c>
      <c r="D188" s="7" t="s">
        <v>18</v>
      </c>
      <c r="E188">
        <v>11409</v>
      </c>
      <c r="F188" t="s">
        <v>15</v>
      </c>
      <c r="G188" s="6">
        <v>45903.568784722222</v>
      </c>
      <c r="H188" s="6">
        <v>45873.568784722222</v>
      </c>
      <c r="I188" s="8">
        <f t="shared" ca="1" si="2"/>
        <v>-24.568784722221608</v>
      </c>
      <c r="J188" s="9">
        <v>55.120000000000005</v>
      </c>
      <c r="K188" s="9">
        <v>55.120000000000005</v>
      </c>
      <c r="L188" t="s">
        <v>23</v>
      </c>
      <c r="M188" t="str" cm="1">
        <f t="array" aca="1" ref="M188" ca="1">IFERROR(_xlfn.IFS(AND(I188&gt;=1,I188&lt;=5),"1A5", AND(I188&gt;=6,I188&lt;=30),"6A30", AND(I188&gt;=31,I188&lt;=60),"31A60", AND(I188&gt;=61,I188&lt;=90),"61A90", AND(I188&gt;=91,I188&lt;=120),"91A120", AND(I188&gt;120),"M120"), "A VENCER")</f>
        <v>A VENCER</v>
      </c>
      <c r="R188" s="8"/>
    </row>
    <row r="189" spans="1:18" x14ac:dyDescent="0.3">
      <c r="A189">
        <v>211110477</v>
      </c>
      <c r="B189" t="s">
        <v>51</v>
      </c>
      <c r="C189" t="s">
        <v>17</v>
      </c>
      <c r="D189" s="7" t="s">
        <v>18</v>
      </c>
      <c r="E189">
        <v>10713</v>
      </c>
      <c r="F189" t="s">
        <v>15</v>
      </c>
      <c r="G189" s="6">
        <v>45855.558912037035</v>
      </c>
      <c r="H189" s="6">
        <v>45855.558912037035</v>
      </c>
      <c r="I189" s="8">
        <f t="shared" ca="1" si="2"/>
        <v>23.441087962964957</v>
      </c>
      <c r="J189" s="9">
        <v>223.16</v>
      </c>
      <c r="K189" s="9">
        <v>223.16</v>
      </c>
      <c r="L189" t="s">
        <v>25</v>
      </c>
      <c r="M189" t="str" cm="1">
        <f t="array" aca="1" ref="M189" ca="1">IFERROR(_xlfn.IFS(AND(I189&gt;=1,I189&lt;=5),"1A5", AND(I189&gt;=6,I189&lt;=30),"6A30", AND(I189&gt;=31,I189&lt;=60),"31A60", AND(I189&gt;=61,I189&lt;=90),"61A90", AND(I189&gt;=91,I189&lt;=120),"91A120", AND(I189&gt;120),"M120"), "A VENCER")</f>
        <v>6A30</v>
      </c>
      <c r="R189" s="8"/>
    </row>
    <row r="190" spans="1:18" x14ac:dyDescent="0.3">
      <c r="A190">
        <v>211110545</v>
      </c>
      <c r="B190" t="s">
        <v>52</v>
      </c>
      <c r="C190" t="s">
        <v>17</v>
      </c>
      <c r="D190" s="7" t="s">
        <v>18</v>
      </c>
      <c r="E190">
        <v>10709</v>
      </c>
      <c r="F190" t="s">
        <v>15</v>
      </c>
      <c r="G190" s="6">
        <v>45885.552534722221</v>
      </c>
      <c r="H190" s="6">
        <v>45855.554108796292</v>
      </c>
      <c r="I190" s="8">
        <f t="shared" ca="1" si="2"/>
        <v>-6.5525347222210257</v>
      </c>
      <c r="J190" s="9">
        <v>195.99</v>
      </c>
      <c r="K190" s="9">
        <v>195.99</v>
      </c>
      <c r="L190" t="s">
        <v>31</v>
      </c>
      <c r="M190" t="str" cm="1">
        <f t="array" aca="1" ref="M190" ca="1">IFERROR(_xlfn.IFS(AND(I190&gt;=1,I190&lt;=5),"1A5", AND(I190&gt;=6,I190&lt;=30),"6A30", AND(I190&gt;=31,I190&lt;=60),"31A60", AND(I190&gt;=61,I190&lt;=90),"61A90", AND(I190&gt;=91,I190&lt;=120),"91A120", AND(I190&gt;120),"M120"), "A VENCER")</f>
        <v>A VENCER</v>
      </c>
      <c r="R190" s="8"/>
    </row>
    <row r="191" spans="1:18" x14ac:dyDescent="0.3">
      <c r="A191">
        <v>211110545</v>
      </c>
      <c r="B191" t="s">
        <v>52</v>
      </c>
      <c r="C191" t="s">
        <v>17</v>
      </c>
      <c r="D191" s="7" t="s">
        <v>18</v>
      </c>
      <c r="E191">
        <v>11019</v>
      </c>
      <c r="F191" t="s">
        <v>15</v>
      </c>
      <c r="G191" s="6">
        <v>45893.454085648147</v>
      </c>
      <c r="H191" s="6">
        <v>45863.454097222224</v>
      </c>
      <c r="I191" s="8">
        <f t="shared" ca="1" si="2"/>
        <v>-14.454085648147156</v>
      </c>
      <c r="J191" s="9">
        <v>145.12</v>
      </c>
      <c r="K191" s="9">
        <v>145.12</v>
      </c>
      <c r="L191" t="s">
        <v>31</v>
      </c>
      <c r="M191" t="str" cm="1">
        <f t="array" aca="1" ref="M191" ca="1">IFERROR(_xlfn.IFS(AND(I191&gt;=1,I191&lt;=5),"1A5", AND(I191&gt;=6,I191&lt;=30),"6A30", AND(I191&gt;=31,I191&lt;=60),"31A60", AND(I191&gt;=61,I191&lt;=90),"61A90", AND(I191&gt;=91,I191&lt;=120),"91A120", AND(I191&gt;120),"M120"), "A VENCER")</f>
        <v>A VENCER</v>
      </c>
      <c r="R191" s="8"/>
    </row>
    <row r="192" spans="1:18" x14ac:dyDescent="0.3">
      <c r="A192">
        <v>211110545</v>
      </c>
      <c r="B192" t="s">
        <v>52</v>
      </c>
      <c r="C192" t="s">
        <v>17</v>
      </c>
      <c r="D192" s="7" t="s">
        <v>18</v>
      </c>
      <c r="E192">
        <v>11416</v>
      </c>
      <c r="F192" t="s">
        <v>15</v>
      </c>
      <c r="G192" s="6">
        <v>45903.635324074072</v>
      </c>
      <c r="H192" s="6">
        <v>45873.635324074072</v>
      </c>
      <c r="I192" s="8">
        <f t="shared" ca="1" si="2"/>
        <v>-24.635324074071832</v>
      </c>
      <c r="J192" s="9">
        <v>277.5</v>
      </c>
      <c r="K192" s="9">
        <v>277.5</v>
      </c>
      <c r="L192" t="s">
        <v>31</v>
      </c>
      <c r="M192" t="str" cm="1">
        <f t="array" aca="1" ref="M192" ca="1">IFERROR(_xlfn.IFS(AND(I192&gt;=1,I192&lt;=5),"1A5", AND(I192&gt;=6,I192&lt;=30),"6A30", AND(I192&gt;=31,I192&lt;=60),"31A60", AND(I192&gt;=61,I192&lt;=90),"61A90", AND(I192&gt;=91,I192&lt;=120),"91A120", AND(I192&gt;120),"M120"), "A VENCER")</f>
        <v>A VENCER</v>
      </c>
      <c r="R192" s="8"/>
    </row>
    <row r="193" spans="1:18" x14ac:dyDescent="0.3">
      <c r="A193">
        <v>211110561</v>
      </c>
      <c r="B193" t="s">
        <v>53</v>
      </c>
      <c r="C193" t="s">
        <v>17</v>
      </c>
      <c r="D193" s="7" t="s">
        <v>27</v>
      </c>
      <c r="E193">
        <v>11204</v>
      </c>
      <c r="F193" t="s">
        <v>15</v>
      </c>
      <c r="G193" s="6">
        <v>45668.484467592592</v>
      </c>
      <c r="H193" s="6">
        <v>45638.484826388885</v>
      </c>
      <c r="I193" s="8">
        <f t="shared" ca="1" si="2"/>
        <v>210.51553240740759</v>
      </c>
      <c r="J193" s="9">
        <v>39.300000000000004</v>
      </c>
      <c r="K193" s="9">
        <v>17.97</v>
      </c>
      <c r="L193" t="s">
        <v>54</v>
      </c>
      <c r="M193" t="str" cm="1">
        <f t="array" aca="1" ref="M193" ca="1">IFERROR(_xlfn.IFS(AND(I193&gt;=1,I193&lt;=5),"1A5", AND(I193&gt;=6,I193&lt;=30),"6A30", AND(I193&gt;=31,I193&lt;=60),"31A60", AND(I193&gt;=61,I193&lt;=90),"61A90", AND(I193&gt;=91,I193&lt;=120),"91A120", AND(I193&gt;120),"M120"), "A VENCER")</f>
        <v>M120</v>
      </c>
      <c r="R193" s="8"/>
    </row>
    <row r="194" spans="1:18" x14ac:dyDescent="0.3">
      <c r="A194">
        <v>211110561</v>
      </c>
      <c r="B194" t="s">
        <v>53</v>
      </c>
      <c r="C194" t="s">
        <v>17</v>
      </c>
      <c r="D194" s="7" t="s">
        <v>27</v>
      </c>
      <c r="E194">
        <v>12268</v>
      </c>
      <c r="F194" t="s">
        <v>15</v>
      </c>
      <c r="G194" s="6">
        <v>45686.677708333329</v>
      </c>
      <c r="H194" s="6">
        <v>45656.679282407407</v>
      </c>
      <c r="I194" s="8">
        <f t="shared" ca="1" si="2"/>
        <v>192.32229166667094</v>
      </c>
      <c r="J194" s="9">
        <v>152.74</v>
      </c>
      <c r="K194" s="9">
        <v>152.74</v>
      </c>
      <c r="L194" t="s">
        <v>54</v>
      </c>
      <c r="M194" t="str" cm="1">
        <f t="array" aca="1" ref="M194" ca="1">IFERROR(_xlfn.IFS(AND(I194&gt;=1,I194&lt;=5),"1A5", AND(I194&gt;=6,I194&lt;=30),"6A30", AND(I194&gt;=31,I194&lt;=60),"31A60", AND(I194&gt;=61,I194&lt;=90),"61A90", AND(I194&gt;=91,I194&lt;=120),"91A120", AND(I194&gt;120),"M120"), "A VENCER")</f>
        <v>M120</v>
      </c>
      <c r="R194" s="8"/>
    </row>
    <row r="195" spans="1:18" x14ac:dyDescent="0.3">
      <c r="A195">
        <v>211110561</v>
      </c>
      <c r="B195" t="s">
        <v>53</v>
      </c>
      <c r="C195" t="s">
        <v>17</v>
      </c>
      <c r="D195" s="7" t="s">
        <v>18</v>
      </c>
      <c r="E195">
        <v>2379</v>
      </c>
      <c r="F195" t="s">
        <v>15</v>
      </c>
      <c r="G195" s="6">
        <v>45724.450960648144</v>
      </c>
      <c r="H195" s="6">
        <v>45694.491759259261</v>
      </c>
      <c r="I195" s="8">
        <f t="shared" ref="I195:I258" ca="1" si="3">TODAY()-G195</f>
        <v>154.54903935185575</v>
      </c>
      <c r="J195" s="9">
        <v>97.61</v>
      </c>
      <c r="K195" s="9">
        <v>97.61</v>
      </c>
      <c r="L195" t="s">
        <v>54</v>
      </c>
      <c r="M195" t="str" cm="1">
        <f t="array" aca="1" ref="M195" ca="1">IFERROR(_xlfn.IFS(AND(I195&gt;=1,I195&lt;=5),"1A5", AND(I195&gt;=6,I195&lt;=30),"6A30", AND(I195&gt;=31,I195&lt;=60),"31A60", AND(I195&gt;=61,I195&lt;=90),"61A90", AND(I195&gt;=91,I195&lt;=120),"91A120", AND(I195&gt;120),"M120"), "A VENCER")</f>
        <v>M120</v>
      </c>
      <c r="R195" s="8"/>
    </row>
    <row r="196" spans="1:18" x14ac:dyDescent="0.3">
      <c r="A196">
        <v>211110571</v>
      </c>
      <c r="B196" t="s">
        <v>55</v>
      </c>
      <c r="C196" t="s">
        <v>17</v>
      </c>
      <c r="D196" s="7" t="s">
        <v>18</v>
      </c>
      <c r="E196">
        <v>11392</v>
      </c>
      <c r="F196" t="s">
        <v>15</v>
      </c>
      <c r="G196" s="6">
        <v>45894.529780092591</v>
      </c>
      <c r="H196" s="6">
        <v>45873.529780092591</v>
      </c>
      <c r="I196" s="8">
        <f t="shared" ca="1" si="3"/>
        <v>-15.529780092590954</v>
      </c>
      <c r="J196" s="9">
        <v>866.87</v>
      </c>
      <c r="K196" s="9">
        <v>866.87</v>
      </c>
      <c r="L196" t="s">
        <v>16</v>
      </c>
      <c r="M196" t="str" cm="1">
        <f t="array" aca="1" ref="M196" ca="1">IFERROR(_xlfn.IFS(AND(I196&gt;=1,I196&lt;=5),"1A5", AND(I196&gt;=6,I196&lt;=30),"6A30", AND(I196&gt;=31,I196&lt;=60),"31A60", AND(I196&gt;=61,I196&lt;=90),"61A90", AND(I196&gt;=91,I196&lt;=120),"91A120", AND(I196&gt;120),"M120"), "A VENCER")</f>
        <v>A VENCER</v>
      </c>
      <c r="R196" s="8"/>
    </row>
    <row r="197" spans="1:18" x14ac:dyDescent="0.3">
      <c r="A197">
        <v>211110571</v>
      </c>
      <c r="B197" t="s">
        <v>55</v>
      </c>
      <c r="C197" t="s">
        <v>56</v>
      </c>
      <c r="D197" s="7" t="s">
        <v>18</v>
      </c>
      <c r="E197">
        <v>19</v>
      </c>
      <c r="F197" t="s">
        <v>15</v>
      </c>
      <c r="G197" s="6">
        <v>45896</v>
      </c>
      <c r="H197" s="6">
        <v>45875</v>
      </c>
      <c r="I197" s="8">
        <f t="shared" ca="1" si="3"/>
        <v>-17</v>
      </c>
      <c r="J197" s="9">
        <v>-451.6</v>
      </c>
      <c r="K197" s="9">
        <v>-451.6</v>
      </c>
      <c r="L197" t="s">
        <v>16</v>
      </c>
      <c r="M197" t="str" cm="1">
        <f t="array" aca="1" ref="M197" ca="1">IFERROR(_xlfn.IFS(AND(I197&gt;=1,I197&lt;=5),"1A5", AND(I197&gt;=6,I197&lt;=30),"6A30", AND(I197&gt;=31,I197&lt;=60),"31A60", AND(I197&gt;=61,I197&lt;=90),"61A90", AND(I197&gt;=91,I197&lt;=120),"91A120", AND(I197&gt;120),"M120"), "A VENCER")</f>
        <v>A VENCER</v>
      </c>
      <c r="R197" s="8"/>
    </row>
    <row r="198" spans="1:18" x14ac:dyDescent="0.3">
      <c r="A198">
        <v>211110571</v>
      </c>
      <c r="B198" t="s">
        <v>55</v>
      </c>
      <c r="C198" t="s">
        <v>17</v>
      </c>
      <c r="D198" s="7" t="s">
        <v>18</v>
      </c>
      <c r="E198">
        <v>11647</v>
      </c>
      <c r="F198" t="s">
        <v>15</v>
      </c>
      <c r="G198" s="6">
        <v>45898.583657407406</v>
      </c>
      <c r="H198" s="6">
        <v>45877.583657407406</v>
      </c>
      <c r="I198" s="8">
        <f t="shared" ca="1" si="3"/>
        <v>-19.583657407405553</v>
      </c>
      <c r="J198" s="9">
        <v>13.780000000000001</v>
      </c>
      <c r="K198" s="9">
        <v>13.780000000000001</v>
      </c>
      <c r="L198" t="s">
        <v>16</v>
      </c>
      <c r="M198" t="str" cm="1">
        <f t="array" aca="1" ref="M198" ca="1">IFERROR(_xlfn.IFS(AND(I198&gt;=1,I198&lt;=5),"1A5", AND(I198&gt;=6,I198&lt;=30),"6A30", AND(I198&gt;=31,I198&lt;=60),"31A60", AND(I198&gt;=61,I198&lt;=90),"61A90", AND(I198&gt;=91,I198&lt;=120),"91A120", AND(I198&gt;120),"M120"), "A VENCER")</f>
        <v>A VENCER</v>
      </c>
    </row>
    <row r="199" spans="1:18" x14ac:dyDescent="0.3">
      <c r="A199">
        <v>211110574</v>
      </c>
      <c r="B199" t="s">
        <v>57</v>
      </c>
      <c r="C199" t="s">
        <v>14</v>
      </c>
      <c r="D199" s="7">
        <v>2025</v>
      </c>
      <c r="E199">
        <v>615</v>
      </c>
      <c r="F199" t="s">
        <v>15</v>
      </c>
      <c r="G199" s="6">
        <v>45872</v>
      </c>
      <c r="H199" s="6">
        <v>45842</v>
      </c>
      <c r="I199" s="8">
        <f t="shared" ca="1" si="3"/>
        <v>7</v>
      </c>
      <c r="J199" s="9">
        <v>-28.150000000000002</v>
      </c>
      <c r="K199" s="9">
        <v>-28.150000000000002</v>
      </c>
      <c r="L199" t="s">
        <v>25</v>
      </c>
      <c r="M199" t="str" cm="1">
        <f t="array" aca="1" ref="M199" ca="1">IFERROR(_xlfn.IFS(AND(I199&gt;=1,I199&lt;=5),"1A5", AND(I199&gt;=6,I199&lt;=30),"6A30", AND(I199&gt;=31,I199&lt;=60),"31A60", AND(I199&gt;=61,I199&lt;=90),"61A90", AND(I199&gt;=91,I199&lt;=120),"91A120", AND(I199&gt;120),"M120"), "A VENCER")</f>
        <v>6A30</v>
      </c>
    </row>
    <row r="200" spans="1:18" x14ac:dyDescent="0.3">
      <c r="A200">
        <v>211110574</v>
      </c>
      <c r="B200" t="s">
        <v>57</v>
      </c>
      <c r="C200" t="s">
        <v>17</v>
      </c>
      <c r="D200" s="7" t="s">
        <v>18</v>
      </c>
      <c r="E200">
        <v>10155</v>
      </c>
      <c r="F200" t="s">
        <v>15</v>
      </c>
      <c r="G200" s="6">
        <v>45872.49386574074</v>
      </c>
      <c r="H200" s="6">
        <v>45842.49386574074</v>
      </c>
      <c r="I200" s="8">
        <f t="shared" ca="1" si="3"/>
        <v>6.5061342592598521</v>
      </c>
      <c r="J200" s="9">
        <v>595.76</v>
      </c>
      <c r="K200" s="9">
        <v>595.76</v>
      </c>
      <c r="L200" t="s">
        <v>25</v>
      </c>
      <c r="M200" t="str" cm="1">
        <f t="array" aca="1" ref="M200" ca="1">IFERROR(_xlfn.IFS(AND(I200&gt;=1,I200&lt;=5),"1A5", AND(I200&gt;=6,I200&lt;=30),"6A30", AND(I200&gt;=31,I200&lt;=60),"31A60", AND(I200&gt;=61,I200&lt;=90),"61A90", AND(I200&gt;=91,I200&lt;=120),"91A120", AND(I200&gt;120),"M120"), "A VENCER")</f>
        <v>6A30</v>
      </c>
    </row>
    <row r="201" spans="1:18" x14ac:dyDescent="0.3">
      <c r="A201">
        <v>211110574</v>
      </c>
      <c r="B201" t="s">
        <v>57</v>
      </c>
      <c r="C201" t="s">
        <v>14</v>
      </c>
      <c r="D201" s="7">
        <v>2025</v>
      </c>
      <c r="E201">
        <v>625</v>
      </c>
      <c r="F201" t="s">
        <v>15</v>
      </c>
      <c r="G201" s="6">
        <v>45876</v>
      </c>
      <c r="H201" s="6">
        <v>45846</v>
      </c>
      <c r="I201" s="8">
        <f t="shared" ca="1" si="3"/>
        <v>3</v>
      </c>
      <c r="J201" s="9">
        <v>-19.89</v>
      </c>
      <c r="K201" s="9">
        <v>-19.89</v>
      </c>
      <c r="L201" t="s">
        <v>25</v>
      </c>
      <c r="M201" t="str" cm="1">
        <f t="array" aca="1" ref="M201" ca="1">IFERROR(_xlfn.IFS(AND(I201&gt;=1,I201&lt;=5),"1A5", AND(I201&gt;=6,I201&lt;=30),"6A30", AND(I201&gt;=31,I201&lt;=60),"31A60", AND(I201&gt;=61,I201&lt;=90),"61A90", AND(I201&gt;=91,I201&lt;=120),"91A120", AND(I201&gt;120),"M120"), "A VENCER")</f>
        <v>1A5</v>
      </c>
    </row>
    <row r="202" spans="1:18" x14ac:dyDescent="0.3">
      <c r="A202">
        <v>211110574</v>
      </c>
      <c r="B202" t="s">
        <v>57</v>
      </c>
      <c r="C202" t="s">
        <v>17</v>
      </c>
      <c r="D202" s="7" t="s">
        <v>18</v>
      </c>
      <c r="E202">
        <v>10246</v>
      </c>
      <c r="F202" t="s">
        <v>15</v>
      </c>
      <c r="G202" s="6">
        <v>45876.376550925925</v>
      </c>
      <c r="H202" s="6">
        <v>45846.376550925925</v>
      </c>
      <c r="I202" s="8">
        <f t="shared" ca="1" si="3"/>
        <v>2.6234490740753245</v>
      </c>
      <c r="J202" s="9">
        <v>602.47</v>
      </c>
      <c r="K202" s="9">
        <v>602.47</v>
      </c>
      <c r="L202" t="s">
        <v>25</v>
      </c>
      <c r="M202" t="str" cm="1">
        <f t="array" aca="1" ref="M202" ca="1">IFERROR(_xlfn.IFS(AND(I202&gt;=1,I202&lt;=5),"1A5", AND(I202&gt;=6,I202&lt;=30),"6A30", AND(I202&gt;=31,I202&lt;=60),"31A60", AND(I202&gt;=61,I202&lt;=90),"61A90", AND(I202&gt;=91,I202&lt;=120),"91A120", AND(I202&gt;120),"M120"), "A VENCER")</f>
        <v>1A5</v>
      </c>
    </row>
    <row r="203" spans="1:18" x14ac:dyDescent="0.3">
      <c r="A203">
        <v>211110574</v>
      </c>
      <c r="B203" t="s">
        <v>57</v>
      </c>
      <c r="C203" t="s">
        <v>17</v>
      </c>
      <c r="D203" s="7" t="s">
        <v>18</v>
      </c>
      <c r="E203">
        <v>10574</v>
      </c>
      <c r="F203" t="s">
        <v>15</v>
      </c>
      <c r="G203" s="6">
        <v>45883.638935185183</v>
      </c>
      <c r="H203" s="6">
        <v>45853.638935185183</v>
      </c>
      <c r="I203" s="8">
        <f t="shared" ca="1" si="3"/>
        <v>-4.6389351851830725</v>
      </c>
      <c r="J203" s="9">
        <v>612.18000000000006</v>
      </c>
      <c r="K203" s="9">
        <v>612.18000000000006</v>
      </c>
      <c r="L203" t="s">
        <v>25</v>
      </c>
      <c r="M203" t="str" cm="1">
        <f t="array" aca="1" ref="M203" ca="1">IFERROR(_xlfn.IFS(AND(I203&gt;=1,I203&lt;=5),"1A5", AND(I203&gt;=6,I203&lt;=30),"6A30", AND(I203&gt;=31,I203&lt;=60),"31A60", AND(I203&gt;=61,I203&lt;=90),"61A90", AND(I203&gt;=91,I203&lt;=120),"91A120", AND(I203&gt;120),"M120"), "A VENCER")</f>
        <v>A VENCER</v>
      </c>
    </row>
    <row r="204" spans="1:18" x14ac:dyDescent="0.3">
      <c r="A204">
        <v>211110574</v>
      </c>
      <c r="B204" t="s">
        <v>57</v>
      </c>
      <c r="C204" t="s">
        <v>17</v>
      </c>
      <c r="D204" s="7" t="s">
        <v>18</v>
      </c>
      <c r="E204">
        <v>10864</v>
      </c>
      <c r="F204" t="s">
        <v>15</v>
      </c>
      <c r="G204" s="6">
        <v>45890.531319444446</v>
      </c>
      <c r="H204" s="6">
        <v>45860.531319444446</v>
      </c>
      <c r="I204" s="8">
        <f t="shared" ca="1" si="3"/>
        <v>-11.531319444446126</v>
      </c>
      <c r="J204" s="9">
        <v>521.47</v>
      </c>
      <c r="K204" s="10">
        <v>521.47</v>
      </c>
      <c r="L204" t="s">
        <v>25</v>
      </c>
      <c r="M204" t="str" cm="1">
        <f t="array" aca="1" ref="M204" ca="1">IFERROR(_xlfn.IFS(AND(I204&gt;=1,I204&lt;=5),"1A5", AND(I204&gt;=6,I204&lt;=30),"6A30", AND(I204&gt;=31,I204&lt;=60),"31A60", AND(I204&gt;=61,I204&lt;=90),"61A90", AND(I204&gt;=91,I204&lt;=120),"91A120", AND(I204&gt;120),"M120"), "A VENCER")</f>
        <v>A VENCER</v>
      </c>
    </row>
    <row r="205" spans="1:18" x14ac:dyDescent="0.3">
      <c r="A205">
        <v>211110574</v>
      </c>
      <c r="B205" t="s">
        <v>57</v>
      </c>
      <c r="C205" t="s">
        <v>17</v>
      </c>
      <c r="D205" s="7" t="s">
        <v>18</v>
      </c>
      <c r="E205">
        <v>11152</v>
      </c>
      <c r="F205" t="s">
        <v>15</v>
      </c>
      <c r="G205" s="6">
        <v>45897.537638888884</v>
      </c>
      <c r="H205" s="6">
        <v>45867.53765046296</v>
      </c>
      <c r="I205" s="8">
        <f t="shared" ca="1" si="3"/>
        <v>-18.537638888883521</v>
      </c>
      <c r="J205" s="9">
        <v>671.6</v>
      </c>
      <c r="K205" s="9">
        <v>671.6</v>
      </c>
      <c r="L205" t="s">
        <v>25</v>
      </c>
      <c r="M205" t="str" cm="1">
        <f t="array" aca="1" ref="M205" ca="1">IFERROR(_xlfn.IFS(AND(I205&gt;=1,I205&lt;=5),"1A5", AND(I205&gt;=6,I205&lt;=30),"6A30", AND(I205&gt;=31,I205&lt;=60),"31A60", AND(I205&gt;=61,I205&lt;=90),"61A90", AND(I205&gt;=91,I205&lt;=120),"91A120", AND(I205&gt;120),"M120"), "A VENCER")</f>
        <v>A VENCER</v>
      </c>
    </row>
    <row r="206" spans="1:18" x14ac:dyDescent="0.3">
      <c r="A206">
        <v>211110574</v>
      </c>
      <c r="B206" t="s">
        <v>57</v>
      </c>
      <c r="C206" t="s">
        <v>17</v>
      </c>
      <c r="D206" s="7" t="s">
        <v>18</v>
      </c>
      <c r="E206">
        <v>11449</v>
      </c>
      <c r="F206" t="s">
        <v>15</v>
      </c>
      <c r="G206" s="6">
        <v>45904.531504629631</v>
      </c>
      <c r="H206" s="6">
        <v>45874.5315162037</v>
      </c>
      <c r="I206" s="8">
        <f t="shared" ca="1" si="3"/>
        <v>-25.531504629630945</v>
      </c>
      <c r="J206" s="9">
        <v>308.06</v>
      </c>
      <c r="K206" s="9">
        <v>308.06</v>
      </c>
      <c r="L206" t="s">
        <v>25</v>
      </c>
      <c r="M206" t="str" cm="1">
        <f t="array" aca="1" ref="M206" ca="1">IFERROR(_xlfn.IFS(AND(I206&gt;=1,I206&lt;=5),"1A5", AND(I206&gt;=6,I206&lt;=30),"6A30", AND(I206&gt;=31,I206&lt;=60),"31A60", AND(I206&gt;=61,I206&lt;=90),"61A90", AND(I206&gt;=91,I206&lt;=120),"91A120", AND(I206&gt;120),"M120"), "A VENCER")</f>
        <v>A VENCER</v>
      </c>
    </row>
    <row r="207" spans="1:18" x14ac:dyDescent="0.3">
      <c r="A207">
        <v>211110578</v>
      </c>
      <c r="B207" t="s">
        <v>58</v>
      </c>
      <c r="C207" t="s">
        <v>17</v>
      </c>
      <c r="D207" s="7" t="s">
        <v>18</v>
      </c>
      <c r="E207">
        <v>11442</v>
      </c>
      <c r="F207" t="s">
        <v>15</v>
      </c>
      <c r="G207" s="6">
        <v>45904.523969907408</v>
      </c>
      <c r="H207" s="6">
        <v>45874.523969907408</v>
      </c>
      <c r="I207" s="8">
        <f t="shared" ca="1" si="3"/>
        <v>-25.523969907408173</v>
      </c>
      <c r="J207" s="9">
        <v>272.09000000000003</v>
      </c>
      <c r="K207" s="9">
        <v>272.09000000000003</v>
      </c>
      <c r="L207" t="s">
        <v>36</v>
      </c>
      <c r="M207" t="str" cm="1">
        <f t="array" aca="1" ref="M207" ca="1">IFERROR(_xlfn.IFS(AND(I207&gt;=1,I207&lt;=5),"1A5", AND(I207&gt;=6,I207&lt;=30),"6A30", AND(I207&gt;=31,I207&lt;=60),"31A60", AND(I207&gt;=61,I207&lt;=90),"61A90", AND(I207&gt;=91,I207&lt;=120),"91A120", AND(I207&gt;120),"M120"), "A VENCER")</f>
        <v>A VENCER</v>
      </c>
    </row>
    <row r="208" spans="1:18" x14ac:dyDescent="0.3">
      <c r="A208">
        <v>211110578</v>
      </c>
      <c r="B208" t="s">
        <v>58</v>
      </c>
      <c r="C208" t="s">
        <v>17</v>
      </c>
      <c r="D208" s="7" t="s">
        <v>18</v>
      </c>
      <c r="E208">
        <v>11485</v>
      </c>
      <c r="F208" t="s">
        <v>15</v>
      </c>
      <c r="G208" s="6">
        <v>45905.382291666661</v>
      </c>
      <c r="H208" s="6">
        <v>45875.382291666661</v>
      </c>
      <c r="I208" s="8">
        <f t="shared" ca="1" si="3"/>
        <v>-26.382291666661331</v>
      </c>
      <c r="J208" s="9">
        <v>27.86</v>
      </c>
      <c r="K208" s="9">
        <v>27.86</v>
      </c>
      <c r="L208" t="s">
        <v>36</v>
      </c>
      <c r="M208" t="str" cm="1">
        <f t="array" aca="1" ref="M208" ca="1">IFERROR(_xlfn.IFS(AND(I208&gt;=1,I208&lt;=5),"1A5", AND(I208&gt;=6,I208&lt;=30),"6A30", AND(I208&gt;=31,I208&lt;=60),"31A60", AND(I208&gt;=61,I208&lt;=90),"61A90", AND(I208&gt;=91,I208&lt;=120),"91A120", AND(I208&gt;120),"M120"), "A VENCER")</f>
        <v>A VENCER</v>
      </c>
    </row>
    <row r="209" spans="1:13" x14ac:dyDescent="0.3">
      <c r="A209">
        <v>211110601</v>
      </c>
      <c r="B209" t="s">
        <v>59</v>
      </c>
      <c r="C209" t="s">
        <v>17</v>
      </c>
      <c r="D209" s="7" t="s">
        <v>18</v>
      </c>
      <c r="E209">
        <v>7436</v>
      </c>
      <c r="F209" t="s">
        <v>15</v>
      </c>
      <c r="G209" s="6">
        <v>45845.556817129625</v>
      </c>
      <c r="H209" s="6">
        <v>45785.560891203699</v>
      </c>
      <c r="I209" s="8">
        <f t="shared" ca="1" si="3"/>
        <v>33.443182870374585</v>
      </c>
      <c r="J209" s="9">
        <v>897.49</v>
      </c>
      <c r="K209" s="9">
        <v>897.49</v>
      </c>
      <c r="L209" t="s">
        <v>23</v>
      </c>
      <c r="M209" t="str" cm="1">
        <f t="array" aca="1" ref="M209" ca="1">IFERROR(_xlfn.IFS(AND(I209&gt;=1,I209&lt;=5),"1A5", AND(I209&gt;=6,I209&lt;=30),"6A30", AND(I209&gt;=31,I209&lt;=60),"31A60", AND(I209&gt;=61,I209&lt;=90),"61A90", AND(I209&gt;=91,I209&lt;=120),"91A120", AND(I209&gt;120),"M120"), "A VENCER")</f>
        <v>31A60</v>
      </c>
    </row>
    <row r="210" spans="1:13" x14ac:dyDescent="0.3">
      <c r="A210">
        <v>211110601</v>
      </c>
      <c r="B210" t="s">
        <v>59</v>
      </c>
      <c r="C210" t="s">
        <v>17</v>
      </c>
      <c r="D210" s="7" t="s">
        <v>18</v>
      </c>
      <c r="E210">
        <v>8220</v>
      </c>
      <c r="F210" t="s">
        <v>15</v>
      </c>
      <c r="G210" s="6">
        <v>45859.486087962963</v>
      </c>
      <c r="H210" s="6">
        <v>45799.496874999997</v>
      </c>
      <c r="I210" s="8">
        <f t="shared" ca="1" si="3"/>
        <v>19.513912037036789</v>
      </c>
      <c r="J210" s="9">
        <v>1334.16</v>
      </c>
      <c r="K210" s="9">
        <v>1334.16</v>
      </c>
      <c r="L210" t="s">
        <v>23</v>
      </c>
      <c r="M210" t="str" cm="1">
        <f t="array" aca="1" ref="M210" ca="1">IFERROR(_xlfn.IFS(AND(I210&gt;=1,I210&lt;=5),"1A5", AND(I210&gt;=6,I210&lt;=30),"6A30", AND(I210&gt;=31,I210&lt;=60),"31A60", AND(I210&gt;=61,I210&lt;=90),"61A90", AND(I210&gt;=91,I210&lt;=120),"91A120", AND(I210&gt;120),"M120"), "A VENCER")</f>
        <v>6A30</v>
      </c>
    </row>
    <row r="211" spans="1:13" x14ac:dyDescent="0.3">
      <c r="A211">
        <v>211110601</v>
      </c>
      <c r="B211" t="s">
        <v>59</v>
      </c>
      <c r="C211" t="s">
        <v>17</v>
      </c>
      <c r="D211" s="7">
        <v>2025</v>
      </c>
      <c r="E211">
        <v>62</v>
      </c>
      <c r="F211" t="s">
        <v>15</v>
      </c>
      <c r="G211" s="6">
        <v>45874.611296296294</v>
      </c>
      <c r="H211" s="6">
        <v>45814.611319444441</v>
      </c>
      <c r="I211" s="8">
        <f t="shared" ca="1" si="3"/>
        <v>4.3887037037056871</v>
      </c>
      <c r="J211" s="9">
        <v>1149.52</v>
      </c>
      <c r="K211" s="9">
        <v>1149.52</v>
      </c>
      <c r="L211" t="s">
        <v>23</v>
      </c>
      <c r="M211" t="str" cm="1">
        <f t="array" aca="1" ref="M211" ca="1">IFERROR(_xlfn.IFS(AND(I211&gt;=1,I211&lt;=5),"1A5", AND(I211&gt;=6,I211&lt;=30),"6A30", AND(I211&gt;=31,I211&lt;=60),"31A60", AND(I211&gt;=61,I211&lt;=90),"61A90", AND(I211&gt;=91,I211&lt;=120),"91A120", AND(I211&gt;120),"M120"), "A VENCER")</f>
        <v>1A5</v>
      </c>
    </row>
    <row r="212" spans="1:13" x14ac:dyDescent="0.3">
      <c r="A212">
        <v>211110601</v>
      </c>
      <c r="B212" t="s">
        <v>59</v>
      </c>
      <c r="C212" t="s">
        <v>17</v>
      </c>
      <c r="D212" s="7">
        <v>2025</v>
      </c>
      <c r="E212">
        <v>68</v>
      </c>
      <c r="F212" t="s">
        <v>15</v>
      </c>
      <c r="G212" s="6">
        <v>45874.685046296298</v>
      </c>
      <c r="H212" s="6">
        <v>45814.685057870367</v>
      </c>
      <c r="I212" s="8">
        <f t="shared" ca="1" si="3"/>
        <v>4.3149537037024857</v>
      </c>
      <c r="J212" s="9">
        <v>124.59</v>
      </c>
      <c r="K212" s="9">
        <v>124.59</v>
      </c>
      <c r="L212" t="s">
        <v>23</v>
      </c>
      <c r="M212" t="str" cm="1">
        <f t="array" aca="1" ref="M212" ca="1">IFERROR(_xlfn.IFS(AND(I212&gt;=1,I212&lt;=5),"1A5", AND(I212&gt;=6,I212&lt;=30),"6A30", AND(I212&gt;=31,I212&lt;=60),"31A60", AND(I212&gt;=61,I212&lt;=90),"61A90", AND(I212&gt;=91,I212&lt;=120),"91A120", AND(I212&gt;120),"M120"), "A VENCER")</f>
        <v>1A5</v>
      </c>
    </row>
    <row r="213" spans="1:13" x14ac:dyDescent="0.3">
      <c r="A213">
        <v>211110601</v>
      </c>
      <c r="B213" t="s">
        <v>59</v>
      </c>
      <c r="C213" t="s">
        <v>17</v>
      </c>
      <c r="D213" s="7" t="s">
        <v>18</v>
      </c>
      <c r="E213">
        <v>9275</v>
      </c>
      <c r="F213" t="s">
        <v>15</v>
      </c>
      <c r="G213" s="6">
        <v>45884.33143518518</v>
      </c>
      <c r="H213" s="6">
        <v>45824.332418981481</v>
      </c>
      <c r="I213" s="8">
        <f t="shared" ca="1" si="3"/>
        <v>-5.3314351851804531</v>
      </c>
      <c r="J213" s="9">
        <v>1044.22</v>
      </c>
      <c r="K213" s="9">
        <v>1044.22</v>
      </c>
      <c r="L213" t="s">
        <v>23</v>
      </c>
      <c r="M213" t="str" cm="1">
        <f t="array" aca="1" ref="M213" ca="1">IFERROR(_xlfn.IFS(AND(I213&gt;=1,I213&lt;=5),"1A5", AND(I213&gt;=6,I213&lt;=30),"6A30", AND(I213&gt;=31,I213&lt;=60),"31A60", AND(I213&gt;=61,I213&lt;=90),"61A90", AND(I213&gt;=91,I213&lt;=120),"91A120", AND(I213&gt;120),"M120"), "A VENCER")</f>
        <v>A VENCER</v>
      </c>
    </row>
    <row r="214" spans="1:13" x14ac:dyDescent="0.3">
      <c r="A214">
        <v>211110601</v>
      </c>
      <c r="B214" t="s">
        <v>59</v>
      </c>
      <c r="C214" t="s">
        <v>17</v>
      </c>
      <c r="D214" s="7" t="s">
        <v>18</v>
      </c>
      <c r="E214">
        <v>10190</v>
      </c>
      <c r="F214" t="s">
        <v>15</v>
      </c>
      <c r="G214" s="6">
        <v>45902.667199074072</v>
      </c>
      <c r="H214" s="6">
        <v>45842.669027777774</v>
      </c>
      <c r="I214" s="8">
        <f t="shared" ca="1" si="3"/>
        <v>-23.667199074072414</v>
      </c>
      <c r="J214" s="9">
        <v>732.56000000000006</v>
      </c>
      <c r="K214" s="10">
        <v>732.56000000000006</v>
      </c>
      <c r="L214" t="s">
        <v>23</v>
      </c>
      <c r="M214" t="str" cm="1">
        <f t="array" aca="1" ref="M214" ca="1">IFERROR(_xlfn.IFS(AND(I214&gt;=1,I214&lt;=5),"1A5", AND(I214&gt;=6,I214&lt;=30),"6A30", AND(I214&gt;=31,I214&lt;=60),"31A60", AND(I214&gt;=61,I214&lt;=90),"61A90", AND(I214&gt;=91,I214&lt;=120),"91A120", AND(I214&gt;120),"M120"), "A VENCER")</f>
        <v>A VENCER</v>
      </c>
    </row>
    <row r="215" spans="1:13" x14ac:dyDescent="0.3">
      <c r="A215">
        <v>211110601</v>
      </c>
      <c r="B215" t="s">
        <v>59</v>
      </c>
      <c r="C215" t="s">
        <v>17</v>
      </c>
      <c r="D215" s="7" t="s">
        <v>18</v>
      </c>
      <c r="E215">
        <v>11072</v>
      </c>
      <c r="F215" t="s">
        <v>15</v>
      </c>
      <c r="G215" s="6">
        <v>45923.525937499995</v>
      </c>
      <c r="H215" s="6">
        <v>45863.525949074072</v>
      </c>
      <c r="I215" s="8">
        <f t="shared" ca="1" si="3"/>
        <v>-44.525937499995052</v>
      </c>
      <c r="J215" s="9">
        <v>1189.3500000000001</v>
      </c>
      <c r="K215" s="9">
        <v>1189.3500000000001</v>
      </c>
      <c r="L215" t="s">
        <v>23</v>
      </c>
      <c r="M215" t="str" cm="1">
        <f t="array" aca="1" ref="M215" ca="1">IFERROR(_xlfn.IFS(AND(I215&gt;=1,I215&lt;=5),"1A5", AND(I215&gt;=6,I215&lt;=30),"6A30", AND(I215&gt;=31,I215&lt;=60),"31A60", AND(I215&gt;=61,I215&lt;=90),"61A90", AND(I215&gt;=91,I215&lt;=120),"91A120", AND(I215&gt;120),"M120"), "A VENCER")</f>
        <v>A VENCER</v>
      </c>
    </row>
    <row r="216" spans="1:13" x14ac:dyDescent="0.3">
      <c r="A216">
        <v>211110610</v>
      </c>
      <c r="B216" t="s">
        <v>60</v>
      </c>
      <c r="C216" t="s">
        <v>17</v>
      </c>
      <c r="D216" s="7" t="s">
        <v>18</v>
      </c>
      <c r="E216">
        <v>9679</v>
      </c>
      <c r="F216" t="s">
        <v>22</v>
      </c>
      <c r="G216" s="6">
        <v>45863.468935185185</v>
      </c>
      <c r="H216" s="6">
        <v>45833.471006944441</v>
      </c>
      <c r="I216" s="8">
        <f t="shared" ca="1" si="3"/>
        <v>15.531064814815181</v>
      </c>
      <c r="J216" s="9">
        <v>126.64</v>
      </c>
      <c r="K216" s="9">
        <v>126.64</v>
      </c>
      <c r="L216" t="s">
        <v>61</v>
      </c>
      <c r="M216" t="str" cm="1">
        <f t="array" aca="1" ref="M216" ca="1">IFERROR(_xlfn.IFS(AND(I216&gt;=1,I216&lt;=5),"1A5", AND(I216&gt;=6,I216&lt;=30),"6A30", AND(I216&gt;=31,I216&lt;=60),"31A60", AND(I216&gt;=61,I216&lt;=90),"61A90", AND(I216&gt;=91,I216&lt;=120),"91A120", AND(I216&gt;120),"M120"), "A VENCER")</f>
        <v>6A30</v>
      </c>
    </row>
    <row r="217" spans="1:13" x14ac:dyDescent="0.3">
      <c r="A217">
        <v>211110610</v>
      </c>
      <c r="B217" t="s">
        <v>60</v>
      </c>
      <c r="C217" t="s">
        <v>14</v>
      </c>
      <c r="D217" s="7">
        <v>2025</v>
      </c>
      <c r="E217">
        <v>609</v>
      </c>
      <c r="F217" t="s">
        <v>22</v>
      </c>
      <c r="G217" s="6">
        <v>45870</v>
      </c>
      <c r="H217" s="6">
        <v>45840</v>
      </c>
      <c r="I217" s="8">
        <f t="shared" ca="1" si="3"/>
        <v>9</v>
      </c>
      <c r="J217" s="9">
        <v>-54.59</v>
      </c>
      <c r="K217" s="9">
        <v>-54.59</v>
      </c>
      <c r="L217" t="s">
        <v>61</v>
      </c>
      <c r="M217" t="str" cm="1">
        <f t="array" aca="1" ref="M217" ca="1">IFERROR(_xlfn.IFS(AND(I217&gt;=1,I217&lt;=5),"1A5", AND(I217&gt;=6,I217&lt;=30),"6A30", AND(I217&gt;=31,I217&lt;=60),"31A60", AND(I217&gt;=61,I217&lt;=90),"61A90", AND(I217&gt;=91,I217&lt;=120),"91A120", AND(I217&gt;120),"M120"), "A VENCER")</f>
        <v>6A30</v>
      </c>
    </row>
    <row r="218" spans="1:13" x14ac:dyDescent="0.3">
      <c r="A218">
        <v>211110610</v>
      </c>
      <c r="B218" t="s">
        <v>60</v>
      </c>
      <c r="C218" t="s">
        <v>17</v>
      </c>
      <c r="D218" s="7" t="s">
        <v>18</v>
      </c>
      <c r="E218">
        <v>9952</v>
      </c>
      <c r="F218" t="s">
        <v>22</v>
      </c>
      <c r="G218" s="6">
        <v>45870.407083333332</v>
      </c>
      <c r="H218" s="6">
        <v>45840.407488425924</v>
      </c>
      <c r="I218" s="8">
        <f t="shared" ca="1" si="3"/>
        <v>8.5929166666683159</v>
      </c>
      <c r="J218" s="9">
        <v>84.29</v>
      </c>
      <c r="K218" s="9">
        <v>84.29</v>
      </c>
      <c r="L218" t="s">
        <v>61</v>
      </c>
      <c r="M218" t="str" cm="1">
        <f t="array" aca="1" ref="M218" ca="1">IFERROR(_xlfn.IFS(AND(I218&gt;=1,I218&lt;=5),"1A5", AND(I218&gt;=6,I218&lt;=30),"6A30", AND(I218&gt;=31,I218&lt;=60),"31A60", AND(I218&gt;=61,I218&lt;=90),"61A90", AND(I218&gt;=91,I218&lt;=120),"91A120", AND(I218&gt;120),"M120"), "A VENCER")</f>
        <v>6A30</v>
      </c>
    </row>
    <row r="219" spans="1:13" x14ac:dyDescent="0.3">
      <c r="A219">
        <v>211110610</v>
      </c>
      <c r="B219" t="s">
        <v>60</v>
      </c>
      <c r="C219" t="s">
        <v>17</v>
      </c>
      <c r="D219" s="7" t="s">
        <v>18</v>
      </c>
      <c r="E219">
        <v>10065</v>
      </c>
      <c r="F219" t="s">
        <v>15</v>
      </c>
      <c r="G219" s="6">
        <v>45871.525902777779</v>
      </c>
      <c r="H219" s="6">
        <v>45841.525902777779</v>
      </c>
      <c r="I219" s="8">
        <f t="shared" ca="1" si="3"/>
        <v>7.4740972222207347</v>
      </c>
      <c r="J219" s="9">
        <v>19.84</v>
      </c>
      <c r="K219" s="9">
        <v>19.84</v>
      </c>
      <c r="L219" t="s">
        <v>61</v>
      </c>
      <c r="M219" t="str" cm="1">
        <f t="array" aca="1" ref="M219" ca="1">IFERROR(_xlfn.IFS(AND(I219&gt;=1,I219&lt;=5),"1A5", AND(I219&gt;=6,I219&lt;=30),"6A30", AND(I219&gt;=31,I219&lt;=60),"31A60", AND(I219&gt;=61,I219&lt;=90),"61A90", AND(I219&gt;=91,I219&lt;=120),"91A120", AND(I219&gt;120),"M120"), "A VENCER")</f>
        <v>6A30</v>
      </c>
    </row>
    <row r="220" spans="1:13" x14ac:dyDescent="0.3">
      <c r="A220">
        <v>211110610</v>
      </c>
      <c r="B220" t="s">
        <v>60</v>
      </c>
      <c r="C220" t="s">
        <v>17</v>
      </c>
      <c r="D220" s="7" t="s">
        <v>18</v>
      </c>
      <c r="E220">
        <v>10347</v>
      </c>
      <c r="F220" t="s">
        <v>15</v>
      </c>
      <c r="G220" s="6">
        <v>45877.450023148143</v>
      </c>
      <c r="H220" s="6">
        <v>45847.450023148143</v>
      </c>
      <c r="I220" s="8">
        <f t="shared" ca="1" si="3"/>
        <v>1.549976851856627</v>
      </c>
      <c r="J220" s="9">
        <v>104.85000000000001</v>
      </c>
      <c r="K220" s="9">
        <v>104.85000000000001</v>
      </c>
      <c r="L220" t="s">
        <v>61</v>
      </c>
      <c r="M220" t="str" cm="1">
        <f t="array" aca="1" ref="M220" ca="1">IFERROR(_xlfn.IFS(AND(I220&gt;=1,I220&lt;=5),"1A5", AND(I220&gt;=6,I220&lt;=30),"6A30", AND(I220&gt;=31,I220&lt;=60),"31A60", AND(I220&gt;=61,I220&lt;=90),"61A90", AND(I220&gt;=91,I220&lt;=120),"91A120", AND(I220&gt;120),"M120"), "A VENCER")</f>
        <v>1A5</v>
      </c>
    </row>
    <row r="221" spans="1:13" x14ac:dyDescent="0.3">
      <c r="A221">
        <v>211110610</v>
      </c>
      <c r="B221" t="s">
        <v>60</v>
      </c>
      <c r="C221" t="s">
        <v>17</v>
      </c>
      <c r="D221" s="7" t="s">
        <v>18</v>
      </c>
      <c r="E221">
        <v>10426</v>
      </c>
      <c r="F221" t="s">
        <v>15</v>
      </c>
      <c r="G221" s="6">
        <v>45878.481053240735</v>
      </c>
      <c r="H221" s="6">
        <v>45848.481782407405</v>
      </c>
      <c r="I221" s="8">
        <f t="shared" ca="1" si="3"/>
        <v>0.51894675926450873</v>
      </c>
      <c r="J221" s="9">
        <v>72.040000000000006</v>
      </c>
      <c r="K221" s="9">
        <v>72.040000000000006</v>
      </c>
      <c r="L221" t="s">
        <v>61</v>
      </c>
      <c r="M221" t="str" cm="1">
        <f t="array" aca="1" ref="M221" ca="1">IFERROR(_xlfn.IFS(AND(I221&gt;=1,I221&lt;=5),"1A5", AND(I221&gt;=6,I221&lt;=30),"6A30", AND(I221&gt;=31,I221&lt;=60),"31A60", AND(I221&gt;=61,I221&lt;=90),"61A90", AND(I221&gt;=91,I221&lt;=120),"91A120", AND(I221&gt;120),"M120"), "A VENCER")</f>
        <v>A VENCER</v>
      </c>
    </row>
    <row r="222" spans="1:13" x14ac:dyDescent="0.3">
      <c r="A222">
        <v>211110610</v>
      </c>
      <c r="B222" t="s">
        <v>60</v>
      </c>
      <c r="C222" t="s">
        <v>17</v>
      </c>
      <c r="D222" s="7" t="s">
        <v>18</v>
      </c>
      <c r="E222">
        <v>10629</v>
      </c>
      <c r="F222" t="s">
        <v>15</v>
      </c>
      <c r="G222" s="6">
        <v>45884.465509259258</v>
      </c>
      <c r="H222" s="6">
        <v>45854.465532407405</v>
      </c>
      <c r="I222" s="8">
        <f t="shared" ca="1" si="3"/>
        <v>-5.4655092592583969</v>
      </c>
      <c r="J222" s="9">
        <v>107.16</v>
      </c>
      <c r="K222" s="9">
        <v>107.16</v>
      </c>
      <c r="L222" t="s">
        <v>61</v>
      </c>
      <c r="M222" t="str" cm="1">
        <f t="array" aca="1" ref="M222" ca="1">IFERROR(_xlfn.IFS(AND(I222&gt;=1,I222&lt;=5),"1A5", AND(I222&gt;=6,I222&lt;=30),"6A30", AND(I222&gt;=31,I222&lt;=60),"31A60", AND(I222&gt;=61,I222&lt;=90),"61A90", AND(I222&gt;=91,I222&lt;=120),"91A120", AND(I222&gt;120),"M120"), "A VENCER")</f>
        <v>A VENCER</v>
      </c>
    </row>
    <row r="223" spans="1:13" x14ac:dyDescent="0.3">
      <c r="A223">
        <v>211110610</v>
      </c>
      <c r="B223" t="s">
        <v>60</v>
      </c>
      <c r="C223" t="s">
        <v>17</v>
      </c>
      <c r="D223" s="7" t="s">
        <v>18</v>
      </c>
      <c r="E223">
        <v>11211</v>
      </c>
      <c r="F223" t="s">
        <v>15</v>
      </c>
      <c r="G223" s="6">
        <v>45898.49114583333</v>
      </c>
      <c r="H223" s="6">
        <v>45868.49114583333</v>
      </c>
      <c r="I223" s="8">
        <f t="shared" ca="1" si="3"/>
        <v>-19.491145833329938</v>
      </c>
      <c r="J223" s="9">
        <v>74.19</v>
      </c>
      <c r="K223" s="9">
        <v>74.19</v>
      </c>
      <c r="L223" t="s">
        <v>61</v>
      </c>
      <c r="M223" t="str" cm="1">
        <f t="array" aca="1" ref="M223" ca="1">IFERROR(_xlfn.IFS(AND(I223&gt;=1,I223&lt;=5),"1A5", AND(I223&gt;=6,I223&lt;=30),"6A30", AND(I223&gt;=31,I223&lt;=60),"31A60", AND(I223&gt;=61,I223&lt;=90),"61A90", AND(I223&gt;=91,I223&lt;=120),"91A120", AND(I223&gt;120),"M120"), "A VENCER")</f>
        <v>A VENCER</v>
      </c>
    </row>
    <row r="224" spans="1:13" x14ac:dyDescent="0.3">
      <c r="A224">
        <v>211110610</v>
      </c>
      <c r="B224" t="s">
        <v>60</v>
      </c>
      <c r="C224" t="s">
        <v>17</v>
      </c>
      <c r="D224" s="7" t="s">
        <v>18</v>
      </c>
      <c r="E224">
        <v>11513</v>
      </c>
      <c r="F224" t="s">
        <v>15</v>
      </c>
      <c r="G224" s="6">
        <v>45905.458310185182</v>
      </c>
      <c r="H224" s="6">
        <v>45875.458321759259</v>
      </c>
      <c r="I224" s="8">
        <f t="shared" ca="1" si="3"/>
        <v>-26.458310185182199</v>
      </c>
      <c r="J224" s="9">
        <v>133.28</v>
      </c>
      <c r="K224" s="10">
        <v>133.28</v>
      </c>
      <c r="L224" t="s">
        <v>61</v>
      </c>
      <c r="M224" t="str" cm="1">
        <f t="array" aca="1" ref="M224" ca="1">IFERROR(_xlfn.IFS(AND(I224&gt;=1,I224&lt;=5),"1A5", AND(I224&gt;=6,I224&lt;=30),"6A30", AND(I224&gt;=31,I224&lt;=60),"31A60", AND(I224&gt;=61,I224&lt;=90),"61A90", AND(I224&gt;=91,I224&lt;=120),"91A120", AND(I224&gt;120),"M120"), "A VENCER")</f>
        <v>A VENCER</v>
      </c>
    </row>
    <row r="225" spans="1:13" x14ac:dyDescent="0.3">
      <c r="A225">
        <v>211110623</v>
      </c>
      <c r="B225" t="s">
        <v>62</v>
      </c>
      <c r="C225" t="s">
        <v>17</v>
      </c>
      <c r="D225" s="7" t="s">
        <v>18</v>
      </c>
      <c r="E225">
        <v>9902</v>
      </c>
      <c r="F225" t="s">
        <v>15</v>
      </c>
      <c r="G225" s="6">
        <v>45868.435219907406</v>
      </c>
      <c r="H225" s="6">
        <v>45838.436747685184</v>
      </c>
      <c r="I225" s="8">
        <f t="shared" ca="1" si="3"/>
        <v>10.564780092594447</v>
      </c>
      <c r="J225" s="9">
        <v>172.05</v>
      </c>
      <c r="K225" s="10">
        <v>172.05</v>
      </c>
      <c r="L225" t="s">
        <v>16</v>
      </c>
      <c r="M225" t="str" cm="1">
        <f t="array" aca="1" ref="M225" ca="1">IFERROR(_xlfn.IFS(AND(I225&gt;=1,I225&lt;=5),"1A5", AND(I225&gt;=6,I225&lt;=30),"6A30", AND(I225&gt;=31,I225&lt;=60),"31A60", AND(I225&gt;=61,I225&lt;=90),"61A90", AND(I225&gt;=91,I225&lt;=120),"91A120", AND(I225&gt;120),"M120"), "A VENCER")</f>
        <v>6A30</v>
      </c>
    </row>
    <row r="226" spans="1:13" x14ac:dyDescent="0.3">
      <c r="A226">
        <v>211110623</v>
      </c>
      <c r="B226" t="s">
        <v>62</v>
      </c>
      <c r="C226" t="s">
        <v>17</v>
      </c>
      <c r="D226" s="7" t="s">
        <v>18</v>
      </c>
      <c r="E226">
        <v>9909</v>
      </c>
      <c r="F226" t="s">
        <v>15</v>
      </c>
      <c r="G226" s="6">
        <v>45868.521053240736</v>
      </c>
      <c r="H226" s="6">
        <v>45838.521597222221</v>
      </c>
      <c r="I226" s="8">
        <f t="shared" ca="1" si="3"/>
        <v>10.478946759263636</v>
      </c>
      <c r="J226" s="9">
        <v>90.210000000000008</v>
      </c>
      <c r="K226" s="9">
        <v>90.210000000000008</v>
      </c>
      <c r="L226" t="s">
        <v>16</v>
      </c>
      <c r="M226" t="str" cm="1">
        <f t="array" aca="1" ref="M226" ca="1">IFERROR(_xlfn.IFS(AND(I226&gt;=1,I226&lt;=5),"1A5", AND(I226&gt;=6,I226&lt;=30),"6A30", AND(I226&gt;=31,I226&lt;=60),"31A60", AND(I226&gt;=61,I226&lt;=90),"61A90", AND(I226&gt;=91,I226&lt;=120),"91A120", AND(I226&gt;120),"M120"), "A VENCER")</f>
        <v>6A30</v>
      </c>
    </row>
    <row r="227" spans="1:13" x14ac:dyDescent="0.3">
      <c r="A227">
        <v>211110623</v>
      </c>
      <c r="B227" t="s">
        <v>62</v>
      </c>
      <c r="C227" t="s">
        <v>17</v>
      </c>
      <c r="D227" s="7" t="s">
        <v>18</v>
      </c>
      <c r="E227">
        <v>10097</v>
      </c>
      <c r="F227" t="s">
        <v>15</v>
      </c>
      <c r="G227" s="6">
        <v>45872.371018518519</v>
      </c>
      <c r="H227" s="6">
        <v>45842.371018518519</v>
      </c>
      <c r="I227" s="8">
        <f t="shared" ca="1" si="3"/>
        <v>6.6289814814808778</v>
      </c>
      <c r="J227" s="9">
        <v>117.93</v>
      </c>
      <c r="K227" s="9">
        <v>117.93</v>
      </c>
      <c r="L227" t="s">
        <v>16</v>
      </c>
      <c r="M227" t="str" cm="1">
        <f t="array" aca="1" ref="M227" ca="1">IFERROR(_xlfn.IFS(AND(I227&gt;=1,I227&lt;=5),"1A5", AND(I227&gt;=6,I227&lt;=30),"6A30", AND(I227&gt;=31,I227&lt;=60),"31A60", AND(I227&gt;=61,I227&lt;=90),"61A90", AND(I227&gt;=91,I227&lt;=120),"91A120", AND(I227&gt;120),"M120"), "A VENCER")</f>
        <v>6A30</v>
      </c>
    </row>
    <row r="228" spans="1:13" x14ac:dyDescent="0.3">
      <c r="A228">
        <v>211110623</v>
      </c>
      <c r="B228" t="s">
        <v>62</v>
      </c>
      <c r="C228" t="s">
        <v>17</v>
      </c>
      <c r="D228" s="7" t="s">
        <v>18</v>
      </c>
      <c r="E228">
        <v>10205</v>
      </c>
      <c r="F228" t="s">
        <v>15</v>
      </c>
      <c r="G228" s="6">
        <v>45875.472812499997</v>
      </c>
      <c r="H228" s="6">
        <v>45845.472812499997</v>
      </c>
      <c r="I228" s="8">
        <f t="shared" ca="1" si="3"/>
        <v>3.5271875000034925</v>
      </c>
      <c r="J228" s="9">
        <v>230.42000000000002</v>
      </c>
      <c r="K228" s="9">
        <v>230.42000000000002</v>
      </c>
      <c r="L228" t="s">
        <v>16</v>
      </c>
      <c r="M228" t="str" cm="1">
        <f t="array" aca="1" ref="M228" ca="1">IFERROR(_xlfn.IFS(AND(I228&gt;=1,I228&lt;=5),"1A5", AND(I228&gt;=6,I228&lt;=30),"6A30", AND(I228&gt;=31,I228&lt;=60),"31A60", AND(I228&gt;=61,I228&lt;=90),"61A90", AND(I228&gt;=91,I228&lt;=120),"91A120", AND(I228&gt;120),"M120"), "A VENCER")</f>
        <v>1A5</v>
      </c>
    </row>
    <row r="229" spans="1:13" x14ac:dyDescent="0.3">
      <c r="A229">
        <v>211110623</v>
      </c>
      <c r="B229" t="s">
        <v>62</v>
      </c>
      <c r="C229" t="s">
        <v>14</v>
      </c>
      <c r="D229" s="7">
        <v>2025</v>
      </c>
      <c r="E229">
        <v>631</v>
      </c>
      <c r="F229" t="s">
        <v>15</v>
      </c>
      <c r="G229" s="6">
        <v>45876</v>
      </c>
      <c r="H229" s="6">
        <v>45846</v>
      </c>
      <c r="I229" s="8">
        <f t="shared" ca="1" si="3"/>
        <v>3</v>
      </c>
      <c r="J229" s="9">
        <v>-34.83</v>
      </c>
      <c r="K229" s="9">
        <v>-34.83</v>
      </c>
      <c r="L229" t="s">
        <v>16</v>
      </c>
      <c r="M229" t="str" cm="1">
        <f t="array" aca="1" ref="M229" ca="1">IFERROR(_xlfn.IFS(AND(I229&gt;=1,I229&lt;=5),"1A5", AND(I229&gt;=6,I229&lt;=30),"6A30", AND(I229&gt;=31,I229&lt;=60),"31A60", AND(I229&gt;=61,I229&lt;=90),"61A90", AND(I229&gt;=91,I229&lt;=120),"91A120", AND(I229&gt;120),"M120"), "A VENCER")</f>
        <v>1A5</v>
      </c>
    </row>
    <row r="230" spans="1:13" x14ac:dyDescent="0.3">
      <c r="A230">
        <v>211110623</v>
      </c>
      <c r="B230" t="s">
        <v>62</v>
      </c>
      <c r="C230" t="s">
        <v>17</v>
      </c>
      <c r="D230" s="7" t="s">
        <v>18</v>
      </c>
      <c r="E230">
        <v>10344</v>
      </c>
      <c r="F230" t="s">
        <v>15</v>
      </c>
      <c r="G230" s="6">
        <v>45877.430729166663</v>
      </c>
      <c r="H230" s="6">
        <v>45847.43074074074</v>
      </c>
      <c r="I230" s="8">
        <f t="shared" ca="1" si="3"/>
        <v>1.5692708333372138</v>
      </c>
      <c r="J230" s="9">
        <v>209.71</v>
      </c>
      <c r="K230" s="9">
        <v>209.71</v>
      </c>
      <c r="L230" t="s">
        <v>16</v>
      </c>
      <c r="M230" t="str" cm="1">
        <f t="array" aca="1" ref="M230" ca="1">IFERROR(_xlfn.IFS(AND(I230&gt;=1,I230&lt;=5),"1A5", AND(I230&gt;=6,I230&lt;=30),"6A30", AND(I230&gt;=31,I230&lt;=60),"31A60", AND(I230&gt;=61,I230&lt;=90),"61A90", AND(I230&gt;=91,I230&lt;=120),"91A120", AND(I230&gt;120),"M120"), "A VENCER")</f>
        <v>1A5</v>
      </c>
    </row>
    <row r="231" spans="1:13" x14ac:dyDescent="0.3">
      <c r="A231">
        <v>211110623</v>
      </c>
      <c r="B231" t="s">
        <v>62</v>
      </c>
      <c r="C231" t="s">
        <v>17</v>
      </c>
      <c r="D231" s="7" t="s">
        <v>63</v>
      </c>
      <c r="E231">
        <v>132</v>
      </c>
      <c r="F231" t="s">
        <v>15</v>
      </c>
      <c r="G231" s="6">
        <v>45879.402928240735</v>
      </c>
      <c r="H231" s="6">
        <v>45849.408773148149</v>
      </c>
      <c r="I231" s="8">
        <f t="shared" ca="1" si="3"/>
        <v>-0.40292824073549127</v>
      </c>
      <c r="J231" s="9">
        <v>149.91</v>
      </c>
      <c r="K231" s="9">
        <v>149.91</v>
      </c>
      <c r="L231" t="s">
        <v>16</v>
      </c>
      <c r="M231" t="str" cm="1">
        <f t="array" aca="1" ref="M231" ca="1">IFERROR(_xlfn.IFS(AND(I231&gt;=1,I231&lt;=5),"1A5", AND(I231&gt;=6,I231&lt;=30),"6A30", AND(I231&gt;=31,I231&lt;=60),"31A60", AND(I231&gt;=61,I231&lt;=90),"61A90", AND(I231&gt;=91,I231&lt;=120),"91A120", AND(I231&gt;120),"M120"), "A VENCER")</f>
        <v>A VENCER</v>
      </c>
    </row>
    <row r="232" spans="1:13" x14ac:dyDescent="0.3">
      <c r="A232">
        <v>211110623</v>
      </c>
      <c r="B232" t="s">
        <v>62</v>
      </c>
      <c r="C232" t="s">
        <v>17</v>
      </c>
      <c r="D232" s="7" t="s">
        <v>18</v>
      </c>
      <c r="E232">
        <v>10513</v>
      </c>
      <c r="F232" t="s">
        <v>15</v>
      </c>
      <c r="G232" s="6">
        <v>45882.474560185183</v>
      </c>
      <c r="H232" s="6">
        <v>45852.47457175926</v>
      </c>
      <c r="I232" s="8">
        <f t="shared" ca="1" si="3"/>
        <v>-3.4745601851827814</v>
      </c>
      <c r="J232" s="9">
        <v>180.47</v>
      </c>
      <c r="K232" s="9">
        <v>180.47</v>
      </c>
      <c r="L232" t="s">
        <v>16</v>
      </c>
      <c r="M232" t="str" cm="1">
        <f t="array" aca="1" ref="M232" ca="1">IFERROR(_xlfn.IFS(AND(I232&gt;=1,I232&lt;=5),"1A5", AND(I232&gt;=6,I232&lt;=30),"6A30", AND(I232&gt;=31,I232&lt;=60),"31A60", AND(I232&gt;=61,I232&lt;=90),"61A90", AND(I232&gt;=91,I232&lt;=120),"91A120", AND(I232&gt;120),"M120"), "A VENCER")</f>
        <v>A VENCER</v>
      </c>
    </row>
    <row r="233" spans="1:13" x14ac:dyDescent="0.3">
      <c r="A233">
        <v>211110623</v>
      </c>
      <c r="B233" t="s">
        <v>62</v>
      </c>
      <c r="C233" t="s">
        <v>17</v>
      </c>
      <c r="D233" s="7" t="s">
        <v>18</v>
      </c>
      <c r="E233">
        <v>10643</v>
      </c>
      <c r="F233" t="s">
        <v>15</v>
      </c>
      <c r="G233" s="6">
        <v>45884.469282407408</v>
      </c>
      <c r="H233" s="6">
        <v>45854.469282407408</v>
      </c>
      <c r="I233" s="8">
        <f t="shared" ca="1" si="3"/>
        <v>-5.4692824074081727</v>
      </c>
      <c r="J233" s="9">
        <v>115.39</v>
      </c>
      <c r="K233" s="9">
        <v>115.39</v>
      </c>
      <c r="L233" t="s">
        <v>16</v>
      </c>
      <c r="M233" t="str" cm="1">
        <f t="array" aca="1" ref="M233" ca="1">IFERROR(_xlfn.IFS(AND(I233&gt;=1,I233&lt;=5),"1A5", AND(I233&gt;=6,I233&lt;=30),"6A30", AND(I233&gt;=31,I233&lt;=60),"31A60", AND(I233&gt;=61,I233&lt;=90),"61A90", AND(I233&gt;=91,I233&lt;=120),"91A120", AND(I233&gt;120),"M120"), "A VENCER")</f>
        <v>A VENCER</v>
      </c>
    </row>
    <row r="234" spans="1:13" x14ac:dyDescent="0.3">
      <c r="A234">
        <v>211110623</v>
      </c>
      <c r="B234" t="s">
        <v>62</v>
      </c>
      <c r="C234" t="s">
        <v>17</v>
      </c>
      <c r="D234" s="7" t="s">
        <v>18</v>
      </c>
      <c r="E234">
        <v>10644</v>
      </c>
      <c r="F234" t="s">
        <v>15</v>
      </c>
      <c r="G234" s="6">
        <v>45884.469305555554</v>
      </c>
      <c r="H234" s="6">
        <v>45854.469305555554</v>
      </c>
      <c r="I234" s="8">
        <f t="shared" ca="1" si="3"/>
        <v>-5.4693055555544561</v>
      </c>
      <c r="J234" s="9">
        <v>76.17</v>
      </c>
      <c r="K234" s="10">
        <v>76.17</v>
      </c>
      <c r="L234" t="s">
        <v>16</v>
      </c>
      <c r="M234" t="str" cm="1">
        <f t="array" aca="1" ref="M234" ca="1">IFERROR(_xlfn.IFS(AND(I234&gt;=1,I234&lt;=5),"1A5", AND(I234&gt;=6,I234&lt;=30),"6A30", AND(I234&gt;=31,I234&lt;=60),"31A60", AND(I234&gt;=61,I234&lt;=90),"61A90", AND(I234&gt;=91,I234&lt;=120),"91A120", AND(I234&gt;120),"M120"), "A VENCER")</f>
        <v>A VENCER</v>
      </c>
    </row>
    <row r="235" spans="1:13" x14ac:dyDescent="0.3">
      <c r="A235">
        <v>211110623</v>
      </c>
      <c r="B235" t="s">
        <v>62</v>
      </c>
      <c r="C235" t="s">
        <v>17</v>
      </c>
      <c r="D235" s="7" t="s">
        <v>18</v>
      </c>
      <c r="E235">
        <v>10766</v>
      </c>
      <c r="F235" t="s">
        <v>15</v>
      </c>
      <c r="G235" s="6">
        <v>45886.485335648147</v>
      </c>
      <c r="H235" s="6">
        <v>45856.485335648147</v>
      </c>
      <c r="I235" s="8">
        <f t="shared" ca="1" si="3"/>
        <v>-7.4853356481471565</v>
      </c>
      <c r="J235" s="9">
        <v>157.30000000000001</v>
      </c>
      <c r="K235" s="10">
        <v>157.30000000000001</v>
      </c>
      <c r="L235" t="s">
        <v>16</v>
      </c>
      <c r="M235" t="str" cm="1">
        <f t="array" aca="1" ref="M235" ca="1">IFERROR(_xlfn.IFS(AND(I235&gt;=1,I235&lt;=5),"1A5", AND(I235&gt;=6,I235&lt;=30),"6A30", AND(I235&gt;=31,I235&lt;=60),"31A60", AND(I235&gt;=61,I235&lt;=90),"61A90", AND(I235&gt;=91,I235&lt;=120),"91A120", AND(I235&gt;120),"M120"), "A VENCER")</f>
        <v>A VENCER</v>
      </c>
    </row>
    <row r="236" spans="1:13" x14ac:dyDescent="0.3">
      <c r="A236">
        <v>211110623</v>
      </c>
      <c r="B236" t="s">
        <v>62</v>
      </c>
      <c r="C236" t="s">
        <v>17</v>
      </c>
      <c r="D236" s="7" t="s">
        <v>18</v>
      </c>
      <c r="E236">
        <v>10818</v>
      </c>
      <c r="F236" t="s">
        <v>15</v>
      </c>
      <c r="G236" s="6">
        <v>45889.487650462965</v>
      </c>
      <c r="H236" s="6">
        <v>45859.487650462965</v>
      </c>
      <c r="I236" s="8">
        <f t="shared" ca="1" si="3"/>
        <v>-10.487650462964666</v>
      </c>
      <c r="J236" s="9">
        <v>15.8</v>
      </c>
      <c r="K236" s="10">
        <v>15.8</v>
      </c>
      <c r="L236" t="s">
        <v>16</v>
      </c>
      <c r="M236" t="str" cm="1">
        <f t="array" aca="1" ref="M236" ca="1">IFERROR(_xlfn.IFS(AND(I236&gt;=1,I236&lt;=5),"1A5", AND(I236&gt;=6,I236&lt;=30),"6A30", AND(I236&gt;=31,I236&lt;=60),"31A60", AND(I236&gt;=61,I236&lt;=90),"61A90", AND(I236&gt;=91,I236&lt;=120),"91A120", AND(I236&gt;120),"M120"), "A VENCER")</f>
        <v>A VENCER</v>
      </c>
    </row>
    <row r="237" spans="1:13" x14ac:dyDescent="0.3">
      <c r="A237">
        <v>211110623</v>
      </c>
      <c r="B237" t="s">
        <v>62</v>
      </c>
      <c r="C237" t="s">
        <v>17</v>
      </c>
      <c r="D237" s="7" t="s">
        <v>18</v>
      </c>
      <c r="E237">
        <v>10832</v>
      </c>
      <c r="F237" t="s">
        <v>15</v>
      </c>
      <c r="G237" s="6">
        <v>45889.667442129627</v>
      </c>
      <c r="H237" s="6">
        <v>45859.668287037035</v>
      </c>
      <c r="I237" s="8">
        <f t="shared" ca="1" si="3"/>
        <v>-10.667442129626579</v>
      </c>
      <c r="J237" s="9">
        <v>236.41</v>
      </c>
      <c r="K237" s="10">
        <v>236.41</v>
      </c>
      <c r="L237" t="s">
        <v>16</v>
      </c>
      <c r="M237" t="str" cm="1">
        <f t="array" aca="1" ref="M237" ca="1">IFERROR(_xlfn.IFS(AND(I237&gt;=1,I237&lt;=5),"1A5", AND(I237&gt;=6,I237&lt;=30),"6A30", AND(I237&gt;=31,I237&lt;=60),"31A60", AND(I237&gt;=61,I237&lt;=90),"61A90", AND(I237&gt;=91,I237&lt;=120),"91A120", AND(I237&gt;120),"M120"), "A VENCER")</f>
        <v>A VENCER</v>
      </c>
    </row>
    <row r="238" spans="1:13" x14ac:dyDescent="0.3">
      <c r="A238">
        <v>211110623</v>
      </c>
      <c r="B238" t="s">
        <v>62</v>
      </c>
      <c r="C238" t="s">
        <v>17</v>
      </c>
      <c r="D238" s="7" t="s">
        <v>18</v>
      </c>
      <c r="E238">
        <v>10930</v>
      </c>
      <c r="F238" t="s">
        <v>15</v>
      </c>
      <c r="G238" s="6">
        <v>45891.550254629627</v>
      </c>
      <c r="H238" s="6">
        <v>45861.550254629627</v>
      </c>
      <c r="I238" s="8">
        <f t="shared" ca="1" si="3"/>
        <v>-12.550254629626579</v>
      </c>
      <c r="J238" s="9">
        <v>95.320000000000007</v>
      </c>
      <c r="K238" s="9">
        <v>95.320000000000007</v>
      </c>
      <c r="L238" t="s">
        <v>16</v>
      </c>
      <c r="M238" t="str" cm="1">
        <f t="array" aca="1" ref="M238" ca="1">IFERROR(_xlfn.IFS(AND(I238&gt;=1,I238&lt;=5),"1A5", AND(I238&gt;=6,I238&lt;=30),"6A30", AND(I238&gt;=31,I238&lt;=60),"31A60", AND(I238&gt;=61,I238&lt;=90),"61A90", AND(I238&gt;=91,I238&lt;=120),"91A120", AND(I238&gt;120),"M120"), "A VENCER")</f>
        <v>A VENCER</v>
      </c>
    </row>
    <row r="239" spans="1:13" x14ac:dyDescent="0.3">
      <c r="A239">
        <v>211110623</v>
      </c>
      <c r="B239" t="s">
        <v>62</v>
      </c>
      <c r="C239" t="s">
        <v>14</v>
      </c>
      <c r="D239" s="7">
        <v>2025</v>
      </c>
      <c r="E239">
        <v>691</v>
      </c>
      <c r="F239" t="s">
        <v>15</v>
      </c>
      <c r="G239" s="6">
        <v>45892</v>
      </c>
      <c r="H239" s="6">
        <v>45862</v>
      </c>
      <c r="I239" s="8">
        <f t="shared" ca="1" si="3"/>
        <v>-13</v>
      </c>
      <c r="J239" s="9">
        <v>-7.42</v>
      </c>
      <c r="K239" s="9">
        <v>-7.42</v>
      </c>
      <c r="L239" t="s">
        <v>16</v>
      </c>
      <c r="M239" t="str" cm="1">
        <f t="array" aca="1" ref="M239" ca="1">IFERROR(_xlfn.IFS(AND(I239&gt;=1,I239&lt;=5),"1A5", AND(I239&gt;=6,I239&lt;=30),"6A30", AND(I239&gt;=31,I239&lt;=60),"31A60", AND(I239&gt;=61,I239&lt;=90),"61A90", AND(I239&gt;=91,I239&lt;=120),"91A120", AND(I239&gt;120),"M120"), "A VENCER")</f>
        <v>A VENCER</v>
      </c>
    </row>
    <row r="240" spans="1:13" x14ac:dyDescent="0.3">
      <c r="A240">
        <v>211110623</v>
      </c>
      <c r="B240" t="s">
        <v>62</v>
      </c>
      <c r="C240" t="s">
        <v>14</v>
      </c>
      <c r="D240" s="7">
        <v>2025</v>
      </c>
      <c r="E240">
        <v>695</v>
      </c>
      <c r="F240" t="s">
        <v>15</v>
      </c>
      <c r="G240" s="6">
        <v>45893</v>
      </c>
      <c r="H240" s="6">
        <v>45863</v>
      </c>
      <c r="I240" s="8">
        <f t="shared" ca="1" si="3"/>
        <v>-14</v>
      </c>
      <c r="J240" s="9">
        <v>-6.8900000000000006</v>
      </c>
      <c r="K240" s="9">
        <v>-6.8900000000000006</v>
      </c>
      <c r="L240" t="s">
        <v>16</v>
      </c>
      <c r="M240" t="str" cm="1">
        <f t="array" aca="1" ref="M240" ca="1">IFERROR(_xlfn.IFS(AND(I240&gt;=1,I240&lt;=5),"1A5", AND(I240&gt;=6,I240&lt;=30),"6A30", AND(I240&gt;=31,I240&lt;=60),"31A60", AND(I240&gt;=61,I240&lt;=90),"61A90", AND(I240&gt;=91,I240&lt;=120),"91A120", AND(I240&gt;120),"M120"), "A VENCER")</f>
        <v>A VENCER</v>
      </c>
    </row>
    <row r="241" spans="1:13" x14ac:dyDescent="0.3">
      <c r="A241">
        <v>211110623</v>
      </c>
      <c r="B241" t="s">
        <v>62</v>
      </c>
      <c r="C241" t="s">
        <v>17</v>
      </c>
      <c r="D241" s="7" t="s">
        <v>18</v>
      </c>
      <c r="E241">
        <v>11067</v>
      </c>
      <c r="F241" t="s">
        <v>15</v>
      </c>
      <c r="G241" s="6">
        <v>45893.523379629631</v>
      </c>
      <c r="H241" s="6">
        <v>45863.5233912037</v>
      </c>
      <c r="I241" s="8">
        <f t="shared" ca="1" si="3"/>
        <v>-14.523379629630654</v>
      </c>
      <c r="J241" s="9">
        <v>412.11</v>
      </c>
      <c r="K241" s="9">
        <v>412.11</v>
      </c>
      <c r="L241" t="s">
        <v>16</v>
      </c>
      <c r="M241" t="str" cm="1">
        <f t="array" aca="1" ref="M241" ca="1">IFERROR(_xlfn.IFS(AND(I241&gt;=1,I241&lt;=5),"1A5", AND(I241&gt;=6,I241&lt;=30),"6A30", AND(I241&gt;=31,I241&lt;=60),"31A60", AND(I241&gt;=61,I241&lt;=90),"61A90", AND(I241&gt;=91,I241&lt;=120),"91A120", AND(I241&gt;120),"M120"), "A VENCER")</f>
        <v>A VENCER</v>
      </c>
    </row>
    <row r="242" spans="1:13" x14ac:dyDescent="0.3">
      <c r="A242">
        <v>211110623</v>
      </c>
      <c r="B242" t="s">
        <v>62</v>
      </c>
      <c r="C242" t="s">
        <v>17</v>
      </c>
      <c r="D242" s="7" t="s">
        <v>18</v>
      </c>
      <c r="E242">
        <v>11068</v>
      </c>
      <c r="F242" t="s">
        <v>15</v>
      </c>
      <c r="G242" s="6">
        <v>45893.523402777777</v>
      </c>
      <c r="H242" s="6">
        <v>45863.523414351846</v>
      </c>
      <c r="I242" s="8">
        <f t="shared" ca="1" si="3"/>
        <v>-14.523402777776937</v>
      </c>
      <c r="J242" s="9">
        <v>179.09</v>
      </c>
      <c r="K242" s="9">
        <v>179.09</v>
      </c>
      <c r="L242" t="s">
        <v>16</v>
      </c>
      <c r="M242" t="str" cm="1">
        <f t="array" aca="1" ref="M242" ca="1">IFERROR(_xlfn.IFS(AND(I242&gt;=1,I242&lt;=5),"1A5", AND(I242&gt;=6,I242&lt;=30),"6A30", AND(I242&gt;=31,I242&lt;=60),"31A60", AND(I242&gt;=61,I242&lt;=90),"61A90", AND(I242&gt;=91,I242&lt;=120),"91A120", AND(I242&gt;120),"M120"), "A VENCER")</f>
        <v>A VENCER</v>
      </c>
    </row>
    <row r="243" spans="1:13" x14ac:dyDescent="0.3">
      <c r="A243">
        <v>211110623</v>
      </c>
      <c r="B243" t="s">
        <v>62</v>
      </c>
      <c r="C243" t="s">
        <v>17</v>
      </c>
      <c r="D243" s="7" t="s">
        <v>18</v>
      </c>
      <c r="E243">
        <v>11100</v>
      </c>
      <c r="F243" t="s">
        <v>15</v>
      </c>
      <c r="G243" s="6">
        <v>45896.526053240741</v>
      </c>
      <c r="H243" s="6">
        <v>45866.526053240741</v>
      </c>
      <c r="I243" s="8">
        <f t="shared" ca="1" si="3"/>
        <v>-17.526053240741021</v>
      </c>
      <c r="J243" s="9">
        <v>65.45</v>
      </c>
      <c r="K243" s="9">
        <v>65.45</v>
      </c>
      <c r="L243" t="s">
        <v>16</v>
      </c>
      <c r="M243" t="str" cm="1">
        <f t="array" aca="1" ref="M243" ca="1">IFERROR(_xlfn.IFS(AND(I243&gt;=1,I243&lt;=5),"1A5", AND(I243&gt;=6,I243&lt;=30),"6A30", AND(I243&gt;=31,I243&lt;=60),"31A60", AND(I243&gt;=61,I243&lt;=90),"61A90", AND(I243&gt;=91,I243&lt;=120),"91A120", AND(I243&gt;120),"M120"), "A VENCER")</f>
        <v>A VENCER</v>
      </c>
    </row>
    <row r="244" spans="1:13" x14ac:dyDescent="0.3">
      <c r="A244">
        <v>211110623</v>
      </c>
      <c r="B244" t="s">
        <v>62</v>
      </c>
      <c r="C244" t="s">
        <v>17</v>
      </c>
      <c r="D244" s="7" t="s">
        <v>18</v>
      </c>
      <c r="E244">
        <v>11355</v>
      </c>
      <c r="F244" t="s">
        <v>15</v>
      </c>
      <c r="G244" s="6">
        <v>45900.56695601852</v>
      </c>
      <c r="H244" s="6">
        <v>45870.56695601852</v>
      </c>
      <c r="I244" s="8">
        <f t="shared" ca="1" si="3"/>
        <v>-21.566956018519704</v>
      </c>
      <c r="J244" s="9">
        <v>20.11</v>
      </c>
      <c r="K244" s="9">
        <v>20.11</v>
      </c>
      <c r="L244" t="s">
        <v>16</v>
      </c>
      <c r="M244" t="str" cm="1">
        <f t="array" aca="1" ref="M244" ca="1">IFERROR(_xlfn.IFS(AND(I244&gt;=1,I244&lt;=5),"1A5", AND(I244&gt;=6,I244&lt;=30),"6A30", AND(I244&gt;=31,I244&lt;=60),"31A60", AND(I244&gt;=61,I244&lt;=90),"61A90", AND(I244&gt;=91,I244&lt;=120),"91A120", AND(I244&gt;120),"M120"), "A VENCER")</f>
        <v>A VENCER</v>
      </c>
    </row>
    <row r="245" spans="1:13" x14ac:dyDescent="0.3">
      <c r="A245">
        <v>211110623</v>
      </c>
      <c r="B245" t="s">
        <v>62</v>
      </c>
      <c r="C245" t="s">
        <v>17</v>
      </c>
      <c r="D245" s="7" t="s">
        <v>18</v>
      </c>
      <c r="E245">
        <v>11397</v>
      </c>
      <c r="F245" t="s">
        <v>15</v>
      </c>
      <c r="G245" s="6">
        <v>45903.54724537037</v>
      </c>
      <c r="H245" s="6">
        <v>45873.54724537037</v>
      </c>
      <c r="I245" s="8">
        <f t="shared" ca="1" si="3"/>
        <v>-24.547245370369637</v>
      </c>
      <c r="J245" s="9">
        <v>37.76</v>
      </c>
      <c r="K245" s="9">
        <v>37.76</v>
      </c>
      <c r="L245" t="s">
        <v>16</v>
      </c>
      <c r="M245" t="str" cm="1">
        <f t="array" aca="1" ref="M245" ca="1">IFERROR(_xlfn.IFS(AND(I245&gt;=1,I245&lt;=5),"1A5", AND(I245&gt;=6,I245&lt;=30),"6A30", AND(I245&gt;=31,I245&lt;=60),"31A60", AND(I245&gt;=61,I245&lt;=90),"61A90", AND(I245&gt;=91,I245&lt;=120),"91A120", AND(I245&gt;120),"M120"), "A VENCER")</f>
        <v>A VENCER</v>
      </c>
    </row>
    <row r="246" spans="1:13" x14ac:dyDescent="0.3">
      <c r="A246">
        <v>211110623</v>
      </c>
      <c r="B246" t="s">
        <v>62</v>
      </c>
      <c r="C246" t="s">
        <v>17</v>
      </c>
      <c r="D246" s="7" t="s">
        <v>18</v>
      </c>
      <c r="E246">
        <v>11411</v>
      </c>
      <c r="F246" t="s">
        <v>15</v>
      </c>
      <c r="G246" s="6">
        <v>45903.571215277778</v>
      </c>
      <c r="H246" s="6">
        <v>45873.571215277778</v>
      </c>
      <c r="I246" s="8">
        <f t="shared" ca="1" si="3"/>
        <v>-24.57121527777781</v>
      </c>
      <c r="J246" s="9">
        <v>204.96</v>
      </c>
      <c r="K246" s="9">
        <v>204.96</v>
      </c>
      <c r="L246" t="s">
        <v>16</v>
      </c>
      <c r="M246" t="str" cm="1">
        <f t="array" aca="1" ref="M246" ca="1">IFERROR(_xlfn.IFS(AND(I246&gt;=1,I246&lt;=5),"1A5", AND(I246&gt;=6,I246&lt;=30),"6A30", AND(I246&gt;=31,I246&lt;=60),"31A60", AND(I246&gt;=61,I246&lt;=90),"61A90", AND(I246&gt;=91,I246&lt;=120),"91A120", AND(I246&gt;120),"M120"), "A VENCER")</f>
        <v>A VENCER</v>
      </c>
    </row>
    <row r="247" spans="1:13" x14ac:dyDescent="0.3">
      <c r="A247">
        <v>211110623</v>
      </c>
      <c r="B247" t="s">
        <v>62</v>
      </c>
      <c r="C247" t="s">
        <v>17</v>
      </c>
      <c r="D247" s="7" t="s">
        <v>18</v>
      </c>
      <c r="E247">
        <v>11544</v>
      </c>
      <c r="F247" t="s">
        <v>15</v>
      </c>
      <c r="G247" s="6">
        <v>45905.544872685183</v>
      </c>
      <c r="H247" s="6">
        <v>45875.545324074075</v>
      </c>
      <c r="I247" s="8">
        <f t="shared" ca="1" si="3"/>
        <v>-26.544872685182781</v>
      </c>
      <c r="J247" s="9">
        <v>192.64000000000001</v>
      </c>
      <c r="K247" s="9">
        <v>192.64000000000001</v>
      </c>
      <c r="L247" t="s">
        <v>16</v>
      </c>
      <c r="M247" t="str" cm="1">
        <f t="array" aca="1" ref="M247" ca="1">IFERROR(_xlfn.IFS(AND(I247&gt;=1,I247&lt;=5),"1A5", AND(I247&gt;=6,I247&lt;=30),"6A30", AND(I247&gt;=31,I247&lt;=60),"31A60", AND(I247&gt;=61,I247&lt;=90),"61A90", AND(I247&gt;=91,I247&lt;=120),"91A120", AND(I247&gt;120),"M120"), "A VENCER")</f>
        <v>A VENCER</v>
      </c>
    </row>
    <row r="248" spans="1:13" x14ac:dyDescent="0.3">
      <c r="A248">
        <v>211110623</v>
      </c>
      <c r="B248" t="s">
        <v>62</v>
      </c>
      <c r="C248" t="s">
        <v>17</v>
      </c>
      <c r="D248" s="7" t="s">
        <v>18</v>
      </c>
      <c r="E248">
        <v>11611</v>
      </c>
      <c r="F248" t="s">
        <v>15</v>
      </c>
      <c r="G248" s="6">
        <v>45907.552083333328</v>
      </c>
      <c r="H248" s="6">
        <v>45877.553599537037</v>
      </c>
      <c r="I248" s="8">
        <f t="shared" ca="1" si="3"/>
        <v>-28.552083333328483</v>
      </c>
      <c r="J248" s="9">
        <v>178.29</v>
      </c>
      <c r="K248" s="9">
        <v>178.29</v>
      </c>
      <c r="L248" t="s">
        <v>16</v>
      </c>
      <c r="M248" t="str" cm="1">
        <f t="array" aca="1" ref="M248" ca="1">IFERROR(_xlfn.IFS(AND(I248&gt;=1,I248&lt;=5),"1A5", AND(I248&gt;=6,I248&lt;=30),"6A30", AND(I248&gt;=31,I248&lt;=60),"31A60", AND(I248&gt;=61,I248&lt;=90),"61A90", AND(I248&gt;=91,I248&lt;=120),"91A120", AND(I248&gt;120),"M120"), "A VENCER")</f>
        <v>A VENCER</v>
      </c>
    </row>
    <row r="249" spans="1:13" x14ac:dyDescent="0.3">
      <c r="A249">
        <v>211110623</v>
      </c>
      <c r="B249" t="s">
        <v>62</v>
      </c>
      <c r="C249" t="s">
        <v>17</v>
      </c>
      <c r="D249" s="7" t="s">
        <v>18</v>
      </c>
      <c r="E249">
        <v>11650</v>
      </c>
      <c r="F249" t="s">
        <v>15</v>
      </c>
      <c r="G249" s="6">
        <v>45907.585046296292</v>
      </c>
      <c r="H249" s="6">
        <v>45877.585046296292</v>
      </c>
      <c r="I249" s="8">
        <f t="shared" ca="1" si="3"/>
        <v>-28.585046296291694</v>
      </c>
      <c r="J249" s="9">
        <v>214.72</v>
      </c>
      <c r="K249" s="9">
        <v>214.72</v>
      </c>
      <c r="L249" t="s">
        <v>16</v>
      </c>
      <c r="M249" t="str" cm="1">
        <f t="array" aca="1" ref="M249" ca="1">IFERROR(_xlfn.IFS(AND(I249&gt;=1,I249&lt;=5),"1A5", AND(I249&gt;=6,I249&lt;=30),"6A30", AND(I249&gt;=31,I249&lt;=60),"31A60", AND(I249&gt;=61,I249&lt;=90),"61A90", AND(I249&gt;=91,I249&lt;=120),"91A120", AND(I249&gt;120),"M120"), "A VENCER")</f>
        <v>A VENCER</v>
      </c>
    </row>
    <row r="250" spans="1:13" x14ac:dyDescent="0.3">
      <c r="A250">
        <v>211110629</v>
      </c>
      <c r="B250" t="s">
        <v>64</v>
      </c>
      <c r="C250" t="s">
        <v>17</v>
      </c>
      <c r="D250" s="7" t="s">
        <v>18</v>
      </c>
      <c r="E250">
        <v>10639</v>
      </c>
      <c r="F250" t="s">
        <v>15</v>
      </c>
      <c r="G250" s="6">
        <v>45884.469178240739</v>
      </c>
      <c r="H250" s="6">
        <v>45854.469178240739</v>
      </c>
      <c r="I250" s="8">
        <f t="shared" ca="1" si="3"/>
        <v>-5.4691782407389837</v>
      </c>
      <c r="J250" s="9">
        <v>120.76</v>
      </c>
      <c r="K250" s="9">
        <v>120.76</v>
      </c>
      <c r="L250" t="s">
        <v>31</v>
      </c>
      <c r="M250" t="str" cm="1">
        <f t="array" aca="1" ref="M250" ca="1">IFERROR(_xlfn.IFS(AND(I250&gt;=1,I250&lt;=5),"1A5", AND(I250&gt;=6,I250&lt;=30),"6A30", AND(I250&gt;=31,I250&lt;=60),"31A60", AND(I250&gt;=61,I250&lt;=90),"61A90", AND(I250&gt;=91,I250&lt;=120),"91A120", AND(I250&gt;120),"M120"), "A VENCER")</f>
        <v>A VENCER</v>
      </c>
    </row>
    <row r="251" spans="1:13" x14ac:dyDescent="0.3">
      <c r="A251">
        <v>211110629</v>
      </c>
      <c r="B251" t="s">
        <v>64</v>
      </c>
      <c r="C251" t="s">
        <v>17</v>
      </c>
      <c r="D251" s="7" t="s">
        <v>18</v>
      </c>
      <c r="E251">
        <v>11236</v>
      </c>
      <c r="F251" t="s">
        <v>15</v>
      </c>
      <c r="G251" s="6">
        <v>45898.501041666663</v>
      </c>
      <c r="H251" s="6">
        <v>45868.501041666663</v>
      </c>
      <c r="I251" s="8">
        <f t="shared" ca="1" si="3"/>
        <v>-19.501041666662786</v>
      </c>
      <c r="J251" s="9">
        <v>164.08</v>
      </c>
      <c r="K251" s="10">
        <v>164.08</v>
      </c>
      <c r="L251" t="s">
        <v>31</v>
      </c>
      <c r="M251" t="str" cm="1">
        <f t="array" aca="1" ref="M251" ca="1">IFERROR(_xlfn.IFS(AND(I251&gt;=1,I251&lt;=5),"1A5", AND(I251&gt;=6,I251&lt;=30),"6A30", AND(I251&gt;=31,I251&lt;=60),"31A60", AND(I251&gt;=61,I251&lt;=90),"61A90", AND(I251&gt;=91,I251&lt;=120),"91A120", AND(I251&gt;120),"M120"), "A VENCER")</f>
        <v>A VENCER</v>
      </c>
    </row>
    <row r="252" spans="1:13" x14ac:dyDescent="0.3">
      <c r="A252">
        <v>211110681</v>
      </c>
      <c r="B252" t="s">
        <v>65</v>
      </c>
      <c r="C252" t="s">
        <v>17</v>
      </c>
      <c r="D252" s="7" t="s">
        <v>18</v>
      </c>
      <c r="E252">
        <v>10430</v>
      </c>
      <c r="F252" t="s">
        <v>15</v>
      </c>
      <c r="G252" s="6">
        <v>45878.592557870368</v>
      </c>
      <c r="H252" s="6">
        <v>45848.592557870368</v>
      </c>
      <c r="I252" s="8">
        <f t="shared" ca="1" si="3"/>
        <v>0.40744212963181781</v>
      </c>
      <c r="J252" s="9">
        <v>964.74</v>
      </c>
      <c r="K252" s="9">
        <v>7.7700000000000005</v>
      </c>
      <c r="L252" t="s">
        <v>25</v>
      </c>
      <c r="M252" t="str" cm="1">
        <f t="array" aca="1" ref="M252" ca="1">IFERROR(_xlfn.IFS(AND(I252&gt;=1,I252&lt;=5),"1A5", AND(I252&gt;=6,I252&lt;=30),"6A30", AND(I252&gt;=31,I252&lt;=60),"31A60", AND(I252&gt;=61,I252&lt;=90),"61A90", AND(I252&gt;=91,I252&lt;=120),"91A120", AND(I252&gt;120),"M120"), "A VENCER")</f>
        <v>A VENCER</v>
      </c>
    </row>
    <row r="253" spans="1:13" x14ac:dyDescent="0.3">
      <c r="A253">
        <v>211110681</v>
      </c>
      <c r="B253" t="s">
        <v>65</v>
      </c>
      <c r="C253" t="s">
        <v>17</v>
      </c>
      <c r="D253" s="7" t="s">
        <v>18</v>
      </c>
      <c r="E253">
        <v>11015</v>
      </c>
      <c r="F253" t="s">
        <v>15</v>
      </c>
      <c r="G253" s="6">
        <v>45893.298807870371</v>
      </c>
      <c r="H253" s="6">
        <v>45863.300034722219</v>
      </c>
      <c r="I253" s="8">
        <f t="shared" ca="1" si="3"/>
        <v>-14.298807870371093</v>
      </c>
      <c r="J253" s="9">
        <v>2446.73</v>
      </c>
      <c r="K253" s="10">
        <v>2446.73</v>
      </c>
      <c r="L253" t="s">
        <v>25</v>
      </c>
      <c r="M253" t="str" cm="1">
        <f t="array" aca="1" ref="M253" ca="1">IFERROR(_xlfn.IFS(AND(I253&gt;=1,I253&lt;=5),"1A5", AND(I253&gt;=6,I253&lt;=30),"6A30", AND(I253&gt;=31,I253&lt;=60),"31A60", AND(I253&gt;=61,I253&lt;=90),"61A90", AND(I253&gt;=91,I253&lt;=120),"91A120", AND(I253&gt;120),"M120"), "A VENCER")</f>
        <v>A VENCER</v>
      </c>
    </row>
    <row r="254" spans="1:13" x14ac:dyDescent="0.3">
      <c r="A254">
        <v>211110699</v>
      </c>
      <c r="B254" t="s">
        <v>66</v>
      </c>
      <c r="C254" t="s">
        <v>14</v>
      </c>
      <c r="D254" s="7" t="s">
        <v>18</v>
      </c>
      <c r="E254">
        <v>385</v>
      </c>
      <c r="F254" t="s">
        <v>15</v>
      </c>
      <c r="G254" s="6">
        <v>45792</v>
      </c>
      <c r="H254" s="6">
        <v>45762</v>
      </c>
      <c r="I254" s="8">
        <f t="shared" ca="1" si="3"/>
        <v>87</v>
      </c>
      <c r="J254" s="9">
        <v>-2.2800000000000002</v>
      </c>
      <c r="K254" s="9">
        <v>-2.2800000000000002</v>
      </c>
      <c r="L254" t="s">
        <v>61</v>
      </c>
      <c r="M254" t="str" cm="1">
        <f t="array" aca="1" ref="M254" ca="1">IFERROR(_xlfn.IFS(AND(I254&gt;=1,I254&lt;=5),"1A5", AND(I254&gt;=6,I254&lt;=30),"6A30", AND(I254&gt;=31,I254&lt;=60),"31A60", AND(I254&gt;=61,I254&lt;=90),"61A90", AND(I254&gt;=91,I254&lt;=120),"91A120", AND(I254&gt;120),"M120"), "A VENCER")</f>
        <v>61A90</v>
      </c>
    </row>
    <row r="255" spans="1:13" x14ac:dyDescent="0.3">
      <c r="A255">
        <v>211110699</v>
      </c>
      <c r="B255" t="s">
        <v>66</v>
      </c>
      <c r="C255" t="s">
        <v>17</v>
      </c>
      <c r="D255" s="7" t="s">
        <v>18</v>
      </c>
      <c r="E255">
        <v>10882</v>
      </c>
      <c r="F255" t="s">
        <v>15</v>
      </c>
      <c r="G255" s="6">
        <v>45890.544942129629</v>
      </c>
      <c r="H255" s="6">
        <v>45860.544953703698</v>
      </c>
      <c r="I255" s="8">
        <f t="shared" ca="1" si="3"/>
        <v>-11.544942129628907</v>
      </c>
      <c r="J255" s="9">
        <v>200.23000000000002</v>
      </c>
      <c r="K255" s="9">
        <v>200.23000000000002</v>
      </c>
      <c r="L255" t="s">
        <v>61</v>
      </c>
      <c r="M255" t="str" cm="1">
        <f t="array" aca="1" ref="M255" ca="1">IFERROR(_xlfn.IFS(AND(I255&gt;=1,I255&lt;=5),"1A5", AND(I255&gt;=6,I255&lt;=30),"6A30", AND(I255&gt;=31,I255&lt;=60),"31A60", AND(I255&gt;=61,I255&lt;=90),"61A90", AND(I255&gt;=91,I255&lt;=120),"91A120", AND(I255&gt;120),"M120"), "A VENCER")</f>
        <v>A VENCER</v>
      </c>
    </row>
    <row r="256" spans="1:13" x14ac:dyDescent="0.3">
      <c r="A256">
        <v>211110699</v>
      </c>
      <c r="B256" t="s">
        <v>66</v>
      </c>
      <c r="C256" t="s">
        <v>17</v>
      </c>
      <c r="D256" s="7" t="s">
        <v>18</v>
      </c>
      <c r="E256">
        <v>11165</v>
      </c>
      <c r="F256" t="s">
        <v>15</v>
      </c>
      <c r="G256" s="6">
        <v>45897.547094907408</v>
      </c>
      <c r="H256" s="6">
        <v>45867.547094907408</v>
      </c>
      <c r="I256" s="8">
        <f t="shared" ca="1" si="3"/>
        <v>-18.547094907407882</v>
      </c>
      <c r="J256" s="9">
        <v>231.3</v>
      </c>
      <c r="K256" s="9">
        <v>231.3</v>
      </c>
      <c r="L256" t="s">
        <v>61</v>
      </c>
      <c r="M256" t="str" cm="1">
        <f t="array" aca="1" ref="M256" ca="1">IFERROR(_xlfn.IFS(AND(I256&gt;=1,I256&lt;=5),"1A5", AND(I256&gt;=6,I256&lt;=30),"6A30", AND(I256&gt;=31,I256&lt;=60),"31A60", AND(I256&gt;=61,I256&lt;=90),"61A90", AND(I256&gt;=91,I256&lt;=120),"91A120", AND(I256&gt;120),"M120"), "A VENCER")</f>
        <v>A VENCER</v>
      </c>
    </row>
    <row r="257" spans="1:13" x14ac:dyDescent="0.3">
      <c r="A257">
        <v>211110699</v>
      </c>
      <c r="B257" t="s">
        <v>66</v>
      </c>
      <c r="C257" t="s">
        <v>17</v>
      </c>
      <c r="D257" s="7" t="s">
        <v>18</v>
      </c>
      <c r="E257">
        <v>11439</v>
      </c>
      <c r="F257" t="s">
        <v>15</v>
      </c>
      <c r="G257" s="6">
        <v>45904.523900462962</v>
      </c>
      <c r="H257" s="6">
        <v>45874.523900462962</v>
      </c>
      <c r="I257" s="8">
        <f t="shared" ca="1" si="3"/>
        <v>-25.523900462962047</v>
      </c>
      <c r="J257" s="9">
        <v>280.32</v>
      </c>
      <c r="K257" s="9">
        <v>280.32</v>
      </c>
      <c r="L257" t="s">
        <v>61</v>
      </c>
      <c r="M257" t="str" cm="1">
        <f t="array" aca="1" ref="M257" ca="1">IFERROR(_xlfn.IFS(AND(I257&gt;=1,I257&lt;=5),"1A5", AND(I257&gt;=6,I257&lt;=30),"6A30", AND(I257&gt;=31,I257&lt;=60),"31A60", AND(I257&gt;=61,I257&lt;=90),"61A90", AND(I257&gt;=91,I257&lt;=120),"91A120", AND(I257&gt;120),"M120"), "A VENCER")</f>
        <v>A VENCER</v>
      </c>
    </row>
    <row r="258" spans="1:13" x14ac:dyDescent="0.3">
      <c r="A258">
        <v>211110699</v>
      </c>
      <c r="B258" t="s">
        <v>66</v>
      </c>
      <c r="C258" t="s">
        <v>17</v>
      </c>
      <c r="D258" s="7" t="s">
        <v>18</v>
      </c>
      <c r="E258">
        <v>11670</v>
      </c>
      <c r="F258" t="s">
        <v>15</v>
      </c>
      <c r="G258" s="6">
        <v>45907.608958333331</v>
      </c>
      <c r="H258" s="6">
        <v>45877.608969907407</v>
      </c>
      <c r="I258" s="8">
        <f t="shared" ca="1" si="3"/>
        <v>-28.60895833333052</v>
      </c>
      <c r="J258" s="9">
        <v>237.03</v>
      </c>
      <c r="K258" s="9">
        <v>237.03</v>
      </c>
      <c r="L258" t="s">
        <v>61</v>
      </c>
      <c r="M258" t="str" cm="1">
        <f t="array" aca="1" ref="M258" ca="1">IFERROR(_xlfn.IFS(AND(I258&gt;=1,I258&lt;=5),"1A5", AND(I258&gt;=6,I258&lt;=30),"6A30", AND(I258&gt;=31,I258&lt;=60),"31A60", AND(I258&gt;=61,I258&lt;=90),"61A90", AND(I258&gt;=91,I258&lt;=120),"91A120", AND(I258&gt;120),"M120"), "A VENCER")</f>
        <v>A VENCER</v>
      </c>
    </row>
    <row r="259" spans="1:13" x14ac:dyDescent="0.3">
      <c r="A259">
        <v>211110707</v>
      </c>
      <c r="B259" t="s">
        <v>67</v>
      </c>
      <c r="C259" t="s">
        <v>17</v>
      </c>
      <c r="D259" s="7" t="s">
        <v>18</v>
      </c>
      <c r="E259">
        <v>10118</v>
      </c>
      <c r="F259" t="s">
        <v>22</v>
      </c>
      <c r="G259" s="6">
        <v>45872.40079861111</v>
      </c>
      <c r="H259" s="6">
        <v>45842.40079861111</v>
      </c>
      <c r="I259" s="8">
        <f t="shared" ref="I259:I322" ca="1" si="4">TODAY()-G259</f>
        <v>6.5992013888899237</v>
      </c>
      <c r="J259" s="9">
        <v>303.73</v>
      </c>
      <c r="K259" s="9">
        <v>303.73</v>
      </c>
      <c r="L259" t="s">
        <v>61</v>
      </c>
      <c r="M259" t="str" cm="1">
        <f t="array" aca="1" ref="M259" ca="1">IFERROR(_xlfn.IFS(AND(I259&gt;=1,I259&lt;=5),"1A5", AND(I259&gt;=6,I259&lt;=30),"6A30", AND(I259&gt;=31,I259&lt;=60),"31A60", AND(I259&gt;=61,I259&lt;=90),"61A90", AND(I259&gt;=91,I259&lt;=120),"91A120", AND(I259&gt;120),"M120"), "A VENCER")</f>
        <v>6A30</v>
      </c>
    </row>
    <row r="260" spans="1:13" x14ac:dyDescent="0.3">
      <c r="A260">
        <v>211110707</v>
      </c>
      <c r="B260" t="s">
        <v>67</v>
      </c>
      <c r="C260" t="s">
        <v>17</v>
      </c>
      <c r="D260" s="7" t="s">
        <v>18</v>
      </c>
      <c r="E260">
        <v>10146</v>
      </c>
      <c r="F260" t="s">
        <v>22</v>
      </c>
      <c r="G260" s="6">
        <v>45872.453877314816</v>
      </c>
      <c r="H260" s="6">
        <v>45842.453877314816</v>
      </c>
      <c r="I260" s="8">
        <f t="shared" ca="1" si="4"/>
        <v>6.5461226851839456</v>
      </c>
      <c r="J260" s="9">
        <v>23.44</v>
      </c>
      <c r="K260" s="9">
        <v>23.44</v>
      </c>
      <c r="L260" t="s">
        <v>61</v>
      </c>
      <c r="M260" t="str" cm="1">
        <f t="array" aca="1" ref="M260" ca="1">IFERROR(_xlfn.IFS(AND(I260&gt;=1,I260&lt;=5),"1A5", AND(I260&gt;=6,I260&lt;=30),"6A30", AND(I260&gt;=31,I260&lt;=60),"31A60", AND(I260&gt;=61,I260&lt;=90),"61A90", AND(I260&gt;=91,I260&lt;=120),"91A120", AND(I260&gt;120),"M120"), "A VENCER")</f>
        <v>6A30</v>
      </c>
    </row>
    <row r="261" spans="1:13" x14ac:dyDescent="0.3">
      <c r="A261">
        <v>211110707</v>
      </c>
      <c r="B261" t="s">
        <v>67</v>
      </c>
      <c r="C261" t="s">
        <v>17</v>
      </c>
      <c r="D261" s="7" t="s">
        <v>18</v>
      </c>
      <c r="E261">
        <v>10303</v>
      </c>
      <c r="F261" t="s">
        <v>22</v>
      </c>
      <c r="G261" s="6">
        <v>45877.380752314813</v>
      </c>
      <c r="H261" s="6">
        <v>45847.380752314813</v>
      </c>
      <c r="I261" s="8">
        <f t="shared" ca="1" si="4"/>
        <v>1.6192476851865649</v>
      </c>
      <c r="J261" s="9">
        <v>744.48</v>
      </c>
      <c r="K261" s="9">
        <v>744.48</v>
      </c>
      <c r="L261" t="s">
        <v>61</v>
      </c>
      <c r="M261" t="str" cm="1">
        <f t="array" aca="1" ref="M261" ca="1">IFERROR(_xlfn.IFS(AND(I261&gt;=1,I261&lt;=5),"1A5", AND(I261&gt;=6,I261&lt;=30),"6A30", AND(I261&gt;=31,I261&lt;=60),"31A60", AND(I261&gt;=61,I261&lt;=90),"61A90", AND(I261&gt;=91,I261&lt;=120),"91A120", AND(I261&gt;120),"M120"), "A VENCER")</f>
        <v>1A5</v>
      </c>
    </row>
    <row r="262" spans="1:13" x14ac:dyDescent="0.3">
      <c r="A262">
        <v>211110707</v>
      </c>
      <c r="B262" t="s">
        <v>67</v>
      </c>
      <c r="C262" t="s">
        <v>14</v>
      </c>
      <c r="D262" s="7" t="s">
        <v>18</v>
      </c>
      <c r="E262">
        <v>519</v>
      </c>
      <c r="F262" t="s">
        <v>22</v>
      </c>
      <c r="G262" s="6">
        <v>45879</v>
      </c>
      <c r="H262" s="6">
        <v>45849</v>
      </c>
      <c r="I262" s="8">
        <f t="shared" ca="1" si="4"/>
        <v>0</v>
      </c>
      <c r="J262" s="9">
        <v>-14.19</v>
      </c>
      <c r="K262" s="10">
        <v>-14.19</v>
      </c>
      <c r="L262" t="s">
        <v>61</v>
      </c>
      <c r="M262" t="str" cm="1">
        <f t="array" aca="1" ref="M262" ca="1">IFERROR(_xlfn.IFS(AND(I262&gt;=1,I262&lt;=5),"1A5", AND(I262&gt;=6,I262&lt;=30),"6A30", AND(I262&gt;=31,I262&lt;=60),"31A60", AND(I262&gt;=61,I262&lt;=90),"61A90", AND(I262&gt;=91,I262&lt;=120),"91A120", AND(I262&gt;120),"M120"), "A VENCER")</f>
        <v>A VENCER</v>
      </c>
    </row>
    <row r="263" spans="1:13" x14ac:dyDescent="0.3">
      <c r="A263">
        <v>211110707</v>
      </c>
      <c r="B263" t="s">
        <v>67</v>
      </c>
      <c r="C263" t="s">
        <v>17</v>
      </c>
      <c r="D263" s="7" t="s">
        <v>18</v>
      </c>
      <c r="E263">
        <v>10449</v>
      </c>
      <c r="F263" t="s">
        <v>22</v>
      </c>
      <c r="G263" s="6">
        <v>45879.370717592588</v>
      </c>
      <c r="H263" s="6">
        <v>45849.370717592588</v>
      </c>
      <c r="I263" s="8">
        <f t="shared" ca="1" si="4"/>
        <v>-0.37071759258833481</v>
      </c>
      <c r="J263" s="9">
        <v>955.98</v>
      </c>
      <c r="K263" s="10">
        <v>955.98</v>
      </c>
      <c r="L263" t="s">
        <v>61</v>
      </c>
      <c r="M263" t="str" cm="1">
        <f t="array" aca="1" ref="M263" ca="1">IFERROR(_xlfn.IFS(AND(I263&gt;=1,I263&lt;=5),"1A5", AND(I263&gt;=6,I263&lt;=30),"6A30", AND(I263&gt;=31,I263&lt;=60),"31A60", AND(I263&gt;=61,I263&lt;=90),"61A90", AND(I263&gt;=91,I263&lt;=120),"91A120", AND(I263&gt;120),"M120"), "A VENCER")</f>
        <v>A VENCER</v>
      </c>
    </row>
    <row r="264" spans="1:13" x14ac:dyDescent="0.3">
      <c r="A264">
        <v>211110707</v>
      </c>
      <c r="B264" t="s">
        <v>67</v>
      </c>
      <c r="C264" t="s">
        <v>17</v>
      </c>
      <c r="D264" s="7" t="s">
        <v>18</v>
      </c>
      <c r="E264">
        <v>10609</v>
      </c>
      <c r="F264" t="s">
        <v>22</v>
      </c>
      <c r="G264" s="6">
        <v>45884.423981481479</v>
      </c>
      <c r="H264" s="6">
        <v>45854.423993055556</v>
      </c>
      <c r="I264" s="8">
        <f t="shared" ca="1" si="4"/>
        <v>-5.4239814814791316</v>
      </c>
      <c r="J264" s="9">
        <v>504.16</v>
      </c>
      <c r="K264" s="10">
        <v>504.16</v>
      </c>
      <c r="L264" t="s">
        <v>61</v>
      </c>
      <c r="M264" t="str" cm="1">
        <f t="array" aca="1" ref="M264" ca="1">IFERROR(_xlfn.IFS(AND(I264&gt;=1,I264&lt;=5),"1A5", AND(I264&gt;=6,I264&lt;=30),"6A30", AND(I264&gt;=31,I264&lt;=60),"31A60", AND(I264&gt;=61,I264&lt;=90),"61A90", AND(I264&gt;=91,I264&lt;=120),"91A120", AND(I264&gt;120),"M120"), "A VENCER")</f>
        <v>A VENCER</v>
      </c>
    </row>
    <row r="265" spans="1:13" x14ac:dyDescent="0.3">
      <c r="A265">
        <v>211110707</v>
      </c>
      <c r="B265" t="s">
        <v>67</v>
      </c>
      <c r="C265" t="s">
        <v>17</v>
      </c>
      <c r="D265" s="7" t="s">
        <v>18</v>
      </c>
      <c r="E265">
        <v>10654</v>
      </c>
      <c r="F265" t="s">
        <v>22</v>
      </c>
      <c r="G265" s="6">
        <v>45884.602523148147</v>
      </c>
      <c r="H265" s="6">
        <v>45854.602523148147</v>
      </c>
      <c r="I265" s="8">
        <f t="shared" ca="1" si="4"/>
        <v>-5.6025231481471565</v>
      </c>
      <c r="J265" s="9">
        <v>42.04</v>
      </c>
      <c r="K265" s="10">
        <v>42.04</v>
      </c>
      <c r="L265" t="s">
        <v>61</v>
      </c>
      <c r="M265" t="str" cm="1">
        <f t="array" aca="1" ref="M265" ca="1">IFERROR(_xlfn.IFS(AND(I265&gt;=1,I265&lt;=5),"1A5", AND(I265&gt;=6,I265&lt;=30),"6A30", AND(I265&gt;=31,I265&lt;=60),"31A60", AND(I265&gt;=61,I265&lt;=90),"61A90", AND(I265&gt;=91,I265&lt;=120),"91A120", AND(I265&gt;120),"M120"), "A VENCER")</f>
        <v>A VENCER</v>
      </c>
    </row>
    <row r="266" spans="1:13" x14ac:dyDescent="0.3">
      <c r="A266">
        <v>211110707</v>
      </c>
      <c r="B266" t="s">
        <v>67</v>
      </c>
      <c r="C266" t="s">
        <v>17</v>
      </c>
      <c r="D266" s="7" t="s">
        <v>18</v>
      </c>
      <c r="E266">
        <v>10663</v>
      </c>
      <c r="F266" t="s">
        <v>22</v>
      </c>
      <c r="G266" s="6">
        <v>45884.643032407403</v>
      </c>
      <c r="H266" s="6">
        <v>45854.644861111112</v>
      </c>
      <c r="I266" s="8">
        <f t="shared" ca="1" si="4"/>
        <v>-5.643032407402643</v>
      </c>
      <c r="J266" s="9">
        <v>739.24</v>
      </c>
      <c r="K266" s="10">
        <v>739.24</v>
      </c>
      <c r="L266" t="s">
        <v>61</v>
      </c>
      <c r="M266" t="str" cm="1">
        <f t="array" aca="1" ref="M266" ca="1">IFERROR(_xlfn.IFS(AND(I266&gt;=1,I266&lt;=5),"1A5", AND(I266&gt;=6,I266&lt;=30),"6A30", AND(I266&gt;=31,I266&lt;=60),"31A60", AND(I266&gt;=61,I266&lt;=90),"61A90", AND(I266&gt;=91,I266&lt;=120),"91A120", AND(I266&gt;120),"M120"), "A VENCER")</f>
        <v>A VENCER</v>
      </c>
    </row>
    <row r="267" spans="1:13" x14ac:dyDescent="0.3">
      <c r="A267">
        <v>211110707</v>
      </c>
      <c r="B267" t="s">
        <v>67</v>
      </c>
      <c r="C267" t="s">
        <v>14</v>
      </c>
      <c r="D267" s="7">
        <v>2025</v>
      </c>
      <c r="E267">
        <v>677</v>
      </c>
      <c r="F267" t="s">
        <v>22</v>
      </c>
      <c r="G267" s="6">
        <v>45891</v>
      </c>
      <c r="H267" s="6">
        <v>45861</v>
      </c>
      <c r="I267" s="8">
        <f t="shared" ca="1" si="4"/>
        <v>-12</v>
      </c>
      <c r="J267" s="9">
        <v>-149.47999999999999</v>
      </c>
      <c r="K267" s="9">
        <v>-149.47999999999999</v>
      </c>
      <c r="L267" t="s">
        <v>61</v>
      </c>
      <c r="M267" t="str" cm="1">
        <f t="array" aca="1" ref="M267" ca="1">IFERROR(_xlfn.IFS(AND(I267&gt;=1,I267&lt;=5),"1A5", AND(I267&gt;=6,I267&lt;=30),"6A30", AND(I267&gt;=31,I267&lt;=60),"31A60", AND(I267&gt;=61,I267&lt;=90),"61A90", AND(I267&gt;=91,I267&lt;=120),"91A120", AND(I267&gt;120),"M120"), "A VENCER")</f>
        <v>A VENCER</v>
      </c>
    </row>
    <row r="268" spans="1:13" x14ac:dyDescent="0.3">
      <c r="A268">
        <v>211110707</v>
      </c>
      <c r="B268" t="s">
        <v>67</v>
      </c>
      <c r="C268" t="s">
        <v>17</v>
      </c>
      <c r="D268" s="7" t="s">
        <v>18</v>
      </c>
      <c r="E268">
        <v>10953</v>
      </c>
      <c r="F268" t="s">
        <v>22</v>
      </c>
      <c r="G268" s="6">
        <v>45891.565868055557</v>
      </c>
      <c r="H268" s="6">
        <v>45861.565879629627</v>
      </c>
      <c r="I268" s="8">
        <f t="shared" ca="1" si="4"/>
        <v>-12.565868055557075</v>
      </c>
      <c r="J268" s="9">
        <v>658.24</v>
      </c>
      <c r="K268" s="9">
        <v>658.24</v>
      </c>
      <c r="L268" t="s">
        <v>61</v>
      </c>
      <c r="M268" t="str" cm="1">
        <f t="array" aca="1" ref="M268" ca="1">IFERROR(_xlfn.IFS(AND(I268&gt;=1,I268&lt;=5),"1A5", AND(I268&gt;=6,I268&lt;=30),"6A30", AND(I268&gt;=31,I268&lt;=60),"31A60", AND(I268&gt;=61,I268&lt;=90),"61A90", AND(I268&gt;=91,I268&lt;=120),"91A120", AND(I268&gt;120),"M120"), "A VENCER")</f>
        <v>A VENCER</v>
      </c>
    </row>
    <row r="269" spans="1:13" x14ac:dyDescent="0.3">
      <c r="A269">
        <v>211110707</v>
      </c>
      <c r="B269" t="s">
        <v>67</v>
      </c>
      <c r="C269" t="s">
        <v>17</v>
      </c>
      <c r="D269" s="7" t="s">
        <v>18</v>
      </c>
      <c r="E269">
        <v>11046</v>
      </c>
      <c r="F269" t="s">
        <v>22</v>
      </c>
      <c r="G269" s="6">
        <v>45893.489050925928</v>
      </c>
      <c r="H269" s="6">
        <v>45863.489050925928</v>
      </c>
      <c r="I269" s="8">
        <f t="shared" ca="1" si="4"/>
        <v>-14.489050925927586</v>
      </c>
      <c r="J269" s="9">
        <v>971.82</v>
      </c>
      <c r="K269" s="9">
        <v>971.82</v>
      </c>
      <c r="L269" t="s">
        <v>61</v>
      </c>
      <c r="M269" t="str" cm="1">
        <f t="array" aca="1" ref="M269" ca="1">IFERROR(_xlfn.IFS(AND(I269&gt;=1,I269&lt;=5),"1A5", AND(I269&gt;=6,I269&lt;=30),"6A30", AND(I269&gt;=31,I269&lt;=60),"31A60", AND(I269&gt;=61,I269&lt;=90),"61A90", AND(I269&gt;=91,I269&lt;=120),"91A120", AND(I269&gt;120),"M120"), "A VENCER")</f>
        <v>A VENCER</v>
      </c>
    </row>
    <row r="270" spans="1:13" x14ac:dyDescent="0.3">
      <c r="A270">
        <v>211110707</v>
      </c>
      <c r="B270" t="s">
        <v>67</v>
      </c>
      <c r="C270" t="s">
        <v>17</v>
      </c>
      <c r="D270" s="7" t="s">
        <v>18</v>
      </c>
      <c r="E270">
        <v>11216</v>
      </c>
      <c r="F270" t="s">
        <v>22</v>
      </c>
      <c r="G270" s="6">
        <v>45898.493356481478</v>
      </c>
      <c r="H270" s="6">
        <v>45868.493356481478</v>
      </c>
      <c r="I270" s="8">
        <f t="shared" ca="1" si="4"/>
        <v>-19.493356481478259</v>
      </c>
      <c r="J270" s="9">
        <v>130</v>
      </c>
      <c r="K270" s="9">
        <v>130</v>
      </c>
      <c r="L270" t="s">
        <v>61</v>
      </c>
      <c r="M270" t="str" cm="1">
        <f t="array" aca="1" ref="M270" ca="1">IFERROR(_xlfn.IFS(AND(I270&gt;=1,I270&lt;=5),"1A5", AND(I270&gt;=6,I270&lt;=30),"6A30", AND(I270&gt;=31,I270&lt;=60),"31A60", AND(I270&gt;=61,I270&lt;=90),"61A90", AND(I270&gt;=91,I270&lt;=120),"91A120", AND(I270&gt;120),"M120"), "A VENCER")</f>
        <v>A VENCER</v>
      </c>
    </row>
    <row r="271" spans="1:13" x14ac:dyDescent="0.3">
      <c r="A271">
        <v>211110707</v>
      </c>
      <c r="B271" t="s">
        <v>67</v>
      </c>
      <c r="C271" t="s">
        <v>17</v>
      </c>
      <c r="D271" s="7" t="s">
        <v>18</v>
      </c>
      <c r="E271">
        <v>11614</v>
      </c>
      <c r="F271" t="s">
        <v>15</v>
      </c>
      <c r="G271" s="6">
        <v>45907.568136574075</v>
      </c>
      <c r="H271" s="6">
        <v>45877.568136574075</v>
      </c>
      <c r="I271" s="8">
        <f t="shared" ca="1" si="4"/>
        <v>-28.568136574074742</v>
      </c>
      <c r="J271" s="9">
        <v>445.39</v>
      </c>
      <c r="K271" s="9">
        <v>445.39</v>
      </c>
      <c r="L271" t="s">
        <v>61</v>
      </c>
      <c r="M271" t="str" cm="1">
        <f t="array" aca="1" ref="M271" ca="1">IFERROR(_xlfn.IFS(AND(I271&gt;=1,I271&lt;=5),"1A5", AND(I271&gt;=6,I271&lt;=30),"6A30", AND(I271&gt;=31,I271&lt;=60),"31A60", AND(I271&gt;=61,I271&lt;=90),"61A90", AND(I271&gt;=91,I271&lt;=120),"91A120", AND(I271&gt;120),"M120"), "A VENCER")</f>
        <v>A VENCER</v>
      </c>
    </row>
    <row r="272" spans="1:13" x14ac:dyDescent="0.3">
      <c r="A272">
        <v>211110711</v>
      </c>
      <c r="B272" t="s">
        <v>68</v>
      </c>
      <c r="C272" t="s">
        <v>17</v>
      </c>
      <c r="D272" s="7" t="s">
        <v>18</v>
      </c>
      <c r="E272">
        <v>9905</v>
      </c>
      <c r="F272" t="s">
        <v>15</v>
      </c>
      <c r="G272" s="6">
        <v>45868.44390046296</v>
      </c>
      <c r="H272" s="6">
        <v>45838.444780092592</v>
      </c>
      <c r="I272" s="8">
        <f t="shared" ca="1" si="4"/>
        <v>10.556099537039699</v>
      </c>
      <c r="J272" s="9">
        <v>358.77</v>
      </c>
      <c r="K272" s="9">
        <v>358.77</v>
      </c>
      <c r="L272" t="s">
        <v>16</v>
      </c>
      <c r="M272" t="str" cm="1">
        <f t="array" aca="1" ref="M272" ca="1">IFERROR(_xlfn.IFS(AND(I272&gt;=1,I272&lt;=5),"1A5", AND(I272&gt;=6,I272&lt;=30),"6A30", AND(I272&gt;=31,I272&lt;=60),"31A60", AND(I272&gt;=61,I272&lt;=90),"61A90", AND(I272&gt;=91,I272&lt;=120),"91A120", AND(I272&gt;120),"M120"), "A VENCER")</f>
        <v>6A30</v>
      </c>
    </row>
    <row r="273" spans="1:13" x14ac:dyDescent="0.3">
      <c r="A273">
        <v>211110711</v>
      </c>
      <c r="B273" t="s">
        <v>68</v>
      </c>
      <c r="C273" t="s">
        <v>17</v>
      </c>
      <c r="D273" s="7" t="s">
        <v>18</v>
      </c>
      <c r="E273">
        <v>10200</v>
      </c>
      <c r="F273" t="s">
        <v>15</v>
      </c>
      <c r="G273" s="6">
        <v>45875.46125</v>
      </c>
      <c r="H273" s="6">
        <v>45845.46125</v>
      </c>
      <c r="I273" s="8">
        <f t="shared" ca="1" si="4"/>
        <v>3.538749999999709</v>
      </c>
      <c r="J273" s="9">
        <v>275.25</v>
      </c>
      <c r="K273" s="9">
        <v>275.25</v>
      </c>
      <c r="L273" t="s">
        <v>16</v>
      </c>
      <c r="M273" t="str" cm="1">
        <f t="array" aca="1" ref="M273" ca="1">IFERROR(_xlfn.IFS(AND(I273&gt;=1,I273&lt;=5),"1A5", AND(I273&gt;=6,I273&lt;=30),"6A30", AND(I273&gt;=31,I273&lt;=60),"31A60", AND(I273&gt;=61,I273&lt;=90),"61A90", AND(I273&gt;=91,I273&lt;=120),"91A120", AND(I273&gt;120),"M120"), "A VENCER")</f>
        <v>1A5</v>
      </c>
    </row>
    <row r="274" spans="1:13" x14ac:dyDescent="0.3">
      <c r="A274">
        <v>211110711</v>
      </c>
      <c r="B274" t="s">
        <v>68</v>
      </c>
      <c r="C274" t="s">
        <v>17</v>
      </c>
      <c r="D274" s="7" t="s">
        <v>18</v>
      </c>
      <c r="E274">
        <v>10338</v>
      </c>
      <c r="F274" t="s">
        <v>15</v>
      </c>
      <c r="G274" s="6">
        <v>45877.42255787037</v>
      </c>
      <c r="H274" s="6">
        <v>45847.42255787037</v>
      </c>
      <c r="I274" s="8">
        <f t="shared" ca="1" si="4"/>
        <v>1.5774421296300716</v>
      </c>
      <c r="J274" s="9">
        <v>178.93</v>
      </c>
      <c r="K274" s="10">
        <v>178.93</v>
      </c>
      <c r="L274" t="s">
        <v>16</v>
      </c>
      <c r="M274" t="str" cm="1">
        <f t="array" aca="1" ref="M274" ca="1">IFERROR(_xlfn.IFS(AND(I274&gt;=1,I274&lt;=5),"1A5", AND(I274&gt;=6,I274&lt;=30),"6A30", AND(I274&gt;=31,I274&lt;=60),"31A60", AND(I274&gt;=61,I274&lt;=90),"61A90", AND(I274&gt;=91,I274&lt;=120),"91A120", AND(I274&gt;120),"M120"), "A VENCER")</f>
        <v>1A5</v>
      </c>
    </row>
    <row r="275" spans="1:13" x14ac:dyDescent="0.3">
      <c r="A275">
        <v>211110711</v>
      </c>
      <c r="B275" t="s">
        <v>68</v>
      </c>
      <c r="C275" t="s">
        <v>14</v>
      </c>
      <c r="D275" s="7">
        <v>2025</v>
      </c>
      <c r="E275">
        <v>643</v>
      </c>
      <c r="F275" t="s">
        <v>15</v>
      </c>
      <c r="G275" s="6">
        <v>45879</v>
      </c>
      <c r="H275" s="6">
        <v>45849</v>
      </c>
      <c r="I275" s="8">
        <f t="shared" ca="1" si="4"/>
        <v>0</v>
      </c>
      <c r="J275" s="9">
        <v>-24.38</v>
      </c>
      <c r="K275" s="10">
        <v>-24.38</v>
      </c>
      <c r="L275" t="s">
        <v>16</v>
      </c>
      <c r="M275" t="str" cm="1">
        <f t="array" aca="1" ref="M275" ca="1">IFERROR(_xlfn.IFS(AND(I275&gt;=1,I275&lt;=5),"1A5", AND(I275&gt;=6,I275&lt;=30),"6A30", AND(I275&gt;=31,I275&lt;=60),"31A60", AND(I275&gt;=61,I275&lt;=90),"61A90", AND(I275&gt;=91,I275&lt;=120),"91A120", AND(I275&gt;120),"M120"), "A VENCER")</f>
        <v>A VENCER</v>
      </c>
    </row>
    <row r="276" spans="1:13" x14ac:dyDescent="0.3">
      <c r="A276">
        <v>211110711</v>
      </c>
      <c r="B276" t="s">
        <v>68</v>
      </c>
      <c r="C276" t="s">
        <v>17</v>
      </c>
      <c r="D276" s="7" t="s">
        <v>18</v>
      </c>
      <c r="E276">
        <v>10447</v>
      </c>
      <c r="F276" t="s">
        <v>15</v>
      </c>
      <c r="G276" s="6">
        <v>45879.370659722219</v>
      </c>
      <c r="H276" s="6">
        <v>45849.370671296296</v>
      </c>
      <c r="I276" s="8">
        <f t="shared" ca="1" si="4"/>
        <v>-0.37065972221898846</v>
      </c>
      <c r="J276" s="9">
        <v>124.86</v>
      </c>
      <c r="K276" s="10">
        <v>124.86</v>
      </c>
      <c r="L276" t="s">
        <v>16</v>
      </c>
      <c r="M276" t="str" cm="1">
        <f t="array" aca="1" ref="M276" ca="1">IFERROR(_xlfn.IFS(AND(I276&gt;=1,I276&lt;=5),"1A5", AND(I276&gt;=6,I276&lt;=30),"6A30", AND(I276&gt;=31,I276&lt;=60),"31A60", AND(I276&gt;=61,I276&lt;=90),"61A90", AND(I276&gt;=91,I276&lt;=120),"91A120", AND(I276&gt;120),"M120"), "A VENCER")</f>
        <v>A VENCER</v>
      </c>
    </row>
    <row r="277" spans="1:13" x14ac:dyDescent="0.3">
      <c r="A277">
        <v>211110711</v>
      </c>
      <c r="B277" t="s">
        <v>68</v>
      </c>
      <c r="C277" t="s">
        <v>17</v>
      </c>
      <c r="D277" s="7" t="s">
        <v>18</v>
      </c>
      <c r="E277">
        <v>10512</v>
      </c>
      <c r="F277" t="s">
        <v>15</v>
      </c>
      <c r="G277" s="6">
        <v>45882.474537037036</v>
      </c>
      <c r="H277" s="6">
        <v>45852.474537037036</v>
      </c>
      <c r="I277" s="8">
        <f t="shared" ca="1" si="4"/>
        <v>-3.4745370370364981</v>
      </c>
      <c r="J277" s="9">
        <v>201.51</v>
      </c>
      <c r="K277" s="10">
        <v>201.51</v>
      </c>
      <c r="L277" t="s">
        <v>16</v>
      </c>
      <c r="M277" t="str" cm="1">
        <f t="array" aca="1" ref="M277" ca="1">IFERROR(_xlfn.IFS(AND(I277&gt;=1,I277&lt;=5),"1A5", AND(I277&gt;=6,I277&lt;=30),"6A30", AND(I277&gt;=31,I277&lt;=60),"31A60", AND(I277&gt;=61,I277&lt;=90),"61A90", AND(I277&gt;=91,I277&lt;=120),"91A120", AND(I277&gt;120),"M120"), "A VENCER")</f>
        <v>A VENCER</v>
      </c>
    </row>
    <row r="278" spans="1:13" x14ac:dyDescent="0.3">
      <c r="A278">
        <v>211110711</v>
      </c>
      <c r="B278" t="s">
        <v>68</v>
      </c>
      <c r="C278" t="s">
        <v>17</v>
      </c>
      <c r="D278" s="7" t="s">
        <v>18</v>
      </c>
      <c r="E278">
        <v>10645</v>
      </c>
      <c r="F278" t="s">
        <v>15</v>
      </c>
      <c r="G278" s="6">
        <v>45884.469328703701</v>
      </c>
      <c r="H278" s="6">
        <v>45854.469328703701</v>
      </c>
      <c r="I278" s="8">
        <f t="shared" ca="1" si="4"/>
        <v>-5.4693287037007394</v>
      </c>
      <c r="J278" s="9">
        <v>216.79</v>
      </c>
      <c r="K278" s="9">
        <v>216.79</v>
      </c>
      <c r="L278" t="s">
        <v>16</v>
      </c>
      <c r="M278" t="str" cm="1">
        <f t="array" aca="1" ref="M278" ca="1">IFERROR(_xlfn.IFS(AND(I278&gt;=1,I278&lt;=5),"1A5", AND(I278&gt;=6,I278&lt;=30),"6A30", AND(I278&gt;=31,I278&lt;=60),"31A60", AND(I278&gt;=61,I278&lt;=90),"61A90", AND(I278&gt;=91,I278&lt;=120),"91A120", AND(I278&gt;120),"M120"), "A VENCER")</f>
        <v>A VENCER</v>
      </c>
    </row>
    <row r="279" spans="1:13" x14ac:dyDescent="0.3">
      <c r="A279">
        <v>211110711</v>
      </c>
      <c r="B279" t="s">
        <v>68</v>
      </c>
      <c r="C279" t="s">
        <v>17</v>
      </c>
      <c r="D279" s="7" t="s">
        <v>18</v>
      </c>
      <c r="E279">
        <v>10770</v>
      </c>
      <c r="F279" t="s">
        <v>15</v>
      </c>
      <c r="G279" s="6">
        <v>45886.489907407406</v>
      </c>
      <c r="H279" s="6">
        <v>45856.489907407406</v>
      </c>
      <c r="I279" s="8">
        <f t="shared" ca="1" si="4"/>
        <v>-7.4899074074055534</v>
      </c>
      <c r="J279" s="9">
        <v>168.39000000000001</v>
      </c>
      <c r="K279" s="9">
        <v>168.39000000000001</v>
      </c>
      <c r="L279" t="s">
        <v>16</v>
      </c>
      <c r="M279" t="str" cm="1">
        <f t="array" aca="1" ref="M279" ca="1">IFERROR(_xlfn.IFS(AND(I279&gt;=1,I279&lt;=5),"1A5", AND(I279&gt;=6,I279&lt;=30),"6A30", AND(I279&gt;=31,I279&lt;=60),"31A60", AND(I279&gt;=61,I279&lt;=90),"61A90", AND(I279&gt;=91,I279&lt;=120),"91A120", AND(I279&gt;120),"M120"), "A VENCER")</f>
        <v>A VENCER</v>
      </c>
    </row>
    <row r="280" spans="1:13" x14ac:dyDescent="0.3">
      <c r="A280">
        <v>211110711</v>
      </c>
      <c r="B280" t="s">
        <v>68</v>
      </c>
      <c r="C280" t="s">
        <v>17</v>
      </c>
      <c r="D280" s="7" t="s">
        <v>18</v>
      </c>
      <c r="E280">
        <v>10820</v>
      </c>
      <c r="F280" t="s">
        <v>15</v>
      </c>
      <c r="G280" s="6">
        <v>45889.487696759257</v>
      </c>
      <c r="H280" s="6">
        <v>45859.487696759257</v>
      </c>
      <c r="I280" s="8">
        <f t="shared" ca="1" si="4"/>
        <v>-10.487696759257233</v>
      </c>
      <c r="J280" s="9">
        <v>241.71</v>
      </c>
      <c r="K280" s="9">
        <v>241.71</v>
      </c>
      <c r="L280" t="s">
        <v>16</v>
      </c>
      <c r="M280" t="str" cm="1">
        <f t="array" aca="1" ref="M280" ca="1">IFERROR(_xlfn.IFS(AND(I280&gt;=1,I280&lt;=5),"1A5", AND(I280&gt;=6,I280&lt;=30),"6A30", AND(I280&gt;=31,I280&lt;=60),"31A60", AND(I280&gt;=61,I280&lt;=90),"61A90", AND(I280&gt;=91,I280&lt;=120),"91A120", AND(I280&gt;120),"M120"), "A VENCER")</f>
        <v>A VENCER</v>
      </c>
    </row>
    <row r="281" spans="1:13" x14ac:dyDescent="0.3">
      <c r="A281">
        <v>211110711</v>
      </c>
      <c r="B281" t="s">
        <v>68</v>
      </c>
      <c r="C281" t="s">
        <v>17</v>
      </c>
      <c r="D281" s="7" t="s">
        <v>18</v>
      </c>
      <c r="E281">
        <v>11101</v>
      </c>
      <c r="F281" t="s">
        <v>15</v>
      </c>
      <c r="G281" s="6">
        <v>45896.526064814811</v>
      </c>
      <c r="H281" s="6">
        <v>45866.526076388887</v>
      </c>
      <c r="I281" s="8">
        <f t="shared" ca="1" si="4"/>
        <v>-17.526064814810525</v>
      </c>
      <c r="J281" s="9">
        <v>302.5</v>
      </c>
      <c r="K281" s="9">
        <v>302.5</v>
      </c>
      <c r="L281" t="s">
        <v>16</v>
      </c>
      <c r="M281" t="str" cm="1">
        <f t="array" aca="1" ref="M281" ca="1">IFERROR(_xlfn.IFS(AND(I281&gt;=1,I281&lt;=5),"1A5", AND(I281&gt;=6,I281&lt;=30),"6A30", AND(I281&gt;=31,I281&lt;=60),"31A60", AND(I281&gt;=61,I281&lt;=90),"61A90", AND(I281&gt;=91,I281&lt;=120),"91A120", AND(I281&gt;120),"M120"), "A VENCER")</f>
        <v>A VENCER</v>
      </c>
    </row>
    <row r="282" spans="1:13" x14ac:dyDescent="0.3">
      <c r="A282">
        <v>211110711</v>
      </c>
      <c r="B282" t="s">
        <v>68</v>
      </c>
      <c r="C282" t="s">
        <v>17</v>
      </c>
      <c r="D282" s="7" t="s">
        <v>18</v>
      </c>
      <c r="E282">
        <v>11398</v>
      </c>
      <c r="F282" t="s">
        <v>15</v>
      </c>
      <c r="G282" s="6">
        <v>45903.547268518516</v>
      </c>
      <c r="H282" s="6">
        <v>45873.547268518516</v>
      </c>
      <c r="I282" s="8">
        <f t="shared" ca="1" si="4"/>
        <v>-24.547268518515921</v>
      </c>
      <c r="J282" s="9">
        <v>171.59</v>
      </c>
      <c r="K282" s="9">
        <v>171.59</v>
      </c>
      <c r="L282" t="s">
        <v>16</v>
      </c>
      <c r="M282" t="str" cm="1">
        <f t="array" aca="1" ref="M282" ca="1">IFERROR(_xlfn.IFS(AND(I282&gt;=1,I282&lt;=5),"1A5", AND(I282&gt;=6,I282&lt;=30),"6A30", AND(I282&gt;=31,I282&lt;=60),"31A60", AND(I282&gt;=61,I282&lt;=90),"61A90", AND(I282&gt;=91,I282&lt;=120),"91A120", AND(I282&gt;120),"M120"), "A VENCER")</f>
        <v>A VENCER</v>
      </c>
    </row>
    <row r="283" spans="1:13" x14ac:dyDescent="0.3">
      <c r="A283">
        <v>211110711</v>
      </c>
      <c r="B283" t="s">
        <v>68</v>
      </c>
      <c r="C283" t="s">
        <v>17</v>
      </c>
      <c r="D283" s="7" t="s">
        <v>18</v>
      </c>
      <c r="E283">
        <v>11656</v>
      </c>
      <c r="F283" t="s">
        <v>15</v>
      </c>
      <c r="G283" s="6">
        <v>45907.59165509259</v>
      </c>
      <c r="H283" s="6">
        <v>45877.59165509259</v>
      </c>
      <c r="I283" s="8">
        <f t="shared" ca="1" si="4"/>
        <v>-28.591655092590372</v>
      </c>
      <c r="J283" s="9">
        <v>143.70000000000002</v>
      </c>
      <c r="K283" s="9">
        <v>143.70000000000002</v>
      </c>
      <c r="L283" t="s">
        <v>16</v>
      </c>
      <c r="M283" t="str" cm="1">
        <f t="array" aca="1" ref="M283" ca="1">IFERROR(_xlfn.IFS(AND(I283&gt;=1,I283&lt;=5),"1A5", AND(I283&gt;=6,I283&lt;=30),"6A30", AND(I283&gt;=31,I283&lt;=60),"31A60", AND(I283&gt;=61,I283&lt;=90),"61A90", AND(I283&gt;=91,I283&lt;=120),"91A120", AND(I283&gt;120),"M120"), "A VENCER")</f>
        <v>A VENCER</v>
      </c>
    </row>
    <row r="284" spans="1:13" x14ac:dyDescent="0.3">
      <c r="A284">
        <v>211110841</v>
      </c>
      <c r="B284" t="s">
        <v>69</v>
      </c>
      <c r="C284" t="s">
        <v>14</v>
      </c>
      <c r="D284" s="7" t="s">
        <v>18</v>
      </c>
      <c r="E284">
        <v>428</v>
      </c>
      <c r="F284" t="s">
        <v>15</v>
      </c>
      <c r="G284" s="6">
        <v>45814</v>
      </c>
      <c r="H284" s="6">
        <v>45784</v>
      </c>
      <c r="I284" s="8">
        <f t="shared" ca="1" si="4"/>
        <v>65</v>
      </c>
      <c r="J284" s="9">
        <v>-4.45</v>
      </c>
      <c r="K284" s="9">
        <v>-4.45</v>
      </c>
      <c r="L284" t="s">
        <v>36</v>
      </c>
      <c r="M284" t="str" cm="1">
        <f t="array" aca="1" ref="M284" ca="1">IFERROR(_xlfn.IFS(AND(I284&gt;=1,I284&lt;=5),"1A5", AND(I284&gt;=6,I284&lt;=30),"6A30", AND(I284&gt;=31,I284&lt;=60),"31A60", AND(I284&gt;=61,I284&lt;=90),"61A90", AND(I284&gt;=91,I284&lt;=120),"91A120", AND(I284&gt;120),"M120"), "A VENCER")</f>
        <v>61A90</v>
      </c>
    </row>
    <row r="285" spans="1:13" x14ac:dyDescent="0.3">
      <c r="A285">
        <v>211110841</v>
      </c>
      <c r="B285" t="s">
        <v>69</v>
      </c>
      <c r="C285" t="s">
        <v>17</v>
      </c>
      <c r="D285" s="7" t="s">
        <v>18</v>
      </c>
      <c r="E285">
        <v>8887</v>
      </c>
      <c r="F285" t="s">
        <v>15</v>
      </c>
      <c r="G285" s="6">
        <v>45842.647800925923</v>
      </c>
      <c r="H285" s="6">
        <v>45812.650567129625</v>
      </c>
      <c r="I285" s="8">
        <f t="shared" ca="1" si="4"/>
        <v>36.352199074077362</v>
      </c>
      <c r="J285" s="9">
        <v>35.450000000000003</v>
      </c>
      <c r="K285" s="9">
        <v>35.450000000000003</v>
      </c>
      <c r="L285" t="s">
        <v>36</v>
      </c>
      <c r="M285" t="str" cm="1">
        <f t="array" aca="1" ref="M285" ca="1">IFERROR(_xlfn.IFS(AND(I285&gt;=1,I285&lt;=5),"1A5", AND(I285&gt;=6,I285&lt;=30),"6A30", AND(I285&gt;=31,I285&lt;=60),"31A60", AND(I285&gt;=61,I285&lt;=90),"61A90", AND(I285&gt;=91,I285&lt;=120),"91A120", AND(I285&gt;120),"M120"), "A VENCER")</f>
        <v>31A60</v>
      </c>
    </row>
    <row r="286" spans="1:13" x14ac:dyDescent="0.3">
      <c r="A286">
        <v>211110841</v>
      </c>
      <c r="B286" t="s">
        <v>69</v>
      </c>
      <c r="C286" t="s">
        <v>17</v>
      </c>
      <c r="D286" s="7" t="s">
        <v>18</v>
      </c>
      <c r="E286">
        <v>9975</v>
      </c>
      <c r="F286" t="s">
        <v>15</v>
      </c>
      <c r="G286" s="6">
        <v>45870.436377314814</v>
      </c>
      <c r="H286" s="6">
        <v>45840.436377314814</v>
      </c>
      <c r="I286" s="8">
        <f t="shared" ca="1" si="4"/>
        <v>8.5636226851856918</v>
      </c>
      <c r="J286" s="9">
        <v>271.41000000000003</v>
      </c>
      <c r="K286" s="9">
        <v>271.41000000000003</v>
      </c>
      <c r="L286" t="s">
        <v>36</v>
      </c>
      <c r="M286" t="str" cm="1">
        <f t="array" aca="1" ref="M286" ca="1">IFERROR(_xlfn.IFS(AND(I286&gt;=1,I286&lt;=5),"1A5", AND(I286&gt;=6,I286&lt;=30),"6A30", AND(I286&gt;=31,I286&lt;=60),"31A60", AND(I286&gt;=61,I286&lt;=90),"61A90", AND(I286&gt;=91,I286&lt;=120),"91A120", AND(I286&gt;120),"M120"), "A VENCER")</f>
        <v>6A30</v>
      </c>
    </row>
    <row r="287" spans="1:13" x14ac:dyDescent="0.3">
      <c r="A287">
        <v>211110841</v>
      </c>
      <c r="B287" t="s">
        <v>69</v>
      </c>
      <c r="C287" t="s">
        <v>17</v>
      </c>
      <c r="D287" s="7" t="s">
        <v>18</v>
      </c>
      <c r="E287">
        <v>10221</v>
      </c>
      <c r="F287" t="s">
        <v>15</v>
      </c>
      <c r="G287" s="6">
        <v>45875.490381944444</v>
      </c>
      <c r="H287" s="6">
        <v>45845.490381944444</v>
      </c>
      <c r="I287" s="8">
        <f t="shared" ca="1" si="4"/>
        <v>3.5096180555556202</v>
      </c>
      <c r="J287" s="9">
        <v>115.21000000000001</v>
      </c>
      <c r="K287" s="10">
        <v>115.21000000000001</v>
      </c>
      <c r="L287" t="s">
        <v>36</v>
      </c>
      <c r="M287" t="str" cm="1">
        <f t="array" aca="1" ref="M287" ca="1">IFERROR(_xlfn.IFS(AND(I287&gt;=1,I287&lt;=5),"1A5", AND(I287&gt;=6,I287&lt;=30),"6A30", AND(I287&gt;=31,I287&lt;=60),"31A60", AND(I287&gt;=61,I287&lt;=90),"61A90", AND(I287&gt;=91,I287&lt;=120),"91A120", AND(I287&gt;120),"M120"), "A VENCER")</f>
        <v>1A5</v>
      </c>
    </row>
    <row r="288" spans="1:13" x14ac:dyDescent="0.3">
      <c r="A288">
        <v>211110841</v>
      </c>
      <c r="B288" t="s">
        <v>69</v>
      </c>
      <c r="C288" t="s">
        <v>17</v>
      </c>
      <c r="D288" s="7" t="s">
        <v>18</v>
      </c>
      <c r="E288">
        <v>10327</v>
      </c>
      <c r="F288" t="s">
        <v>15</v>
      </c>
      <c r="G288" s="6">
        <v>45877.411886574075</v>
      </c>
      <c r="H288" s="6">
        <v>45847.411886574075</v>
      </c>
      <c r="I288" s="8">
        <f t="shared" ca="1" si="4"/>
        <v>1.5881134259252576</v>
      </c>
      <c r="J288" s="9">
        <v>206.38</v>
      </c>
      <c r="K288" s="9">
        <v>206.38</v>
      </c>
      <c r="L288" t="s">
        <v>36</v>
      </c>
      <c r="M288" t="str" cm="1">
        <f t="array" aca="1" ref="M288" ca="1">IFERROR(_xlfn.IFS(AND(I288&gt;=1,I288&lt;=5),"1A5", AND(I288&gt;=6,I288&lt;=30),"6A30", AND(I288&gt;=31,I288&lt;=60),"31A60", AND(I288&gt;=61,I288&lt;=90),"61A90", AND(I288&gt;=91,I288&lt;=120),"91A120", AND(I288&gt;120),"M120"), "A VENCER")</f>
        <v>1A5</v>
      </c>
    </row>
    <row r="289" spans="1:13" x14ac:dyDescent="0.3">
      <c r="A289">
        <v>211110841</v>
      </c>
      <c r="B289" t="s">
        <v>69</v>
      </c>
      <c r="C289" t="s">
        <v>17</v>
      </c>
      <c r="D289" s="7" t="s">
        <v>18</v>
      </c>
      <c r="E289">
        <v>10619</v>
      </c>
      <c r="F289" t="s">
        <v>15</v>
      </c>
      <c r="G289" s="6">
        <v>45884.427731481483</v>
      </c>
      <c r="H289" s="6">
        <v>45854.427743055552</v>
      </c>
      <c r="I289" s="8">
        <f t="shared" ca="1" si="4"/>
        <v>-5.4277314814826241</v>
      </c>
      <c r="J289" s="9">
        <v>441.37</v>
      </c>
      <c r="K289" s="9">
        <v>441.37</v>
      </c>
      <c r="L289" t="s">
        <v>36</v>
      </c>
      <c r="M289" t="str" cm="1">
        <f t="array" aca="1" ref="M289" ca="1">IFERROR(_xlfn.IFS(AND(I289&gt;=1,I289&lt;=5),"1A5", AND(I289&gt;=6,I289&lt;=30),"6A30", AND(I289&gt;=31,I289&lt;=60),"31A60", AND(I289&gt;=61,I289&lt;=90),"61A90", AND(I289&gt;=91,I289&lt;=120),"91A120", AND(I289&gt;120),"M120"), "A VENCER")</f>
        <v>A VENCER</v>
      </c>
    </row>
    <row r="290" spans="1:13" x14ac:dyDescent="0.3">
      <c r="A290">
        <v>211110841</v>
      </c>
      <c r="B290" t="s">
        <v>69</v>
      </c>
      <c r="C290" t="s">
        <v>17</v>
      </c>
      <c r="D290" s="7" t="s">
        <v>18</v>
      </c>
      <c r="E290">
        <v>10905</v>
      </c>
      <c r="F290" t="s">
        <v>15</v>
      </c>
      <c r="G290" s="6">
        <v>45891.520231481481</v>
      </c>
      <c r="H290" s="6">
        <v>45861.520243055551</v>
      </c>
      <c r="I290" s="8">
        <f t="shared" ca="1" si="4"/>
        <v>-12.52023148148146</v>
      </c>
      <c r="J290" s="9">
        <v>253.53</v>
      </c>
      <c r="K290" s="9">
        <v>253.53</v>
      </c>
      <c r="L290" t="s">
        <v>36</v>
      </c>
      <c r="M290" t="str" cm="1">
        <f t="array" aca="1" ref="M290" ca="1">IFERROR(_xlfn.IFS(AND(I290&gt;=1,I290&lt;=5),"1A5", AND(I290&gt;=6,I290&lt;=30),"6A30", AND(I290&gt;=31,I290&lt;=60),"31A60", AND(I290&gt;=61,I290&lt;=90),"61A90", AND(I290&gt;=91,I290&lt;=120),"91A120", AND(I290&gt;120),"M120"), "A VENCER")</f>
        <v>A VENCER</v>
      </c>
    </row>
    <row r="291" spans="1:13" x14ac:dyDescent="0.3">
      <c r="A291">
        <v>211110841</v>
      </c>
      <c r="B291" t="s">
        <v>69</v>
      </c>
      <c r="C291" t="s">
        <v>17</v>
      </c>
      <c r="D291" s="7" t="s">
        <v>18</v>
      </c>
      <c r="E291">
        <v>11134</v>
      </c>
      <c r="F291" t="s">
        <v>15</v>
      </c>
      <c r="G291" s="6">
        <v>45896.634247685186</v>
      </c>
      <c r="H291" s="6">
        <v>45866.635509259257</v>
      </c>
      <c r="I291" s="8">
        <f t="shared" ca="1" si="4"/>
        <v>-17.634247685185983</v>
      </c>
      <c r="J291" s="9">
        <v>22.37</v>
      </c>
      <c r="K291" s="9">
        <v>22.37</v>
      </c>
      <c r="L291" t="s">
        <v>36</v>
      </c>
      <c r="M291" t="str" cm="1">
        <f t="array" aca="1" ref="M291" ca="1">IFERROR(_xlfn.IFS(AND(I291&gt;=1,I291&lt;=5),"1A5", AND(I291&gt;=6,I291&lt;=30),"6A30", AND(I291&gt;=31,I291&lt;=60),"31A60", AND(I291&gt;=61,I291&lt;=90),"61A90", AND(I291&gt;=91,I291&lt;=120),"91A120", AND(I291&gt;120),"M120"), "A VENCER")</f>
        <v>A VENCER</v>
      </c>
    </row>
    <row r="292" spans="1:13" x14ac:dyDescent="0.3">
      <c r="A292">
        <v>211110841</v>
      </c>
      <c r="B292" t="s">
        <v>69</v>
      </c>
      <c r="C292" t="s">
        <v>17</v>
      </c>
      <c r="D292" s="7" t="s">
        <v>18</v>
      </c>
      <c r="E292">
        <v>11206</v>
      </c>
      <c r="F292" t="s">
        <v>15</v>
      </c>
      <c r="G292" s="6">
        <v>45898.489282407405</v>
      </c>
      <c r="H292" s="6">
        <v>45868.489282407405</v>
      </c>
      <c r="I292" s="8">
        <f t="shared" ca="1" si="4"/>
        <v>-19.489282407404971</v>
      </c>
      <c r="J292" s="9">
        <v>468.99</v>
      </c>
      <c r="K292" s="10">
        <v>468.99</v>
      </c>
      <c r="L292" t="s">
        <v>36</v>
      </c>
      <c r="M292" t="str" cm="1">
        <f t="array" aca="1" ref="M292" ca="1">IFERROR(_xlfn.IFS(AND(I292&gt;=1,I292&lt;=5),"1A5", AND(I292&gt;=6,I292&lt;=30),"6A30", AND(I292&gt;=31,I292&lt;=60),"31A60", AND(I292&gt;=61,I292&lt;=90),"61A90", AND(I292&gt;=91,I292&lt;=120),"91A120", AND(I292&gt;120),"M120"), "A VENCER")</f>
        <v>A VENCER</v>
      </c>
    </row>
    <row r="293" spans="1:13" x14ac:dyDescent="0.3">
      <c r="A293">
        <v>211110841</v>
      </c>
      <c r="B293" t="s">
        <v>69</v>
      </c>
      <c r="C293" t="s">
        <v>17</v>
      </c>
      <c r="D293" s="7" t="s">
        <v>18</v>
      </c>
      <c r="E293">
        <v>11522</v>
      </c>
      <c r="F293" t="s">
        <v>15</v>
      </c>
      <c r="G293" s="6">
        <v>45905.458553240736</v>
      </c>
      <c r="H293" s="6">
        <v>45875.458553240736</v>
      </c>
      <c r="I293" s="8">
        <f t="shared" ca="1" si="4"/>
        <v>-26.458553240736364</v>
      </c>
      <c r="J293" s="9">
        <v>177.41</v>
      </c>
      <c r="K293" s="10">
        <v>177.41</v>
      </c>
      <c r="L293" t="s">
        <v>36</v>
      </c>
      <c r="M293" t="str" cm="1">
        <f t="array" aca="1" ref="M293" ca="1">IFERROR(_xlfn.IFS(AND(I293&gt;=1,I293&lt;=5),"1A5", AND(I293&gt;=6,I293&lt;=30),"6A30", AND(I293&gt;=31,I293&lt;=60),"31A60", AND(I293&gt;=61,I293&lt;=90),"61A90", AND(I293&gt;=91,I293&lt;=120),"91A120", AND(I293&gt;120),"M120"), "A VENCER")</f>
        <v>A VENCER</v>
      </c>
    </row>
    <row r="294" spans="1:13" x14ac:dyDescent="0.3">
      <c r="A294">
        <v>211110860</v>
      </c>
      <c r="B294" t="s">
        <v>70</v>
      </c>
      <c r="C294" t="s">
        <v>17</v>
      </c>
      <c r="D294" s="7" t="s">
        <v>18</v>
      </c>
      <c r="E294">
        <v>10461</v>
      </c>
      <c r="F294" t="s">
        <v>15</v>
      </c>
      <c r="G294" s="6">
        <v>45879.383113425924</v>
      </c>
      <c r="H294" s="6">
        <v>45849.383113425924</v>
      </c>
      <c r="I294" s="8">
        <f t="shared" ca="1" si="4"/>
        <v>-0.38311342592351139</v>
      </c>
      <c r="J294" s="9">
        <v>1022.6800000000001</v>
      </c>
      <c r="K294" s="10">
        <v>1022.6800000000001</v>
      </c>
      <c r="L294" t="s">
        <v>36</v>
      </c>
      <c r="M294" t="str" cm="1">
        <f t="array" aca="1" ref="M294" ca="1">IFERROR(_xlfn.IFS(AND(I294&gt;=1,I294&lt;=5),"1A5", AND(I294&gt;=6,I294&lt;=30),"6A30", AND(I294&gt;=31,I294&lt;=60),"31A60", AND(I294&gt;=61,I294&lt;=90),"61A90", AND(I294&gt;=91,I294&lt;=120),"91A120", AND(I294&gt;120),"M120"), "A VENCER")</f>
        <v>A VENCER</v>
      </c>
    </row>
    <row r="295" spans="1:13" x14ac:dyDescent="0.3">
      <c r="A295">
        <v>211110860</v>
      </c>
      <c r="B295" t="s">
        <v>70</v>
      </c>
      <c r="C295" t="s">
        <v>17</v>
      </c>
      <c r="D295" s="7" t="s">
        <v>18</v>
      </c>
      <c r="E295">
        <v>10601</v>
      </c>
      <c r="F295" t="s">
        <v>15</v>
      </c>
      <c r="G295" s="6">
        <v>45884.413368055553</v>
      </c>
      <c r="H295" s="6">
        <v>45854.413368055553</v>
      </c>
      <c r="I295" s="8">
        <f t="shared" ca="1" si="4"/>
        <v>-5.4133680555532919</v>
      </c>
      <c r="J295" s="9">
        <v>170.81</v>
      </c>
      <c r="K295" s="10">
        <v>170.81</v>
      </c>
      <c r="L295" t="s">
        <v>36</v>
      </c>
      <c r="M295" t="str" cm="1">
        <f t="array" aca="1" ref="M295" ca="1">IFERROR(_xlfn.IFS(AND(I295&gt;=1,I295&lt;=5),"1A5", AND(I295&gt;=6,I295&lt;=30),"6A30", AND(I295&gt;=31,I295&lt;=60),"31A60", AND(I295&gt;=61,I295&lt;=90),"61A90", AND(I295&gt;=91,I295&lt;=120),"91A120", AND(I295&gt;120),"M120"), "A VENCER")</f>
        <v>A VENCER</v>
      </c>
    </row>
    <row r="296" spans="1:13" x14ac:dyDescent="0.3">
      <c r="A296">
        <v>211110860</v>
      </c>
      <c r="B296" t="s">
        <v>70</v>
      </c>
      <c r="C296" t="s">
        <v>17</v>
      </c>
      <c r="D296" s="7" t="s">
        <v>18</v>
      </c>
      <c r="E296">
        <v>10610</v>
      </c>
      <c r="F296" t="s">
        <v>15</v>
      </c>
      <c r="G296" s="6">
        <v>45884.424027777779</v>
      </c>
      <c r="H296" s="6">
        <v>45854.424039351848</v>
      </c>
      <c r="I296" s="8">
        <f t="shared" ca="1" si="4"/>
        <v>-5.4240277777789743</v>
      </c>
      <c r="J296" s="9">
        <v>337.61</v>
      </c>
      <c r="K296" s="9">
        <v>337.61</v>
      </c>
      <c r="L296" t="s">
        <v>36</v>
      </c>
      <c r="M296" t="str" cm="1">
        <f t="array" aca="1" ref="M296" ca="1">IFERROR(_xlfn.IFS(AND(I296&gt;=1,I296&lt;=5),"1A5", AND(I296&gt;=6,I296&lt;=30),"6A30", AND(I296&gt;=31,I296&lt;=60),"31A60", AND(I296&gt;=61,I296&lt;=90),"61A90", AND(I296&gt;=91,I296&lt;=120),"91A120", AND(I296&gt;120),"M120"), "A VENCER")</f>
        <v>A VENCER</v>
      </c>
    </row>
    <row r="297" spans="1:13" x14ac:dyDescent="0.3">
      <c r="A297">
        <v>211110860</v>
      </c>
      <c r="B297" t="s">
        <v>70</v>
      </c>
      <c r="C297" t="s">
        <v>17</v>
      </c>
      <c r="D297" s="7" t="s">
        <v>18</v>
      </c>
      <c r="E297">
        <v>10664</v>
      </c>
      <c r="F297" t="s">
        <v>15</v>
      </c>
      <c r="G297" s="6">
        <v>45884.645104166666</v>
      </c>
      <c r="H297" s="6">
        <v>45854.648425925923</v>
      </c>
      <c r="I297" s="8">
        <f t="shared" ca="1" si="4"/>
        <v>-5.6451041666659876</v>
      </c>
      <c r="J297" s="9">
        <v>311.82</v>
      </c>
      <c r="K297" s="9">
        <v>311.82</v>
      </c>
      <c r="L297" t="s">
        <v>36</v>
      </c>
      <c r="M297" t="str" cm="1">
        <f t="array" aca="1" ref="M297" ca="1">IFERROR(_xlfn.IFS(AND(I297&gt;=1,I297&lt;=5),"1A5", AND(I297&gt;=6,I297&lt;=30),"6A30", AND(I297&gt;=31,I297&lt;=60),"31A60", AND(I297&gt;=61,I297&lt;=90),"61A90", AND(I297&gt;=91,I297&lt;=120),"91A120", AND(I297&gt;120),"M120"), "A VENCER")</f>
        <v>A VENCER</v>
      </c>
    </row>
    <row r="298" spans="1:13" x14ac:dyDescent="0.3">
      <c r="A298">
        <v>211110860</v>
      </c>
      <c r="B298" t="s">
        <v>70</v>
      </c>
      <c r="C298" t="s">
        <v>17</v>
      </c>
      <c r="D298" s="7" t="s">
        <v>18</v>
      </c>
      <c r="E298">
        <v>11047</v>
      </c>
      <c r="F298" t="s">
        <v>15</v>
      </c>
      <c r="G298" s="6">
        <v>45893.489074074074</v>
      </c>
      <c r="H298" s="6">
        <v>45863.489074074074</v>
      </c>
      <c r="I298" s="8">
        <f t="shared" ca="1" si="4"/>
        <v>-14.489074074073869</v>
      </c>
      <c r="J298" s="9">
        <v>499.06</v>
      </c>
      <c r="K298" s="9">
        <v>499.06</v>
      </c>
      <c r="L298" t="s">
        <v>36</v>
      </c>
      <c r="M298" t="str" cm="1">
        <f t="array" aca="1" ref="M298" ca="1">IFERROR(_xlfn.IFS(AND(I298&gt;=1,I298&lt;=5),"1A5", AND(I298&gt;=6,I298&lt;=30),"6A30", AND(I298&gt;=31,I298&lt;=60),"31A60", AND(I298&gt;=61,I298&lt;=90),"61A90", AND(I298&gt;=91,I298&lt;=120),"91A120", AND(I298&gt;120),"M120"), "A VENCER")</f>
        <v>A VENCER</v>
      </c>
    </row>
    <row r="299" spans="1:13" x14ac:dyDescent="0.3">
      <c r="A299">
        <v>211110860</v>
      </c>
      <c r="B299" t="s">
        <v>70</v>
      </c>
      <c r="C299" t="s">
        <v>17</v>
      </c>
      <c r="D299" s="7" t="s">
        <v>18</v>
      </c>
      <c r="E299">
        <v>11090</v>
      </c>
      <c r="F299" t="s">
        <v>15</v>
      </c>
      <c r="G299" s="6">
        <v>45896.369224537033</v>
      </c>
      <c r="H299" s="6">
        <v>45866.370370370365</v>
      </c>
      <c r="I299" s="8">
        <f t="shared" ca="1" si="4"/>
        <v>-17.369224537033006</v>
      </c>
      <c r="J299" s="9">
        <v>620.94000000000005</v>
      </c>
      <c r="K299" s="9">
        <v>620.94000000000005</v>
      </c>
      <c r="L299" t="s">
        <v>36</v>
      </c>
      <c r="M299" t="str" cm="1">
        <f t="array" aca="1" ref="M299" ca="1">IFERROR(_xlfn.IFS(AND(I299&gt;=1,I299&lt;=5),"1A5", AND(I299&gt;=6,I299&lt;=30),"6A30", AND(I299&gt;=31,I299&lt;=60),"31A60", AND(I299&gt;=61,I299&lt;=90),"61A90", AND(I299&gt;=91,I299&lt;=120),"91A120", AND(I299&gt;120),"M120"), "A VENCER")</f>
        <v>A VENCER</v>
      </c>
    </row>
    <row r="300" spans="1:13" x14ac:dyDescent="0.3">
      <c r="A300">
        <v>211110860</v>
      </c>
      <c r="B300" t="s">
        <v>70</v>
      </c>
      <c r="C300" t="s">
        <v>17</v>
      </c>
      <c r="D300" s="7" t="s">
        <v>18</v>
      </c>
      <c r="E300">
        <v>11331</v>
      </c>
      <c r="F300" t="s">
        <v>15</v>
      </c>
      <c r="G300" s="6">
        <v>45900.497476851851</v>
      </c>
      <c r="H300" s="6">
        <v>45870.497476851851</v>
      </c>
      <c r="I300" s="8">
        <f t="shared" ca="1" si="4"/>
        <v>-21.497476851851388</v>
      </c>
      <c r="J300" s="9">
        <v>912.65</v>
      </c>
      <c r="K300" s="9">
        <v>912.65</v>
      </c>
      <c r="L300" t="s">
        <v>36</v>
      </c>
      <c r="M300" t="str" cm="1">
        <f t="array" aca="1" ref="M300" ca="1">IFERROR(_xlfn.IFS(AND(I300&gt;=1,I300&lt;=5),"1A5", AND(I300&gt;=6,I300&lt;=30),"6A30", AND(I300&gt;=31,I300&lt;=60),"31A60", AND(I300&gt;=61,I300&lt;=90),"61A90", AND(I300&gt;=91,I300&lt;=120),"91A120", AND(I300&gt;120),"M120"), "A VENCER")</f>
        <v>A VENCER</v>
      </c>
    </row>
    <row r="301" spans="1:13" x14ac:dyDescent="0.3">
      <c r="A301">
        <v>211110860</v>
      </c>
      <c r="B301" t="s">
        <v>70</v>
      </c>
      <c r="C301" t="s">
        <v>17</v>
      </c>
      <c r="D301" s="7" t="s">
        <v>18</v>
      </c>
      <c r="E301">
        <v>11423</v>
      </c>
      <c r="F301" t="s">
        <v>15</v>
      </c>
      <c r="G301" s="6">
        <v>45904.371886574074</v>
      </c>
      <c r="H301" s="6">
        <v>45874.373738425922</v>
      </c>
      <c r="I301" s="8">
        <f t="shared" ca="1" si="4"/>
        <v>-25.371886574073869</v>
      </c>
      <c r="J301" s="9">
        <v>463.32</v>
      </c>
      <c r="K301" s="9">
        <v>463.32</v>
      </c>
      <c r="L301" t="s">
        <v>36</v>
      </c>
      <c r="M301" t="str" cm="1">
        <f t="array" aca="1" ref="M301" ca="1">IFERROR(_xlfn.IFS(AND(I301&gt;=1,I301&lt;=5),"1A5", AND(I301&gt;=6,I301&lt;=30),"6A30", AND(I301&gt;=31,I301&lt;=60),"31A60", AND(I301&gt;=61,I301&lt;=90),"61A90", AND(I301&gt;=91,I301&lt;=120),"91A120", AND(I301&gt;120),"M120"), "A VENCER")</f>
        <v>A VENCER</v>
      </c>
    </row>
    <row r="302" spans="1:13" x14ac:dyDescent="0.3">
      <c r="A302">
        <v>211110860</v>
      </c>
      <c r="B302" t="s">
        <v>70</v>
      </c>
      <c r="C302" t="s">
        <v>17</v>
      </c>
      <c r="D302" s="7" t="s">
        <v>18</v>
      </c>
      <c r="E302">
        <v>11621</v>
      </c>
      <c r="F302" t="s">
        <v>15</v>
      </c>
      <c r="G302" s="6">
        <v>45907.5699537037</v>
      </c>
      <c r="H302" s="6">
        <v>45877.5699537037</v>
      </c>
      <c r="I302" s="8">
        <f t="shared" ca="1" si="4"/>
        <v>-28.569953703699866</v>
      </c>
      <c r="J302" s="9">
        <v>1415.82</v>
      </c>
      <c r="K302" s="9">
        <v>1415.82</v>
      </c>
      <c r="L302" t="s">
        <v>36</v>
      </c>
      <c r="M302" t="str" cm="1">
        <f t="array" aca="1" ref="M302" ca="1">IFERROR(_xlfn.IFS(AND(I302&gt;=1,I302&lt;=5),"1A5", AND(I302&gt;=6,I302&lt;=30),"6A30", AND(I302&gt;=31,I302&lt;=60),"31A60", AND(I302&gt;=61,I302&lt;=90),"61A90", AND(I302&gt;=91,I302&lt;=120),"91A120", AND(I302&gt;120),"M120"), "A VENCER")</f>
        <v>A VENCER</v>
      </c>
    </row>
    <row r="303" spans="1:13" x14ac:dyDescent="0.3">
      <c r="A303">
        <v>211110870</v>
      </c>
      <c r="B303" t="s">
        <v>71</v>
      </c>
      <c r="C303" t="s">
        <v>17</v>
      </c>
      <c r="D303" s="7" t="s">
        <v>18</v>
      </c>
      <c r="E303">
        <v>8886</v>
      </c>
      <c r="F303" t="s">
        <v>15</v>
      </c>
      <c r="G303" s="6">
        <v>45827.64157407407</v>
      </c>
      <c r="H303" s="6">
        <v>45812.643599537034</v>
      </c>
      <c r="I303" s="8">
        <f t="shared" ca="1" si="4"/>
        <v>51.358425925929623</v>
      </c>
      <c r="J303" s="9">
        <v>27.580000000000002</v>
      </c>
      <c r="K303" s="9">
        <v>27.580000000000002</v>
      </c>
      <c r="L303" t="s">
        <v>36</v>
      </c>
      <c r="M303" t="str" cm="1">
        <f t="array" aca="1" ref="M303" ca="1">IFERROR(_xlfn.IFS(AND(I303&gt;=1,I303&lt;=5),"1A5", AND(I303&gt;=6,I303&lt;=30),"6A30", AND(I303&gt;=31,I303&lt;=60),"31A60", AND(I303&gt;=61,I303&lt;=90),"61A90", AND(I303&gt;=91,I303&lt;=120),"91A120", AND(I303&gt;120),"M120"), "A VENCER")</f>
        <v>31A60</v>
      </c>
    </row>
    <row r="304" spans="1:13" x14ac:dyDescent="0.3">
      <c r="A304">
        <v>211110870</v>
      </c>
      <c r="B304" t="s">
        <v>71</v>
      </c>
      <c r="C304" t="s">
        <v>14</v>
      </c>
      <c r="D304" s="7">
        <v>2025</v>
      </c>
      <c r="E304">
        <v>605</v>
      </c>
      <c r="F304" t="s">
        <v>15</v>
      </c>
      <c r="G304" s="6">
        <v>45855</v>
      </c>
      <c r="H304" s="6">
        <v>45840</v>
      </c>
      <c r="I304" s="8">
        <f t="shared" ca="1" si="4"/>
        <v>24</v>
      </c>
      <c r="J304" s="9">
        <v>-34.61</v>
      </c>
      <c r="K304" s="10">
        <v>-34.61</v>
      </c>
      <c r="L304" t="s">
        <v>36</v>
      </c>
      <c r="M304" t="str" cm="1">
        <f t="array" aca="1" ref="M304" ca="1">IFERROR(_xlfn.IFS(AND(I304&gt;=1,I304&lt;=5),"1A5", AND(I304&gt;=6,I304&lt;=30),"6A30", AND(I304&gt;=31,I304&lt;=60),"31A60", AND(I304&gt;=61,I304&lt;=90),"61A90", AND(I304&gt;=91,I304&lt;=120),"91A120", AND(I304&gt;120),"M120"), "A VENCER")</f>
        <v>6A30</v>
      </c>
    </row>
    <row r="305" spans="1:13" x14ac:dyDescent="0.3">
      <c r="A305">
        <v>211110883</v>
      </c>
      <c r="B305" t="s">
        <v>72</v>
      </c>
      <c r="C305" t="s">
        <v>14</v>
      </c>
      <c r="D305" s="7">
        <v>2025</v>
      </c>
      <c r="E305">
        <v>614</v>
      </c>
      <c r="F305" t="s">
        <v>15</v>
      </c>
      <c r="G305" s="6">
        <v>45857</v>
      </c>
      <c r="H305" s="6">
        <v>45842</v>
      </c>
      <c r="I305" s="8">
        <f t="shared" ca="1" si="4"/>
        <v>22</v>
      </c>
      <c r="J305" s="9">
        <v>-18.62</v>
      </c>
      <c r="K305" s="9">
        <v>-18.62</v>
      </c>
      <c r="L305" t="s">
        <v>36</v>
      </c>
      <c r="M305" t="str" cm="1">
        <f t="array" aca="1" ref="M305" ca="1">IFERROR(_xlfn.IFS(AND(I305&gt;=1,I305&lt;=5),"1A5", AND(I305&gt;=6,I305&lt;=30),"6A30", AND(I305&gt;=31,I305&lt;=60),"31A60", AND(I305&gt;=61,I305&lt;=90),"61A90", AND(I305&gt;=91,I305&lt;=120),"91A120", AND(I305&gt;120),"M120"), "A VENCER")</f>
        <v>6A30</v>
      </c>
    </row>
    <row r="306" spans="1:13" x14ac:dyDescent="0.3">
      <c r="A306">
        <v>211110883</v>
      </c>
      <c r="B306" t="s">
        <v>72</v>
      </c>
      <c r="C306" t="s">
        <v>14</v>
      </c>
      <c r="D306" s="7">
        <v>2025</v>
      </c>
      <c r="E306">
        <v>690</v>
      </c>
      <c r="F306" t="s">
        <v>15</v>
      </c>
      <c r="G306" s="6">
        <v>45877</v>
      </c>
      <c r="H306" s="6">
        <v>45862</v>
      </c>
      <c r="I306" s="8">
        <f t="shared" ca="1" si="4"/>
        <v>2</v>
      </c>
      <c r="J306" s="9">
        <v>-54.59</v>
      </c>
      <c r="K306" s="9">
        <v>-54.59</v>
      </c>
      <c r="L306" t="s">
        <v>36</v>
      </c>
      <c r="M306" t="str" cm="1">
        <f t="array" aca="1" ref="M306" ca="1">IFERROR(_xlfn.IFS(AND(I306&gt;=1,I306&lt;=5),"1A5", AND(I306&gt;=6,I306&lt;=30),"6A30", AND(I306&gt;=31,I306&lt;=60),"31A60", AND(I306&gt;=61,I306&lt;=90),"61A90", AND(I306&gt;=91,I306&lt;=120),"91A120", AND(I306&gt;120),"M120"), "A VENCER")</f>
        <v>1A5</v>
      </c>
    </row>
    <row r="307" spans="1:13" x14ac:dyDescent="0.3">
      <c r="A307">
        <v>211110883</v>
      </c>
      <c r="B307" t="s">
        <v>72</v>
      </c>
      <c r="C307" t="s">
        <v>17</v>
      </c>
      <c r="D307" s="7" t="s">
        <v>18</v>
      </c>
      <c r="E307">
        <v>11041</v>
      </c>
      <c r="F307" t="s">
        <v>15</v>
      </c>
      <c r="G307" s="6">
        <v>45878.488946759258</v>
      </c>
      <c r="H307" s="6">
        <v>45863.488958333328</v>
      </c>
      <c r="I307" s="8">
        <f t="shared" ca="1" si="4"/>
        <v>0.51105324074160308</v>
      </c>
      <c r="J307" s="9">
        <v>418.38</v>
      </c>
      <c r="K307" s="9">
        <v>418.38</v>
      </c>
      <c r="L307" t="s">
        <v>36</v>
      </c>
      <c r="M307" t="str" cm="1">
        <f t="array" aca="1" ref="M307" ca="1">IFERROR(_xlfn.IFS(AND(I307&gt;=1,I307&lt;=5),"1A5", AND(I307&gt;=6,I307&lt;=30),"6A30", AND(I307&gt;=31,I307&lt;=60),"31A60", AND(I307&gt;=61,I307&lt;=90),"61A90", AND(I307&gt;=91,I307&lt;=120),"91A120", AND(I307&gt;120),"M120"), "A VENCER")</f>
        <v>A VENCER</v>
      </c>
    </row>
    <row r="308" spans="1:13" x14ac:dyDescent="0.3">
      <c r="A308">
        <v>211110887</v>
      </c>
      <c r="B308" t="s">
        <v>73</v>
      </c>
      <c r="C308" t="s">
        <v>17</v>
      </c>
      <c r="D308" s="7" t="s">
        <v>27</v>
      </c>
      <c r="E308">
        <v>5600</v>
      </c>
      <c r="F308" t="s">
        <v>15</v>
      </c>
      <c r="G308" s="6">
        <v>45584.397222222222</v>
      </c>
      <c r="H308" s="6">
        <v>45554.400462962964</v>
      </c>
      <c r="I308" s="8">
        <f t="shared" ca="1" si="4"/>
        <v>294.6027777777781</v>
      </c>
      <c r="J308" s="9">
        <v>3261.7000000000003</v>
      </c>
      <c r="K308" s="9">
        <v>1261.7</v>
      </c>
      <c r="L308" t="s">
        <v>36</v>
      </c>
      <c r="M308" t="str" cm="1">
        <f t="array" aca="1" ref="M308" ca="1">IFERROR(_xlfn.IFS(AND(I308&gt;=1,I308&lt;=5),"1A5", AND(I308&gt;=6,I308&lt;=30),"6A30", AND(I308&gt;=31,I308&lt;=60),"31A60", AND(I308&gt;=61,I308&lt;=90),"61A90", AND(I308&gt;=91,I308&lt;=120),"91A120", AND(I308&gt;120),"M120"), "A VENCER")</f>
        <v>M120</v>
      </c>
    </row>
    <row r="309" spans="1:13" x14ac:dyDescent="0.3">
      <c r="A309">
        <v>211110887</v>
      </c>
      <c r="B309" t="s">
        <v>73</v>
      </c>
      <c r="C309" t="s">
        <v>17</v>
      </c>
      <c r="D309" s="7" t="s">
        <v>27</v>
      </c>
      <c r="E309">
        <v>5668</v>
      </c>
      <c r="F309" t="s">
        <v>15</v>
      </c>
      <c r="G309" s="6">
        <v>45585.350335648145</v>
      </c>
      <c r="H309" s="6">
        <v>45555.3515625</v>
      </c>
      <c r="I309" s="8">
        <f t="shared" ca="1" si="4"/>
        <v>293.64966435185488</v>
      </c>
      <c r="J309" s="9">
        <v>206.64000000000001</v>
      </c>
      <c r="K309" s="9">
        <v>206.64000000000001</v>
      </c>
      <c r="L309" t="s">
        <v>36</v>
      </c>
      <c r="M309" t="str" cm="1">
        <f t="array" aca="1" ref="M309" ca="1">IFERROR(_xlfn.IFS(AND(I309&gt;=1,I309&lt;=5),"1A5", AND(I309&gt;=6,I309&lt;=30),"6A30", AND(I309&gt;=31,I309&lt;=60),"31A60", AND(I309&gt;=61,I309&lt;=90),"61A90", AND(I309&gt;=91,I309&lt;=120),"91A120", AND(I309&gt;120),"M120"), "A VENCER")</f>
        <v>M120</v>
      </c>
    </row>
    <row r="310" spans="1:13" x14ac:dyDescent="0.3">
      <c r="A310">
        <v>211110887</v>
      </c>
      <c r="B310" t="s">
        <v>73</v>
      </c>
      <c r="C310" t="s">
        <v>17</v>
      </c>
      <c r="D310" s="7" t="s">
        <v>27</v>
      </c>
      <c r="E310">
        <v>6222</v>
      </c>
      <c r="F310" t="s">
        <v>15</v>
      </c>
      <c r="G310" s="6">
        <v>45595.339166666665</v>
      </c>
      <c r="H310" s="6">
        <v>45565.354224537034</v>
      </c>
      <c r="I310" s="8">
        <f t="shared" ca="1" si="4"/>
        <v>283.66083333333518</v>
      </c>
      <c r="J310" s="9">
        <v>2648.9500000000003</v>
      </c>
      <c r="K310" s="9">
        <v>2648.9500000000003</v>
      </c>
      <c r="L310" t="s">
        <v>36</v>
      </c>
      <c r="M310" t="str" cm="1">
        <f t="array" aca="1" ref="M310" ca="1">IFERROR(_xlfn.IFS(AND(I310&gt;=1,I310&lt;=5),"1A5", AND(I310&gt;=6,I310&lt;=30),"6A30", AND(I310&gt;=31,I310&lt;=60),"31A60", AND(I310&gt;=61,I310&lt;=90),"61A90", AND(I310&gt;=91,I310&lt;=120),"91A120", AND(I310&gt;120),"M120"), "A VENCER")</f>
        <v>M120</v>
      </c>
    </row>
    <row r="311" spans="1:13" x14ac:dyDescent="0.3">
      <c r="A311">
        <v>211110887</v>
      </c>
      <c r="B311" t="s">
        <v>73</v>
      </c>
      <c r="C311" t="s">
        <v>17</v>
      </c>
      <c r="D311" s="7" t="s">
        <v>27</v>
      </c>
      <c r="E311">
        <v>6229</v>
      </c>
      <c r="F311" t="s">
        <v>15</v>
      </c>
      <c r="G311" s="6">
        <v>45595.394710648143</v>
      </c>
      <c r="H311" s="6">
        <v>45565.412731481483</v>
      </c>
      <c r="I311" s="8">
        <f t="shared" ca="1" si="4"/>
        <v>283.60528935185721</v>
      </c>
      <c r="J311" s="9">
        <v>3262.2000000000003</v>
      </c>
      <c r="K311" s="9">
        <v>3262.2000000000003</v>
      </c>
      <c r="L311" t="s">
        <v>36</v>
      </c>
      <c r="M311" t="str" cm="1">
        <f t="array" aca="1" ref="M311" ca="1">IFERROR(_xlfn.IFS(AND(I311&gt;=1,I311&lt;=5),"1A5", AND(I311&gt;=6,I311&lt;=30),"6A30", AND(I311&gt;=31,I311&lt;=60),"31A60", AND(I311&gt;=61,I311&lt;=90),"61A90", AND(I311&gt;=91,I311&lt;=120),"91A120", AND(I311&gt;120),"M120"), "A VENCER")</f>
        <v>M120</v>
      </c>
    </row>
    <row r="312" spans="1:13" x14ac:dyDescent="0.3">
      <c r="A312">
        <v>211110887</v>
      </c>
      <c r="B312" t="s">
        <v>73</v>
      </c>
      <c r="C312" t="s">
        <v>17</v>
      </c>
      <c r="D312" s="7" t="s">
        <v>27</v>
      </c>
      <c r="E312">
        <v>6296</v>
      </c>
      <c r="F312" t="s">
        <v>15</v>
      </c>
      <c r="G312" s="6">
        <v>45595.730069444442</v>
      </c>
      <c r="H312" s="6">
        <v>45565.730370370366</v>
      </c>
      <c r="I312" s="8">
        <f t="shared" ca="1" si="4"/>
        <v>283.26993055555795</v>
      </c>
      <c r="J312" s="9">
        <v>22.76</v>
      </c>
      <c r="K312" s="9">
        <v>22.76</v>
      </c>
      <c r="L312" t="s">
        <v>36</v>
      </c>
      <c r="M312" t="str" cm="1">
        <f t="array" aca="1" ref="M312" ca="1">IFERROR(_xlfn.IFS(AND(I312&gt;=1,I312&lt;=5),"1A5", AND(I312&gt;=6,I312&lt;=30),"6A30", AND(I312&gt;=31,I312&lt;=60),"31A60", AND(I312&gt;=61,I312&lt;=90),"61A90", AND(I312&gt;=91,I312&lt;=120),"91A120", AND(I312&gt;120),"M120"), "A VENCER")</f>
        <v>M120</v>
      </c>
    </row>
    <row r="313" spans="1:13" x14ac:dyDescent="0.3">
      <c r="A313">
        <v>211110887</v>
      </c>
      <c r="B313" t="s">
        <v>73</v>
      </c>
      <c r="C313" t="s">
        <v>17</v>
      </c>
      <c r="D313" s="7" t="s">
        <v>27</v>
      </c>
      <c r="E313">
        <v>6309</v>
      </c>
      <c r="F313" t="s">
        <v>15</v>
      </c>
      <c r="G313" s="6">
        <v>45596.339988425927</v>
      </c>
      <c r="H313" s="6">
        <v>45566.340787037036</v>
      </c>
      <c r="I313" s="8">
        <f t="shared" ca="1" si="4"/>
        <v>282.660011574073</v>
      </c>
      <c r="J313" s="9">
        <v>1174.21</v>
      </c>
      <c r="K313" s="9">
        <v>1174.21</v>
      </c>
      <c r="L313" t="s">
        <v>36</v>
      </c>
      <c r="M313" t="str" cm="1">
        <f t="array" aca="1" ref="M313" ca="1">IFERROR(_xlfn.IFS(AND(I313&gt;=1,I313&lt;=5),"1A5", AND(I313&gt;=6,I313&lt;=30),"6A30", AND(I313&gt;=31,I313&lt;=60),"31A60", AND(I313&gt;=61,I313&lt;=90),"61A90", AND(I313&gt;=91,I313&lt;=120),"91A120", AND(I313&gt;120),"M120"), "A VENCER")</f>
        <v>M120</v>
      </c>
    </row>
    <row r="314" spans="1:13" x14ac:dyDescent="0.3">
      <c r="A314">
        <v>211110887</v>
      </c>
      <c r="B314" t="s">
        <v>73</v>
      </c>
      <c r="C314" t="s">
        <v>17</v>
      </c>
      <c r="D314" s="7" t="s">
        <v>27</v>
      </c>
      <c r="E314">
        <v>7526</v>
      </c>
      <c r="F314" t="s">
        <v>15</v>
      </c>
      <c r="G314" s="6">
        <v>45612.314884259256</v>
      </c>
      <c r="H314" s="6">
        <v>45582.331018518518</v>
      </c>
      <c r="I314" s="8">
        <f t="shared" ca="1" si="4"/>
        <v>266.68511574074364</v>
      </c>
      <c r="J314" s="9">
        <v>3434.98</v>
      </c>
      <c r="K314" s="9">
        <v>3434.98</v>
      </c>
      <c r="L314" t="s">
        <v>36</v>
      </c>
      <c r="M314" t="str" cm="1">
        <f t="array" aca="1" ref="M314" ca="1">IFERROR(_xlfn.IFS(AND(I314&gt;=1,I314&lt;=5),"1A5", AND(I314&gt;=6,I314&lt;=30),"6A30", AND(I314&gt;=31,I314&lt;=60),"31A60", AND(I314&gt;=61,I314&lt;=90),"61A90", AND(I314&gt;=91,I314&lt;=120),"91A120", AND(I314&gt;120),"M120"), "A VENCER")</f>
        <v>M120</v>
      </c>
    </row>
    <row r="315" spans="1:13" x14ac:dyDescent="0.3">
      <c r="A315">
        <v>211110887</v>
      </c>
      <c r="B315" t="s">
        <v>73</v>
      </c>
      <c r="C315" t="s">
        <v>17</v>
      </c>
      <c r="D315" s="7" t="s">
        <v>27</v>
      </c>
      <c r="E315">
        <v>7991</v>
      </c>
      <c r="F315" t="s">
        <v>15</v>
      </c>
      <c r="G315" s="6">
        <v>45619.318761574075</v>
      </c>
      <c r="H315" s="6">
        <v>45589.328576388885</v>
      </c>
      <c r="I315" s="8">
        <f t="shared" ca="1" si="4"/>
        <v>259.68123842592468</v>
      </c>
      <c r="J315" s="9">
        <v>789.28</v>
      </c>
      <c r="K315" s="9">
        <v>789.28</v>
      </c>
      <c r="L315" t="s">
        <v>36</v>
      </c>
      <c r="M315" t="str" cm="1">
        <f t="array" aca="1" ref="M315" ca="1">IFERROR(_xlfn.IFS(AND(I315&gt;=1,I315&lt;=5),"1A5", AND(I315&gt;=6,I315&lt;=30),"6A30", AND(I315&gt;=31,I315&lt;=60),"31A60", AND(I315&gt;=61,I315&lt;=90),"61A90", AND(I315&gt;=91,I315&lt;=120),"91A120", AND(I315&gt;120),"M120"), "A VENCER")</f>
        <v>M120</v>
      </c>
    </row>
    <row r="316" spans="1:13" x14ac:dyDescent="0.3">
      <c r="A316">
        <v>211110887</v>
      </c>
      <c r="B316" t="s">
        <v>73</v>
      </c>
      <c r="C316" t="s">
        <v>17</v>
      </c>
      <c r="D316" s="7" t="s">
        <v>27</v>
      </c>
      <c r="E316">
        <v>8448</v>
      </c>
      <c r="F316" t="s">
        <v>15</v>
      </c>
      <c r="G316" s="6">
        <v>45626.353796296295</v>
      </c>
      <c r="H316" s="6">
        <v>45596.358136574076</v>
      </c>
      <c r="I316" s="8">
        <f t="shared" ca="1" si="4"/>
        <v>252.6462037037054</v>
      </c>
      <c r="J316" s="9">
        <v>3031.75</v>
      </c>
      <c r="K316" s="9">
        <v>3031.75</v>
      </c>
      <c r="L316" t="s">
        <v>36</v>
      </c>
      <c r="M316" t="str" cm="1">
        <f t="array" aca="1" ref="M316" ca="1">IFERROR(_xlfn.IFS(AND(I316&gt;=1,I316&lt;=5),"1A5", AND(I316&gt;=6,I316&lt;=30),"6A30", AND(I316&gt;=31,I316&lt;=60),"31A60", AND(I316&gt;=61,I316&lt;=90),"61A90", AND(I316&gt;=91,I316&lt;=120),"91A120", AND(I316&gt;120),"M120"), "A VENCER")</f>
        <v>M120</v>
      </c>
    </row>
    <row r="317" spans="1:13" x14ac:dyDescent="0.3">
      <c r="A317">
        <v>211110887</v>
      </c>
      <c r="B317" t="s">
        <v>73</v>
      </c>
      <c r="C317" t="s">
        <v>17</v>
      </c>
      <c r="D317" s="7" t="s">
        <v>27</v>
      </c>
      <c r="E317">
        <v>8825</v>
      </c>
      <c r="F317" t="s">
        <v>15</v>
      </c>
      <c r="G317" s="6">
        <v>45633.366701388884</v>
      </c>
      <c r="H317" s="6">
        <v>45603.368923611109</v>
      </c>
      <c r="I317" s="8">
        <f t="shared" ca="1" si="4"/>
        <v>245.63329861111561</v>
      </c>
      <c r="J317" s="9">
        <v>1458.6100000000001</v>
      </c>
      <c r="K317" s="9">
        <v>1458.6100000000001</v>
      </c>
      <c r="L317" t="s">
        <v>36</v>
      </c>
      <c r="M317" t="str" cm="1">
        <f t="array" aca="1" ref="M317" ca="1">IFERROR(_xlfn.IFS(AND(I317&gt;=1,I317&lt;=5),"1A5", AND(I317&gt;=6,I317&lt;=30),"6A30", AND(I317&gt;=31,I317&lt;=60),"31A60", AND(I317&gt;=61,I317&lt;=90),"61A90", AND(I317&gt;=91,I317&lt;=120),"91A120", AND(I317&gt;120),"M120"), "A VENCER")</f>
        <v>M120</v>
      </c>
    </row>
    <row r="318" spans="1:13" x14ac:dyDescent="0.3">
      <c r="A318">
        <v>211110887</v>
      </c>
      <c r="B318" t="s">
        <v>73</v>
      </c>
      <c r="C318" t="s">
        <v>17</v>
      </c>
      <c r="D318" s="7" t="s">
        <v>27</v>
      </c>
      <c r="E318">
        <v>9094</v>
      </c>
      <c r="F318" t="s">
        <v>15</v>
      </c>
      <c r="G318" s="6">
        <v>45637.489861111106</v>
      </c>
      <c r="H318" s="6">
        <v>45607.492048611108</v>
      </c>
      <c r="I318" s="8">
        <f t="shared" ca="1" si="4"/>
        <v>241.51013888889429</v>
      </c>
      <c r="J318" s="9">
        <v>46.300000000000004</v>
      </c>
      <c r="K318" s="9">
        <v>46.300000000000004</v>
      </c>
      <c r="L318" t="s">
        <v>36</v>
      </c>
      <c r="M318" t="str" cm="1">
        <f t="array" aca="1" ref="M318" ca="1">IFERROR(_xlfn.IFS(AND(I318&gt;=1,I318&lt;=5),"1A5", AND(I318&gt;=6,I318&lt;=30),"6A30", AND(I318&gt;=31,I318&lt;=60),"31A60", AND(I318&gt;=61,I318&lt;=90),"61A90", AND(I318&gt;=91,I318&lt;=120),"91A120", AND(I318&gt;120),"M120"), "A VENCER")</f>
        <v>M120</v>
      </c>
    </row>
    <row r="319" spans="1:13" x14ac:dyDescent="0.3">
      <c r="A319">
        <v>211110887</v>
      </c>
      <c r="B319" t="s">
        <v>73</v>
      </c>
      <c r="C319" t="s">
        <v>17</v>
      </c>
      <c r="D319" s="7" t="s">
        <v>27</v>
      </c>
      <c r="E319">
        <v>9330</v>
      </c>
      <c r="F319" t="s">
        <v>15</v>
      </c>
      <c r="G319" s="6">
        <v>45670.347268518519</v>
      </c>
      <c r="H319" s="6">
        <v>45610.349374999998</v>
      </c>
      <c r="I319" s="8">
        <f t="shared" ca="1" si="4"/>
        <v>208.65273148148117</v>
      </c>
      <c r="J319" s="9">
        <v>1624.13</v>
      </c>
      <c r="K319" s="9">
        <v>1624.13</v>
      </c>
      <c r="L319" t="s">
        <v>36</v>
      </c>
      <c r="M319" t="str" cm="1">
        <f t="array" aca="1" ref="M319" ca="1">IFERROR(_xlfn.IFS(AND(I319&gt;=1,I319&lt;=5),"1A5", AND(I319&gt;=6,I319&lt;=30),"6A30", AND(I319&gt;=31,I319&lt;=60),"31A60", AND(I319&gt;=61,I319&lt;=90),"61A90", AND(I319&gt;=91,I319&lt;=120),"91A120", AND(I319&gt;120),"M120"), "A VENCER")</f>
        <v>M120</v>
      </c>
    </row>
    <row r="320" spans="1:13" x14ac:dyDescent="0.3">
      <c r="A320">
        <v>211110887</v>
      </c>
      <c r="B320" t="s">
        <v>73</v>
      </c>
      <c r="C320" t="s">
        <v>17</v>
      </c>
      <c r="D320" s="7" t="s">
        <v>27</v>
      </c>
      <c r="E320">
        <v>9402</v>
      </c>
      <c r="F320" t="s">
        <v>15</v>
      </c>
      <c r="G320" s="6">
        <v>45670.592476851853</v>
      </c>
      <c r="H320" s="6">
        <v>45610.593032407407</v>
      </c>
      <c r="I320" s="8">
        <f t="shared" ca="1" si="4"/>
        <v>208.40752314814745</v>
      </c>
      <c r="J320" s="9">
        <v>34.44</v>
      </c>
      <c r="K320" s="9">
        <v>34.44</v>
      </c>
      <c r="L320" t="s">
        <v>36</v>
      </c>
      <c r="M320" t="str" cm="1">
        <f t="array" aca="1" ref="M320" ca="1">IFERROR(_xlfn.IFS(AND(I320&gt;=1,I320&lt;=5),"1A5", AND(I320&gt;=6,I320&lt;=30),"6A30", AND(I320&gt;=31,I320&lt;=60),"31A60", AND(I320&gt;=61,I320&lt;=90),"61A90", AND(I320&gt;=91,I320&lt;=120),"91A120", AND(I320&gt;120),"M120"), "A VENCER")</f>
        <v>M120</v>
      </c>
    </row>
    <row r="321" spans="1:13" x14ac:dyDescent="0.3">
      <c r="A321">
        <v>211110887</v>
      </c>
      <c r="B321" t="s">
        <v>73</v>
      </c>
      <c r="C321" t="s">
        <v>17</v>
      </c>
      <c r="D321" s="7" t="s">
        <v>27</v>
      </c>
      <c r="E321">
        <v>9782</v>
      </c>
      <c r="F321" t="s">
        <v>15</v>
      </c>
      <c r="G321" s="6">
        <v>45677.319016203699</v>
      </c>
      <c r="H321" s="6">
        <v>45617.321250000001</v>
      </c>
      <c r="I321" s="8">
        <f t="shared" ca="1" si="4"/>
        <v>201.68098379630101</v>
      </c>
      <c r="J321" s="9">
        <v>796.17000000000007</v>
      </c>
      <c r="K321" s="9">
        <v>796.17000000000007</v>
      </c>
      <c r="L321" t="s">
        <v>36</v>
      </c>
      <c r="M321" t="str" cm="1">
        <f t="array" aca="1" ref="M321" ca="1">IFERROR(_xlfn.IFS(AND(I321&gt;=1,I321&lt;=5),"1A5", AND(I321&gt;=6,I321&lt;=30),"6A30", AND(I321&gt;=31,I321&lt;=60),"31A60", AND(I321&gt;=61,I321&lt;=90),"61A90", AND(I321&gt;=91,I321&lt;=120),"91A120", AND(I321&gt;120),"M120"), "A VENCER")</f>
        <v>M120</v>
      </c>
    </row>
    <row r="322" spans="1:13" x14ac:dyDescent="0.3">
      <c r="A322">
        <v>211110887</v>
      </c>
      <c r="B322" t="s">
        <v>73</v>
      </c>
      <c r="C322" t="s">
        <v>17</v>
      </c>
      <c r="D322" s="7" t="s">
        <v>27</v>
      </c>
      <c r="E322">
        <v>10037</v>
      </c>
      <c r="F322" t="s">
        <v>15</v>
      </c>
      <c r="G322" s="6">
        <v>45682.362812499996</v>
      </c>
      <c r="H322" s="6">
        <v>45622.364629629628</v>
      </c>
      <c r="I322" s="8">
        <f t="shared" ca="1" si="4"/>
        <v>196.63718750000407</v>
      </c>
      <c r="J322" s="9">
        <v>128.76</v>
      </c>
      <c r="K322" s="9">
        <v>128.76</v>
      </c>
      <c r="L322" t="s">
        <v>36</v>
      </c>
      <c r="M322" t="str" cm="1">
        <f t="array" aca="1" ref="M322" ca="1">IFERROR(_xlfn.IFS(AND(I322&gt;=1,I322&lt;=5),"1A5", AND(I322&gt;=6,I322&lt;=30),"6A30", AND(I322&gt;=31,I322&lt;=60),"31A60", AND(I322&gt;=61,I322&lt;=90),"61A90", AND(I322&gt;=91,I322&lt;=120),"91A120", AND(I322&gt;120),"M120"), "A VENCER")</f>
        <v>M120</v>
      </c>
    </row>
    <row r="323" spans="1:13" x14ac:dyDescent="0.3">
      <c r="A323">
        <v>211110887</v>
      </c>
      <c r="B323" t="s">
        <v>73</v>
      </c>
      <c r="C323" t="s">
        <v>14</v>
      </c>
      <c r="D323" s="7" t="s">
        <v>74</v>
      </c>
      <c r="E323">
        <v>231</v>
      </c>
      <c r="F323" t="s">
        <v>15</v>
      </c>
      <c r="G323" s="6">
        <v>45684</v>
      </c>
      <c r="H323" s="6">
        <v>45624</v>
      </c>
      <c r="I323" s="8">
        <f t="shared" ref="I323:I386" ca="1" si="5">TODAY()-G323</f>
        <v>195</v>
      </c>
      <c r="J323" s="9">
        <v>-3.71</v>
      </c>
      <c r="K323" s="9">
        <v>-3.71</v>
      </c>
      <c r="L323" t="s">
        <v>36</v>
      </c>
      <c r="M323" t="str" cm="1">
        <f t="array" aca="1" ref="M323" ca="1">IFERROR(_xlfn.IFS(AND(I323&gt;=1,I323&lt;=5),"1A5", AND(I323&gt;=6,I323&lt;=30),"6A30", AND(I323&gt;=31,I323&lt;=60),"31A60", AND(I323&gt;=61,I323&lt;=90),"61A90", AND(I323&gt;=91,I323&lt;=120),"91A120", AND(I323&gt;120),"M120"), "A VENCER")</f>
        <v>M120</v>
      </c>
    </row>
    <row r="324" spans="1:13" x14ac:dyDescent="0.3">
      <c r="A324">
        <v>211110887</v>
      </c>
      <c r="B324" t="s">
        <v>73</v>
      </c>
      <c r="C324" t="s">
        <v>17</v>
      </c>
      <c r="D324" s="7" t="s">
        <v>27</v>
      </c>
      <c r="E324">
        <v>10224</v>
      </c>
      <c r="F324" t="s">
        <v>15</v>
      </c>
      <c r="G324" s="6">
        <v>45684.298101851848</v>
      </c>
      <c r="H324" s="6">
        <v>45624.299039351848</v>
      </c>
      <c r="I324" s="8">
        <f t="shared" ca="1" si="5"/>
        <v>194.7018981481524</v>
      </c>
      <c r="J324" s="9">
        <v>1378.22</v>
      </c>
      <c r="K324" s="9">
        <v>1378.22</v>
      </c>
      <c r="L324" t="s">
        <v>36</v>
      </c>
      <c r="M324" t="str" cm="1">
        <f t="array" aca="1" ref="M324" ca="1">IFERROR(_xlfn.IFS(AND(I324&gt;=1,I324&lt;=5),"1A5", AND(I324&gt;=6,I324&lt;=30),"6A30", AND(I324&gt;=31,I324&lt;=60),"31A60", AND(I324&gt;=61,I324&lt;=90),"61A90", AND(I324&gt;=91,I324&lt;=120),"91A120", AND(I324&gt;120),"M120"), "A VENCER")</f>
        <v>M120</v>
      </c>
    </row>
    <row r="325" spans="1:13" x14ac:dyDescent="0.3">
      <c r="A325">
        <v>211110887</v>
      </c>
      <c r="B325" t="s">
        <v>73</v>
      </c>
      <c r="C325" t="s">
        <v>17</v>
      </c>
      <c r="D325" s="7" t="s">
        <v>27</v>
      </c>
      <c r="E325">
        <v>11166</v>
      </c>
      <c r="F325" t="s">
        <v>15</v>
      </c>
      <c r="G325" s="6">
        <v>45698.394953703704</v>
      </c>
      <c r="H325" s="6">
        <v>45638.401724537034</v>
      </c>
      <c r="I325" s="8">
        <f t="shared" ca="1" si="5"/>
        <v>180.60504629629577</v>
      </c>
      <c r="J325" s="9">
        <v>2786.05</v>
      </c>
      <c r="K325" s="9">
        <v>2786.05</v>
      </c>
      <c r="L325" t="s">
        <v>36</v>
      </c>
      <c r="M325" t="str" cm="1">
        <f t="array" aca="1" ref="M325" ca="1">IFERROR(_xlfn.IFS(AND(I325&gt;=1,I325&lt;=5),"1A5", AND(I325&gt;=6,I325&lt;=30),"6A30", AND(I325&gt;=31,I325&lt;=60),"31A60", AND(I325&gt;=61,I325&lt;=90),"61A90", AND(I325&gt;=91,I325&lt;=120),"91A120", AND(I325&gt;120),"M120"), "A VENCER")</f>
        <v>M120</v>
      </c>
    </row>
    <row r="326" spans="1:13" x14ac:dyDescent="0.3">
      <c r="A326">
        <v>211110887</v>
      </c>
      <c r="B326" t="s">
        <v>73</v>
      </c>
      <c r="C326" t="s">
        <v>14</v>
      </c>
      <c r="D326" s="7">
        <v>2024</v>
      </c>
      <c r="E326">
        <v>705</v>
      </c>
      <c r="F326" t="s">
        <v>15</v>
      </c>
      <c r="G326" s="6">
        <v>45699</v>
      </c>
      <c r="H326" s="6">
        <v>45639</v>
      </c>
      <c r="I326" s="8">
        <f t="shared" ca="1" si="5"/>
        <v>180</v>
      </c>
      <c r="J326" s="9">
        <v>-516.81000000000006</v>
      </c>
      <c r="K326" s="9">
        <v>-516.81000000000006</v>
      </c>
      <c r="L326" t="s">
        <v>36</v>
      </c>
      <c r="M326" t="str" cm="1">
        <f t="array" aca="1" ref="M326" ca="1">IFERROR(_xlfn.IFS(AND(I326&gt;=1,I326&lt;=5),"1A5", AND(I326&gt;=6,I326&lt;=30),"6A30", AND(I326&gt;=31,I326&lt;=60),"31A60", AND(I326&gt;=61,I326&lt;=90),"61A90", AND(I326&gt;=91,I326&lt;=120),"91A120", AND(I326&gt;120),"M120"), "A VENCER")</f>
        <v>M120</v>
      </c>
    </row>
    <row r="327" spans="1:13" x14ac:dyDescent="0.3">
      <c r="A327">
        <v>211110887</v>
      </c>
      <c r="B327" t="s">
        <v>73</v>
      </c>
      <c r="C327" t="s">
        <v>17</v>
      </c>
      <c r="D327" s="7" t="s">
        <v>27</v>
      </c>
      <c r="E327">
        <v>11233</v>
      </c>
      <c r="F327" t="s">
        <v>15</v>
      </c>
      <c r="G327" s="6">
        <v>45699.351365740738</v>
      </c>
      <c r="H327" s="6">
        <v>45639.355833333335</v>
      </c>
      <c r="I327" s="8">
        <f t="shared" ca="1" si="5"/>
        <v>179.6486342592616</v>
      </c>
      <c r="J327" s="9">
        <v>463.82</v>
      </c>
      <c r="K327" s="9">
        <v>463.82</v>
      </c>
      <c r="L327" t="s">
        <v>36</v>
      </c>
      <c r="M327" t="str" cm="1">
        <f t="array" aca="1" ref="M327" ca="1">IFERROR(_xlfn.IFS(AND(I327&gt;=1,I327&lt;=5),"1A5", AND(I327&gt;=6,I327&lt;=30),"6A30", AND(I327&gt;=31,I327&lt;=60),"31A60", AND(I327&gt;=61,I327&lt;=90),"61A90", AND(I327&gt;=91,I327&lt;=120),"91A120", AND(I327&gt;120),"M120"), "A VENCER")</f>
        <v>M120</v>
      </c>
    </row>
    <row r="328" spans="1:13" x14ac:dyDescent="0.3">
      <c r="A328">
        <v>211110887</v>
      </c>
      <c r="B328" t="s">
        <v>73</v>
      </c>
      <c r="C328" t="s">
        <v>17</v>
      </c>
      <c r="D328" s="7" t="s">
        <v>27</v>
      </c>
      <c r="E328">
        <v>11628</v>
      </c>
      <c r="F328" t="s">
        <v>15</v>
      </c>
      <c r="G328" s="6">
        <v>45705.381493055553</v>
      </c>
      <c r="H328" s="6">
        <v>45645.390960648147</v>
      </c>
      <c r="I328" s="8">
        <f t="shared" ca="1" si="5"/>
        <v>173.61850694444729</v>
      </c>
      <c r="J328" s="9">
        <v>5396.05</v>
      </c>
      <c r="K328" s="9">
        <v>5396.05</v>
      </c>
      <c r="L328" t="s">
        <v>36</v>
      </c>
      <c r="M328" t="str" cm="1">
        <f t="array" aca="1" ref="M328" ca="1">IFERROR(_xlfn.IFS(AND(I328&gt;=1,I328&lt;=5),"1A5", AND(I328&gt;=6,I328&lt;=30),"6A30", AND(I328&gt;=31,I328&lt;=60),"31A60", AND(I328&gt;=61,I328&lt;=90),"61A90", AND(I328&gt;=91,I328&lt;=120),"91A120", AND(I328&gt;120),"M120"), "A VENCER")</f>
        <v>M120</v>
      </c>
    </row>
    <row r="329" spans="1:13" x14ac:dyDescent="0.3">
      <c r="A329">
        <v>211110887</v>
      </c>
      <c r="B329" t="s">
        <v>73</v>
      </c>
      <c r="C329" t="s">
        <v>17</v>
      </c>
      <c r="D329" s="7" t="s">
        <v>27</v>
      </c>
      <c r="E329">
        <v>11701</v>
      </c>
      <c r="F329" t="s">
        <v>15</v>
      </c>
      <c r="G329" s="6">
        <v>45705.762094907404</v>
      </c>
      <c r="H329" s="6">
        <v>45645.76295138889</v>
      </c>
      <c r="I329" s="8">
        <f t="shared" ca="1" si="5"/>
        <v>173.23790509259561</v>
      </c>
      <c r="J329" s="9">
        <v>25.72</v>
      </c>
      <c r="K329" s="9">
        <v>25.72</v>
      </c>
      <c r="L329" t="s">
        <v>36</v>
      </c>
      <c r="M329" t="str" cm="1">
        <f t="array" aca="1" ref="M329" ca="1">IFERROR(_xlfn.IFS(AND(I329&gt;=1,I329&lt;=5),"1A5", AND(I329&gt;=6,I329&lt;=30),"6A30", AND(I329&gt;=31,I329&lt;=60),"31A60", AND(I329&gt;=61,I329&lt;=90),"61A90", AND(I329&gt;=91,I329&lt;=120),"91A120", AND(I329&gt;120),"M120"), "A VENCER")</f>
        <v>M120</v>
      </c>
    </row>
    <row r="330" spans="1:13" x14ac:dyDescent="0.3">
      <c r="A330">
        <v>211110887</v>
      </c>
      <c r="B330" t="s">
        <v>73</v>
      </c>
      <c r="C330" t="s">
        <v>14</v>
      </c>
      <c r="D330" s="7" t="s">
        <v>74</v>
      </c>
      <c r="E330">
        <v>387</v>
      </c>
      <c r="F330" t="s">
        <v>15</v>
      </c>
      <c r="G330" s="6">
        <v>45710</v>
      </c>
      <c r="H330" s="6">
        <v>45650</v>
      </c>
      <c r="I330" s="8">
        <f t="shared" ca="1" si="5"/>
        <v>169</v>
      </c>
      <c r="J330" s="9">
        <v>-63.870000000000005</v>
      </c>
      <c r="K330" s="9">
        <v>-63.870000000000005</v>
      </c>
      <c r="L330" t="s">
        <v>36</v>
      </c>
      <c r="M330" t="str" cm="1">
        <f t="array" aca="1" ref="M330" ca="1">IFERROR(_xlfn.IFS(AND(I330&gt;=1,I330&lt;=5),"1A5", AND(I330&gt;=6,I330&lt;=30),"6A30", AND(I330&gt;=31,I330&lt;=60),"31A60", AND(I330&gt;=61,I330&lt;=90),"61A90", AND(I330&gt;=91,I330&lt;=120),"91A120", AND(I330&gt;120),"M120"), "A VENCER")</f>
        <v>M120</v>
      </c>
    </row>
    <row r="331" spans="1:13" x14ac:dyDescent="0.3">
      <c r="A331">
        <v>211110887</v>
      </c>
      <c r="B331" t="s">
        <v>73</v>
      </c>
      <c r="C331" t="s">
        <v>17</v>
      </c>
      <c r="D331" s="7" t="s">
        <v>18</v>
      </c>
      <c r="E331">
        <v>755</v>
      </c>
      <c r="F331" t="s">
        <v>15</v>
      </c>
      <c r="G331" s="6">
        <v>45731.293275462958</v>
      </c>
      <c r="H331" s="6">
        <v>45671.301180555551</v>
      </c>
      <c r="I331" s="8">
        <f t="shared" ca="1" si="5"/>
        <v>147.70672453704174</v>
      </c>
      <c r="J331" s="9">
        <v>2509.11</v>
      </c>
      <c r="K331" s="9">
        <v>2509.11</v>
      </c>
      <c r="L331" t="s">
        <v>36</v>
      </c>
      <c r="M331" t="str" cm="1">
        <f t="array" aca="1" ref="M331" ca="1">IFERROR(_xlfn.IFS(AND(I331&gt;=1,I331&lt;=5),"1A5", AND(I331&gt;=6,I331&lt;=30),"6A30", AND(I331&gt;=31,I331&lt;=60),"31A60", AND(I331&gt;=61,I331&lt;=90),"61A90", AND(I331&gt;=91,I331&lt;=120),"91A120", AND(I331&gt;120),"M120"), "A VENCER")</f>
        <v>M120</v>
      </c>
    </row>
    <row r="332" spans="1:13" x14ac:dyDescent="0.3">
      <c r="A332">
        <v>211110887</v>
      </c>
      <c r="B332" t="s">
        <v>73</v>
      </c>
      <c r="C332" t="s">
        <v>17</v>
      </c>
      <c r="D332" s="7" t="s">
        <v>18</v>
      </c>
      <c r="E332">
        <v>2317</v>
      </c>
      <c r="F332" t="s">
        <v>15</v>
      </c>
      <c r="G332" s="6">
        <v>45754.335162037038</v>
      </c>
      <c r="H332" s="6">
        <v>45694.367071759254</v>
      </c>
      <c r="I332" s="8">
        <f t="shared" ca="1" si="5"/>
        <v>124.66483796296234</v>
      </c>
      <c r="J332" s="9">
        <v>2723.42</v>
      </c>
      <c r="K332" s="9">
        <v>2723.42</v>
      </c>
      <c r="L332" t="s">
        <v>36</v>
      </c>
      <c r="M332" t="str" cm="1">
        <f t="array" aca="1" ref="M332" ca="1">IFERROR(_xlfn.IFS(AND(I332&gt;=1,I332&lt;=5),"1A5", AND(I332&gt;=6,I332&lt;=30),"6A30", AND(I332&gt;=31,I332&lt;=60),"31A60", AND(I332&gt;=61,I332&lt;=90),"61A90", AND(I332&gt;=91,I332&lt;=120),"91A120", AND(I332&gt;120),"M120"), "A VENCER")</f>
        <v>M120</v>
      </c>
    </row>
    <row r="333" spans="1:13" x14ac:dyDescent="0.3">
      <c r="A333">
        <v>211110887</v>
      </c>
      <c r="B333" t="s">
        <v>73</v>
      </c>
      <c r="C333" t="s">
        <v>17</v>
      </c>
      <c r="D333" s="7" t="s">
        <v>18</v>
      </c>
      <c r="E333">
        <v>3703</v>
      </c>
      <c r="F333" t="s">
        <v>15</v>
      </c>
      <c r="G333" s="6">
        <v>45775.429756944446</v>
      </c>
      <c r="H333" s="6">
        <v>45715.44085648148</v>
      </c>
      <c r="I333" s="8">
        <f t="shared" ca="1" si="5"/>
        <v>103.57024305555387</v>
      </c>
      <c r="J333" s="9">
        <v>2331.11</v>
      </c>
      <c r="K333" s="9">
        <v>2331.11</v>
      </c>
      <c r="L333" t="s">
        <v>36</v>
      </c>
      <c r="M333" t="str" cm="1">
        <f t="array" aca="1" ref="M333" ca="1">IFERROR(_xlfn.IFS(AND(I333&gt;=1,I333&lt;=5),"1A5", AND(I333&gt;=6,I333&lt;=30),"6A30", AND(I333&gt;=31,I333&lt;=60),"31A60", AND(I333&gt;=61,I333&lt;=90),"61A90", AND(I333&gt;=91,I333&lt;=120),"91A120", AND(I333&gt;120),"M120"), "A VENCER")</f>
        <v>91A120</v>
      </c>
    </row>
    <row r="334" spans="1:13" x14ac:dyDescent="0.3">
      <c r="A334">
        <v>211110887</v>
      </c>
      <c r="B334" t="s">
        <v>73</v>
      </c>
      <c r="C334" t="s">
        <v>17</v>
      </c>
      <c r="D334" s="7" t="s">
        <v>18</v>
      </c>
      <c r="E334">
        <v>3768</v>
      </c>
      <c r="F334" t="s">
        <v>15</v>
      </c>
      <c r="G334" s="6">
        <v>45776.383645833332</v>
      </c>
      <c r="H334" s="6">
        <v>45716.388090277775</v>
      </c>
      <c r="I334" s="8">
        <f t="shared" ca="1" si="5"/>
        <v>102.61635416666832</v>
      </c>
      <c r="J334" s="9">
        <v>127.27</v>
      </c>
      <c r="K334" s="9">
        <v>127.27</v>
      </c>
      <c r="L334" t="s">
        <v>36</v>
      </c>
      <c r="M334" t="str" cm="1">
        <f t="array" aca="1" ref="M334" ca="1">IFERROR(_xlfn.IFS(AND(I334&gt;=1,I334&lt;=5),"1A5", AND(I334&gt;=6,I334&lt;=30),"6A30", AND(I334&gt;=31,I334&lt;=60),"31A60", AND(I334&gt;=61,I334&lt;=90),"61A90", AND(I334&gt;=91,I334&lt;=120),"91A120", AND(I334&gt;120),"M120"), "A VENCER")</f>
        <v>91A120</v>
      </c>
    </row>
    <row r="335" spans="1:13" x14ac:dyDescent="0.3">
      <c r="A335">
        <v>211110887</v>
      </c>
      <c r="B335" t="s">
        <v>73</v>
      </c>
      <c r="C335" t="s">
        <v>14</v>
      </c>
      <c r="D335" s="7">
        <v>2025</v>
      </c>
      <c r="E335">
        <v>363</v>
      </c>
      <c r="F335" t="s">
        <v>15</v>
      </c>
      <c r="G335" s="6">
        <v>45825</v>
      </c>
      <c r="H335" s="6">
        <v>45765</v>
      </c>
      <c r="I335" s="8">
        <f t="shared" ca="1" si="5"/>
        <v>54</v>
      </c>
      <c r="J335" s="9">
        <v>-44.300000000000004</v>
      </c>
      <c r="K335" s="9">
        <v>-44.300000000000004</v>
      </c>
      <c r="L335" t="s">
        <v>36</v>
      </c>
      <c r="M335" t="str" cm="1">
        <f t="array" aca="1" ref="M335" ca="1">IFERROR(_xlfn.IFS(AND(I335&gt;=1,I335&lt;=5),"1A5", AND(I335&gt;=6,I335&lt;=30),"6A30", AND(I335&gt;=31,I335&lt;=60),"31A60", AND(I335&gt;=61,I335&lt;=90),"61A90", AND(I335&gt;=91,I335&lt;=120),"91A120", AND(I335&gt;120),"M120"), "A VENCER")</f>
        <v>31A60</v>
      </c>
    </row>
    <row r="336" spans="1:13" x14ac:dyDescent="0.3">
      <c r="A336">
        <v>211110887</v>
      </c>
      <c r="B336" t="s">
        <v>73</v>
      </c>
      <c r="C336" t="s">
        <v>14</v>
      </c>
      <c r="D336" s="7">
        <v>2025</v>
      </c>
      <c r="E336">
        <v>439</v>
      </c>
      <c r="F336" t="s">
        <v>15</v>
      </c>
      <c r="G336" s="6">
        <v>45846</v>
      </c>
      <c r="H336" s="6">
        <v>45786</v>
      </c>
      <c r="I336" s="8">
        <f t="shared" ca="1" si="5"/>
        <v>33</v>
      </c>
      <c r="J336" s="9">
        <v>-157.55000000000001</v>
      </c>
      <c r="K336" s="9">
        <v>-157.55000000000001</v>
      </c>
      <c r="L336" t="s">
        <v>36</v>
      </c>
      <c r="M336" t="str" cm="1">
        <f t="array" aca="1" ref="M336" ca="1">IFERROR(_xlfn.IFS(AND(I336&gt;=1,I336&lt;=5),"1A5", AND(I336&gt;=6,I336&lt;=30),"6A30", AND(I336&gt;=31,I336&lt;=60),"31A60", AND(I336&gt;=61,I336&lt;=90),"61A90", AND(I336&gt;=91,I336&lt;=120),"91A120", AND(I336&gt;120),"M120"), "A VENCER")</f>
        <v>31A60</v>
      </c>
    </row>
    <row r="337" spans="1:13" x14ac:dyDescent="0.3">
      <c r="A337">
        <v>211110887</v>
      </c>
      <c r="B337" t="s">
        <v>73</v>
      </c>
      <c r="C337" t="s">
        <v>14</v>
      </c>
      <c r="D337" s="7" t="s">
        <v>75</v>
      </c>
      <c r="E337">
        <v>2</v>
      </c>
      <c r="F337" t="s">
        <v>15</v>
      </c>
      <c r="G337" s="6">
        <v>45922</v>
      </c>
      <c r="H337" s="6">
        <v>45862</v>
      </c>
      <c r="I337" s="8">
        <f t="shared" ca="1" si="5"/>
        <v>-43</v>
      </c>
      <c r="J337" s="9">
        <v>-15.38</v>
      </c>
      <c r="K337" s="9">
        <v>-15.38</v>
      </c>
      <c r="L337" t="s">
        <v>36</v>
      </c>
      <c r="M337" t="str" cm="1">
        <f t="array" aca="1" ref="M337" ca="1">IFERROR(_xlfn.IFS(AND(I337&gt;=1,I337&lt;=5),"1A5", AND(I337&gt;=6,I337&lt;=30),"6A30", AND(I337&gt;=31,I337&lt;=60),"31A60", AND(I337&gt;=61,I337&lt;=90),"61A90", AND(I337&gt;=91,I337&lt;=120),"91A120", AND(I337&gt;120),"M120"), "A VENCER")</f>
        <v>A VENCER</v>
      </c>
    </row>
    <row r="338" spans="1:13" x14ac:dyDescent="0.3">
      <c r="A338">
        <v>211110903</v>
      </c>
      <c r="B338" t="s">
        <v>76</v>
      </c>
      <c r="C338" t="s">
        <v>14</v>
      </c>
      <c r="D338" s="7">
        <v>2025</v>
      </c>
      <c r="E338">
        <v>603</v>
      </c>
      <c r="F338" t="s">
        <v>15</v>
      </c>
      <c r="G338" s="6">
        <v>45847</v>
      </c>
      <c r="H338" s="6">
        <v>45840</v>
      </c>
      <c r="I338" s="8">
        <f t="shared" ca="1" si="5"/>
        <v>32</v>
      </c>
      <c r="J338" s="9">
        <v>-42.26</v>
      </c>
      <c r="K338" s="9">
        <v>-42.26</v>
      </c>
      <c r="L338" t="s">
        <v>25</v>
      </c>
      <c r="M338" t="str" cm="1">
        <f t="array" aca="1" ref="M338" ca="1">IFERROR(_xlfn.IFS(AND(I338&gt;=1,I338&lt;=5),"1A5", AND(I338&gt;=6,I338&lt;=30),"6A30", AND(I338&gt;=31,I338&lt;=60),"31A60", AND(I338&gt;=61,I338&lt;=90),"61A90", AND(I338&gt;=91,I338&lt;=120),"91A120", AND(I338&gt;120),"M120"), "A VENCER")</f>
        <v>31A60</v>
      </c>
    </row>
    <row r="339" spans="1:13" x14ac:dyDescent="0.3">
      <c r="A339">
        <v>211110903</v>
      </c>
      <c r="B339" t="s">
        <v>76</v>
      </c>
      <c r="C339" t="s">
        <v>14</v>
      </c>
      <c r="D339" s="7" t="s">
        <v>18</v>
      </c>
      <c r="E339">
        <v>522</v>
      </c>
      <c r="F339" t="s">
        <v>15</v>
      </c>
      <c r="G339" s="6">
        <v>45856</v>
      </c>
      <c r="H339" s="6">
        <v>45849</v>
      </c>
      <c r="I339" s="8">
        <f t="shared" ca="1" si="5"/>
        <v>23</v>
      </c>
      <c r="J339" s="9">
        <v>-43.6</v>
      </c>
      <c r="K339" s="9">
        <v>-43.6</v>
      </c>
      <c r="L339" t="s">
        <v>25</v>
      </c>
      <c r="M339" t="str" cm="1">
        <f t="array" aca="1" ref="M339" ca="1">IFERROR(_xlfn.IFS(AND(I339&gt;=1,I339&lt;=5),"1A5", AND(I339&gt;=6,I339&lt;=30),"6A30", AND(I339&gt;=31,I339&lt;=60),"31A60", AND(I339&gt;=61,I339&lt;=90),"61A90", AND(I339&gt;=91,I339&lt;=120),"91A120", AND(I339&gt;120),"M120"), "A VENCER")</f>
        <v>6A30</v>
      </c>
    </row>
    <row r="340" spans="1:13" x14ac:dyDescent="0.3">
      <c r="A340">
        <v>211110903</v>
      </c>
      <c r="B340" t="s">
        <v>76</v>
      </c>
      <c r="C340" t="s">
        <v>14</v>
      </c>
      <c r="D340" s="7">
        <v>2025</v>
      </c>
      <c r="E340">
        <v>653</v>
      </c>
      <c r="F340" t="s">
        <v>15</v>
      </c>
      <c r="G340" s="6">
        <v>45860</v>
      </c>
      <c r="H340" s="6">
        <v>45853</v>
      </c>
      <c r="I340" s="8">
        <f t="shared" ca="1" si="5"/>
        <v>19</v>
      </c>
      <c r="J340" s="9">
        <v>-113.52</v>
      </c>
      <c r="K340" s="9">
        <v>-113.52</v>
      </c>
      <c r="L340" t="s">
        <v>25</v>
      </c>
      <c r="M340" t="str" cm="1">
        <f t="array" aca="1" ref="M340" ca="1">IFERROR(_xlfn.IFS(AND(I340&gt;=1,I340&lt;=5),"1A5", AND(I340&gt;=6,I340&lt;=30),"6A30", AND(I340&gt;=31,I340&lt;=60),"31A60", AND(I340&gt;=61,I340&lt;=90),"61A90", AND(I340&gt;=91,I340&lt;=120),"91A120", AND(I340&gt;120),"M120"), "A VENCER")</f>
        <v>6A30</v>
      </c>
    </row>
    <row r="341" spans="1:13" x14ac:dyDescent="0.3">
      <c r="A341">
        <v>211110903</v>
      </c>
      <c r="B341" t="s">
        <v>76</v>
      </c>
      <c r="C341" t="s">
        <v>17</v>
      </c>
      <c r="D341" s="7" t="s">
        <v>18</v>
      </c>
      <c r="E341">
        <v>10748</v>
      </c>
      <c r="F341" t="s">
        <v>15</v>
      </c>
      <c r="G341" s="6">
        <v>45863.428020833329</v>
      </c>
      <c r="H341" s="6">
        <v>45856.428020833329</v>
      </c>
      <c r="I341" s="8">
        <f t="shared" ca="1" si="5"/>
        <v>15.571979166670644</v>
      </c>
      <c r="J341" s="9">
        <v>249.14000000000001</v>
      </c>
      <c r="K341" s="9">
        <v>249.14000000000001</v>
      </c>
      <c r="L341" t="s">
        <v>25</v>
      </c>
      <c r="M341" t="str" cm="1">
        <f t="array" aca="1" ref="M341" ca="1">IFERROR(_xlfn.IFS(AND(I341&gt;=1,I341&lt;=5),"1A5", AND(I341&gt;=6,I341&lt;=30),"6A30", AND(I341&gt;=31,I341&lt;=60),"31A60", AND(I341&gt;=61,I341&lt;=90),"61A90", AND(I341&gt;=91,I341&lt;=120),"91A120", AND(I341&gt;120),"M120"), "A VENCER")</f>
        <v>6A30</v>
      </c>
    </row>
    <row r="342" spans="1:13" x14ac:dyDescent="0.3">
      <c r="A342">
        <v>211110903</v>
      </c>
      <c r="B342" t="s">
        <v>76</v>
      </c>
      <c r="C342" t="s">
        <v>14</v>
      </c>
      <c r="D342" s="7" t="s">
        <v>18</v>
      </c>
      <c r="E342">
        <v>527</v>
      </c>
      <c r="F342" t="s">
        <v>15</v>
      </c>
      <c r="G342" s="6">
        <v>45873</v>
      </c>
      <c r="H342" s="6">
        <v>45866</v>
      </c>
      <c r="I342" s="8">
        <f t="shared" ca="1" si="5"/>
        <v>6</v>
      </c>
      <c r="J342" s="9">
        <v>-27.2</v>
      </c>
      <c r="K342" s="10">
        <v>-27.2</v>
      </c>
      <c r="L342" t="s">
        <v>25</v>
      </c>
      <c r="M342" t="str" cm="1">
        <f t="array" aca="1" ref="M342" ca="1">IFERROR(_xlfn.IFS(AND(I342&gt;=1,I342&lt;=5),"1A5", AND(I342&gt;=6,I342&lt;=30),"6A30", AND(I342&gt;=31,I342&lt;=60),"31A60", AND(I342&gt;=61,I342&lt;=90),"61A90", AND(I342&gt;=91,I342&lt;=120),"91A120", AND(I342&gt;120),"M120"), "A VENCER")</f>
        <v>6A30</v>
      </c>
    </row>
    <row r="343" spans="1:13" x14ac:dyDescent="0.3">
      <c r="A343">
        <v>211110903</v>
      </c>
      <c r="B343" t="s">
        <v>76</v>
      </c>
      <c r="C343" t="s">
        <v>14</v>
      </c>
      <c r="D343" s="7" t="s">
        <v>18</v>
      </c>
      <c r="E343">
        <v>533</v>
      </c>
      <c r="F343" t="s">
        <v>15</v>
      </c>
      <c r="G343" s="6">
        <v>45873</v>
      </c>
      <c r="H343" s="6">
        <v>45866</v>
      </c>
      <c r="I343" s="8">
        <f t="shared" ca="1" si="5"/>
        <v>6</v>
      </c>
      <c r="J343" s="9">
        <v>-50.85</v>
      </c>
      <c r="K343" s="10">
        <v>-50.85</v>
      </c>
      <c r="L343" t="s">
        <v>25</v>
      </c>
      <c r="M343" t="str" cm="1">
        <f t="array" aca="1" ref="M343" ca="1">IFERROR(_xlfn.IFS(AND(I343&gt;=1,I343&lt;=5),"1A5", AND(I343&gt;=6,I343&lt;=30),"6A30", AND(I343&gt;=31,I343&lt;=60),"31A60", AND(I343&gt;=61,I343&lt;=90),"61A90", AND(I343&gt;=91,I343&lt;=120),"91A120", AND(I343&gt;120),"M120"), "A VENCER")</f>
        <v>6A30</v>
      </c>
    </row>
    <row r="344" spans="1:13" x14ac:dyDescent="0.3">
      <c r="A344">
        <v>211110903</v>
      </c>
      <c r="B344" t="s">
        <v>76</v>
      </c>
      <c r="C344" t="s">
        <v>14</v>
      </c>
      <c r="D344" s="7">
        <v>2025</v>
      </c>
      <c r="E344">
        <v>711</v>
      </c>
      <c r="F344" t="s">
        <v>15</v>
      </c>
      <c r="G344" s="6">
        <v>45875</v>
      </c>
      <c r="H344" s="6">
        <v>45868</v>
      </c>
      <c r="I344" s="8">
        <f t="shared" ca="1" si="5"/>
        <v>4</v>
      </c>
      <c r="J344" s="9">
        <v>-100.23</v>
      </c>
      <c r="K344" s="10">
        <v>-100.23</v>
      </c>
      <c r="L344" t="s">
        <v>25</v>
      </c>
      <c r="M344" t="str" cm="1">
        <f t="array" aca="1" ref="M344" ca="1">IFERROR(_xlfn.IFS(AND(I344&gt;=1,I344&lt;=5),"1A5", AND(I344&gt;=6,I344&lt;=30),"6A30", AND(I344&gt;=31,I344&lt;=60),"31A60", AND(I344&gt;=61,I344&lt;=90),"61A90", AND(I344&gt;=91,I344&lt;=120),"91A120", AND(I344&gt;120),"M120"), "A VENCER")</f>
        <v>1A5</v>
      </c>
    </row>
    <row r="345" spans="1:13" x14ac:dyDescent="0.3">
      <c r="A345">
        <v>211110903</v>
      </c>
      <c r="B345" t="s">
        <v>76</v>
      </c>
      <c r="C345" t="s">
        <v>17</v>
      </c>
      <c r="D345" s="7" t="s">
        <v>18</v>
      </c>
      <c r="E345">
        <v>11431</v>
      </c>
      <c r="F345" t="s">
        <v>15</v>
      </c>
      <c r="G345" s="6">
        <v>45881.485289351847</v>
      </c>
      <c r="H345" s="6">
        <v>45874.485289351847</v>
      </c>
      <c r="I345" s="8">
        <f t="shared" ca="1" si="5"/>
        <v>-2.4852893518473138</v>
      </c>
      <c r="J345" s="9">
        <v>1383.09</v>
      </c>
      <c r="K345" s="9">
        <v>1383.09</v>
      </c>
      <c r="L345" t="s">
        <v>25</v>
      </c>
      <c r="M345" t="str" cm="1">
        <f t="array" aca="1" ref="M345" ca="1">IFERROR(_xlfn.IFS(AND(I345&gt;=1,I345&lt;=5),"1A5", AND(I345&gt;=6,I345&lt;=30),"6A30", AND(I345&gt;=31,I345&lt;=60),"31A60", AND(I345&gt;=61,I345&lt;=90),"61A90", AND(I345&gt;=91,I345&lt;=120),"91A120", AND(I345&gt;120),"M120"), "A VENCER")</f>
        <v>A VENCER</v>
      </c>
    </row>
    <row r="346" spans="1:13" x14ac:dyDescent="0.3">
      <c r="A346">
        <v>211110903</v>
      </c>
      <c r="B346" t="s">
        <v>76</v>
      </c>
      <c r="C346" t="s">
        <v>17</v>
      </c>
      <c r="D346" s="7" t="s">
        <v>18</v>
      </c>
      <c r="E346">
        <v>11549</v>
      </c>
      <c r="F346" t="s">
        <v>15</v>
      </c>
      <c r="G346" s="6">
        <v>45882.644108796296</v>
      </c>
      <c r="H346" s="6">
        <v>45875.644444444442</v>
      </c>
      <c r="I346" s="8">
        <f t="shared" ca="1" si="5"/>
        <v>-3.6441087962957681</v>
      </c>
      <c r="J346" s="9">
        <v>1178.1200000000001</v>
      </c>
      <c r="K346" s="9">
        <v>1178.1200000000001</v>
      </c>
      <c r="L346" t="s">
        <v>25</v>
      </c>
      <c r="M346" t="str" cm="1">
        <f t="array" aca="1" ref="M346" ca="1">IFERROR(_xlfn.IFS(AND(I346&gt;=1,I346&lt;=5),"1A5", AND(I346&gt;=6,I346&lt;=30),"6A30", AND(I346&gt;=31,I346&lt;=60),"31A60", AND(I346&gt;=61,I346&lt;=90),"61A90", AND(I346&gt;=91,I346&lt;=120),"91A120", AND(I346&gt;120),"M120"), "A VENCER")</f>
        <v>A VENCER</v>
      </c>
    </row>
    <row r="347" spans="1:13" x14ac:dyDescent="0.3">
      <c r="A347">
        <v>211110903</v>
      </c>
      <c r="B347" t="s">
        <v>76</v>
      </c>
      <c r="C347" t="s">
        <v>17</v>
      </c>
      <c r="D347" s="7" t="s">
        <v>18</v>
      </c>
      <c r="E347">
        <v>11582</v>
      </c>
      <c r="F347" t="s">
        <v>15</v>
      </c>
      <c r="G347" s="6">
        <v>45883.495416666665</v>
      </c>
      <c r="H347" s="6">
        <v>45876.497893518514</v>
      </c>
      <c r="I347" s="8">
        <f t="shared" ca="1" si="5"/>
        <v>-4.4954166666648234</v>
      </c>
      <c r="J347" s="9">
        <v>1385.29</v>
      </c>
      <c r="K347" s="9">
        <v>1385.29</v>
      </c>
      <c r="L347" t="s">
        <v>25</v>
      </c>
      <c r="M347" t="str" cm="1">
        <f t="array" aca="1" ref="M347" ca="1">IFERROR(_xlfn.IFS(AND(I347&gt;=1,I347&lt;=5),"1A5", AND(I347&gt;=6,I347&lt;=30),"6A30", AND(I347&gt;=31,I347&lt;=60),"31A60", AND(I347&gt;=61,I347&lt;=90),"61A90", AND(I347&gt;=91,I347&lt;=120),"91A120", AND(I347&gt;120),"M120"), "A VENCER")</f>
        <v>A VENCER</v>
      </c>
    </row>
    <row r="348" spans="1:13" x14ac:dyDescent="0.3">
      <c r="A348">
        <v>211110903</v>
      </c>
      <c r="B348" t="s">
        <v>76</v>
      </c>
      <c r="C348" t="s">
        <v>17</v>
      </c>
      <c r="D348" s="7" t="s">
        <v>18</v>
      </c>
      <c r="E348">
        <v>11652</v>
      </c>
      <c r="F348" t="s">
        <v>15</v>
      </c>
      <c r="G348" s="6">
        <v>45884.586608796293</v>
      </c>
      <c r="H348" s="6">
        <v>45877.586608796293</v>
      </c>
      <c r="I348" s="8">
        <f t="shared" ca="1" si="5"/>
        <v>-5.5866087962931488</v>
      </c>
      <c r="J348" s="9">
        <v>1723.43</v>
      </c>
      <c r="K348" s="9">
        <v>1723.43</v>
      </c>
      <c r="L348" t="s">
        <v>25</v>
      </c>
      <c r="M348" t="str" cm="1">
        <f t="array" aca="1" ref="M348" ca="1">IFERROR(_xlfn.IFS(AND(I348&gt;=1,I348&lt;=5),"1A5", AND(I348&gt;=6,I348&lt;=30),"6A30", AND(I348&gt;=31,I348&lt;=60),"31A60", AND(I348&gt;=61,I348&lt;=90),"61A90", AND(I348&gt;=91,I348&lt;=120),"91A120", AND(I348&gt;120),"M120"), "A VENCER")</f>
        <v>A VENCER</v>
      </c>
    </row>
    <row r="349" spans="1:13" x14ac:dyDescent="0.3">
      <c r="A349">
        <v>211110911</v>
      </c>
      <c r="B349" t="s">
        <v>77</v>
      </c>
      <c r="C349" t="s">
        <v>17</v>
      </c>
      <c r="D349" s="7" t="s">
        <v>18</v>
      </c>
      <c r="E349">
        <v>506</v>
      </c>
      <c r="F349" t="s">
        <v>15</v>
      </c>
      <c r="G349" s="6">
        <v>45696.353703703702</v>
      </c>
      <c r="H349" s="6">
        <v>45666.357928240737</v>
      </c>
      <c r="I349" s="8">
        <f t="shared" ca="1" si="5"/>
        <v>182.64629629629781</v>
      </c>
      <c r="J349" s="9">
        <v>603.02</v>
      </c>
      <c r="K349" s="9">
        <v>118.63</v>
      </c>
      <c r="L349" t="s">
        <v>16</v>
      </c>
      <c r="M349" t="str" cm="1">
        <f t="array" aca="1" ref="M349" ca="1">IFERROR(_xlfn.IFS(AND(I349&gt;=1,I349&lt;=5),"1A5", AND(I349&gt;=6,I349&lt;=30),"6A30", AND(I349&gt;=31,I349&lt;=60),"31A60", AND(I349&gt;=61,I349&lt;=90),"61A90", AND(I349&gt;=91,I349&lt;=120),"91A120", AND(I349&gt;120),"M120"), "A VENCER")</f>
        <v>M120</v>
      </c>
    </row>
    <row r="350" spans="1:13" x14ac:dyDescent="0.3">
      <c r="A350">
        <v>211110911</v>
      </c>
      <c r="B350" t="s">
        <v>77</v>
      </c>
      <c r="C350" t="s">
        <v>17</v>
      </c>
      <c r="D350" s="7" t="s">
        <v>18</v>
      </c>
      <c r="E350">
        <v>1035</v>
      </c>
      <c r="F350" t="s">
        <v>15</v>
      </c>
      <c r="G350" s="6">
        <v>45703.640914351847</v>
      </c>
      <c r="H350" s="6">
        <v>45673.641759259255</v>
      </c>
      <c r="I350" s="8">
        <f t="shared" ca="1" si="5"/>
        <v>175.35908564815327</v>
      </c>
      <c r="J350" s="9">
        <v>240.19</v>
      </c>
      <c r="K350" s="9">
        <v>240.19</v>
      </c>
      <c r="L350" t="s">
        <v>16</v>
      </c>
      <c r="M350" t="str" cm="1">
        <f t="array" aca="1" ref="M350" ca="1">IFERROR(_xlfn.IFS(AND(I350&gt;=1,I350&lt;=5),"1A5", AND(I350&gt;=6,I350&lt;=30),"6A30", AND(I350&gt;=31,I350&lt;=60),"31A60", AND(I350&gt;=61,I350&lt;=90),"61A90", AND(I350&gt;=91,I350&lt;=120),"91A120", AND(I350&gt;120),"M120"), "A VENCER")</f>
        <v>M120</v>
      </c>
    </row>
    <row r="351" spans="1:13" x14ac:dyDescent="0.3">
      <c r="A351">
        <v>211110911</v>
      </c>
      <c r="B351" t="s">
        <v>77</v>
      </c>
      <c r="C351" t="s">
        <v>17</v>
      </c>
      <c r="D351" s="7" t="s">
        <v>18</v>
      </c>
      <c r="E351">
        <v>1915</v>
      </c>
      <c r="F351" t="s">
        <v>15</v>
      </c>
      <c r="G351" s="6">
        <v>45717.394328703704</v>
      </c>
      <c r="H351" s="6">
        <v>45687.395555555551</v>
      </c>
      <c r="I351" s="8">
        <f t="shared" ca="1" si="5"/>
        <v>161.60567129629635</v>
      </c>
      <c r="J351" s="9">
        <v>451.6</v>
      </c>
      <c r="K351" s="9">
        <v>451.6</v>
      </c>
      <c r="L351" t="s">
        <v>16</v>
      </c>
      <c r="M351" t="str" cm="1">
        <f t="array" aca="1" ref="M351" ca="1">IFERROR(_xlfn.IFS(AND(I351&gt;=1,I351&lt;=5),"1A5", AND(I351&gt;=6,I351&lt;=30),"6A30", AND(I351&gt;=31,I351&lt;=60),"31A60", AND(I351&gt;=61,I351&lt;=90),"61A90", AND(I351&gt;=91,I351&lt;=120),"91A120", AND(I351&gt;120),"M120"), "A VENCER")</f>
        <v>M120</v>
      </c>
    </row>
    <row r="352" spans="1:13" x14ac:dyDescent="0.3">
      <c r="A352">
        <v>211110911</v>
      </c>
      <c r="B352" t="s">
        <v>77</v>
      </c>
      <c r="C352" t="s">
        <v>17</v>
      </c>
      <c r="D352" s="7" t="s">
        <v>18</v>
      </c>
      <c r="E352">
        <v>2354</v>
      </c>
      <c r="F352" t="s">
        <v>15</v>
      </c>
      <c r="G352" s="6">
        <v>45724.423668981479</v>
      </c>
      <c r="H352" s="6">
        <v>45694.424895833334</v>
      </c>
      <c r="I352" s="8">
        <f t="shared" ca="1" si="5"/>
        <v>154.57633101852116</v>
      </c>
      <c r="J352" s="9">
        <v>304.07</v>
      </c>
      <c r="K352" s="9">
        <v>304.07</v>
      </c>
      <c r="L352" t="s">
        <v>16</v>
      </c>
      <c r="M352" t="str" cm="1">
        <f t="array" aca="1" ref="M352" ca="1">IFERROR(_xlfn.IFS(AND(I352&gt;=1,I352&lt;=5),"1A5", AND(I352&gt;=6,I352&lt;=30),"6A30", AND(I352&gt;=31,I352&lt;=60),"31A60", AND(I352&gt;=61,I352&lt;=90),"61A90", AND(I352&gt;=91,I352&lt;=120),"91A120", AND(I352&gt;120),"M120"), "A VENCER")</f>
        <v>M120</v>
      </c>
    </row>
    <row r="353" spans="1:13" x14ac:dyDescent="0.3">
      <c r="A353">
        <v>211110911</v>
      </c>
      <c r="B353" t="s">
        <v>77</v>
      </c>
      <c r="C353" t="s">
        <v>17</v>
      </c>
      <c r="D353" s="7" t="s">
        <v>18</v>
      </c>
      <c r="E353">
        <v>3237</v>
      </c>
      <c r="F353" t="s">
        <v>15</v>
      </c>
      <c r="G353" s="6">
        <v>45738.40662037037</v>
      </c>
      <c r="H353" s="6">
        <v>45708.407013888886</v>
      </c>
      <c r="I353" s="8">
        <f t="shared" ca="1" si="5"/>
        <v>140.59337962963036</v>
      </c>
      <c r="J353" s="9">
        <v>250.1</v>
      </c>
      <c r="K353" s="9">
        <v>250.1</v>
      </c>
      <c r="L353" t="s">
        <v>16</v>
      </c>
      <c r="M353" t="str" cm="1">
        <f t="array" aca="1" ref="M353" ca="1">IFERROR(_xlfn.IFS(AND(I353&gt;=1,I353&lt;=5),"1A5", AND(I353&gt;=6,I353&lt;=30),"6A30", AND(I353&gt;=31,I353&lt;=60),"31A60", AND(I353&gt;=61,I353&lt;=90),"61A90", AND(I353&gt;=91,I353&lt;=120),"91A120", AND(I353&gt;120),"M120"), "A VENCER")</f>
        <v>M120</v>
      </c>
    </row>
    <row r="354" spans="1:13" x14ac:dyDescent="0.3">
      <c r="A354">
        <v>211110911</v>
      </c>
      <c r="B354" t="s">
        <v>77</v>
      </c>
      <c r="C354" t="s">
        <v>17</v>
      </c>
      <c r="D354" s="7" t="s">
        <v>18</v>
      </c>
      <c r="E354">
        <v>4841</v>
      </c>
      <c r="F354" t="s">
        <v>15</v>
      </c>
      <c r="G354" s="6">
        <v>45766.385011574072</v>
      </c>
      <c r="H354" s="6">
        <v>45736.386284722219</v>
      </c>
      <c r="I354" s="8">
        <f t="shared" ca="1" si="5"/>
        <v>112.61498842592846</v>
      </c>
      <c r="J354" s="9">
        <v>357.07</v>
      </c>
      <c r="K354" s="9">
        <v>357.07</v>
      </c>
      <c r="L354" t="s">
        <v>16</v>
      </c>
      <c r="M354" t="str" cm="1">
        <f t="array" aca="1" ref="M354" ca="1">IFERROR(_xlfn.IFS(AND(I354&gt;=1,I354&lt;=5),"1A5", AND(I354&gt;=6,I354&lt;=30),"6A30", AND(I354&gt;=31,I354&lt;=60),"31A60", AND(I354&gt;=61,I354&lt;=90),"61A90", AND(I354&gt;=91,I354&lt;=120),"91A120", AND(I354&gt;120),"M120"), "A VENCER")</f>
        <v>91A120</v>
      </c>
    </row>
    <row r="355" spans="1:13" x14ac:dyDescent="0.3">
      <c r="A355">
        <v>211110911</v>
      </c>
      <c r="B355" t="s">
        <v>77</v>
      </c>
      <c r="C355" t="s">
        <v>17</v>
      </c>
      <c r="D355" s="7" t="s">
        <v>18</v>
      </c>
      <c r="E355">
        <v>5249</v>
      </c>
      <c r="F355" t="s">
        <v>15</v>
      </c>
      <c r="G355" s="6">
        <v>45773.437951388885</v>
      </c>
      <c r="H355" s="6">
        <v>45743.438298611109</v>
      </c>
      <c r="I355" s="8">
        <f t="shared" ca="1" si="5"/>
        <v>105.56204861111473</v>
      </c>
      <c r="J355" s="9">
        <v>281.37</v>
      </c>
      <c r="K355" s="9">
        <v>281.37</v>
      </c>
      <c r="L355" t="s">
        <v>16</v>
      </c>
      <c r="M355" t="str" cm="1">
        <f t="array" aca="1" ref="M355" ca="1">IFERROR(_xlfn.IFS(AND(I355&gt;=1,I355&lt;=5),"1A5", AND(I355&gt;=6,I355&lt;=30),"6A30", AND(I355&gt;=31,I355&lt;=60),"31A60", AND(I355&gt;=61,I355&lt;=90),"61A90", AND(I355&gt;=91,I355&lt;=120),"91A120", AND(I355&gt;120),"M120"), "A VENCER")</f>
        <v>91A120</v>
      </c>
    </row>
    <row r="356" spans="1:13" x14ac:dyDescent="0.3">
      <c r="A356">
        <v>211110911</v>
      </c>
      <c r="B356" t="s">
        <v>77</v>
      </c>
      <c r="C356" t="s">
        <v>17</v>
      </c>
      <c r="D356" s="7" t="s">
        <v>18</v>
      </c>
      <c r="E356">
        <v>5635</v>
      </c>
      <c r="F356" t="s">
        <v>15</v>
      </c>
      <c r="G356" s="6">
        <v>45780.406041666662</v>
      </c>
      <c r="H356" s="6">
        <v>45750.406990740739</v>
      </c>
      <c r="I356" s="8">
        <f t="shared" ca="1" si="5"/>
        <v>98.593958333338378</v>
      </c>
      <c r="J356" s="9">
        <v>326.22000000000003</v>
      </c>
      <c r="K356" s="9">
        <v>326.22000000000003</v>
      </c>
      <c r="L356" t="s">
        <v>16</v>
      </c>
      <c r="M356" t="str" cm="1">
        <f t="array" aca="1" ref="M356" ca="1">IFERROR(_xlfn.IFS(AND(I356&gt;=1,I356&lt;=5),"1A5", AND(I356&gt;=6,I356&lt;=30),"6A30", AND(I356&gt;=31,I356&lt;=60),"31A60", AND(I356&gt;=61,I356&lt;=90),"61A90", AND(I356&gt;=91,I356&lt;=120),"91A120", AND(I356&gt;120),"M120"), "A VENCER")</f>
        <v>91A120</v>
      </c>
    </row>
    <row r="357" spans="1:13" x14ac:dyDescent="0.3">
      <c r="A357">
        <v>211110917</v>
      </c>
      <c r="B357" t="s">
        <v>78</v>
      </c>
      <c r="C357" t="s">
        <v>17</v>
      </c>
      <c r="D357" s="7" t="s">
        <v>18</v>
      </c>
      <c r="E357">
        <v>11473</v>
      </c>
      <c r="F357" t="s">
        <v>22</v>
      </c>
      <c r="G357" s="6">
        <v>45905.381944444445</v>
      </c>
      <c r="H357" s="6">
        <v>45875.381956018515</v>
      </c>
      <c r="I357" s="8">
        <f t="shared" ca="1" si="5"/>
        <v>-26.381944444445253</v>
      </c>
      <c r="J357" s="9">
        <v>105.55</v>
      </c>
      <c r="K357" s="9">
        <v>105.55</v>
      </c>
      <c r="L357" t="s">
        <v>16</v>
      </c>
      <c r="M357" t="str" cm="1">
        <f t="array" aca="1" ref="M357" ca="1">IFERROR(_xlfn.IFS(AND(I357&gt;=1,I357&lt;=5),"1A5", AND(I357&gt;=6,I357&lt;=30),"6A30", AND(I357&gt;=31,I357&lt;=60),"31A60", AND(I357&gt;=61,I357&lt;=90),"61A90", AND(I357&gt;=91,I357&lt;=120),"91A120", AND(I357&gt;120),"M120"), "A VENCER")</f>
        <v>A VENCER</v>
      </c>
    </row>
    <row r="358" spans="1:13" x14ac:dyDescent="0.3">
      <c r="A358">
        <v>211110917</v>
      </c>
      <c r="B358" t="s">
        <v>78</v>
      </c>
      <c r="C358" t="s">
        <v>17</v>
      </c>
      <c r="D358" s="7" t="s">
        <v>18</v>
      </c>
      <c r="E358">
        <v>11625</v>
      </c>
      <c r="F358" t="s">
        <v>15</v>
      </c>
      <c r="G358" s="6">
        <v>45907.574606481481</v>
      </c>
      <c r="H358" s="6">
        <v>45877.574618055551</v>
      </c>
      <c r="I358" s="8">
        <f t="shared" ca="1" si="5"/>
        <v>-28.574606481481169</v>
      </c>
      <c r="J358" s="9">
        <v>400.07</v>
      </c>
      <c r="K358" s="9">
        <v>400.07</v>
      </c>
      <c r="L358" t="s">
        <v>16</v>
      </c>
      <c r="M358" t="str" cm="1">
        <f t="array" aca="1" ref="M358" ca="1">IFERROR(_xlfn.IFS(AND(I358&gt;=1,I358&lt;=5),"1A5", AND(I358&gt;=6,I358&lt;=30),"6A30", AND(I358&gt;=31,I358&lt;=60),"31A60", AND(I358&gt;=61,I358&lt;=90),"61A90", AND(I358&gt;=91,I358&lt;=120),"91A120", AND(I358&gt;120),"M120"), "A VENCER")</f>
        <v>A VENCER</v>
      </c>
    </row>
    <row r="359" spans="1:13" x14ac:dyDescent="0.3">
      <c r="A359">
        <v>211110959</v>
      </c>
      <c r="B359" t="s">
        <v>79</v>
      </c>
      <c r="C359" t="s">
        <v>17</v>
      </c>
      <c r="D359" s="7" t="s">
        <v>18</v>
      </c>
      <c r="E359">
        <v>9948</v>
      </c>
      <c r="F359" t="s">
        <v>15</v>
      </c>
      <c r="G359" s="6">
        <v>45870.36881944444</v>
      </c>
      <c r="H359" s="6">
        <v>45840.36991898148</v>
      </c>
      <c r="I359" s="8">
        <f t="shared" ca="1" si="5"/>
        <v>8.6311805555596948</v>
      </c>
      <c r="J359" s="9">
        <v>92.15</v>
      </c>
      <c r="K359" s="9">
        <v>92.15</v>
      </c>
      <c r="L359" t="s">
        <v>36</v>
      </c>
      <c r="M359" t="str" cm="1">
        <f t="array" aca="1" ref="M359" ca="1">IFERROR(_xlfn.IFS(AND(I359&gt;=1,I359&lt;=5),"1A5", AND(I359&gt;=6,I359&lt;=30),"6A30", AND(I359&gt;=31,I359&lt;=60),"31A60", AND(I359&gt;=61,I359&lt;=90),"61A90", AND(I359&gt;=91,I359&lt;=120),"91A120", AND(I359&gt;120),"M120"), "A VENCER")</f>
        <v>6A30</v>
      </c>
    </row>
    <row r="360" spans="1:13" x14ac:dyDescent="0.3">
      <c r="A360">
        <v>211110959</v>
      </c>
      <c r="B360" t="s">
        <v>79</v>
      </c>
      <c r="C360" t="s">
        <v>17</v>
      </c>
      <c r="D360" s="7" t="s">
        <v>18</v>
      </c>
      <c r="E360">
        <v>9959</v>
      </c>
      <c r="F360" t="s">
        <v>15</v>
      </c>
      <c r="G360" s="6">
        <v>45870.431550925925</v>
      </c>
      <c r="H360" s="6">
        <v>45840.431874999995</v>
      </c>
      <c r="I360" s="8">
        <f t="shared" ca="1" si="5"/>
        <v>8.5684490740750334</v>
      </c>
      <c r="J360" s="9">
        <v>168.49</v>
      </c>
      <c r="K360" s="9">
        <v>168.49</v>
      </c>
      <c r="L360" t="s">
        <v>36</v>
      </c>
      <c r="M360" t="str" cm="1">
        <f t="array" aca="1" ref="M360" ca="1">IFERROR(_xlfn.IFS(AND(I360&gt;=1,I360&lt;=5),"1A5", AND(I360&gt;=6,I360&lt;=30),"6A30", AND(I360&gt;=31,I360&lt;=60),"31A60", AND(I360&gt;=61,I360&lt;=90),"61A90", AND(I360&gt;=91,I360&lt;=120),"91A120", AND(I360&gt;120),"M120"), "A VENCER")</f>
        <v>6A30</v>
      </c>
    </row>
    <row r="361" spans="1:13" x14ac:dyDescent="0.3">
      <c r="A361">
        <v>211110959</v>
      </c>
      <c r="B361" t="s">
        <v>79</v>
      </c>
      <c r="C361" t="s">
        <v>17</v>
      </c>
      <c r="D361" s="7" t="s">
        <v>18</v>
      </c>
      <c r="E361">
        <v>9999</v>
      </c>
      <c r="F361" t="s">
        <v>15</v>
      </c>
      <c r="G361" s="6">
        <v>45870.502337962964</v>
      </c>
      <c r="H361" s="6">
        <v>45840.503576388888</v>
      </c>
      <c r="I361" s="8">
        <f t="shared" ca="1" si="5"/>
        <v>8.497662037036207</v>
      </c>
      <c r="J361" s="9">
        <v>164.17000000000002</v>
      </c>
      <c r="K361" s="9">
        <v>164.17000000000002</v>
      </c>
      <c r="L361" t="s">
        <v>36</v>
      </c>
      <c r="M361" t="str" cm="1">
        <f t="array" aca="1" ref="M361" ca="1">IFERROR(_xlfn.IFS(AND(I361&gt;=1,I361&lt;=5),"1A5", AND(I361&gt;=6,I361&lt;=30),"6A30", AND(I361&gt;=31,I361&lt;=60),"31A60", AND(I361&gt;=61,I361&lt;=90),"61A90", AND(I361&gt;=91,I361&lt;=120),"91A120", AND(I361&gt;120),"M120"), "A VENCER")</f>
        <v>6A30</v>
      </c>
    </row>
    <row r="362" spans="1:13" x14ac:dyDescent="0.3">
      <c r="A362">
        <v>211110959</v>
      </c>
      <c r="B362" t="s">
        <v>79</v>
      </c>
      <c r="C362" t="s">
        <v>17</v>
      </c>
      <c r="D362" s="7" t="s">
        <v>18</v>
      </c>
      <c r="E362">
        <v>10000</v>
      </c>
      <c r="F362" t="s">
        <v>15</v>
      </c>
      <c r="G362" s="6">
        <v>45870.50403935185</v>
      </c>
      <c r="H362" s="6">
        <v>45840.50440972222</v>
      </c>
      <c r="I362" s="8">
        <f t="shared" ca="1" si="5"/>
        <v>8.4959606481497758</v>
      </c>
      <c r="J362" s="9">
        <v>218.79</v>
      </c>
      <c r="K362" s="9">
        <v>218.79</v>
      </c>
      <c r="L362" t="s">
        <v>36</v>
      </c>
      <c r="M362" t="str" cm="1">
        <f t="array" aca="1" ref="M362" ca="1">IFERROR(_xlfn.IFS(AND(I362&gt;=1,I362&lt;=5),"1A5", AND(I362&gt;=6,I362&lt;=30),"6A30", AND(I362&gt;=31,I362&lt;=60),"31A60", AND(I362&gt;=61,I362&lt;=90),"61A90", AND(I362&gt;=91,I362&lt;=120),"91A120", AND(I362&gt;120),"M120"), "A VENCER")</f>
        <v>6A30</v>
      </c>
    </row>
    <row r="363" spans="1:13" x14ac:dyDescent="0.3">
      <c r="A363">
        <v>211110959</v>
      </c>
      <c r="B363" t="s">
        <v>79</v>
      </c>
      <c r="C363" t="s">
        <v>17</v>
      </c>
      <c r="D363" s="7" t="s">
        <v>18</v>
      </c>
      <c r="E363">
        <v>10007</v>
      </c>
      <c r="F363" t="s">
        <v>15</v>
      </c>
      <c r="G363" s="6">
        <v>45870.525474537033</v>
      </c>
      <c r="H363" s="6">
        <v>45840.525717592587</v>
      </c>
      <c r="I363" s="8">
        <f t="shared" ca="1" si="5"/>
        <v>8.4745254629669944</v>
      </c>
      <c r="J363" s="9">
        <v>287.64</v>
      </c>
      <c r="K363" s="10">
        <v>287.64</v>
      </c>
      <c r="L363" t="s">
        <v>36</v>
      </c>
      <c r="M363" t="str" cm="1">
        <f t="array" aca="1" ref="M363" ca="1">IFERROR(_xlfn.IFS(AND(I363&gt;=1,I363&lt;=5),"1A5", AND(I363&gt;=6,I363&lt;=30),"6A30", AND(I363&gt;=31,I363&lt;=60),"31A60", AND(I363&gt;=61,I363&lt;=90),"61A90", AND(I363&gt;=91,I363&lt;=120),"91A120", AND(I363&gt;120),"M120"), "A VENCER")</f>
        <v>6A30</v>
      </c>
    </row>
    <row r="364" spans="1:13" x14ac:dyDescent="0.3">
      <c r="A364">
        <v>211110959</v>
      </c>
      <c r="B364" t="s">
        <v>79</v>
      </c>
      <c r="C364" t="s">
        <v>17</v>
      </c>
      <c r="D364" s="7" t="s">
        <v>18</v>
      </c>
      <c r="E364">
        <v>10317</v>
      </c>
      <c r="F364" t="s">
        <v>15</v>
      </c>
      <c r="G364" s="6">
        <v>45877.40825231481</v>
      </c>
      <c r="H364" s="6">
        <v>45847.40825231481</v>
      </c>
      <c r="I364" s="8">
        <f t="shared" ca="1" si="5"/>
        <v>1.5917476851900574</v>
      </c>
      <c r="J364" s="9">
        <v>69.91</v>
      </c>
      <c r="K364" s="10">
        <v>69.91</v>
      </c>
      <c r="L364" t="s">
        <v>36</v>
      </c>
      <c r="M364" t="str" cm="1">
        <f t="array" aca="1" ref="M364" ca="1">IFERROR(_xlfn.IFS(AND(I364&gt;=1,I364&lt;=5),"1A5", AND(I364&gt;=6,I364&lt;=30),"6A30", AND(I364&gt;=31,I364&lt;=60),"31A60", AND(I364&gt;=61,I364&lt;=90),"61A90", AND(I364&gt;=91,I364&lt;=120),"91A120", AND(I364&gt;120),"M120"), "A VENCER")</f>
        <v>1A5</v>
      </c>
    </row>
    <row r="365" spans="1:13" x14ac:dyDescent="0.3">
      <c r="A365">
        <v>211110959</v>
      </c>
      <c r="B365" t="s">
        <v>79</v>
      </c>
      <c r="C365" t="s">
        <v>17</v>
      </c>
      <c r="D365" s="7" t="s">
        <v>18</v>
      </c>
      <c r="E365">
        <v>10321</v>
      </c>
      <c r="F365" t="s">
        <v>15</v>
      </c>
      <c r="G365" s="6">
        <v>45877.411712962959</v>
      </c>
      <c r="H365" s="6">
        <v>45847.411712962959</v>
      </c>
      <c r="I365" s="8">
        <f t="shared" ca="1" si="5"/>
        <v>1.5882870370405726</v>
      </c>
      <c r="J365" s="9">
        <v>432.29</v>
      </c>
      <c r="K365" s="10">
        <v>432.29</v>
      </c>
      <c r="L365" t="s">
        <v>36</v>
      </c>
      <c r="M365" t="str" cm="1">
        <f t="array" aca="1" ref="M365" ca="1">IFERROR(_xlfn.IFS(AND(I365&gt;=1,I365&lt;=5),"1A5", AND(I365&gt;=6,I365&lt;=30),"6A30", AND(I365&gt;=31,I365&lt;=60),"31A60", AND(I365&gt;=61,I365&lt;=90),"61A90", AND(I365&gt;=91,I365&lt;=120),"91A120", AND(I365&gt;120),"M120"), "A VENCER")</f>
        <v>1A5</v>
      </c>
    </row>
    <row r="366" spans="1:13" x14ac:dyDescent="0.3">
      <c r="A366">
        <v>211110959</v>
      </c>
      <c r="B366" t="s">
        <v>79</v>
      </c>
      <c r="C366" t="s">
        <v>17</v>
      </c>
      <c r="D366" s="7" t="s">
        <v>18</v>
      </c>
      <c r="E366">
        <v>10348</v>
      </c>
      <c r="F366" t="s">
        <v>15</v>
      </c>
      <c r="G366" s="6">
        <v>45877.450046296297</v>
      </c>
      <c r="H366" s="6">
        <v>45847.450046296297</v>
      </c>
      <c r="I366" s="8">
        <f t="shared" ca="1" si="5"/>
        <v>1.5499537037030677</v>
      </c>
      <c r="J366" s="9">
        <v>122.34</v>
      </c>
      <c r="K366" s="10">
        <v>122.34</v>
      </c>
      <c r="L366" t="s">
        <v>36</v>
      </c>
      <c r="M366" t="str" cm="1">
        <f t="array" aca="1" ref="M366" ca="1">IFERROR(_xlfn.IFS(AND(I366&gt;=1,I366&lt;=5),"1A5", AND(I366&gt;=6,I366&lt;=30),"6A30", AND(I366&gt;=31,I366&lt;=60),"31A60", AND(I366&gt;=61,I366&lt;=90),"61A90", AND(I366&gt;=91,I366&lt;=120),"91A120", AND(I366&gt;120),"M120"), "A VENCER")</f>
        <v>1A5</v>
      </c>
    </row>
    <row r="367" spans="1:13" x14ac:dyDescent="0.3">
      <c r="A367">
        <v>211110959</v>
      </c>
      <c r="B367" t="s">
        <v>79</v>
      </c>
      <c r="C367" t="s">
        <v>17</v>
      </c>
      <c r="D367" s="7" t="s">
        <v>18</v>
      </c>
      <c r="E367">
        <v>10349</v>
      </c>
      <c r="F367" t="s">
        <v>15</v>
      </c>
      <c r="G367" s="6">
        <v>45877.450069444443</v>
      </c>
      <c r="H367" s="6">
        <v>45847.450069444443</v>
      </c>
      <c r="I367" s="8">
        <f t="shared" ca="1" si="5"/>
        <v>1.5499305555567844</v>
      </c>
      <c r="J367" s="9">
        <v>296.35000000000002</v>
      </c>
      <c r="K367" s="10">
        <v>296.35000000000002</v>
      </c>
      <c r="L367" t="s">
        <v>36</v>
      </c>
      <c r="M367" t="str" cm="1">
        <f t="array" aca="1" ref="M367" ca="1">IFERROR(_xlfn.IFS(AND(I367&gt;=1,I367&lt;=5),"1A5", AND(I367&gt;=6,I367&lt;=30),"6A30", AND(I367&gt;=31,I367&lt;=60),"31A60", AND(I367&gt;=61,I367&lt;=90),"61A90", AND(I367&gt;=91,I367&lt;=120),"91A120", AND(I367&gt;120),"M120"), "A VENCER")</f>
        <v>1A5</v>
      </c>
    </row>
    <row r="368" spans="1:13" x14ac:dyDescent="0.3">
      <c r="A368">
        <v>211110959</v>
      </c>
      <c r="B368" t="s">
        <v>79</v>
      </c>
      <c r="C368" t="s">
        <v>17</v>
      </c>
      <c r="D368" s="7" t="s">
        <v>18</v>
      </c>
      <c r="E368">
        <v>10377</v>
      </c>
      <c r="F368" t="s">
        <v>15</v>
      </c>
      <c r="G368" s="6">
        <v>45878.336979166663</v>
      </c>
      <c r="H368" s="6">
        <v>45848.337511574071</v>
      </c>
      <c r="I368" s="8">
        <f t="shared" ca="1" si="5"/>
        <v>0.66302083333721384</v>
      </c>
      <c r="J368" s="9">
        <v>26.17</v>
      </c>
      <c r="K368" s="10">
        <v>26.17</v>
      </c>
      <c r="L368" t="s">
        <v>36</v>
      </c>
      <c r="M368" t="str" cm="1">
        <f t="array" aca="1" ref="M368" ca="1">IFERROR(_xlfn.IFS(AND(I368&gt;=1,I368&lt;=5),"1A5", AND(I368&gt;=6,I368&lt;=30),"6A30", AND(I368&gt;=31,I368&lt;=60),"31A60", AND(I368&gt;=61,I368&lt;=90),"61A90", AND(I368&gt;=91,I368&lt;=120),"91A120", AND(I368&gt;120),"M120"), "A VENCER")</f>
        <v>A VENCER</v>
      </c>
    </row>
    <row r="369" spans="1:13" x14ac:dyDescent="0.3">
      <c r="A369">
        <v>211110959</v>
      </c>
      <c r="B369" t="s">
        <v>79</v>
      </c>
      <c r="C369" t="s">
        <v>17</v>
      </c>
      <c r="D369" s="7" t="s">
        <v>18</v>
      </c>
      <c r="E369">
        <v>10510</v>
      </c>
      <c r="F369" t="s">
        <v>15</v>
      </c>
      <c r="G369" s="6">
        <v>45882.471412037034</v>
      </c>
      <c r="H369" s="6">
        <v>45852.471412037034</v>
      </c>
      <c r="I369" s="8">
        <f t="shared" ca="1" si="5"/>
        <v>-3.4714120370335877</v>
      </c>
      <c r="J369" s="9">
        <v>221.86</v>
      </c>
      <c r="K369" s="10">
        <v>221.86</v>
      </c>
      <c r="L369" t="s">
        <v>36</v>
      </c>
      <c r="M369" t="str" cm="1">
        <f t="array" aca="1" ref="M369" ca="1">IFERROR(_xlfn.IFS(AND(I369&gt;=1,I369&lt;=5),"1A5", AND(I369&gt;=6,I369&lt;=30),"6A30", AND(I369&gt;=31,I369&lt;=60),"31A60", AND(I369&gt;=61,I369&lt;=90),"61A90", AND(I369&gt;=91,I369&lt;=120),"91A120", AND(I369&gt;120),"M120"), "A VENCER")</f>
        <v>A VENCER</v>
      </c>
    </row>
    <row r="370" spans="1:13" x14ac:dyDescent="0.3">
      <c r="A370">
        <v>211110959</v>
      </c>
      <c r="B370" t="s">
        <v>79</v>
      </c>
      <c r="C370" t="s">
        <v>17</v>
      </c>
      <c r="D370" s="7" t="s">
        <v>18</v>
      </c>
      <c r="E370">
        <v>10511</v>
      </c>
      <c r="F370" t="s">
        <v>15</v>
      </c>
      <c r="G370" s="6">
        <v>45882.47143518518</v>
      </c>
      <c r="H370" s="6">
        <v>45852.47143518518</v>
      </c>
      <c r="I370" s="8">
        <f t="shared" ca="1" si="5"/>
        <v>-3.471435185179871</v>
      </c>
      <c r="J370" s="9">
        <v>22.77</v>
      </c>
      <c r="K370" s="9">
        <v>22.77</v>
      </c>
      <c r="L370" t="s">
        <v>36</v>
      </c>
      <c r="M370" t="str" cm="1">
        <f t="array" aca="1" ref="M370" ca="1">IFERROR(_xlfn.IFS(AND(I370&gt;=1,I370&lt;=5),"1A5", AND(I370&gt;=6,I370&lt;=30),"6A30", AND(I370&gt;=31,I370&lt;=60),"31A60", AND(I370&gt;=61,I370&lt;=90),"61A90", AND(I370&gt;=91,I370&lt;=120),"91A120", AND(I370&gt;120),"M120"), "A VENCER")</f>
        <v>A VENCER</v>
      </c>
    </row>
    <row r="371" spans="1:13" x14ac:dyDescent="0.3">
      <c r="A371">
        <v>211110959</v>
      </c>
      <c r="B371" t="s">
        <v>79</v>
      </c>
      <c r="C371" t="s">
        <v>17</v>
      </c>
      <c r="D371" s="7" t="s">
        <v>18</v>
      </c>
      <c r="E371">
        <v>10518</v>
      </c>
      <c r="F371" t="s">
        <v>15</v>
      </c>
      <c r="G371" s="6">
        <v>45882.47924768518</v>
      </c>
      <c r="H371" s="6">
        <v>45852.479259259257</v>
      </c>
      <c r="I371" s="8">
        <f t="shared" ca="1" si="5"/>
        <v>-3.479247685179871</v>
      </c>
      <c r="J371" s="9">
        <v>279.45</v>
      </c>
      <c r="K371" s="9">
        <v>279.45</v>
      </c>
      <c r="L371" t="s">
        <v>36</v>
      </c>
      <c r="M371" t="str" cm="1">
        <f t="array" aca="1" ref="M371" ca="1">IFERROR(_xlfn.IFS(AND(I371&gt;=1,I371&lt;=5),"1A5", AND(I371&gt;=6,I371&lt;=30),"6A30", AND(I371&gt;=31,I371&lt;=60),"31A60", AND(I371&gt;=61,I371&lt;=90),"61A90", AND(I371&gt;=91,I371&lt;=120),"91A120", AND(I371&gt;120),"M120"), "A VENCER")</f>
        <v>A VENCER</v>
      </c>
    </row>
    <row r="372" spans="1:13" x14ac:dyDescent="0.3">
      <c r="A372">
        <v>211110959</v>
      </c>
      <c r="B372" t="s">
        <v>79</v>
      </c>
      <c r="C372" t="s">
        <v>17</v>
      </c>
      <c r="D372" s="7" t="s">
        <v>18</v>
      </c>
      <c r="E372">
        <v>10612</v>
      </c>
      <c r="F372" t="s">
        <v>15</v>
      </c>
      <c r="G372" s="6">
        <v>45884.427523148144</v>
      </c>
      <c r="H372" s="6">
        <v>45854.427534722221</v>
      </c>
      <c r="I372" s="8">
        <f t="shared" ca="1" si="5"/>
        <v>-5.4275231481442461</v>
      </c>
      <c r="J372" s="9">
        <v>76.81</v>
      </c>
      <c r="K372" s="9">
        <v>76.81</v>
      </c>
      <c r="L372" t="s">
        <v>36</v>
      </c>
      <c r="M372" t="str" cm="1">
        <f t="array" aca="1" ref="M372" ca="1">IFERROR(_xlfn.IFS(AND(I372&gt;=1,I372&lt;=5),"1A5", AND(I372&gt;=6,I372&lt;=30),"6A30", AND(I372&gt;=31,I372&lt;=60),"31A60", AND(I372&gt;=61,I372&lt;=90),"61A90", AND(I372&gt;=91,I372&lt;=120),"91A120", AND(I372&gt;120),"M120"), "A VENCER")</f>
        <v>A VENCER</v>
      </c>
    </row>
    <row r="373" spans="1:13" x14ac:dyDescent="0.3">
      <c r="A373">
        <v>211110959</v>
      </c>
      <c r="B373" t="s">
        <v>79</v>
      </c>
      <c r="C373" t="s">
        <v>17</v>
      </c>
      <c r="D373" s="7" t="s">
        <v>18</v>
      </c>
      <c r="E373">
        <v>10633</v>
      </c>
      <c r="F373" t="s">
        <v>15</v>
      </c>
      <c r="G373" s="6">
        <v>45884.466620370367</v>
      </c>
      <c r="H373" s="6">
        <v>45854.466979166667</v>
      </c>
      <c r="I373" s="8">
        <f t="shared" ca="1" si="5"/>
        <v>-5.4666203703673091</v>
      </c>
      <c r="J373" s="9">
        <v>72.16</v>
      </c>
      <c r="K373" s="9">
        <v>72.16</v>
      </c>
      <c r="L373" t="s">
        <v>36</v>
      </c>
      <c r="M373" t="str" cm="1">
        <f t="array" aca="1" ref="M373" ca="1">IFERROR(_xlfn.IFS(AND(I373&gt;=1,I373&lt;=5),"1A5", AND(I373&gt;=6,I373&lt;=30),"6A30", AND(I373&gt;=31,I373&lt;=60),"31A60", AND(I373&gt;=61,I373&lt;=90),"61A90", AND(I373&gt;=91,I373&lt;=120),"91A120", AND(I373&gt;120),"M120"), "A VENCER")</f>
        <v>A VENCER</v>
      </c>
    </row>
    <row r="374" spans="1:13" x14ac:dyDescent="0.3">
      <c r="A374">
        <v>211110959</v>
      </c>
      <c r="B374" t="s">
        <v>79</v>
      </c>
      <c r="C374" t="s">
        <v>17</v>
      </c>
      <c r="D374" s="7" t="s">
        <v>18</v>
      </c>
      <c r="E374">
        <v>10658</v>
      </c>
      <c r="F374" t="s">
        <v>15</v>
      </c>
      <c r="G374" s="6">
        <v>45884.638020833328</v>
      </c>
      <c r="H374" s="6">
        <v>45854.638020833328</v>
      </c>
      <c r="I374" s="8">
        <f t="shared" ca="1" si="5"/>
        <v>-5.6380208333284827</v>
      </c>
      <c r="J374" s="9">
        <v>227.31</v>
      </c>
      <c r="K374" s="9">
        <v>227.31</v>
      </c>
      <c r="L374" t="s">
        <v>36</v>
      </c>
      <c r="M374" t="str" cm="1">
        <f t="array" aca="1" ref="M374" ca="1">IFERROR(_xlfn.IFS(AND(I374&gt;=1,I374&lt;=5),"1A5", AND(I374&gt;=6,I374&lt;=30),"6A30", AND(I374&gt;=31,I374&lt;=60),"31A60", AND(I374&gt;=61,I374&lt;=90),"61A90", AND(I374&gt;=91,I374&lt;=120),"91A120", AND(I374&gt;120),"M120"), "A VENCER")</f>
        <v>A VENCER</v>
      </c>
    </row>
    <row r="375" spans="1:13" x14ac:dyDescent="0.3">
      <c r="A375">
        <v>211110959</v>
      </c>
      <c r="B375" t="s">
        <v>79</v>
      </c>
      <c r="C375" t="s">
        <v>17</v>
      </c>
      <c r="D375" s="7" t="s">
        <v>18</v>
      </c>
      <c r="E375">
        <v>10741</v>
      </c>
      <c r="F375" t="s">
        <v>15</v>
      </c>
      <c r="G375" s="6">
        <v>45886.427858796291</v>
      </c>
      <c r="H375" s="6">
        <v>45856.427858796291</v>
      </c>
      <c r="I375" s="8">
        <f t="shared" ca="1" si="5"/>
        <v>-7.4278587962908205</v>
      </c>
      <c r="J375" s="9">
        <v>329.71</v>
      </c>
      <c r="K375" s="9">
        <v>329.71</v>
      </c>
      <c r="L375" t="s">
        <v>36</v>
      </c>
      <c r="M375" t="str" cm="1">
        <f t="array" aca="1" ref="M375" ca="1">IFERROR(_xlfn.IFS(AND(I375&gt;=1,I375&lt;=5),"1A5", AND(I375&gt;=6,I375&lt;=30),"6A30", AND(I375&gt;=31,I375&lt;=60),"31A60", AND(I375&gt;=61,I375&lt;=90),"61A90", AND(I375&gt;=91,I375&lt;=120),"91A120", AND(I375&gt;120),"M120"), "A VENCER")</f>
        <v>A VENCER</v>
      </c>
    </row>
    <row r="376" spans="1:13" x14ac:dyDescent="0.3">
      <c r="A376">
        <v>211110959</v>
      </c>
      <c r="B376" t="s">
        <v>79</v>
      </c>
      <c r="C376" t="s">
        <v>14</v>
      </c>
      <c r="D376" s="7">
        <v>2025</v>
      </c>
      <c r="E376">
        <v>669</v>
      </c>
      <c r="F376" t="s">
        <v>15</v>
      </c>
      <c r="G376" s="6">
        <v>45891</v>
      </c>
      <c r="H376" s="6">
        <v>45861</v>
      </c>
      <c r="I376" s="8">
        <f t="shared" ca="1" si="5"/>
        <v>-12</v>
      </c>
      <c r="J376" s="9">
        <v>-22.14</v>
      </c>
      <c r="K376" s="9">
        <v>-22.14</v>
      </c>
      <c r="L376" t="s">
        <v>36</v>
      </c>
      <c r="M376" t="str" cm="1">
        <f t="array" aca="1" ref="M376" ca="1">IFERROR(_xlfn.IFS(AND(I376&gt;=1,I376&lt;=5),"1A5", AND(I376&gt;=6,I376&lt;=30),"6A30", AND(I376&gt;=31,I376&lt;=60),"31A60", AND(I376&gt;=61,I376&lt;=90),"61A90", AND(I376&gt;=91,I376&lt;=120),"91A120", AND(I376&gt;120),"M120"), "A VENCER")</f>
        <v>A VENCER</v>
      </c>
    </row>
    <row r="377" spans="1:13" x14ac:dyDescent="0.3">
      <c r="A377">
        <v>211110959</v>
      </c>
      <c r="B377" t="s">
        <v>79</v>
      </c>
      <c r="C377" t="s">
        <v>17</v>
      </c>
      <c r="D377" s="7" t="s">
        <v>18</v>
      </c>
      <c r="E377">
        <v>10910</v>
      </c>
      <c r="F377" t="s">
        <v>15</v>
      </c>
      <c r="G377" s="6">
        <v>45891.52685185185</v>
      </c>
      <c r="H377" s="6">
        <v>45861.52685185185</v>
      </c>
      <c r="I377" s="8">
        <f t="shared" ca="1" si="5"/>
        <v>-12.526851851849642</v>
      </c>
      <c r="J377" s="9">
        <v>52.45</v>
      </c>
      <c r="K377" s="9">
        <v>52.45</v>
      </c>
      <c r="L377" t="s">
        <v>36</v>
      </c>
      <c r="M377" t="str" cm="1">
        <f t="array" aca="1" ref="M377" ca="1">IFERROR(_xlfn.IFS(AND(I377&gt;=1,I377&lt;=5),"1A5", AND(I377&gt;=6,I377&lt;=30),"6A30", AND(I377&gt;=31,I377&lt;=60),"31A60", AND(I377&gt;=61,I377&lt;=90),"61A90", AND(I377&gt;=91,I377&lt;=120),"91A120", AND(I377&gt;120),"M120"), "A VENCER")</f>
        <v>A VENCER</v>
      </c>
    </row>
    <row r="378" spans="1:13" x14ac:dyDescent="0.3">
      <c r="A378">
        <v>211110959</v>
      </c>
      <c r="B378" t="s">
        <v>79</v>
      </c>
      <c r="C378" t="s">
        <v>17</v>
      </c>
      <c r="D378" s="7" t="s">
        <v>18</v>
      </c>
      <c r="E378">
        <v>10911</v>
      </c>
      <c r="F378" t="s">
        <v>15</v>
      </c>
      <c r="G378" s="6">
        <v>45891.526863425926</v>
      </c>
      <c r="H378" s="6">
        <v>45861.526874999996</v>
      </c>
      <c r="I378" s="8">
        <f t="shared" ca="1" si="5"/>
        <v>-12.526863425926422</v>
      </c>
      <c r="J378" s="9">
        <v>113.74000000000001</v>
      </c>
      <c r="K378" s="9">
        <v>113.74000000000001</v>
      </c>
      <c r="L378" t="s">
        <v>36</v>
      </c>
      <c r="M378" t="str" cm="1">
        <f t="array" aca="1" ref="M378" ca="1">IFERROR(_xlfn.IFS(AND(I378&gt;=1,I378&lt;=5),"1A5", AND(I378&gt;=6,I378&lt;=30),"6A30", AND(I378&gt;=31,I378&lt;=60),"31A60", AND(I378&gt;=61,I378&lt;=90),"61A90", AND(I378&gt;=91,I378&lt;=120),"91A120", AND(I378&gt;120),"M120"), "A VENCER")</f>
        <v>A VENCER</v>
      </c>
    </row>
    <row r="379" spans="1:13" x14ac:dyDescent="0.3">
      <c r="A379">
        <v>211110959</v>
      </c>
      <c r="B379" t="s">
        <v>79</v>
      </c>
      <c r="C379" t="s">
        <v>17</v>
      </c>
      <c r="D379" s="7" t="s">
        <v>18</v>
      </c>
      <c r="E379">
        <v>10912</v>
      </c>
      <c r="F379" t="s">
        <v>15</v>
      </c>
      <c r="G379" s="6">
        <v>45891.526886574073</v>
      </c>
      <c r="H379" s="6">
        <v>45861.526886574073</v>
      </c>
      <c r="I379" s="8">
        <f t="shared" ca="1" si="5"/>
        <v>-12.526886574072705</v>
      </c>
      <c r="J379" s="9">
        <v>332.48</v>
      </c>
      <c r="K379" s="9">
        <v>332.48</v>
      </c>
      <c r="L379" t="s">
        <v>36</v>
      </c>
      <c r="M379" t="str" cm="1">
        <f t="array" aca="1" ref="M379" ca="1">IFERROR(_xlfn.IFS(AND(I379&gt;=1,I379&lt;=5),"1A5", AND(I379&gt;=6,I379&lt;=30),"6A30", AND(I379&gt;=31,I379&lt;=60),"31A60", AND(I379&gt;=61,I379&lt;=90),"61A90", AND(I379&gt;=91,I379&lt;=120),"91A120", AND(I379&gt;120),"M120"), "A VENCER")</f>
        <v>A VENCER</v>
      </c>
    </row>
    <row r="380" spans="1:13" x14ac:dyDescent="0.3">
      <c r="A380">
        <v>211110959</v>
      </c>
      <c r="B380" t="s">
        <v>79</v>
      </c>
      <c r="C380" t="s">
        <v>17</v>
      </c>
      <c r="D380" s="7" t="s">
        <v>18</v>
      </c>
      <c r="E380">
        <v>10913</v>
      </c>
      <c r="F380" t="s">
        <v>15</v>
      </c>
      <c r="G380" s="6">
        <v>45891.526921296296</v>
      </c>
      <c r="H380" s="6">
        <v>45861.526921296296</v>
      </c>
      <c r="I380" s="8">
        <f t="shared" ca="1" si="5"/>
        <v>-12.526921296295768</v>
      </c>
      <c r="J380" s="9">
        <v>138.72999999999999</v>
      </c>
      <c r="K380" s="9">
        <v>138.72999999999999</v>
      </c>
      <c r="L380" t="s">
        <v>36</v>
      </c>
      <c r="M380" t="str" cm="1">
        <f t="array" aca="1" ref="M380" ca="1">IFERROR(_xlfn.IFS(AND(I380&gt;=1,I380&lt;=5),"1A5", AND(I380&gt;=6,I380&lt;=30),"6A30", AND(I380&gt;=31,I380&lt;=60),"31A60", AND(I380&gt;=61,I380&lt;=90),"61A90", AND(I380&gt;=91,I380&lt;=120),"91A120", AND(I380&gt;120),"M120"), "A VENCER")</f>
        <v>A VENCER</v>
      </c>
    </row>
    <row r="381" spans="1:13" x14ac:dyDescent="0.3">
      <c r="A381">
        <v>211110959</v>
      </c>
      <c r="B381" t="s">
        <v>79</v>
      </c>
      <c r="C381" t="s">
        <v>17</v>
      </c>
      <c r="D381" s="7" t="s">
        <v>18</v>
      </c>
      <c r="E381">
        <v>10922</v>
      </c>
      <c r="F381" t="s">
        <v>15</v>
      </c>
      <c r="G381" s="6">
        <v>45891.545868055553</v>
      </c>
      <c r="H381" s="6">
        <v>45861.545868055553</v>
      </c>
      <c r="I381" s="8">
        <f t="shared" ca="1" si="5"/>
        <v>-12.545868055553001</v>
      </c>
      <c r="J381" s="9">
        <v>34.910000000000004</v>
      </c>
      <c r="K381" s="9">
        <v>34.910000000000004</v>
      </c>
      <c r="L381" t="s">
        <v>36</v>
      </c>
      <c r="M381" t="str" cm="1">
        <f t="array" aca="1" ref="M381" ca="1">IFERROR(_xlfn.IFS(AND(I381&gt;=1,I381&lt;=5),"1A5", AND(I381&gt;=6,I381&lt;=30),"6A30", AND(I381&gt;=31,I381&lt;=60),"31A60", AND(I381&gt;=61,I381&lt;=90),"61A90", AND(I381&gt;=91,I381&lt;=120),"91A120", AND(I381&gt;120),"M120"), "A VENCER")</f>
        <v>A VENCER</v>
      </c>
    </row>
    <row r="382" spans="1:13" x14ac:dyDescent="0.3">
      <c r="A382">
        <v>211110959</v>
      </c>
      <c r="B382" t="s">
        <v>79</v>
      </c>
      <c r="C382" t="s">
        <v>17</v>
      </c>
      <c r="D382" s="7" t="s">
        <v>18</v>
      </c>
      <c r="E382">
        <v>11076</v>
      </c>
      <c r="F382" t="s">
        <v>15</v>
      </c>
      <c r="G382" s="6">
        <v>45893.634062500001</v>
      </c>
      <c r="H382" s="6">
        <v>45863.634074074071</v>
      </c>
      <c r="I382" s="8">
        <f t="shared" ca="1" si="5"/>
        <v>-14.634062500001164</v>
      </c>
      <c r="J382" s="9">
        <v>124.15</v>
      </c>
      <c r="K382" s="9">
        <v>124.15</v>
      </c>
      <c r="L382" t="s">
        <v>36</v>
      </c>
      <c r="M382" t="str" cm="1">
        <f t="array" aca="1" ref="M382" ca="1">IFERROR(_xlfn.IFS(AND(I382&gt;=1,I382&lt;=5),"1A5", AND(I382&gt;=6,I382&lt;=30),"6A30", AND(I382&gt;=31,I382&lt;=60),"31A60", AND(I382&gt;=61,I382&lt;=90),"61A90", AND(I382&gt;=91,I382&lt;=120),"91A120", AND(I382&gt;120),"M120"), "A VENCER")</f>
        <v>A VENCER</v>
      </c>
    </row>
    <row r="383" spans="1:13" x14ac:dyDescent="0.3">
      <c r="A383">
        <v>211110959</v>
      </c>
      <c r="B383" t="s">
        <v>79</v>
      </c>
      <c r="C383" t="s">
        <v>17</v>
      </c>
      <c r="D383" s="7" t="s">
        <v>18</v>
      </c>
      <c r="E383">
        <v>11117</v>
      </c>
      <c r="F383" t="s">
        <v>15</v>
      </c>
      <c r="G383" s="6">
        <v>45896.540879629625</v>
      </c>
      <c r="H383" s="6">
        <v>45866.540879629625</v>
      </c>
      <c r="I383" s="8">
        <f t="shared" ca="1" si="5"/>
        <v>-17.540879629625124</v>
      </c>
      <c r="J383" s="9">
        <v>71.64</v>
      </c>
      <c r="K383" s="9">
        <v>71.64</v>
      </c>
      <c r="L383" t="s">
        <v>36</v>
      </c>
      <c r="M383" t="str" cm="1">
        <f t="array" aca="1" ref="M383" ca="1">IFERROR(_xlfn.IFS(AND(I383&gt;=1,I383&lt;=5),"1A5", AND(I383&gt;=6,I383&lt;=30),"6A30", AND(I383&gt;=31,I383&lt;=60),"31A60", AND(I383&gt;=61,I383&lt;=90),"61A90", AND(I383&gt;=91,I383&lt;=120),"91A120", AND(I383&gt;120),"M120"), "A VENCER")</f>
        <v>A VENCER</v>
      </c>
    </row>
    <row r="384" spans="1:13" x14ac:dyDescent="0.3">
      <c r="A384">
        <v>211110959</v>
      </c>
      <c r="B384" t="s">
        <v>79</v>
      </c>
      <c r="C384" t="s">
        <v>17</v>
      </c>
      <c r="D384" s="7" t="s">
        <v>18</v>
      </c>
      <c r="E384">
        <v>11118</v>
      </c>
      <c r="F384" t="s">
        <v>15</v>
      </c>
      <c r="G384" s="6">
        <v>45896.540902777779</v>
      </c>
      <c r="H384" s="6">
        <v>45866.540902777779</v>
      </c>
      <c r="I384" s="8">
        <f t="shared" ca="1" si="5"/>
        <v>-17.540902777778683</v>
      </c>
      <c r="J384" s="9">
        <v>120.54</v>
      </c>
      <c r="K384" s="9">
        <v>120.54</v>
      </c>
      <c r="L384" t="s">
        <v>36</v>
      </c>
      <c r="M384" t="str" cm="1">
        <f t="array" aca="1" ref="M384" ca="1">IFERROR(_xlfn.IFS(AND(I384&gt;=1,I384&lt;=5),"1A5", AND(I384&gt;=6,I384&lt;=30),"6A30", AND(I384&gt;=31,I384&lt;=60),"31A60", AND(I384&gt;=61,I384&lt;=90),"61A90", AND(I384&gt;=91,I384&lt;=120),"91A120", AND(I384&gt;120),"M120"), "A VENCER")</f>
        <v>A VENCER</v>
      </c>
    </row>
    <row r="385" spans="1:13" x14ac:dyDescent="0.3">
      <c r="A385">
        <v>211110959</v>
      </c>
      <c r="B385" t="s">
        <v>79</v>
      </c>
      <c r="C385" t="s">
        <v>14</v>
      </c>
      <c r="D385" s="7">
        <v>2025</v>
      </c>
      <c r="E385">
        <v>707</v>
      </c>
      <c r="F385" t="s">
        <v>15</v>
      </c>
      <c r="G385" s="6">
        <v>45897</v>
      </c>
      <c r="H385" s="6">
        <v>45867</v>
      </c>
      <c r="I385" s="8">
        <f t="shared" ca="1" si="5"/>
        <v>-18</v>
      </c>
      <c r="J385" s="9">
        <v>-22.14</v>
      </c>
      <c r="K385" s="9">
        <v>-22.14</v>
      </c>
      <c r="L385" t="s">
        <v>36</v>
      </c>
      <c r="M385" t="str" cm="1">
        <f t="array" aca="1" ref="M385" ca="1">IFERROR(_xlfn.IFS(AND(I385&gt;=1,I385&lt;=5),"1A5", AND(I385&gt;=6,I385&lt;=30),"6A30", AND(I385&gt;=31,I385&lt;=60),"31A60", AND(I385&gt;=61,I385&lt;=90),"61A90", AND(I385&gt;=91,I385&lt;=120),"91A120", AND(I385&gt;120),"M120"), "A VENCER")</f>
        <v>A VENCER</v>
      </c>
    </row>
    <row r="386" spans="1:13" x14ac:dyDescent="0.3">
      <c r="A386">
        <v>211110959</v>
      </c>
      <c r="B386" t="s">
        <v>79</v>
      </c>
      <c r="C386" t="s">
        <v>14</v>
      </c>
      <c r="D386" s="7">
        <v>2025</v>
      </c>
      <c r="E386">
        <v>708</v>
      </c>
      <c r="F386" t="s">
        <v>15</v>
      </c>
      <c r="G386" s="6">
        <v>45898</v>
      </c>
      <c r="H386" s="6">
        <v>45868</v>
      </c>
      <c r="I386" s="8">
        <f t="shared" ca="1" si="5"/>
        <v>-19</v>
      </c>
      <c r="J386" s="9">
        <v>-147.21</v>
      </c>
      <c r="K386" s="9">
        <v>-147.21</v>
      </c>
      <c r="L386" t="s">
        <v>36</v>
      </c>
      <c r="M386" t="str" cm="1">
        <f t="array" aca="1" ref="M386" ca="1">IFERROR(_xlfn.IFS(AND(I386&gt;=1,I386&lt;=5),"1A5", AND(I386&gt;=6,I386&lt;=30),"6A30", AND(I386&gt;=31,I386&lt;=60),"31A60", AND(I386&gt;=61,I386&lt;=90),"61A90", AND(I386&gt;=91,I386&lt;=120),"91A120", AND(I386&gt;120),"M120"), "A VENCER")</f>
        <v>A VENCER</v>
      </c>
    </row>
    <row r="387" spans="1:13" x14ac:dyDescent="0.3">
      <c r="A387">
        <v>211110959</v>
      </c>
      <c r="B387" t="s">
        <v>79</v>
      </c>
      <c r="C387" t="s">
        <v>17</v>
      </c>
      <c r="D387" s="7" t="s">
        <v>18</v>
      </c>
      <c r="E387">
        <v>11210</v>
      </c>
      <c r="F387" t="s">
        <v>15</v>
      </c>
      <c r="G387" s="6">
        <v>45898.491122685184</v>
      </c>
      <c r="H387" s="6">
        <v>45868.491122685184</v>
      </c>
      <c r="I387" s="8">
        <f t="shared" ref="I387:I450" ca="1" si="6">TODAY()-G387</f>
        <v>-19.491122685183655</v>
      </c>
      <c r="J387" s="9">
        <v>77.820000000000007</v>
      </c>
      <c r="K387" s="9">
        <v>77.820000000000007</v>
      </c>
      <c r="L387" t="s">
        <v>36</v>
      </c>
      <c r="M387" t="str" cm="1">
        <f t="array" aca="1" ref="M387" ca="1">IFERROR(_xlfn.IFS(AND(I387&gt;=1,I387&lt;=5),"1A5", AND(I387&gt;=6,I387&lt;=30),"6A30", AND(I387&gt;=31,I387&lt;=60),"31A60", AND(I387&gt;=61,I387&lt;=90),"61A90", AND(I387&gt;=91,I387&lt;=120),"91A120", AND(I387&gt;120),"M120"), "A VENCER")</f>
        <v>A VENCER</v>
      </c>
    </row>
    <row r="388" spans="1:13" x14ac:dyDescent="0.3">
      <c r="A388">
        <v>211110959</v>
      </c>
      <c r="B388" t="s">
        <v>79</v>
      </c>
      <c r="C388" t="s">
        <v>17</v>
      </c>
      <c r="D388" s="7" t="s">
        <v>18</v>
      </c>
      <c r="E388">
        <v>11221</v>
      </c>
      <c r="F388" t="s">
        <v>15</v>
      </c>
      <c r="G388" s="6">
        <v>45898.495682870365</v>
      </c>
      <c r="H388" s="6">
        <v>45868.495682870365</v>
      </c>
      <c r="I388" s="8">
        <f t="shared" ca="1" si="6"/>
        <v>-19.495682870365272</v>
      </c>
      <c r="J388" s="9">
        <v>492.04</v>
      </c>
      <c r="K388" s="9">
        <v>492.04</v>
      </c>
      <c r="L388" t="s">
        <v>36</v>
      </c>
      <c r="M388" t="str" cm="1">
        <f t="array" aca="1" ref="M388" ca="1">IFERROR(_xlfn.IFS(AND(I388&gt;=1,I388&lt;=5),"1A5", AND(I388&gt;=6,I388&lt;=30),"6A30", AND(I388&gt;=31,I388&lt;=60),"31A60", AND(I388&gt;=61,I388&lt;=90),"61A90", AND(I388&gt;=91,I388&lt;=120),"91A120", AND(I388&gt;120),"M120"), "A VENCER")</f>
        <v>A VENCER</v>
      </c>
    </row>
    <row r="389" spans="1:13" x14ac:dyDescent="0.3">
      <c r="A389">
        <v>211110959</v>
      </c>
      <c r="B389" t="s">
        <v>79</v>
      </c>
      <c r="C389" t="s">
        <v>17</v>
      </c>
      <c r="D389" s="7" t="s">
        <v>18</v>
      </c>
      <c r="E389">
        <v>11286</v>
      </c>
      <c r="F389" t="s">
        <v>15</v>
      </c>
      <c r="G389" s="6">
        <v>45899.505972222221</v>
      </c>
      <c r="H389" s="6">
        <v>45869.505983796291</v>
      </c>
      <c r="I389" s="8">
        <f t="shared" ca="1" si="6"/>
        <v>-20.505972222221317</v>
      </c>
      <c r="J389" s="9">
        <v>175.03</v>
      </c>
      <c r="K389" s="9">
        <v>175.03</v>
      </c>
      <c r="L389" t="s">
        <v>36</v>
      </c>
      <c r="M389" t="str" cm="1">
        <f t="array" aca="1" ref="M389" ca="1">IFERROR(_xlfn.IFS(AND(I389&gt;=1,I389&lt;=5),"1A5", AND(I389&gt;=6,I389&lt;=30),"6A30", AND(I389&gt;=31,I389&lt;=60),"31A60", AND(I389&gt;=61,I389&lt;=90),"61A90", AND(I389&gt;=91,I389&lt;=120),"91A120", AND(I389&gt;120),"M120"), "A VENCER")</f>
        <v>A VENCER</v>
      </c>
    </row>
    <row r="390" spans="1:13" x14ac:dyDescent="0.3">
      <c r="A390">
        <v>211110959</v>
      </c>
      <c r="B390" t="s">
        <v>79</v>
      </c>
      <c r="C390" t="s">
        <v>17</v>
      </c>
      <c r="D390" s="7" t="s">
        <v>18</v>
      </c>
      <c r="E390">
        <v>11301</v>
      </c>
      <c r="F390" t="s">
        <v>15</v>
      </c>
      <c r="G390" s="6">
        <v>45900.371817129628</v>
      </c>
      <c r="H390" s="6">
        <v>45870.372870370367</v>
      </c>
      <c r="I390" s="8">
        <f t="shared" ca="1" si="6"/>
        <v>-21.371817129627743</v>
      </c>
      <c r="J390" s="9">
        <v>18.400000000000002</v>
      </c>
      <c r="K390" s="9">
        <v>18.400000000000002</v>
      </c>
      <c r="L390" t="s">
        <v>36</v>
      </c>
      <c r="M390" t="str" cm="1">
        <f t="array" aca="1" ref="M390" ca="1">IFERROR(_xlfn.IFS(AND(I390&gt;=1,I390&lt;=5),"1A5", AND(I390&gt;=6,I390&lt;=30),"6A30", AND(I390&gt;=31,I390&lt;=60),"31A60", AND(I390&gt;=61,I390&lt;=90),"61A90", AND(I390&gt;=91,I390&lt;=120),"91A120", AND(I390&gt;120),"M120"), "A VENCER")</f>
        <v>A VENCER</v>
      </c>
    </row>
    <row r="391" spans="1:13" x14ac:dyDescent="0.3">
      <c r="A391">
        <v>211110959</v>
      </c>
      <c r="B391" t="s">
        <v>79</v>
      </c>
      <c r="C391" t="s">
        <v>17</v>
      </c>
      <c r="D391" s="7" t="s">
        <v>18</v>
      </c>
      <c r="E391">
        <v>11381</v>
      </c>
      <c r="F391" t="s">
        <v>15</v>
      </c>
      <c r="G391" s="6">
        <v>45903.475312499999</v>
      </c>
      <c r="H391" s="6">
        <v>45873.475324074076</v>
      </c>
      <c r="I391" s="8">
        <f t="shared" ca="1" si="6"/>
        <v>-24.475312499998836</v>
      </c>
      <c r="J391" s="9">
        <v>64.710000000000008</v>
      </c>
      <c r="K391" s="9">
        <v>64.710000000000008</v>
      </c>
      <c r="L391" t="s">
        <v>36</v>
      </c>
      <c r="M391" t="str" cm="1">
        <f t="array" aca="1" ref="M391" ca="1">IFERROR(_xlfn.IFS(AND(I391&gt;=1,I391&lt;=5),"1A5", AND(I391&gt;=6,I391&lt;=30),"6A30", AND(I391&gt;=31,I391&lt;=60),"31A60", AND(I391&gt;=61,I391&lt;=90),"61A90", AND(I391&gt;=91,I391&lt;=120),"91A120", AND(I391&gt;120),"M120"), "A VENCER")</f>
        <v>A VENCER</v>
      </c>
    </row>
    <row r="392" spans="1:13" x14ac:dyDescent="0.3">
      <c r="A392">
        <v>211110959</v>
      </c>
      <c r="B392" t="s">
        <v>79</v>
      </c>
      <c r="C392" t="s">
        <v>17</v>
      </c>
      <c r="D392" s="7" t="s">
        <v>18</v>
      </c>
      <c r="E392">
        <v>11385</v>
      </c>
      <c r="F392" t="s">
        <v>15</v>
      </c>
      <c r="G392" s="6">
        <v>45903.52957175926</v>
      </c>
      <c r="H392" s="6">
        <v>45873.529583333329</v>
      </c>
      <c r="I392" s="8">
        <f t="shared" ca="1" si="6"/>
        <v>-24.529571759259852</v>
      </c>
      <c r="J392" s="9">
        <v>60.47</v>
      </c>
      <c r="K392" s="9">
        <v>60.47</v>
      </c>
      <c r="L392" t="s">
        <v>36</v>
      </c>
      <c r="M392" t="str" cm="1">
        <f t="array" aca="1" ref="M392" ca="1">IFERROR(_xlfn.IFS(AND(I392&gt;=1,I392&lt;=5),"1A5", AND(I392&gt;=6,I392&lt;=30),"6A30", AND(I392&gt;=31,I392&lt;=60),"31A60", AND(I392&gt;=61,I392&lt;=90),"61A90", AND(I392&gt;=91,I392&lt;=120),"91A120", AND(I392&gt;120),"M120"), "A VENCER")</f>
        <v>A VENCER</v>
      </c>
    </row>
    <row r="393" spans="1:13" x14ac:dyDescent="0.3">
      <c r="A393">
        <v>211110959</v>
      </c>
      <c r="B393" t="s">
        <v>79</v>
      </c>
      <c r="C393" t="s">
        <v>17</v>
      </c>
      <c r="D393" s="7" t="s">
        <v>18</v>
      </c>
      <c r="E393">
        <v>11490</v>
      </c>
      <c r="F393" t="s">
        <v>15</v>
      </c>
      <c r="G393" s="6">
        <v>45905.429363425923</v>
      </c>
      <c r="H393" s="6">
        <v>45875.429363425923</v>
      </c>
      <c r="I393" s="8">
        <f t="shared" ca="1" si="6"/>
        <v>-26.429363425922929</v>
      </c>
      <c r="J393" s="9">
        <v>412.28000000000003</v>
      </c>
      <c r="K393" s="9">
        <v>412.28000000000003</v>
      </c>
      <c r="L393" t="s">
        <v>36</v>
      </c>
      <c r="M393" t="str" cm="1">
        <f t="array" aca="1" ref="M393" ca="1">IFERROR(_xlfn.IFS(AND(I393&gt;=1,I393&lt;=5),"1A5", AND(I393&gt;=6,I393&lt;=30),"6A30", AND(I393&gt;=31,I393&lt;=60),"31A60", AND(I393&gt;=61,I393&lt;=90),"61A90", AND(I393&gt;=91,I393&lt;=120),"91A120", AND(I393&gt;120),"M120"), "A VENCER")</f>
        <v>A VENCER</v>
      </c>
    </row>
    <row r="394" spans="1:13" x14ac:dyDescent="0.3">
      <c r="A394">
        <v>211110959</v>
      </c>
      <c r="B394" t="s">
        <v>79</v>
      </c>
      <c r="C394" t="s">
        <v>17</v>
      </c>
      <c r="D394" s="7" t="s">
        <v>18</v>
      </c>
      <c r="E394">
        <v>11511</v>
      </c>
      <c r="F394" t="s">
        <v>15</v>
      </c>
      <c r="G394" s="6">
        <v>45905.45826388889</v>
      </c>
      <c r="H394" s="6">
        <v>45875.45826388889</v>
      </c>
      <c r="I394" s="8">
        <f t="shared" ca="1" si="6"/>
        <v>-26.458263888889633</v>
      </c>
      <c r="J394" s="9">
        <v>107.01</v>
      </c>
      <c r="K394" s="9">
        <v>107.01</v>
      </c>
      <c r="L394" t="s">
        <v>36</v>
      </c>
      <c r="M394" t="str" cm="1">
        <f t="array" aca="1" ref="M394" ca="1">IFERROR(_xlfn.IFS(AND(I394&gt;=1,I394&lt;=5),"1A5", AND(I394&gt;=6,I394&lt;=30),"6A30", AND(I394&gt;=31,I394&lt;=60),"31A60", AND(I394&gt;=61,I394&lt;=90),"61A90", AND(I394&gt;=91,I394&lt;=120),"91A120", AND(I394&gt;120),"M120"), "A VENCER")</f>
        <v>A VENCER</v>
      </c>
    </row>
    <row r="395" spans="1:13" x14ac:dyDescent="0.3">
      <c r="A395">
        <v>211110959</v>
      </c>
      <c r="B395" t="s">
        <v>79</v>
      </c>
      <c r="C395" t="s">
        <v>17</v>
      </c>
      <c r="D395" s="7" t="s">
        <v>18</v>
      </c>
      <c r="E395">
        <v>11597</v>
      </c>
      <c r="F395" t="s">
        <v>15</v>
      </c>
      <c r="G395" s="6">
        <v>45906.633738425924</v>
      </c>
      <c r="H395" s="6">
        <v>45876.634143518517</v>
      </c>
      <c r="I395" s="8">
        <f t="shared" ca="1" si="6"/>
        <v>-27.633738425924093</v>
      </c>
      <c r="J395" s="9">
        <v>210.84</v>
      </c>
      <c r="K395" s="9">
        <v>210.84</v>
      </c>
      <c r="L395" t="s">
        <v>36</v>
      </c>
      <c r="M395" t="str" cm="1">
        <f t="array" aca="1" ref="M395" ca="1">IFERROR(_xlfn.IFS(AND(I395&gt;=1,I395&lt;=5),"1A5", AND(I395&gt;=6,I395&lt;=30),"6A30", AND(I395&gt;=31,I395&lt;=60),"31A60", AND(I395&gt;=61,I395&lt;=90),"61A90", AND(I395&gt;=91,I395&lt;=120),"91A120", AND(I395&gt;120),"M120"), "A VENCER")</f>
        <v>A VENCER</v>
      </c>
    </row>
    <row r="396" spans="1:13" x14ac:dyDescent="0.3">
      <c r="A396">
        <v>211110972</v>
      </c>
      <c r="B396" t="s">
        <v>80</v>
      </c>
      <c r="C396" t="s">
        <v>14</v>
      </c>
      <c r="D396" s="7">
        <v>2025</v>
      </c>
      <c r="E396">
        <v>147</v>
      </c>
      <c r="F396" t="s">
        <v>15</v>
      </c>
      <c r="G396" s="6">
        <v>45719</v>
      </c>
      <c r="H396" s="6">
        <v>45719</v>
      </c>
      <c r="I396" s="8">
        <f t="shared" ca="1" si="6"/>
        <v>160</v>
      </c>
      <c r="J396" s="9">
        <v>-70.86</v>
      </c>
      <c r="K396" s="9">
        <v>-70.86</v>
      </c>
      <c r="L396" t="s">
        <v>23</v>
      </c>
      <c r="M396" t="str" cm="1">
        <f t="array" aca="1" ref="M396" ca="1">IFERROR(_xlfn.IFS(AND(I396&gt;=1,I396&lt;=5),"1A5", AND(I396&gt;=6,I396&lt;=30),"6A30", AND(I396&gt;=31,I396&lt;=60),"31A60", AND(I396&gt;=61,I396&lt;=90),"61A90", AND(I396&gt;=91,I396&lt;=120),"91A120", AND(I396&gt;120),"M120"), "A VENCER")</f>
        <v>M120</v>
      </c>
    </row>
    <row r="397" spans="1:13" x14ac:dyDescent="0.3">
      <c r="A397">
        <v>211110972</v>
      </c>
      <c r="B397" t="s">
        <v>80</v>
      </c>
      <c r="C397" t="s">
        <v>17</v>
      </c>
      <c r="D397" s="7" t="s">
        <v>18</v>
      </c>
      <c r="E397">
        <v>7925</v>
      </c>
      <c r="F397" t="s">
        <v>15</v>
      </c>
      <c r="G397" s="6">
        <v>45793.585856481477</v>
      </c>
      <c r="H397" s="6">
        <v>45793.585856481477</v>
      </c>
      <c r="I397" s="8">
        <f t="shared" ca="1" si="6"/>
        <v>85.414143518522906</v>
      </c>
      <c r="J397" s="9">
        <v>305.11</v>
      </c>
      <c r="K397" s="9">
        <v>305.11</v>
      </c>
      <c r="L397" t="s">
        <v>23</v>
      </c>
      <c r="M397" t="str" cm="1">
        <f t="array" aca="1" ref="M397" ca="1">IFERROR(_xlfn.IFS(AND(I397&gt;=1,I397&lt;=5),"1A5", AND(I397&gt;=6,I397&lt;=30),"6A30", AND(I397&gt;=31,I397&lt;=60),"31A60", AND(I397&gt;=61,I397&lt;=90),"61A90", AND(I397&gt;=91,I397&lt;=120),"91A120", AND(I397&gt;120),"M120"), "A VENCER")</f>
        <v>61A90</v>
      </c>
    </row>
    <row r="398" spans="1:13" x14ac:dyDescent="0.3">
      <c r="A398">
        <v>211110994</v>
      </c>
      <c r="B398" t="s">
        <v>81</v>
      </c>
      <c r="C398" t="s">
        <v>17</v>
      </c>
      <c r="D398" s="7" t="s">
        <v>18</v>
      </c>
      <c r="E398">
        <v>8461</v>
      </c>
      <c r="F398" t="s">
        <v>15</v>
      </c>
      <c r="G398" s="6">
        <v>45834.609872685185</v>
      </c>
      <c r="H398" s="6">
        <v>45804.610127314816</v>
      </c>
      <c r="I398" s="8">
        <f t="shared" ca="1" si="6"/>
        <v>44.39012731481489</v>
      </c>
      <c r="J398" s="9">
        <v>67.900000000000006</v>
      </c>
      <c r="K398" s="9">
        <v>67.900000000000006</v>
      </c>
      <c r="L398" t="s">
        <v>36</v>
      </c>
      <c r="M398" t="str" cm="1">
        <f t="array" aca="1" ref="M398" ca="1">IFERROR(_xlfn.IFS(AND(I398&gt;=1,I398&lt;=5),"1A5", AND(I398&gt;=6,I398&lt;=30),"6A30", AND(I398&gt;=31,I398&lt;=60),"31A60", AND(I398&gt;=61,I398&lt;=90),"61A90", AND(I398&gt;=91,I398&lt;=120),"91A120", AND(I398&gt;120),"M120"), "A VENCER")</f>
        <v>31A60</v>
      </c>
    </row>
    <row r="399" spans="1:13" x14ac:dyDescent="0.3">
      <c r="A399">
        <v>211110994</v>
      </c>
      <c r="B399" t="s">
        <v>81</v>
      </c>
      <c r="C399" t="s">
        <v>14</v>
      </c>
      <c r="D399" s="7">
        <v>2025</v>
      </c>
      <c r="E399">
        <v>501</v>
      </c>
      <c r="F399" t="s">
        <v>15</v>
      </c>
      <c r="G399" s="6">
        <v>45836</v>
      </c>
      <c r="H399" s="6">
        <v>45806</v>
      </c>
      <c r="I399" s="8">
        <f t="shared" ca="1" si="6"/>
        <v>43</v>
      </c>
      <c r="J399" s="9">
        <v>-34.119999999999997</v>
      </c>
      <c r="K399" s="9">
        <v>-34.119999999999997</v>
      </c>
      <c r="L399" t="s">
        <v>36</v>
      </c>
      <c r="M399" t="str" cm="1">
        <f t="array" aca="1" ref="M399" ca="1">IFERROR(_xlfn.IFS(AND(I399&gt;=1,I399&lt;=5),"1A5", AND(I399&gt;=6,I399&lt;=30),"6A30", AND(I399&gt;=31,I399&lt;=60),"31A60", AND(I399&gt;=61,I399&lt;=90),"61A90", AND(I399&gt;=91,I399&lt;=120),"91A120", AND(I399&gt;120),"M120"), "A VENCER")</f>
        <v>31A60</v>
      </c>
    </row>
    <row r="400" spans="1:13" x14ac:dyDescent="0.3">
      <c r="A400">
        <v>211110994</v>
      </c>
      <c r="B400" t="s">
        <v>81</v>
      </c>
      <c r="C400" t="s">
        <v>17</v>
      </c>
      <c r="D400" s="7" t="s">
        <v>18</v>
      </c>
      <c r="E400">
        <v>8574</v>
      </c>
      <c r="F400" t="s">
        <v>15</v>
      </c>
      <c r="G400" s="6">
        <v>45836.394120370365</v>
      </c>
      <c r="H400" s="6">
        <v>45806.394293981481</v>
      </c>
      <c r="I400" s="8">
        <f t="shared" ca="1" si="6"/>
        <v>42.605879629634728</v>
      </c>
      <c r="J400" s="9">
        <v>90.75</v>
      </c>
      <c r="K400" s="9">
        <v>90.75</v>
      </c>
      <c r="L400" t="s">
        <v>36</v>
      </c>
      <c r="M400" t="str" cm="1">
        <f t="array" aca="1" ref="M400" ca="1">IFERROR(_xlfn.IFS(AND(I400&gt;=1,I400&lt;=5),"1A5", AND(I400&gt;=6,I400&lt;=30),"6A30", AND(I400&gt;=31,I400&lt;=60),"31A60", AND(I400&gt;=61,I400&lt;=90),"61A90", AND(I400&gt;=91,I400&lt;=120),"91A120", AND(I400&gt;120),"M120"), "A VENCER")</f>
        <v>31A60</v>
      </c>
    </row>
    <row r="401" spans="1:13" x14ac:dyDescent="0.3">
      <c r="A401">
        <v>211110994</v>
      </c>
      <c r="B401" t="s">
        <v>81</v>
      </c>
      <c r="C401" t="s">
        <v>17</v>
      </c>
      <c r="D401" s="7" t="s">
        <v>18</v>
      </c>
      <c r="E401">
        <v>10110</v>
      </c>
      <c r="F401" t="s">
        <v>15</v>
      </c>
      <c r="G401" s="6">
        <v>45872.400578703702</v>
      </c>
      <c r="H401" s="6">
        <v>45842.400590277779</v>
      </c>
      <c r="I401" s="8">
        <f t="shared" ca="1" si="6"/>
        <v>6.5994212962978054</v>
      </c>
      <c r="J401" s="9">
        <v>450.61</v>
      </c>
      <c r="K401" s="9">
        <v>450.61</v>
      </c>
      <c r="L401" t="s">
        <v>36</v>
      </c>
      <c r="M401" t="str" cm="1">
        <f t="array" aca="1" ref="M401" ca="1">IFERROR(_xlfn.IFS(AND(I401&gt;=1,I401&lt;=5),"1A5", AND(I401&gt;=6,I401&lt;=30),"6A30", AND(I401&gt;=31,I401&lt;=60),"31A60", AND(I401&gt;=61,I401&lt;=90),"61A90", AND(I401&gt;=91,I401&lt;=120),"91A120", AND(I401&gt;120),"M120"), "A VENCER")</f>
        <v>6A30</v>
      </c>
    </row>
    <row r="402" spans="1:13" x14ac:dyDescent="0.3">
      <c r="A402">
        <v>211111002</v>
      </c>
      <c r="B402" t="s">
        <v>82</v>
      </c>
      <c r="C402" t="s">
        <v>17</v>
      </c>
      <c r="D402" s="7" t="s">
        <v>18</v>
      </c>
      <c r="E402">
        <v>10769</v>
      </c>
      <c r="F402" t="s">
        <v>15</v>
      </c>
      <c r="G402" s="6">
        <v>45886.485462962963</v>
      </c>
      <c r="H402" s="6">
        <v>45856.485462962963</v>
      </c>
      <c r="I402" s="8">
        <f t="shared" ca="1" si="6"/>
        <v>-7.4854629629626288</v>
      </c>
      <c r="J402" s="9">
        <v>94.76</v>
      </c>
      <c r="K402" s="10">
        <v>94.76</v>
      </c>
      <c r="L402" t="s">
        <v>16</v>
      </c>
      <c r="M402" t="str" cm="1">
        <f t="array" aca="1" ref="M402" ca="1">IFERROR(_xlfn.IFS(AND(I402&gt;=1,I402&lt;=5),"1A5", AND(I402&gt;=6,I402&lt;=30),"6A30", AND(I402&gt;=31,I402&lt;=60),"31A60", AND(I402&gt;=61,I402&lt;=90),"61A90", AND(I402&gt;=91,I402&lt;=120),"91A120", AND(I402&gt;120),"M120"), "A VENCER")</f>
        <v>A VENCER</v>
      </c>
    </row>
    <row r="403" spans="1:13" x14ac:dyDescent="0.3">
      <c r="A403">
        <v>211111002</v>
      </c>
      <c r="B403" t="s">
        <v>82</v>
      </c>
      <c r="C403" t="s">
        <v>17</v>
      </c>
      <c r="D403" s="7" t="s">
        <v>18</v>
      </c>
      <c r="E403">
        <v>11241</v>
      </c>
      <c r="F403" t="s">
        <v>15</v>
      </c>
      <c r="G403" s="6">
        <v>45898.501192129625</v>
      </c>
      <c r="H403" s="6">
        <v>45868.501203703701</v>
      </c>
      <c r="I403" s="8">
        <f t="shared" ca="1" si="6"/>
        <v>-19.501192129624542</v>
      </c>
      <c r="J403" s="9">
        <v>74.34</v>
      </c>
      <c r="K403" s="9">
        <v>74.34</v>
      </c>
      <c r="L403" t="s">
        <v>16</v>
      </c>
      <c r="M403" t="str" cm="1">
        <f t="array" aca="1" ref="M403" ca="1">IFERROR(_xlfn.IFS(AND(I403&gt;=1,I403&lt;=5),"1A5", AND(I403&gt;=6,I403&lt;=30),"6A30", AND(I403&gt;=31,I403&lt;=60),"31A60", AND(I403&gt;=61,I403&lt;=90),"61A90", AND(I403&gt;=91,I403&lt;=120),"91A120", AND(I403&gt;120),"M120"), "A VENCER")</f>
        <v>A VENCER</v>
      </c>
    </row>
    <row r="404" spans="1:13" x14ac:dyDescent="0.3">
      <c r="A404">
        <v>211111002</v>
      </c>
      <c r="B404" t="s">
        <v>82</v>
      </c>
      <c r="C404" t="s">
        <v>17</v>
      </c>
      <c r="D404" s="7" t="s">
        <v>18</v>
      </c>
      <c r="E404">
        <v>11359</v>
      </c>
      <c r="F404" t="s">
        <v>15</v>
      </c>
      <c r="G404" s="6">
        <v>45900.567060185182</v>
      </c>
      <c r="H404" s="6">
        <v>45870.567071759258</v>
      </c>
      <c r="I404" s="8">
        <f t="shared" ca="1" si="6"/>
        <v>-21.567060185181617</v>
      </c>
      <c r="J404" s="9">
        <v>54.43</v>
      </c>
      <c r="K404" s="9">
        <v>54.43</v>
      </c>
      <c r="L404" t="s">
        <v>16</v>
      </c>
      <c r="M404" t="str" cm="1">
        <f t="array" aca="1" ref="M404" ca="1">IFERROR(_xlfn.IFS(AND(I404&gt;=1,I404&lt;=5),"1A5", AND(I404&gt;=6,I404&lt;=30),"6A30", AND(I404&gt;=31,I404&lt;=60),"31A60", AND(I404&gt;=61,I404&lt;=90),"61A90", AND(I404&gt;=91,I404&lt;=120),"91A120", AND(I404&gt;120),"M120"), "A VENCER")</f>
        <v>A VENCER</v>
      </c>
    </row>
    <row r="405" spans="1:13" x14ac:dyDescent="0.3">
      <c r="A405">
        <v>211111002</v>
      </c>
      <c r="B405" t="s">
        <v>82</v>
      </c>
      <c r="C405" t="s">
        <v>17</v>
      </c>
      <c r="D405" s="7" t="s">
        <v>18</v>
      </c>
      <c r="E405">
        <v>11542</v>
      </c>
      <c r="F405" t="s">
        <v>15</v>
      </c>
      <c r="G405" s="6">
        <v>45905.53969907407</v>
      </c>
      <c r="H405" s="6">
        <v>45875.539710648147</v>
      </c>
      <c r="I405" s="8">
        <f t="shared" ca="1" si="6"/>
        <v>-26.539699074070086</v>
      </c>
      <c r="J405" s="9">
        <v>82.25</v>
      </c>
      <c r="K405" s="10">
        <v>82.25</v>
      </c>
      <c r="L405" t="s">
        <v>16</v>
      </c>
      <c r="M405" t="str" cm="1">
        <f t="array" aca="1" ref="M405" ca="1">IFERROR(_xlfn.IFS(AND(I405&gt;=1,I405&lt;=5),"1A5", AND(I405&gt;=6,I405&lt;=30),"6A30", AND(I405&gt;=31,I405&lt;=60),"31A60", AND(I405&gt;=61,I405&lt;=90),"61A90", AND(I405&gt;=91,I405&lt;=120),"91A120", AND(I405&gt;120),"M120"), "A VENCER")</f>
        <v>A VENCER</v>
      </c>
    </row>
    <row r="406" spans="1:13" x14ac:dyDescent="0.3">
      <c r="A406">
        <v>211111017</v>
      </c>
      <c r="B406" t="s">
        <v>83</v>
      </c>
      <c r="C406" t="s">
        <v>17</v>
      </c>
      <c r="D406" s="7" t="s">
        <v>18</v>
      </c>
      <c r="E406">
        <v>11548</v>
      </c>
      <c r="F406" t="s">
        <v>15</v>
      </c>
      <c r="G406" s="6">
        <v>45905.643599537034</v>
      </c>
      <c r="H406" s="6">
        <v>45875.643923611111</v>
      </c>
      <c r="I406" s="8">
        <f t="shared" ca="1" si="6"/>
        <v>-26.643599537033879</v>
      </c>
      <c r="J406" s="9">
        <v>80.23</v>
      </c>
      <c r="K406" s="9">
        <v>80.23</v>
      </c>
      <c r="L406" t="s">
        <v>36</v>
      </c>
      <c r="M406" t="str" cm="1">
        <f t="array" aca="1" ref="M406" ca="1">IFERROR(_xlfn.IFS(AND(I406&gt;=1,I406&lt;=5),"1A5", AND(I406&gt;=6,I406&lt;=30),"6A30", AND(I406&gt;=31,I406&lt;=60),"31A60", AND(I406&gt;=61,I406&lt;=90),"61A90", AND(I406&gt;=91,I406&lt;=120),"91A120", AND(I406&gt;120),"M120"), "A VENCER")</f>
        <v>A VENCER</v>
      </c>
    </row>
    <row r="407" spans="1:13" x14ac:dyDescent="0.3">
      <c r="A407">
        <v>211111024</v>
      </c>
      <c r="B407" t="s">
        <v>84</v>
      </c>
      <c r="C407" t="s">
        <v>14</v>
      </c>
      <c r="D407" s="7">
        <v>2025</v>
      </c>
      <c r="E407">
        <v>34</v>
      </c>
      <c r="F407" t="s">
        <v>15</v>
      </c>
      <c r="G407" s="6">
        <v>45727</v>
      </c>
      <c r="H407" s="6">
        <v>45667</v>
      </c>
      <c r="I407" s="8">
        <f t="shared" ca="1" si="6"/>
        <v>152</v>
      </c>
      <c r="J407" s="9">
        <v>-135.83000000000001</v>
      </c>
      <c r="K407" s="9">
        <v>-0.83000000000000007</v>
      </c>
      <c r="L407" t="s">
        <v>16</v>
      </c>
      <c r="M407" t="str" cm="1">
        <f t="array" aca="1" ref="M407" ca="1">IFERROR(_xlfn.IFS(AND(I407&gt;=1,I407&lt;=5),"1A5", AND(I407&gt;=6,I407&lt;=30),"6A30", AND(I407&gt;=31,I407&lt;=60),"31A60", AND(I407&gt;=61,I407&lt;=90),"61A90", AND(I407&gt;=91,I407&lt;=120),"91A120", AND(I407&gt;120),"M120"), "A VENCER")</f>
        <v>M120</v>
      </c>
    </row>
    <row r="408" spans="1:13" x14ac:dyDescent="0.3">
      <c r="A408">
        <v>211111024</v>
      </c>
      <c r="B408" t="s">
        <v>84</v>
      </c>
      <c r="C408" t="s">
        <v>85</v>
      </c>
      <c r="D408" s="7">
        <v>2025</v>
      </c>
      <c r="E408">
        <v>105</v>
      </c>
      <c r="F408" t="s">
        <v>15</v>
      </c>
      <c r="G408" s="6">
        <v>45881</v>
      </c>
      <c r="H408" s="6">
        <v>45817</v>
      </c>
      <c r="I408" s="8">
        <f t="shared" ca="1" si="6"/>
        <v>-2</v>
      </c>
      <c r="J408" s="9">
        <v>3497.15</v>
      </c>
      <c r="K408" s="9">
        <v>3497.15</v>
      </c>
      <c r="L408" t="s">
        <v>16</v>
      </c>
      <c r="M408" t="str" cm="1">
        <f t="array" aca="1" ref="M408" ca="1">IFERROR(_xlfn.IFS(AND(I408&gt;=1,I408&lt;=5),"1A5", AND(I408&gt;=6,I408&lt;=30),"6A30", AND(I408&gt;=31,I408&lt;=60),"31A60", AND(I408&gt;=61,I408&lt;=90),"61A90", AND(I408&gt;=91,I408&lt;=120),"91A120", AND(I408&gt;120),"M120"), "A VENCER")</f>
        <v>A VENCER</v>
      </c>
    </row>
    <row r="409" spans="1:13" x14ac:dyDescent="0.3">
      <c r="A409">
        <v>211111024</v>
      </c>
      <c r="B409" t="s">
        <v>84</v>
      </c>
      <c r="C409" t="s">
        <v>85</v>
      </c>
      <c r="D409" s="7">
        <v>2025</v>
      </c>
      <c r="E409">
        <v>106</v>
      </c>
      <c r="F409" t="s">
        <v>15</v>
      </c>
      <c r="G409" s="6">
        <v>45888</v>
      </c>
      <c r="H409" s="6">
        <v>45817</v>
      </c>
      <c r="I409" s="8">
        <f t="shared" ca="1" si="6"/>
        <v>-9</v>
      </c>
      <c r="J409" s="9">
        <v>2749.44</v>
      </c>
      <c r="K409" s="9">
        <v>2749.44</v>
      </c>
      <c r="L409" t="s">
        <v>16</v>
      </c>
      <c r="M409" t="str" cm="1">
        <f t="array" aca="1" ref="M409" ca="1">IFERROR(_xlfn.IFS(AND(I409&gt;=1,I409&lt;=5),"1A5", AND(I409&gt;=6,I409&lt;=30),"6A30", AND(I409&gt;=31,I409&lt;=60),"31A60", AND(I409&gt;=61,I409&lt;=90),"61A90", AND(I409&gt;=91,I409&lt;=120),"91A120", AND(I409&gt;120),"M120"), "A VENCER")</f>
        <v>A VENCER</v>
      </c>
    </row>
    <row r="410" spans="1:13" x14ac:dyDescent="0.3">
      <c r="A410">
        <v>211111024</v>
      </c>
      <c r="B410" t="s">
        <v>84</v>
      </c>
      <c r="C410" t="s">
        <v>85</v>
      </c>
      <c r="D410" s="7">
        <v>2025</v>
      </c>
      <c r="E410">
        <v>112</v>
      </c>
      <c r="F410" t="s">
        <v>15</v>
      </c>
      <c r="G410" s="6">
        <v>45893</v>
      </c>
      <c r="H410" s="6">
        <v>45831</v>
      </c>
      <c r="I410" s="8">
        <f t="shared" ca="1" si="6"/>
        <v>-14</v>
      </c>
      <c r="J410" s="9">
        <v>2573.4299999999998</v>
      </c>
      <c r="K410" s="9">
        <v>2573.4299999999998</v>
      </c>
      <c r="L410" t="s">
        <v>16</v>
      </c>
      <c r="M410" t="str" cm="1">
        <f t="array" aca="1" ref="M410" ca="1">IFERROR(_xlfn.IFS(AND(I410&gt;=1,I410&lt;=5),"1A5", AND(I410&gt;=6,I410&lt;=30),"6A30", AND(I410&gt;=31,I410&lt;=60),"31A60", AND(I410&gt;=61,I410&lt;=90),"61A90", AND(I410&gt;=91,I410&lt;=120),"91A120", AND(I410&gt;120),"M120"), "A VENCER")</f>
        <v>A VENCER</v>
      </c>
    </row>
    <row r="411" spans="1:13" x14ac:dyDescent="0.3">
      <c r="A411">
        <v>211111024</v>
      </c>
      <c r="B411" t="s">
        <v>84</v>
      </c>
      <c r="C411" t="s">
        <v>85</v>
      </c>
      <c r="D411" s="7">
        <v>2025</v>
      </c>
      <c r="E411">
        <v>111</v>
      </c>
      <c r="F411" t="s">
        <v>15</v>
      </c>
      <c r="G411" s="6">
        <v>45899</v>
      </c>
      <c r="H411" s="6">
        <v>45831</v>
      </c>
      <c r="I411" s="8">
        <f t="shared" ca="1" si="6"/>
        <v>-20</v>
      </c>
      <c r="J411" s="9">
        <v>1937.22</v>
      </c>
      <c r="K411" s="9">
        <v>1937.22</v>
      </c>
      <c r="L411" t="s">
        <v>16</v>
      </c>
      <c r="M411" t="str" cm="1">
        <f t="array" aca="1" ref="M411" ca="1">IFERROR(_xlfn.IFS(AND(I411&gt;=1,I411&lt;=5),"1A5", AND(I411&gt;=6,I411&lt;=30),"6A30", AND(I411&gt;=31,I411&lt;=60),"31A60", AND(I411&gt;=61,I411&lt;=90),"61A90", AND(I411&gt;=91,I411&lt;=120),"91A120", AND(I411&gt;120),"M120"), "A VENCER")</f>
        <v>A VENCER</v>
      </c>
    </row>
    <row r="412" spans="1:13" x14ac:dyDescent="0.3">
      <c r="A412">
        <v>211111024</v>
      </c>
      <c r="B412" t="s">
        <v>84</v>
      </c>
      <c r="C412" t="s">
        <v>85</v>
      </c>
      <c r="D412" s="7">
        <v>2025</v>
      </c>
      <c r="E412">
        <v>116</v>
      </c>
      <c r="F412" t="s">
        <v>15</v>
      </c>
      <c r="G412" s="6">
        <v>45906</v>
      </c>
      <c r="H412" s="6">
        <v>45845</v>
      </c>
      <c r="I412" s="8">
        <f t="shared" ca="1" si="6"/>
        <v>-27</v>
      </c>
      <c r="J412" s="9">
        <v>3031.57</v>
      </c>
      <c r="K412" s="9">
        <v>3031.57</v>
      </c>
      <c r="L412" t="s">
        <v>16</v>
      </c>
      <c r="M412" t="str" cm="1">
        <f t="array" aca="1" ref="M412" ca="1">IFERROR(_xlfn.IFS(AND(I412&gt;=1,I412&lt;=5),"1A5", AND(I412&gt;=6,I412&lt;=30),"6A30", AND(I412&gt;=31,I412&lt;=60),"31A60", AND(I412&gt;=61,I412&lt;=90),"61A90", AND(I412&gt;=91,I412&lt;=120),"91A120", AND(I412&gt;120),"M120"), "A VENCER")</f>
        <v>A VENCER</v>
      </c>
    </row>
    <row r="413" spans="1:13" x14ac:dyDescent="0.3">
      <c r="A413">
        <v>211111024</v>
      </c>
      <c r="B413" t="s">
        <v>84</v>
      </c>
      <c r="C413" t="s">
        <v>85</v>
      </c>
      <c r="D413" s="7">
        <v>2025</v>
      </c>
      <c r="E413">
        <v>115</v>
      </c>
      <c r="F413" t="s">
        <v>15</v>
      </c>
      <c r="G413" s="6">
        <v>45911</v>
      </c>
      <c r="H413" s="6">
        <v>45845</v>
      </c>
      <c r="I413" s="8">
        <f t="shared" ca="1" si="6"/>
        <v>-32</v>
      </c>
      <c r="J413" s="9">
        <v>3633.03</v>
      </c>
      <c r="K413" s="9">
        <v>3633.03</v>
      </c>
      <c r="L413" t="s">
        <v>16</v>
      </c>
      <c r="M413" t="str" cm="1">
        <f t="array" aca="1" ref="M413" ca="1">IFERROR(_xlfn.IFS(AND(I413&gt;=1,I413&lt;=5),"1A5", AND(I413&gt;=6,I413&lt;=30),"6A30", AND(I413&gt;=31,I413&lt;=60),"31A60", AND(I413&gt;=61,I413&lt;=90),"61A90", AND(I413&gt;=91,I413&lt;=120),"91A120", AND(I413&gt;120),"M120"), "A VENCER")</f>
        <v>A VENCER</v>
      </c>
    </row>
    <row r="414" spans="1:13" x14ac:dyDescent="0.3">
      <c r="A414">
        <v>211111024</v>
      </c>
      <c r="B414" t="s">
        <v>84</v>
      </c>
      <c r="C414" t="s">
        <v>85</v>
      </c>
      <c r="D414" s="7">
        <v>2025</v>
      </c>
      <c r="E414">
        <v>120</v>
      </c>
      <c r="F414" t="s">
        <v>15</v>
      </c>
      <c r="G414" s="6">
        <v>45918</v>
      </c>
      <c r="H414" s="6">
        <v>45859</v>
      </c>
      <c r="I414" s="8">
        <f t="shared" ca="1" si="6"/>
        <v>-39</v>
      </c>
      <c r="J414" s="9">
        <v>2847.61</v>
      </c>
      <c r="K414" s="9">
        <v>2847.61</v>
      </c>
      <c r="L414" t="s">
        <v>16</v>
      </c>
      <c r="M414" t="str" cm="1">
        <f t="array" aca="1" ref="M414" ca="1">IFERROR(_xlfn.IFS(AND(I414&gt;=1,I414&lt;=5),"1A5", AND(I414&gt;=6,I414&lt;=30),"6A30", AND(I414&gt;=31,I414&lt;=60),"31A60", AND(I414&gt;=61,I414&lt;=90),"61A90", AND(I414&gt;=91,I414&lt;=120),"91A120", AND(I414&gt;120),"M120"), "A VENCER")</f>
        <v>A VENCER</v>
      </c>
    </row>
    <row r="415" spans="1:13" x14ac:dyDescent="0.3">
      <c r="A415">
        <v>211111024</v>
      </c>
      <c r="B415" t="s">
        <v>84</v>
      </c>
      <c r="C415" t="s">
        <v>14</v>
      </c>
      <c r="D415" s="7">
        <v>2025</v>
      </c>
      <c r="E415">
        <v>694</v>
      </c>
      <c r="F415" t="s">
        <v>15</v>
      </c>
      <c r="G415" s="6">
        <v>45923</v>
      </c>
      <c r="H415" s="6">
        <v>45863</v>
      </c>
      <c r="I415" s="8">
        <f t="shared" ca="1" si="6"/>
        <v>-44</v>
      </c>
      <c r="J415" s="9">
        <v>-54.4</v>
      </c>
      <c r="K415" s="9">
        <v>-54.4</v>
      </c>
      <c r="L415" t="s">
        <v>16</v>
      </c>
      <c r="M415" t="str" cm="1">
        <f t="array" aca="1" ref="M415" ca="1">IFERROR(_xlfn.IFS(AND(I415&gt;=1,I415&lt;=5),"1A5", AND(I415&gt;=6,I415&lt;=30),"6A30", AND(I415&gt;=31,I415&lt;=60),"31A60", AND(I415&gt;=61,I415&lt;=90),"61A90", AND(I415&gt;=91,I415&lt;=120),"91A120", AND(I415&gt;120),"M120"), "A VENCER")</f>
        <v>A VENCER</v>
      </c>
    </row>
    <row r="416" spans="1:13" x14ac:dyDescent="0.3">
      <c r="A416">
        <v>211111024</v>
      </c>
      <c r="B416" t="s">
        <v>84</v>
      </c>
      <c r="C416" t="s">
        <v>85</v>
      </c>
      <c r="D416" s="7">
        <v>2025</v>
      </c>
      <c r="E416">
        <v>121</v>
      </c>
      <c r="F416" t="s">
        <v>15</v>
      </c>
      <c r="G416" s="6">
        <v>45926</v>
      </c>
      <c r="H416" s="6">
        <v>45859</v>
      </c>
      <c r="I416" s="8">
        <f t="shared" ca="1" si="6"/>
        <v>-47</v>
      </c>
      <c r="J416" s="9">
        <v>3413.29</v>
      </c>
      <c r="K416" s="9">
        <v>3413.29</v>
      </c>
      <c r="L416" t="s">
        <v>16</v>
      </c>
      <c r="M416" t="str" cm="1">
        <f t="array" aca="1" ref="M416" ca="1">IFERROR(_xlfn.IFS(AND(I416&gt;=1,I416&lt;=5),"1A5", AND(I416&gt;=6,I416&lt;=30),"6A30", AND(I416&gt;=31,I416&lt;=60),"31A60", AND(I416&gt;=61,I416&lt;=90),"61A90", AND(I416&gt;=91,I416&lt;=120),"91A120", AND(I416&gt;120),"M120"), "A VENCER")</f>
        <v>A VENCER</v>
      </c>
    </row>
    <row r="417" spans="1:13" x14ac:dyDescent="0.3">
      <c r="A417">
        <v>211111024</v>
      </c>
      <c r="B417" t="s">
        <v>84</v>
      </c>
      <c r="C417" t="s">
        <v>14</v>
      </c>
      <c r="D417" s="7">
        <v>2025</v>
      </c>
      <c r="E417">
        <v>704</v>
      </c>
      <c r="F417" t="s">
        <v>15</v>
      </c>
      <c r="G417" s="6">
        <v>45927</v>
      </c>
      <c r="H417" s="6">
        <v>45867</v>
      </c>
      <c r="I417" s="8">
        <f t="shared" ca="1" si="6"/>
        <v>-48</v>
      </c>
      <c r="J417" s="9">
        <v>-57.95</v>
      </c>
      <c r="K417" s="9">
        <v>-57.95</v>
      </c>
      <c r="L417" t="s">
        <v>16</v>
      </c>
      <c r="M417" t="str" cm="1">
        <f t="array" aca="1" ref="M417" ca="1">IFERROR(_xlfn.IFS(AND(I417&gt;=1,I417&lt;=5),"1A5", AND(I417&gt;=6,I417&lt;=30),"6A30", AND(I417&gt;=31,I417&lt;=60),"31A60", AND(I417&gt;=61,I417&lt;=90),"61A90", AND(I417&gt;=91,I417&lt;=120),"91A120", AND(I417&gt;120),"M120"), "A VENCER")</f>
        <v>A VENCER</v>
      </c>
    </row>
    <row r="418" spans="1:13" x14ac:dyDescent="0.3">
      <c r="A418">
        <v>211111024</v>
      </c>
      <c r="B418" t="s">
        <v>84</v>
      </c>
      <c r="C418" t="s">
        <v>14</v>
      </c>
      <c r="D418" s="7">
        <v>2025</v>
      </c>
      <c r="E418">
        <v>705</v>
      </c>
      <c r="F418" t="s">
        <v>22</v>
      </c>
      <c r="G418" s="6">
        <v>45927</v>
      </c>
      <c r="H418" s="6">
        <v>45867</v>
      </c>
      <c r="I418" s="8">
        <f t="shared" ca="1" si="6"/>
        <v>-48</v>
      </c>
      <c r="J418" s="9">
        <v>-97.05</v>
      </c>
      <c r="K418" s="9">
        <v>-97.05</v>
      </c>
      <c r="L418" t="s">
        <v>16</v>
      </c>
      <c r="M418" t="str" cm="1">
        <f t="array" aca="1" ref="M418" ca="1">IFERROR(_xlfn.IFS(AND(I418&gt;=1,I418&lt;=5),"1A5", AND(I418&gt;=6,I418&lt;=30),"6A30", AND(I418&gt;=31,I418&lt;=60),"31A60", AND(I418&gt;=61,I418&lt;=90),"61A90", AND(I418&gt;=91,I418&lt;=120),"91A120", AND(I418&gt;120),"M120"), "A VENCER")</f>
        <v>A VENCER</v>
      </c>
    </row>
    <row r="419" spans="1:13" x14ac:dyDescent="0.3">
      <c r="A419">
        <v>211111024</v>
      </c>
      <c r="B419" t="s">
        <v>84</v>
      </c>
      <c r="C419" t="s">
        <v>17</v>
      </c>
      <c r="D419" s="7" t="s">
        <v>18</v>
      </c>
      <c r="E419">
        <v>11177</v>
      </c>
      <c r="F419" t="s">
        <v>22</v>
      </c>
      <c r="G419" s="6">
        <v>45927.554837962962</v>
      </c>
      <c r="H419" s="6">
        <v>45867.554837962962</v>
      </c>
      <c r="I419" s="8">
        <f t="shared" ca="1" si="6"/>
        <v>-48.554837962961756</v>
      </c>
      <c r="J419" s="9">
        <v>246.24</v>
      </c>
      <c r="K419" s="9">
        <v>246.24</v>
      </c>
      <c r="L419" t="s">
        <v>16</v>
      </c>
      <c r="M419" t="str" cm="1">
        <f t="array" aca="1" ref="M419" ca="1">IFERROR(_xlfn.IFS(AND(I419&gt;=1,I419&lt;=5),"1A5", AND(I419&gt;=6,I419&lt;=30),"6A30", AND(I419&gt;=31,I419&lt;=60),"31A60", AND(I419&gt;=61,I419&lt;=90),"61A90", AND(I419&gt;=91,I419&lt;=120),"91A120", AND(I419&gt;120),"M120"), "A VENCER")</f>
        <v>A VENCER</v>
      </c>
    </row>
    <row r="420" spans="1:13" x14ac:dyDescent="0.3">
      <c r="A420">
        <v>211111024</v>
      </c>
      <c r="B420" t="s">
        <v>84</v>
      </c>
      <c r="C420" t="s">
        <v>17</v>
      </c>
      <c r="D420" s="7" t="s">
        <v>18</v>
      </c>
      <c r="E420">
        <v>11178</v>
      </c>
      <c r="F420" t="s">
        <v>22</v>
      </c>
      <c r="G420" s="6">
        <v>45927.554872685185</v>
      </c>
      <c r="H420" s="6">
        <v>45867.554884259254</v>
      </c>
      <c r="I420" s="8">
        <f t="shared" ca="1" si="6"/>
        <v>-48.554872685184819</v>
      </c>
      <c r="J420" s="9">
        <v>57.69</v>
      </c>
      <c r="K420" s="9">
        <v>57.69</v>
      </c>
      <c r="L420" t="s">
        <v>16</v>
      </c>
      <c r="M420" t="str" cm="1">
        <f t="array" aca="1" ref="M420" ca="1">IFERROR(_xlfn.IFS(AND(I420&gt;=1,I420&lt;=5),"1A5", AND(I420&gt;=6,I420&lt;=30),"6A30", AND(I420&gt;=31,I420&lt;=60),"31A60", AND(I420&gt;=61,I420&lt;=90),"61A90", AND(I420&gt;=91,I420&lt;=120),"91A120", AND(I420&gt;120),"M120"), "A VENCER")</f>
        <v>A VENCER</v>
      </c>
    </row>
    <row r="421" spans="1:13" x14ac:dyDescent="0.3">
      <c r="A421">
        <v>211111024</v>
      </c>
      <c r="B421" t="s">
        <v>84</v>
      </c>
      <c r="C421" t="s">
        <v>17</v>
      </c>
      <c r="D421" s="7" t="s">
        <v>18</v>
      </c>
      <c r="E421">
        <v>11189</v>
      </c>
      <c r="F421" t="s">
        <v>22</v>
      </c>
      <c r="G421" s="6">
        <v>45927.618009259255</v>
      </c>
      <c r="H421" s="6">
        <v>45867.619606481479</v>
      </c>
      <c r="I421" s="8">
        <f t="shared" ca="1" si="6"/>
        <v>-48.618009259254904</v>
      </c>
      <c r="J421" s="9">
        <v>1198.8800000000001</v>
      </c>
      <c r="K421" s="9">
        <v>1198.8800000000001</v>
      </c>
      <c r="L421" t="s">
        <v>16</v>
      </c>
      <c r="M421" t="str" cm="1">
        <f t="array" aca="1" ref="M421" ca="1">IFERROR(_xlfn.IFS(AND(I421&gt;=1,I421&lt;=5),"1A5", AND(I421&gt;=6,I421&lt;=30),"6A30", AND(I421&gt;=31,I421&lt;=60),"31A60", AND(I421&gt;=61,I421&lt;=90),"61A90", AND(I421&gt;=91,I421&lt;=120),"91A120", AND(I421&gt;120),"M120"), "A VENCER")</f>
        <v>A VENCER</v>
      </c>
    </row>
    <row r="422" spans="1:13" x14ac:dyDescent="0.3">
      <c r="A422">
        <v>211111024</v>
      </c>
      <c r="B422" t="s">
        <v>84</v>
      </c>
      <c r="C422" t="s">
        <v>17</v>
      </c>
      <c r="D422" s="7" t="s">
        <v>18</v>
      </c>
      <c r="E422">
        <v>11190</v>
      </c>
      <c r="F422" t="s">
        <v>22</v>
      </c>
      <c r="G422" s="6">
        <v>45927.619942129626</v>
      </c>
      <c r="H422" s="6">
        <v>45867.620567129627</v>
      </c>
      <c r="I422" s="8">
        <f t="shared" ca="1" si="6"/>
        <v>-48.619942129625997</v>
      </c>
      <c r="J422" s="9">
        <v>644.72</v>
      </c>
      <c r="K422" s="9">
        <v>644.72</v>
      </c>
      <c r="L422" t="s">
        <v>16</v>
      </c>
      <c r="M422" t="str" cm="1">
        <f t="array" aca="1" ref="M422" ca="1">IFERROR(_xlfn.IFS(AND(I422&gt;=1,I422&lt;=5),"1A5", AND(I422&gt;=6,I422&lt;=30),"6A30", AND(I422&gt;=31,I422&lt;=60),"31A60", AND(I422&gt;=61,I422&lt;=90),"61A90", AND(I422&gt;=91,I422&lt;=120),"91A120", AND(I422&gt;120),"M120"), "A VENCER")</f>
        <v>A VENCER</v>
      </c>
    </row>
    <row r="423" spans="1:13" x14ac:dyDescent="0.3">
      <c r="A423">
        <v>211111024</v>
      </c>
      <c r="B423" t="s">
        <v>84</v>
      </c>
      <c r="C423" t="s">
        <v>85</v>
      </c>
      <c r="D423" s="7">
        <v>2025</v>
      </c>
      <c r="E423">
        <v>125</v>
      </c>
      <c r="F423" t="s">
        <v>15</v>
      </c>
      <c r="G423" s="6">
        <v>45930</v>
      </c>
      <c r="H423" s="6">
        <v>45867</v>
      </c>
      <c r="I423" s="8">
        <f t="shared" ca="1" si="6"/>
        <v>-51</v>
      </c>
      <c r="J423" s="9">
        <v>2269.2400000000002</v>
      </c>
      <c r="K423" s="9">
        <v>2269.2400000000002</v>
      </c>
      <c r="L423" t="s">
        <v>16</v>
      </c>
      <c r="M423" t="str" cm="1">
        <f t="array" aca="1" ref="M423" ca="1">IFERROR(_xlfn.IFS(AND(I423&gt;=1,I423&lt;=5),"1A5", AND(I423&gt;=6,I423&lt;=30),"6A30", AND(I423&gt;=31,I423&lt;=60),"31A60", AND(I423&gt;=61,I423&lt;=90),"61A90", AND(I423&gt;=91,I423&lt;=120),"91A120", AND(I423&gt;120),"M120"), "A VENCER")</f>
        <v>A VENCER</v>
      </c>
    </row>
    <row r="424" spans="1:13" x14ac:dyDescent="0.3">
      <c r="A424">
        <v>211111024</v>
      </c>
      <c r="B424" t="s">
        <v>84</v>
      </c>
      <c r="C424" t="s">
        <v>17</v>
      </c>
      <c r="D424" s="7" t="s">
        <v>18</v>
      </c>
      <c r="E424">
        <v>11314</v>
      </c>
      <c r="F424" t="s">
        <v>22</v>
      </c>
      <c r="G424" s="6">
        <v>45930.455659722218</v>
      </c>
      <c r="H424" s="6">
        <v>45870.455671296295</v>
      </c>
      <c r="I424" s="8">
        <f t="shared" ca="1" si="6"/>
        <v>-51.455659722218115</v>
      </c>
      <c r="J424" s="9">
        <v>732.02</v>
      </c>
      <c r="K424" s="9">
        <v>732.02</v>
      </c>
      <c r="L424" t="s">
        <v>16</v>
      </c>
      <c r="M424" t="str" cm="1">
        <f t="array" aca="1" ref="M424" ca="1">IFERROR(_xlfn.IFS(AND(I424&gt;=1,I424&lt;=5),"1A5", AND(I424&gt;=6,I424&lt;=30),"6A30", AND(I424&gt;=31,I424&lt;=60),"31A60", AND(I424&gt;=61,I424&lt;=90),"61A90", AND(I424&gt;=91,I424&lt;=120),"91A120", AND(I424&gt;120),"M120"), "A VENCER")</f>
        <v>A VENCER</v>
      </c>
    </row>
    <row r="425" spans="1:13" x14ac:dyDescent="0.3">
      <c r="A425">
        <v>211111024</v>
      </c>
      <c r="B425" t="s">
        <v>84</v>
      </c>
      <c r="C425" t="s">
        <v>17</v>
      </c>
      <c r="D425" s="7" t="s">
        <v>18</v>
      </c>
      <c r="E425">
        <v>11315</v>
      </c>
      <c r="F425" t="s">
        <v>22</v>
      </c>
      <c r="G425" s="6">
        <v>45930.455706018518</v>
      </c>
      <c r="H425" s="6">
        <v>45870.455706018518</v>
      </c>
      <c r="I425" s="8">
        <f t="shared" ca="1" si="6"/>
        <v>-51.455706018517958</v>
      </c>
      <c r="J425" s="9">
        <v>374.34000000000003</v>
      </c>
      <c r="K425" s="9">
        <v>374.34000000000003</v>
      </c>
      <c r="L425" t="s">
        <v>16</v>
      </c>
      <c r="M425" t="str" cm="1">
        <f t="array" aca="1" ref="M425" ca="1">IFERROR(_xlfn.IFS(AND(I425&gt;=1,I425&lt;=5),"1A5", AND(I425&gt;=6,I425&lt;=30),"6A30", AND(I425&gt;=31,I425&lt;=60),"31A60", AND(I425&gt;=61,I425&lt;=90),"61A90", AND(I425&gt;=91,I425&lt;=120),"91A120", AND(I425&gt;120),"M120"), "A VENCER")</f>
        <v>A VENCER</v>
      </c>
    </row>
    <row r="426" spans="1:13" x14ac:dyDescent="0.3">
      <c r="A426">
        <v>211111024</v>
      </c>
      <c r="B426" t="s">
        <v>84</v>
      </c>
      <c r="C426" t="s">
        <v>17</v>
      </c>
      <c r="D426" s="7" t="s">
        <v>18</v>
      </c>
      <c r="E426">
        <v>11316</v>
      </c>
      <c r="F426" t="s">
        <v>22</v>
      </c>
      <c r="G426" s="6">
        <v>45930.455729166664</v>
      </c>
      <c r="H426" s="6">
        <v>45870.455729166664</v>
      </c>
      <c r="I426" s="8">
        <f t="shared" ca="1" si="6"/>
        <v>-51.455729166664241</v>
      </c>
      <c r="J426" s="9">
        <v>577.94000000000005</v>
      </c>
      <c r="K426" s="9">
        <v>577.94000000000005</v>
      </c>
      <c r="L426" t="s">
        <v>16</v>
      </c>
      <c r="M426" t="str" cm="1">
        <f t="array" aca="1" ref="M426" ca="1">IFERROR(_xlfn.IFS(AND(I426&gt;=1,I426&lt;=5),"1A5", AND(I426&gt;=6,I426&lt;=30),"6A30", AND(I426&gt;=31,I426&lt;=60),"31A60", AND(I426&gt;=61,I426&lt;=90),"61A90", AND(I426&gt;=91,I426&lt;=120),"91A120", AND(I426&gt;120),"M120"), "A VENCER")</f>
        <v>A VENCER</v>
      </c>
    </row>
    <row r="427" spans="1:13" x14ac:dyDescent="0.3">
      <c r="A427">
        <v>211111024</v>
      </c>
      <c r="B427" t="s">
        <v>84</v>
      </c>
      <c r="C427" t="s">
        <v>17</v>
      </c>
      <c r="D427" s="7" t="s">
        <v>18</v>
      </c>
      <c r="E427">
        <v>11456</v>
      </c>
      <c r="F427" t="s">
        <v>15</v>
      </c>
      <c r="G427" s="6">
        <v>45934.540451388886</v>
      </c>
      <c r="H427" s="6">
        <v>45874.540451388886</v>
      </c>
      <c r="I427" s="8">
        <f t="shared" ca="1" si="6"/>
        <v>-55.54045138888614</v>
      </c>
      <c r="J427" s="9">
        <v>103.18</v>
      </c>
      <c r="K427" s="9">
        <v>103.18</v>
      </c>
      <c r="L427" t="s">
        <v>16</v>
      </c>
      <c r="M427" t="str" cm="1">
        <f t="array" aca="1" ref="M427" ca="1">IFERROR(_xlfn.IFS(AND(I427&gt;=1,I427&lt;=5),"1A5", AND(I427&gt;=6,I427&lt;=30),"6A30", AND(I427&gt;=31,I427&lt;=60),"31A60", AND(I427&gt;=61,I427&lt;=90),"61A90", AND(I427&gt;=91,I427&lt;=120),"91A120", AND(I427&gt;120),"M120"), "A VENCER")</f>
        <v>A VENCER</v>
      </c>
    </row>
    <row r="428" spans="1:13" x14ac:dyDescent="0.3">
      <c r="A428">
        <v>211111024</v>
      </c>
      <c r="B428" t="s">
        <v>84</v>
      </c>
      <c r="C428" t="s">
        <v>17</v>
      </c>
      <c r="D428" s="7" t="s">
        <v>18</v>
      </c>
      <c r="E428">
        <v>11457</v>
      </c>
      <c r="F428" t="s">
        <v>15</v>
      </c>
      <c r="G428" s="6">
        <v>45934.540474537032</v>
      </c>
      <c r="H428" s="6">
        <v>45874.540474537032</v>
      </c>
      <c r="I428" s="8">
        <f t="shared" ca="1" si="6"/>
        <v>-55.540474537032424</v>
      </c>
      <c r="J428" s="9">
        <v>366.11</v>
      </c>
      <c r="K428" s="9">
        <v>366.11</v>
      </c>
      <c r="L428" t="s">
        <v>16</v>
      </c>
      <c r="M428" t="str" cm="1">
        <f t="array" aca="1" ref="M428" ca="1">IFERROR(_xlfn.IFS(AND(I428&gt;=1,I428&lt;=5),"1A5", AND(I428&gt;=6,I428&lt;=30),"6A30", AND(I428&gt;=31,I428&lt;=60),"31A60", AND(I428&gt;=61,I428&lt;=90),"61A90", AND(I428&gt;=91,I428&lt;=120),"91A120", AND(I428&gt;120),"M120"), "A VENCER")</f>
        <v>A VENCER</v>
      </c>
    </row>
    <row r="429" spans="1:13" x14ac:dyDescent="0.3">
      <c r="A429">
        <v>211111024</v>
      </c>
      <c r="B429" t="s">
        <v>84</v>
      </c>
      <c r="C429" t="s">
        <v>17</v>
      </c>
      <c r="D429" s="7" t="s">
        <v>18</v>
      </c>
      <c r="E429">
        <v>11462</v>
      </c>
      <c r="F429" t="s">
        <v>15</v>
      </c>
      <c r="G429" s="6">
        <v>45934.545567129629</v>
      </c>
      <c r="H429" s="6">
        <v>45874.545578703699</v>
      </c>
      <c r="I429" s="8">
        <f t="shared" ca="1" si="6"/>
        <v>-55.54556712962949</v>
      </c>
      <c r="J429" s="9">
        <v>185.71</v>
      </c>
      <c r="K429" s="9">
        <v>185.71</v>
      </c>
      <c r="L429" t="s">
        <v>16</v>
      </c>
      <c r="M429" t="str" cm="1">
        <f t="array" aca="1" ref="M429" ca="1">IFERROR(_xlfn.IFS(AND(I429&gt;=1,I429&lt;=5),"1A5", AND(I429&gt;=6,I429&lt;=30),"6A30", AND(I429&gt;=31,I429&lt;=60),"31A60", AND(I429&gt;=61,I429&lt;=90),"61A90", AND(I429&gt;=91,I429&lt;=120),"91A120", AND(I429&gt;120),"M120"), "A VENCER")</f>
        <v>A VENCER</v>
      </c>
    </row>
    <row r="430" spans="1:13" x14ac:dyDescent="0.3">
      <c r="A430">
        <v>211111024</v>
      </c>
      <c r="B430" t="s">
        <v>84</v>
      </c>
      <c r="C430" t="s">
        <v>17</v>
      </c>
      <c r="D430" s="7" t="s">
        <v>18</v>
      </c>
      <c r="E430">
        <v>11476</v>
      </c>
      <c r="F430" t="s">
        <v>15</v>
      </c>
      <c r="G430" s="6">
        <v>45935.382013888884</v>
      </c>
      <c r="H430" s="6">
        <v>45875.382025462961</v>
      </c>
      <c r="I430" s="8">
        <f t="shared" ca="1" si="6"/>
        <v>-56.382013888884103</v>
      </c>
      <c r="J430" s="9">
        <v>327.04000000000002</v>
      </c>
      <c r="K430" s="9">
        <v>327.04000000000002</v>
      </c>
      <c r="L430" t="s">
        <v>16</v>
      </c>
      <c r="M430" t="str" cm="1">
        <f t="array" aca="1" ref="M430" ca="1">IFERROR(_xlfn.IFS(AND(I430&gt;=1,I430&lt;=5),"1A5", AND(I430&gt;=6,I430&lt;=30),"6A30", AND(I430&gt;=31,I430&lt;=60),"31A60", AND(I430&gt;=61,I430&lt;=90),"61A90", AND(I430&gt;=91,I430&lt;=120),"91A120", AND(I430&gt;120),"M120"), "A VENCER")</f>
        <v>A VENCER</v>
      </c>
    </row>
    <row r="431" spans="1:13" x14ac:dyDescent="0.3">
      <c r="A431">
        <v>211111024</v>
      </c>
      <c r="B431" t="s">
        <v>84</v>
      </c>
      <c r="C431" t="s">
        <v>17</v>
      </c>
      <c r="D431" s="7" t="s">
        <v>18</v>
      </c>
      <c r="E431">
        <v>11477</v>
      </c>
      <c r="F431" t="s">
        <v>15</v>
      </c>
      <c r="G431" s="6">
        <v>45935.382037037038</v>
      </c>
      <c r="H431" s="6">
        <v>45875.382048611107</v>
      </c>
      <c r="I431" s="8">
        <f t="shared" ca="1" si="6"/>
        <v>-56.382037037037662</v>
      </c>
      <c r="J431" s="9">
        <v>324.79000000000002</v>
      </c>
      <c r="K431" s="9">
        <v>324.79000000000002</v>
      </c>
      <c r="L431" t="s">
        <v>16</v>
      </c>
      <c r="M431" t="str" cm="1">
        <f t="array" aca="1" ref="M431" ca="1">IFERROR(_xlfn.IFS(AND(I431&gt;=1,I431&lt;=5),"1A5", AND(I431&gt;=6,I431&lt;=30),"6A30", AND(I431&gt;=31,I431&lt;=60),"31A60", AND(I431&gt;=61,I431&lt;=90),"61A90", AND(I431&gt;=91,I431&lt;=120),"91A120", AND(I431&gt;120),"M120"), "A VENCER")</f>
        <v>A VENCER</v>
      </c>
    </row>
    <row r="432" spans="1:13" x14ac:dyDescent="0.3">
      <c r="A432">
        <v>211111024</v>
      </c>
      <c r="B432" t="s">
        <v>84</v>
      </c>
      <c r="C432" t="s">
        <v>17</v>
      </c>
      <c r="D432" s="7" t="s">
        <v>18</v>
      </c>
      <c r="E432">
        <v>11478</v>
      </c>
      <c r="F432" t="s">
        <v>15</v>
      </c>
      <c r="G432" s="6">
        <v>45935.382071759261</v>
      </c>
      <c r="H432" s="6">
        <v>45875.382071759261</v>
      </c>
      <c r="I432" s="8">
        <f t="shared" ca="1" si="6"/>
        <v>-56.382071759260725</v>
      </c>
      <c r="J432" s="9">
        <v>579.03</v>
      </c>
      <c r="K432" s="9">
        <v>579.03</v>
      </c>
      <c r="L432" t="s">
        <v>16</v>
      </c>
      <c r="M432" t="str" cm="1">
        <f t="array" aca="1" ref="M432" ca="1">IFERROR(_xlfn.IFS(AND(I432&gt;=1,I432&lt;=5),"1A5", AND(I432&gt;=6,I432&lt;=30),"6A30", AND(I432&gt;=31,I432&lt;=60),"31A60", AND(I432&gt;=61,I432&lt;=90),"61A90", AND(I432&gt;=91,I432&lt;=120),"91A120", AND(I432&gt;120),"M120"), "A VENCER")</f>
        <v>A VENCER</v>
      </c>
    </row>
    <row r="433" spans="1:13" x14ac:dyDescent="0.3">
      <c r="A433">
        <v>211111024</v>
      </c>
      <c r="B433" t="s">
        <v>84</v>
      </c>
      <c r="C433" t="s">
        <v>17</v>
      </c>
      <c r="D433" s="7" t="s">
        <v>18</v>
      </c>
      <c r="E433">
        <v>11628</v>
      </c>
      <c r="F433" t="s">
        <v>15</v>
      </c>
      <c r="G433" s="6">
        <v>45937.574687499997</v>
      </c>
      <c r="H433" s="6">
        <v>45877.574699074074</v>
      </c>
      <c r="I433" s="8">
        <f t="shared" ca="1" si="6"/>
        <v>-58.574687499996799</v>
      </c>
      <c r="J433" s="9">
        <v>64.06</v>
      </c>
      <c r="K433" s="10">
        <v>64.06</v>
      </c>
      <c r="L433" t="s">
        <v>16</v>
      </c>
      <c r="M433" t="str" cm="1">
        <f t="array" aca="1" ref="M433" ca="1">IFERROR(_xlfn.IFS(AND(I433&gt;=1,I433&lt;=5),"1A5", AND(I433&gt;=6,I433&lt;=30),"6A30", AND(I433&gt;=31,I433&lt;=60),"31A60", AND(I433&gt;=61,I433&lt;=90),"61A90", AND(I433&gt;=91,I433&lt;=120),"91A120", AND(I433&gt;120),"M120"), "A VENCER")</f>
        <v>A VENCER</v>
      </c>
    </row>
    <row r="434" spans="1:13" x14ac:dyDescent="0.3">
      <c r="A434">
        <v>211111024</v>
      </c>
      <c r="B434" t="s">
        <v>84</v>
      </c>
      <c r="C434" t="s">
        <v>17</v>
      </c>
      <c r="D434" s="7" t="s">
        <v>18</v>
      </c>
      <c r="E434">
        <v>11629</v>
      </c>
      <c r="F434" t="s">
        <v>15</v>
      </c>
      <c r="G434" s="6">
        <v>45937.574710648143</v>
      </c>
      <c r="H434" s="6">
        <v>45877.574710648143</v>
      </c>
      <c r="I434" s="8">
        <f t="shared" ca="1" si="6"/>
        <v>-58.574710648143082</v>
      </c>
      <c r="J434" s="9">
        <v>506.52000000000004</v>
      </c>
      <c r="K434" s="9">
        <v>506.52000000000004</v>
      </c>
      <c r="L434" t="s">
        <v>16</v>
      </c>
      <c r="M434" t="str" cm="1">
        <f t="array" aca="1" ref="M434" ca="1">IFERROR(_xlfn.IFS(AND(I434&gt;=1,I434&lt;=5),"1A5", AND(I434&gt;=6,I434&lt;=30),"6A30", AND(I434&gt;=31,I434&lt;=60),"31A60", AND(I434&gt;=61,I434&lt;=90),"61A90", AND(I434&gt;=91,I434&lt;=120),"91A120", AND(I434&gt;120),"M120"), "A VENCER")</f>
        <v>A VENCER</v>
      </c>
    </row>
    <row r="435" spans="1:13" x14ac:dyDescent="0.3">
      <c r="A435">
        <v>211111024</v>
      </c>
      <c r="B435" t="s">
        <v>84</v>
      </c>
      <c r="C435" t="s">
        <v>17</v>
      </c>
      <c r="D435" s="7" t="s">
        <v>18</v>
      </c>
      <c r="E435">
        <v>11630</v>
      </c>
      <c r="F435" t="s">
        <v>15</v>
      </c>
      <c r="G435" s="6">
        <v>45937.574745370366</v>
      </c>
      <c r="H435" s="6">
        <v>45877.574745370366</v>
      </c>
      <c r="I435" s="8">
        <f t="shared" ca="1" si="6"/>
        <v>-58.574745370366145</v>
      </c>
      <c r="J435" s="9">
        <v>488.65000000000003</v>
      </c>
      <c r="K435" s="9">
        <v>488.65000000000003</v>
      </c>
      <c r="L435" t="s">
        <v>16</v>
      </c>
      <c r="M435" t="str" cm="1">
        <f t="array" aca="1" ref="M435" ca="1">IFERROR(_xlfn.IFS(AND(I435&gt;=1,I435&lt;=5),"1A5", AND(I435&gt;=6,I435&lt;=30),"6A30", AND(I435&gt;=31,I435&lt;=60),"31A60", AND(I435&gt;=61,I435&lt;=90),"61A90", AND(I435&gt;=91,I435&lt;=120),"91A120", AND(I435&gt;120),"M120"), "A VENCER")</f>
        <v>A VENCER</v>
      </c>
    </row>
    <row r="436" spans="1:13" x14ac:dyDescent="0.3">
      <c r="A436">
        <v>211111050</v>
      </c>
      <c r="B436" t="s">
        <v>86</v>
      </c>
      <c r="C436" t="s">
        <v>17</v>
      </c>
      <c r="D436" s="7" t="s">
        <v>18</v>
      </c>
      <c r="E436">
        <v>11370</v>
      </c>
      <c r="F436" t="s">
        <v>15</v>
      </c>
      <c r="G436" s="6">
        <v>45870.691979166666</v>
      </c>
      <c r="H436" s="6">
        <v>45870.691979166666</v>
      </c>
      <c r="I436" s="8">
        <f t="shared" ca="1" si="6"/>
        <v>8.3080208333340124</v>
      </c>
      <c r="J436" s="9">
        <v>1052.55</v>
      </c>
      <c r="K436" s="9">
        <v>1052.55</v>
      </c>
      <c r="L436" t="s">
        <v>36</v>
      </c>
      <c r="M436" t="str" cm="1">
        <f t="array" aca="1" ref="M436" ca="1">IFERROR(_xlfn.IFS(AND(I436&gt;=1,I436&lt;=5),"1A5", AND(I436&gt;=6,I436&lt;=30),"6A30", AND(I436&gt;=31,I436&lt;=60),"31A60", AND(I436&gt;=61,I436&lt;=90),"61A90", AND(I436&gt;=91,I436&lt;=120),"91A120", AND(I436&gt;120),"M120"), "A VENCER")</f>
        <v>6A30</v>
      </c>
    </row>
    <row r="437" spans="1:13" x14ac:dyDescent="0.3">
      <c r="A437">
        <v>211111050</v>
      </c>
      <c r="B437" t="s">
        <v>86</v>
      </c>
      <c r="C437" t="s">
        <v>17</v>
      </c>
      <c r="D437" s="7" t="s">
        <v>18</v>
      </c>
      <c r="E437">
        <v>11468</v>
      </c>
      <c r="F437" t="s">
        <v>15</v>
      </c>
      <c r="G437" s="6">
        <v>45874.680810185186</v>
      </c>
      <c r="H437" s="6">
        <v>45874.680810185186</v>
      </c>
      <c r="I437" s="8">
        <f t="shared" ca="1" si="6"/>
        <v>4.3191898148143082</v>
      </c>
      <c r="J437" s="9">
        <v>779.99</v>
      </c>
      <c r="K437" s="9">
        <v>779.99</v>
      </c>
      <c r="L437" t="s">
        <v>36</v>
      </c>
      <c r="M437" t="str" cm="1">
        <f t="array" aca="1" ref="M437" ca="1">IFERROR(_xlfn.IFS(AND(I437&gt;=1,I437&lt;=5),"1A5", AND(I437&gt;=6,I437&lt;=30),"6A30", AND(I437&gt;=31,I437&lt;=60),"31A60", AND(I437&gt;=61,I437&lt;=90),"61A90", AND(I437&gt;=91,I437&lt;=120),"91A120", AND(I437&gt;120),"M120"), "A VENCER")</f>
        <v>1A5</v>
      </c>
    </row>
    <row r="438" spans="1:13" x14ac:dyDescent="0.3">
      <c r="A438">
        <v>211111050</v>
      </c>
      <c r="B438" t="s">
        <v>86</v>
      </c>
      <c r="C438" t="s">
        <v>17</v>
      </c>
      <c r="D438" s="7" t="s">
        <v>18</v>
      </c>
      <c r="E438">
        <v>11674</v>
      </c>
      <c r="F438" t="s">
        <v>15</v>
      </c>
      <c r="G438" s="6">
        <v>45907.654965277776</v>
      </c>
      <c r="H438" s="6">
        <v>45877.65898148148</v>
      </c>
      <c r="I438" s="8">
        <f t="shared" ca="1" si="6"/>
        <v>-28.654965277775773</v>
      </c>
      <c r="J438" s="9">
        <v>2066.5500000000002</v>
      </c>
      <c r="K438" s="9">
        <v>2066.5500000000002</v>
      </c>
      <c r="L438" t="s">
        <v>36</v>
      </c>
      <c r="M438" t="str" cm="1">
        <f t="array" aca="1" ref="M438" ca="1">IFERROR(_xlfn.IFS(AND(I438&gt;=1,I438&lt;=5),"1A5", AND(I438&gt;=6,I438&lt;=30),"6A30", AND(I438&gt;=31,I438&lt;=60),"31A60", AND(I438&gt;=61,I438&lt;=90),"61A90", AND(I438&gt;=91,I438&lt;=120),"91A120", AND(I438&gt;120),"M120"), "A VENCER")</f>
        <v>A VENCER</v>
      </c>
    </row>
    <row r="439" spans="1:13" x14ac:dyDescent="0.3">
      <c r="A439">
        <v>211111053</v>
      </c>
      <c r="B439" t="s">
        <v>87</v>
      </c>
      <c r="C439" t="s">
        <v>17</v>
      </c>
      <c r="D439" s="7" t="s">
        <v>18</v>
      </c>
      <c r="E439">
        <v>10871</v>
      </c>
      <c r="F439" t="s">
        <v>15</v>
      </c>
      <c r="G439" s="6">
        <v>45875.534050925926</v>
      </c>
      <c r="H439" s="6">
        <v>45860.534062499995</v>
      </c>
      <c r="I439" s="8">
        <f t="shared" ca="1" si="6"/>
        <v>3.4659490740741603</v>
      </c>
      <c r="J439" s="9">
        <v>389.88</v>
      </c>
      <c r="K439" s="9">
        <v>389.88</v>
      </c>
      <c r="L439" t="s">
        <v>16</v>
      </c>
      <c r="M439" t="str" cm="1">
        <f t="array" aca="1" ref="M439" ca="1">IFERROR(_xlfn.IFS(AND(I439&gt;=1,I439&lt;=5),"1A5", AND(I439&gt;=6,I439&lt;=30),"6A30", AND(I439&gt;=31,I439&lt;=60),"31A60", AND(I439&gt;=61,I439&lt;=90),"61A90", AND(I439&gt;=91,I439&lt;=120),"91A120", AND(I439&gt;120),"M120"), "A VENCER")</f>
        <v>1A5</v>
      </c>
    </row>
    <row r="440" spans="1:13" x14ac:dyDescent="0.3">
      <c r="A440">
        <v>211111053</v>
      </c>
      <c r="B440" t="s">
        <v>87</v>
      </c>
      <c r="C440" t="s">
        <v>17</v>
      </c>
      <c r="D440" s="7" t="s">
        <v>18</v>
      </c>
      <c r="E440">
        <v>11158</v>
      </c>
      <c r="F440" t="s">
        <v>15</v>
      </c>
      <c r="G440" s="6">
        <v>45882.537789351853</v>
      </c>
      <c r="H440" s="6">
        <v>45867.537800925922</v>
      </c>
      <c r="I440" s="8">
        <f t="shared" ca="1" si="6"/>
        <v>-3.5377893518525525</v>
      </c>
      <c r="J440" s="9">
        <v>182.91</v>
      </c>
      <c r="K440" s="9">
        <v>182.91</v>
      </c>
      <c r="L440" t="s">
        <v>16</v>
      </c>
      <c r="M440" t="str" cm="1">
        <f t="array" aca="1" ref="M440" ca="1">IFERROR(_xlfn.IFS(AND(I440&gt;=1,I440&lt;=5),"1A5", AND(I440&gt;=6,I440&lt;=30),"6A30", AND(I440&gt;=31,I440&lt;=60),"31A60", AND(I440&gt;=61,I440&lt;=90),"61A90", AND(I440&gt;=91,I440&lt;=120),"91A120", AND(I440&gt;120),"M120"), "A VENCER")</f>
        <v>A VENCER</v>
      </c>
    </row>
    <row r="441" spans="1:13" x14ac:dyDescent="0.3">
      <c r="A441">
        <v>211111080</v>
      </c>
      <c r="B441" t="s">
        <v>88</v>
      </c>
      <c r="C441" t="s">
        <v>47</v>
      </c>
      <c r="D441" s="7" t="s">
        <v>34</v>
      </c>
      <c r="E441" t="s">
        <v>89</v>
      </c>
      <c r="F441" t="s">
        <v>15</v>
      </c>
      <c r="G441" s="6">
        <v>45449</v>
      </c>
      <c r="H441" s="6">
        <v>45449</v>
      </c>
      <c r="I441" s="8">
        <f t="shared" ca="1" si="6"/>
        <v>430</v>
      </c>
      <c r="J441" s="9">
        <v>-1.45</v>
      </c>
      <c r="K441" s="9">
        <v>-1.45</v>
      </c>
      <c r="L441" t="s">
        <v>28</v>
      </c>
      <c r="M441" t="str" cm="1">
        <f t="array" aca="1" ref="M441" ca="1">IFERROR(_xlfn.IFS(AND(I441&gt;=1,I441&lt;=5),"1A5", AND(I441&gt;=6,I441&lt;=30),"6A30", AND(I441&gt;=31,I441&lt;=60),"31A60", AND(I441&gt;=61,I441&lt;=90),"61A90", AND(I441&gt;=91,I441&lt;=120),"91A120", AND(I441&gt;120),"M120"), "A VENCER")</f>
        <v>M120</v>
      </c>
    </row>
    <row r="442" spans="1:13" x14ac:dyDescent="0.3">
      <c r="A442">
        <v>211111091</v>
      </c>
      <c r="B442" t="s">
        <v>90</v>
      </c>
      <c r="C442" t="s">
        <v>17</v>
      </c>
      <c r="D442" s="7" t="s">
        <v>18</v>
      </c>
      <c r="E442">
        <v>11502</v>
      </c>
      <c r="F442" t="s">
        <v>15</v>
      </c>
      <c r="G442" s="6">
        <v>45905.429756944446</v>
      </c>
      <c r="H442" s="6">
        <v>45875.429814814815</v>
      </c>
      <c r="I442" s="8">
        <f t="shared" ca="1" si="6"/>
        <v>-26.429756944446126</v>
      </c>
      <c r="J442" s="9">
        <v>521.66999999999996</v>
      </c>
      <c r="K442" s="9">
        <v>521.66999999999996</v>
      </c>
      <c r="L442" t="s">
        <v>36</v>
      </c>
      <c r="M442" t="str" cm="1">
        <f t="array" aca="1" ref="M442" ca="1">IFERROR(_xlfn.IFS(AND(I442&gt;=1,I442&lt;=5),"1A5", AND(I442&gt;=6,I442&lt;=30),"6A30", AND(I442&gt;=31,I442&lt;=60),"31A60", AND(I442&gt;=61,I442&lt;=90),"61A90", AND(I442&gt;=91,I442&lt;=120),"91A120", AND(I442&gt;120),"M120"), "A VENCER")</f>
        <v>A VENCER</v>
      </c>
    </row>
    <row r="443" spans="1:13" x14ac:dyDescent="0.3">
      <c r="A443">
        <v>211111156</v>
      </c>
      <c r="B443" t="s">
        <v>91</v>
      </c>
      <c r="C443" t="s">
        <v>17</v>
      </c>
      <c r="D443" s="7" t="s">
        <v>18</v>
      </c>
      <c r="E443">
        <v>10031</v>
      </c>
      <c r="F443" t="s">
        <v>15</v>
      </c>
      <c r="G443" s="6">
        <v>45871.468460648146</v>
      </c>
      <c r="H443" s="6">
        <v>45841.468472222223</v>
      </c>
      <c r="I443" s="8">
        <f t="shared" ca="1" si="6"/>
        <v>7.5315393518540077</v>
      </c>
      <c r="J443" s="9">
        <v>110.45</v>
      </c>
      <c r="K443" s="9">
        <v>110.45</v>
      </c>
      <c r="L443" t="s">
        <v>16</v>
      </c>
      <c r="M443" t="str" cm="1">
        <f t="array" aca="1" ref="M443" ca="1">IFERROR(_xlfn.IFS(AND(I443&gt;=1,I443&lt;=5),"1A5", AND(I443&gt;=6,I443&lt;=30),"6A30", AND(I443&gt;=31,I443&lt;=60),"31A60", AND(I443&gt;=61,I443&lt;=90),"61A90", AND(I443&gt;=91,I443&lt;=120),"91A120", AND(I443&gt;120),"M120"), "A VENCER")</f>
        <v>6A30</v>
      </c>
    </row>
    <row r="444" spans="1:13" x14ac:dyDescent="0.3">
      <c r="A444">
        <v>211111156</v>
      </c>
      <c r="B444" t="s">
        <v>91</v>
      </c>
      <c r="C444" t="s">
        <v>17</v>
      </c>
      <c r="D444" s="7" t="s">
        <v>18</v>
      </c>
      <c r="E444">
        <v>10989</v>
      </c>
      <c r="F444" t="s">
        <v>15</v>
      </c>
      <c r="G444" s="6">
        <v>45892.492789351847</v>
      </c>
      <c r="H444" s="6">
        <v>45862.492800925924</v>
      </c>
      <c r="I444" s="8">
        <f t="shared" ca="1" si="6"/>
        <v>-13.492789351847023</v>
      </c>
      <c r="J444" s="9">
        <v>262.35000000000002</v>
      </c>
      <c r="K444" s="10">
        <v>262.35000000000002</v>
      </c>
      <c r="L444" t="s">
        <v>16</v>
      </c>
      <c r="M444" t="str" cm="1">
        <f t="array" aca="1" ref="M444" ca="1">IFERROR(_xlfn.IFS(AND(I444&gt;=1,I444&lt;=5),"1A5", AND(I444&gt;=6,I444&lt;=30),"6A30", AND(I444&gt;=31,I444&lt;=60),"31A60", AND(I444&gt;=61,I444&lt;=90),"61A90", AND(I444&gt;=91,I444&lt;=120),"91A120", AND(I444&gt;120),"M120"), "A VENCER")</f>
        <v>A VENCER</v>
      </c>
    </row>
    <row r="445" spans="1:13" x14ac:dyDescent="0.3">
      <c r="A445">
        <v>211111156</v>
      </c>
      <c r="B445" t="s">
        <v>91</v>
      </c>
      <c r="C445" t="s">
        <v>17</v>
      </c>
      <c r="D445" s="7" t="s">
        <v>18</v>
      </c>
      <c r="E445">
        <v>11588</v>
      </c>
      <c r="F445" t="s">
        <v>15</v>
      </c>
      <c r="G445" s="6">
        <v>45906.519710648143</v>
      </c>
      <c r="H445" s="6">
        <v>45876.519976851851</v>
      </c>
      <c r="I445" s="8">
        <f t="shared" ca="1" si="6"/>
        <v>-27.519710648142791</v>
      </c>
      <c r="J445" s="9">
        <v>111.01</v>
      </c>
      <c r="K445" s="9">
        <v>111.01</v>
      </c>
      <c r="L445" t="s">
        <v>16</v>
      </c>
      <c r="M445" t="str" cm="1">
        <f t="array" aca="1" ref="M445" ca="1">IFERROR(_xlfn.IFS(AND(I445&gt;=1,I445&lt;=5),"1A5", AND(I445&gt;=6,I445&lt;=30),"6A30", AND(I445&gt;=31,I445&lt;=60),"31A60", AND(I445&gt;=61,I445&lt;=90),"61A90", AND(I445&gt;=91,I445&lt;=120),"91A120", AND(I445&gt;120),"M120"), "A VENCER")</f>
        <v>A VENCER</v>
      </c>
    </row>
    <row r="446" spans="1:13" x14ac:dyDescent="0.3">
      <c r="A446">
        <v>211111166</v>
      </c>
      <c r="B446" t="s">
        <v>92</v>
      </c>
      <c r="C446" t="s">
        <v>17</v>
      </c>
      <c r="D446" s="7" t="s">
        <v>18</v>
      </c>
      <c r="E446">
        <v>8914</v>
      </c>
      <c r="F446" t="s">
        <v>15</v>
      </c>
      <c r="G446" s="6">
        <v>45843.53502314815</v>
      </c>
      <c r="H446" s="6">
        <v>45813.535474537035</v>
      </c>
      <c r="I446" s="8">
        <f t="shared" ca="1" si="6"/>
        <v>35.464976851850224</v>
      </c>
      <c r="J446" s="9">
        <v>158.74</v>
      </c>
      <c r="K446" s="9">
        <v>158.74</v>
      </c>
      <c r="L446" t="s">
        <v>36</v>
      </c>
      <c r="M446" t="str" cm="1">
        <f t="array" aca="1" ref="M446" ca="1">IFERROR(_xlfn.IFS(AND(I446&gt;=1,I446&lt;=5),"1A5", AND(I446&gt;=6,I446&lt;=30),"6A30", AND(I446&gt;=31,I446&lt;=60),"31A60", AND(I446&gt;=61,I446&lt;=90),"61A90", AND(I446&gt;=91,I446&lt;=120),"91A120", AND(I446&gt;120),"M120"), "A VENCER")</f>
        <v>31A60</v>
      </c>
    </row>
    <row r="447" spans="1:13" x14ac:dyDescent="0.3">
      <c r="A447">
        <v>211111166</v>
      </c>
      <c r="B447" t="s">
        <v>92</v>
      </c>
      <c r="C447" t="s">
        <v>17</v>
      </c>
      <c r="D447" s="7" t="s">
        <v>18</v>
      </c>
      <c r="E447">
        <v>9163</v>
      </c>
      <c r="F447" t="s">
        <v>15</v>
      </c>
      <c r="G447" s="6">
        <v>45850.525601851848</v>
      </c>
      <c r="H447" s="6">
        <v>45820.528032407405</v>
      </c>
      <c r="I447" s="8">
        <f t="shared" ca="1" si="6"/>
        <v>28.474398148151522</v>
      </c>
      <c r="J447" s="9">
        <v>257</v>
      </c>
      <c r="K447" s="9">
        <v>257</v>
      </c>
      <c r="L447" t="s">
        <v>36</v>
      </c>
      <c r="M447" t="str" cm="1">
        <f t="array" aca="1" ref="M447" ca="1">IFERROR(_xlfn.IFS(AND(I447&gt;=1,I447&lt;=5),"1A5", AND(I447&gt;=6,I447&lt;=30),"6A30", AND(I447&gt;=31,I447&lt;=60),"31A60", AND(I447&gt;=61,I447&lt;=90),"61A90", AND(I447&gt;=91,I447&lt;=120),"91A120", AND(I447&gt;120),"M120"), "A VENCER")</f>
        <v>6A30</v>
      </c>
    </row>
    <row r="448" spans="1:13" x14ac:dyDescent="0.3">
      <c r="A448">
        <v>211111166</v>
      </c>
      <c r="B448" t="s">
        <v>92</v>
      </c>
      <c r="C448" t="s">
        <v>17</v>
      </c>
      <c r="D448" s="7" t="s">
        <v>18</v>
      </c>
      <c r="E448">
        <v>9459</v>
      </c>
      <c r="F448" t="s">
        <v>15</v>
      </c>
      <c r="G448" s="6">
        <v>45858.310891203699</v>
      </c>
      <c r="H448" s="6">
        <v>45828.311365740738</v>
      </c>
      <c r="I448" s="8">
        <f t="shared" ca="1" si="6"/>
        <v>20.689108796301298</v>
      </c>
      <c r="J448" s="9">
        <v>195.74</v>
      </c>
      <c r="K448" s="9">
        <v>195.74</v>
      </c>
      <c r="L448" t="s">
        <v>36</v>
      </c>
      <c r="M448" t="str" cm="1">
        <f t="array" aca="1" ref="M448" ca="1">IFERROR(_xlfn.IFS(AND(I448&gt;=1,I448&lt;=5),"1A5", AND(I448&gt;=6,I448&lt;=30),"6A30", AND(I448&gt;=31,I448&lt;=60),"31A60", AND(I448&gt;=61,I448&lt;=90),"61A90", AND(I448&gt;=91,I448&lt;=120),"91A120", AND(I448&gt;120),"M120"), "A VENCER")</f>
        <v>6A30</v>
      </c>
    </row>
    <row r="449" spans="1:13" x14ac:dyDescent="0.3">
      <c r="A449">
        <v>211111166</v>
      </c>
      <c r="B449" t="s">
        <v>92</v>
      </c>
      <c r="C449" t="s">
        <v>17</v>
      </c>
      <c r="D449" s="7" t="s">
        <v>18</v>
      </c>
      <c r="E449">
        <v>9873</v>
      </c>
      <c r="F449" t="s">
        <v>15</v>
      </c>
      <c r="G449" s="6">
        <v>45865.49255787037</v>
      </c>
      <c r="H449" s="6">
        <v>45835.493726851848</v>
      </c>
      <c r="I449" s="8">
        <f t="shared" ca="1" si="6"/>
        <v>13.507442129630363</v>
      </c>
      <c r="J449" s="9">
        <v>253.21</v>
      </c>
      <c r="K449" s="9">
        <v>253.21</v>
      </c>
      <c r="L449" t="s">
        <v>36</v>
      </c>
      <c r="M449" t="str" cm="1">
        <f t="array" aca="1" ref="M449" ca="1">IFERROR(_xlfn.IFS(AND(I449&gt;=1,I449&lt;=5),"1A5", AND(I449&gt;=6,I449&lt;=30),"6A30", AND(I449&gt;=31,I449&lt;=60),"31A60", AND(I449&gt;=61,I449&lt;=90),"61A90", AND(I449&gt;=91,I449&lt;=120),"91A120", AND(I449&gt;120),"M120"), "A VENCER")</f>
        <v>6A30</v>
      </c>
    </row>
    <row r="450" spans="1:13" x14ac:dyDescent="0.3">
      <c r="A450">
        <v>211111166</v>
      </c>
      <c r="B450" t="s">
        <v>92</v>
      </c>
      <c r="C450" t="s">
        <v>17</v>
      </c>
      <c r="D450" s="7" t="s">
        <v>18</v>
      </c>
      <c r="E450">
        <v>10423</v>
      </c>
      <c r="F450" t="s">
        <v>15</v>
      </c>
      <c r="G450" s="6">
        <v>45878.471469907403</v>
      </c>
      <c r="H450" s="6">
        <v>45848.471469907403</v>
      </c>
      <c r="I450" s="8">
        <f t="shared" ca="1" si="6"/>
        <v>0.52853009259706596</v>
      </c>
      <c r="J450" s="9">
        <v>294.15000000000003</v>
      </c>
      <c r="K450" s="9">
        <v>294.15000000000003</v>
      </c>
      <c r="L450" t="s">
        <v>36</v>
      </c>
      <c r="M450" t="str" cm="1">
        <f t="array" aca="1" ref="M450" ca="1">IFERROR(_xlfn.IFS(AND(I450&gt;=1,I450&lt;=5),"1A5", AND(I450&gt;=6,I450&lt;=30),"6A30", AND(I450&gt;=31,I450&lt;=60),"31A60", AND(I450&gt;=61,I450&lt;=90),"61A90", AND(I450&gt;=91,I450&lt;=120),"91A120", AND(I450&gt;120),"M120"), "A VENCER")</f>
        <v>A VENCER</v>
      </c>
    </row>
    <row r="451" spans="1:13" x14ac:dyDescent="0.3">
      <c r="A451">
        <v>211111166</v>
      </c>
      <c r="B451" t="s">
        <v>92</v>
      </c>
      <c r="C451" t="s">
        <v>17</v>
      </c>
      <c r="D451" s="7" t="s">
        <v>18</v>
      </c>
      <c r="E451">
        <v>11079</v>
      </c>
      <c r="F451" t="s">
        <v>15</v>
      </c>
      <c r="G451" s="6">
        <v>45893.634143518517</v>
      </c>
      <c r="H451" s="6">
        <v>45863.634143518517</v>
      </c>
      <c r="I451" s="8">
        <f t="shared" ref="I451:I514" ca="1" si="7">TODAY()-G451</f>
        <v>-14.634143518516794</v>
      </c>
      <c r="J451" s="9">
        <v>297.25</v>
      </c>
      <c r="K451" s="9">
        <v>297.25</v>
      </c>
      <c r="L451" t="s">
        <v>36</v>
      </c>
      <c r="M451" t="str" cm="1">
        <f t="array" aca="1" ref="M451" ca="1">IFERROR(_xlfn.IFS(AND(I451&gt;=1,I451&lt;=5),"1A5", AND(I451&gt;=6,I451&lt;=30),"6A30", AND(I451&gt;=31,I451&lt;=60),"31A60", AND(I451&gt;=61,I451&lt;=90),"61A90", AND(I451&gt;=91,I451&lt;=120),"91A120", AND(I451&gt;120),"M120"), "A VENCER")</f>
        <v>A VENCER</v>
      </c>
    </row>
    <row r="452" spans="1:13" x14ac:dyDescent="0.3">
      <c r="A452">
        <v>211111166</v>
      </c>
      <c r="B452" t="s">
        <v>92</v>
      </c>
      <c r="C452" t="s">
        <v>17</v>
      </c>
      <c r="D452" s="7" t="s">
        <v>18</v>
      </c>
      <c r="E452">
        <v>11249</v>
      </c>
      <c r="F452" t="s">
        <v>15</v>
      </c>
      <c r="G452" s="6">
        <v>45898.546782407408</v>
      </c>
      <c r="H452" s="6">
        <v>45868.546782407408</v>
      </c>
      <c r="I452" s="8">
        <f t="shared" ca="1" si="7"/>
        <v>-19.546782407407591</v>
      </c>
      <c r="J452" s="9">
        <v>176.75</v>
      </c>
      <c r="K452" s="9">
        <v>176.75</v>
      </c>
      <c r="L452" t="s">
        <v>36</v>
      </c>
      <c r="M452" t="str" cm="1">
        <f t="array" aca="1" ref="M452" ca="1">IFERROR(_xlfn.IFS(AND(I452&gt;=1,I452&lt;=5),"1A5", AND(I452&gt;=6,I452&lt;=30),"6A30", AND(I452&gt;=31,I452&lt;=60),"31A60", AND(I452&gt;=61,I452&lt;=90),"61A90", AND(I452&gt;=91,I452&lt;=120),"91A120", AND(I452&gt;120),"M120"), "A VENCER")</f>
        <v>A VENCER</v>
      </c>
    </row>
    <row r="453" spans="1:13" x14ac:dyDescent="0.3">
      <c r="A453">
        <v>211111189</v>
      </c>
      <c r="B453" t="s">
        <v>93</v>
      </c>
      <c r="C453" t="s">
        <v>17</v>
      </c>
      <c r="D453" s="7" t="s">
        <v>18</v>
      </c>
      <c r="E453">
        <v>10086</v>
      </c>
      <c r="F453" t="s">
        <v>15</v>
      </c>
      <c r="G453" s="6">
        <v>45886.733854166661</v>
      </c>
      <c r="H453" s="6">
        <v>45841.734259259254</v>
      </c>
      <c r="I453" s="8">
        <f t="shared" ca="1" si="7"/>
        <v>-7.733854166661331</v>
      </c>
      <c r="J453" s="9">
        <v>197.64000000000001</v>
      </c>
      <c r="K453" s="9">
        <v>197.64000000000001</v>
      </c>
      <c r="L453" t="s">
        <v>16</v>
      </c>
      <c r="M453" t="str" cm="1">
        <f t="array" aca="1" ref="M453" ca="1">IFERROR(_xlfn.IFS(AND(I453&gt;=1,I453&lt;=5),"1A5", AND(I453&gt;=6,I453&lt;=30),"6A30", AND(I453&gt;=31,I453&lt;=60),"31A60", AND(I453&gt;=61,I453&lt;=90),"61A90", AND(I453&gt;=91,I453&lt;=120),"91A120", AND(I453&gt;120),"M120"), "A VENCER")</f>
        <v>A VENCER</v>
      </c>
    </row>
    <row r="454" spans="1:13" x14ac:dyDescent="0.3">
      <c r="A454">
        <v>211111189</v>
      </c>
      <c r="B454" t="s">
        <v>93</v>
      </c>
      <c r="C454" t="s">
        <v>17</v>
      </c>
      <c r="D454" s="7" t="s">
        <v>18</v>
      </c>
      <c r="E454">
        <v>10197</v>
      </c>
      <c r="F454" t="s">
        <v>15</v>
      </c>
      <c r="G454" s="6">
        <v>45890.461168981477</v>
      </c>
      <c r="H454" s="6">
        <v>45845.461180555554</v>
      </c>
      <c r="I454" s="8">
        <f t="shared" ca="1" si="7"/>
        <v>-11.461168981477385</v>
      </c>
      <c r="J454" s="9">
        <v>759.76</v>
      </c>
      <c r="K454" s="9">
        <v>759.76</v>
      </c>
      <c r="L454" t="s">
        <v>16</v>
      </c>
      <c r="M454" t="str" cm="1">
        <f t="array" aca="1" ref="M454" ca="1">IFERROR(_xlfn.IFS(AND(I454&gt;=1,I454&lt;=5),"1A5", AND(I454&gt;=6,I454&lt;=30),"6A30", AND(I454&gt;=31,I454&lt;=60),"31A60", AND(I454&gt;=61,I454&lt;=90),"61A90", AND(I454&gt;=91,I454&lt;=120),"91A120", AND(I454&gt;120),"M120"), "A VENCER")</f>
        <v>A VENCER</v>
      </c>
    </row>
    <row r="455" spans="1:13" x14ac:dyDescent="0.3">
      <c r="A455">
        <v>211111189</v>
      </c>
      <c r="B455" t="s">
        <v>93</v>
      </c>
      <c r="C455" t="s">
        <v>94</v>
      </c>
      <c r="D455" s="7" t="s">
        <v>18</v>
      </c>
      <c r="E455">
        <v>5</v>
      </c>
      <c r="F455" t="s">
        <v>15</v>
      </c>
      <c r="G455" s="6">
        <v>45892</v>
      </c>
      <c r="H455" s="6">
        <v>45847</v>
      </c>
      <c r="I455" s="8">
        <f t="shared" ca="1" si="7"/>
        <v>-13</v>
      </c>
      <c r="J455" s="9">
        <v>0.74</v>
      </c>
      <c r="K455" s="10">
        <v>0.74</v>
      </c>
      <c r="L455" t="s">
        <v>16</v>
      </c>
      <c r="M455" t="str" cm="1">
        <f t="array" aca="1" ref="M455" ca="1">IFERROR(_xlfn.IFS(AND(I455&gt;=1,I455&lt;=5),"1A5", AND(I455&gt;=6,I455&lt;=30),"6A30", AND(I455&gt;=31,I455&lt;=60),"31A60", AND(I455&gt;=61,I455&lt;=90),"61A90", AND(I455&gt;=91,I455&lt;=120),"91A120", AND(I455&gt;120),"M120"), "A VENCER")</f>
        <v>A VENCER</v>
      </c>
    </row>
    <row r="456" spans="1:13" x14ac:dyDescent="0.3">
      <c r="A456">
        <v>211111189</v>
      </c>
      <c r="B456" t="s">
        <v>93</v>
      </c>
      <c r="C456" t="s">
        <v>17</v>
      </c>
      <c r="D456" s="7" t="s">
        <v>18</v>
      </c>
      <c r="E456">
        <v>10464</v>
      </c>
      <c r="F456" t="s">
        <v>15</v>
      </c>
      <c r="G456" s="6">
        <v>45894.38318287037</v>
      </c>
      <c r="H456" s="6">
        <v>45849.38318287037</v>
      </c>
      <c r="I456" s="8">
        <f t="shared" ca="1" si="7"/>
        <v>-15.383182870369637</v>
      </c>
      <c r="J456" s="9">
        <v>676.12</v>
      </c>
      <c r="K456" s="10">
        <v>676.12</v>
      </c>
      <c r="L456" t="s">
        <v>16</v>
      </c>
      <c r="M456" t="str" cm="1">
        <f t="array" aca="1" ref="M456" ca="1">IFERROR(_xlfn.IFS(AND(I456&gt;=1,I456&lt;=5),"1A5", AND(I456&gt;=6,I456&lt;=30),"6A30", AND(I456&gt;=31,I456&lt;=60),"31A60", AND(I456&gt;=61,I456&lt;=90),"61A90", AND(I456&gt;=91,I456&lt;=120),"91A120", AND(I456&gt;120),"M120"), "A VENCER")</f>
        <v>A VENCER</v>
      </c>
    </row>
    <row r="457" spans="1:13" x14ac:dyDescent="0.3">
      <c r="A457">
        <v>211111189</v>
      </c>
      <c r="B457" t="s">
        <v>93</v>
      </c>
      <c r="C457" t="s">
        <v>17</v>
      </c>
      <c r="D457" s="7" t="s">
        <v>18</v>
      </c>
      <c r="E457">
        <v>10466</v>
      </c>
      <c r="F457" t="s">
        <v>15</v>
      </c>
      <c r="G457" s="6">
        <v>45894.393124999995</v>
      </c>
      <c r="H457" s="6">
        <v>45849.393124999995</v>
      </c>
      <c r="I457" s="8">
        <f t="shared" ca="1" si="7"/>
        <v>-15.393124999995052</v>
      </c>
      <c r="J457" s="9">
        <v>636.99</v>
      </c>
      <c r="K457" s="9">
        <v>636.99</v>
      </c>
      <c r="L457" t="s">
        <v>16</v>
      </c>
      <c r="M457" t="str" cm="1">
        <f t="array" aca="1" ref="M457" ca="1">IFERROR(_xlfn.IFS(AND(I457&gt;=1,I457&lt;=5),"1A5", AND(I457&gt;=6,I457&lt;=30),"6A30", AND(I457&gt;=31,I457&lt;=60),"31A60", AND(I457&gt;=61,I457&lt;=90),"61A90", AND(I457&gt;=91,I457&lt;=120),"91A120", AND(I457&gt;120),"M120"), "A VENCER")</f>
        <v>A VENCER</v>
      </c>
    </row>
    <row r="458" spans="1:13" x14ac:dyDescent="0.3">
      <c r="A458">
        <v>211111189</v>
      </c>
      <c r="B458" t="s">
        <v>93</v>
      </c>
      <c r="C458" t="s">
        <v>14</v>
      </c>
      <c r="D458" s="7">
        <v>2025</v>
      </c>
      <c r="E458">
        <v>712</v>
      </c>
      <c r="F458" t="s">
        <v>15</v>
      </c>
      <c r="G458" s="6">
        <v>45913</v>
      </c>
      <c r="H458" s="6">
        <v>45868</v>
      </c>
      <c r="I458" s="8">
        <f t="shared" ca="1" si="7"/>
        <v>-34</v>
      </c>
      <c r="J458" s="9">
        <v>-2.16</v>
      </c>
      <c r="K458" s="9">
        <v>-2.16</v>
      </c>
      <c r="L458" t="s">
        <v>16</v>
      </c>
      <c r="M458" t="str" cm="1">
        <f t="array" aca="1" ref="M458" ca="1">IFERROR(_xlfn.IFS(AND(I458&gt;=1,I458&lt;=5),"1A5", AND(I458&gt;=6,I458&lt;=30),"6A30", AND(I458&gt;=31,I458&lt;=60),"31A60", AND(I458&gt;=61,I458&lt;=90),"61A90", AND(I458&gt;=91,I458&lt;=120),"91A120", AND(I458&gt;120),"M120"), "A VENCER")</f>
        <v>A VENCER</v>
      </c>
    </row>
    <row r="459" spans="1:13" x14ac:dyDescent="0.3">
      <c r="A459">
        <v>211111189</v>
      </c>
      <c r="B459" t="s">
        <v>93</v>
      </c>
      <c r="C459" t="s">
        <v>17</v>
      </c>
      <c r="D459" s="7" t="s">
        <v>18</v>
      </c>
      <c r="E459">
        <v>11356</v>
      </c>
      <c r="F459" t="s">
        <v>15</v>
      </c>
      <c r="G459" s="6">
        <v>45915.566979166666</v>
      </c>
      <c r="H459" s="6">
        <v>45870.566979166666</v>
      </c>
      <c r="I459" s="8">
        <f t="shared" ca="1" si="7"/>
        <v>-36.566979166665988</v>
      </c>
      <c r="J459" s="9">
        <v>342.08</v>
      </c>
      <c r="K459" s="9">
        <v>342.08</v>
      </c>
      <c r="L459" t="s">
        <v>16</v>
      </c>
      <c r="M459" t="str" cm="1">
        <f t="array" aca="1" ref="M459" ca="1">IFERROR(_xlfn.IFS(AND(I459&gt;=1,I459&lt;=5),"1A5", AND(I459&gt;=6,I459&lt;=30),"6A30", AND(I459&gt;=31,I459&lt;=60),"31A60", AND(I459&gt;=61,I459&lt;=90),"61A90", AND(I459&gt;=91,I459&lt;=120),"91A120", AND(I459&gt;120),"M120"), "A VENCER")</f>
        <v>A VENCER</v>
      </c>
    </row>
    <row r="460" spans="1:13" x14ac:dyDescent="0.3">
      <c r="A460">
        <v>211111193</v>
      </c>
      <c r="B460" t="s">
        <v>95</v>
      </c>
      <c r="C460" t="s">
        <v>17</v>
      </c>
      <c r="D460" s="7" t="s">
        <v>18</v>
      </c>
      <c r="E460">
        <v>10278</v>
      </c>
      <c r="F460" t="s">
        <v>15</v>
      </c>
      <c r="G460" s="6">
        <v>45876.453530092593</v>
      </c>
      <c r="H460" s="6">
        <v>45846.45412037037</v>
      </c>
      <c r="I460" s="8">
        <f t="shared" ca="1" si="7"/>
        <v>2.5464699074072996</v>
      </c>
      <c r="J460" s="9">
        <v>185.83</v>
      </c>
      <c r="K460" s="9">
        <v>185.83</v>
      </c>
      <c r="L460" t="s">
        <v>23</v>
      </c>
      <c r="M460" t="str" cm="1">
        <f t="array" aca="1" ref="M460" ca="1">IFERROR(_xlfn.IFS(AND(I460&gt;=1,I460&lt;=5),"1A5", AND(I460&gt;=6,I460&lt;=30),"6A30", AND(I460&gt;=31,I460&lt;=60),"31A60", AND(I460&gt;=61,I460&lt;=90),"61A90", AND(I460&gt;=91,I460&lt;=120),"91A120", AND(I460&gt;120),"M120"), "A VENCER")</f>
        <v>1A5</v>
      </c>
    </row>
    <row r="461" spans="1:13" x14ac:dyDescent="0.3">
      <c r="A461">
        <v>211111193</v>
      </c>
      <c r="B461" t="s">
        <v>95</v>
      </c>
      <c r="C461" t="s">
        <v>17</v>
      </c>
      <c r="D461" s="7" t="s">
        <v>18</v>
      </c>
      <c r="E461">
        <v>10417</v>
      </c>
      <c r="F461" t="s">
        <v>15</v>
      </c>
      <c r="G461" s="6">
        <v>45878.429606481477</v>
      </c>
      <c r="H461" s="6">
        <v>45848.429606481477</v>
      </c>
      <c r="I461" s="8">
        <f t="shared" ca="1" si="7"/>
        <v>0.57039351852290565</v>
      </c>
      <c r="J461" s="9">
        <v>157.53</v>
      </c>
      <c r="K461" s="9">
        <v>157.53</v>
      </c>
      <c r="L461" t="s">
        <v>23</v>
      </c>
      <c r="M461" t="str" cm="1">
        <f t="array" aca="1" ref="M461" ca="1">IFERROR(_xlfn.IFS(AND(I461&gt;=1,I461&lt;=5),"1A5", AND(I461&gt;=6,I461&lt;=30),"6A30", AND(I461&gt;=31,I461&lt;=60),"31A60", AND(I461&gt;=61,I461&lt;=90),"61A90", AND(I461&gt;=91,I461&lt;=120),"91A120", AND(I461&gt;120),"M120"), "A VENCER")</f>
        <v>A VENCER</v>
      </c>
    </row>
    <row r="462" spans="1:13" x14ac:dyDescent="0.3">
      <c r="A462">
        <v>211111193</v>
      </c>
      <c r="B462" t="s">
        <v>95</v>
      </c>
      <c r="C462" t="s">
        <v>17</v>
      </c>
      <c r="D462" s="7" t="s">
        <v>18</v>
      </c>
      <c r="E462">
        <v>10587</v>
      </c>
      <c r="F462" t="s">
        <v>15</v>
      </c>
      <c r="G462" s="6">
        <v>45883.65898148148</v>
      </c>
      <c r="H462" s="6">
        <v>45853.659224537034</v>
      </c>
      <c r="I462" s="8">
        <f t="shared" ca="1" si="7"/>
        <v>-4.6589814814797137</v>
      </c>
      <c r="J462" s="9">
        <v>256.97000000000003</v>
      </c>
      <c r="K462" s="9">
        <v>256.97000000000003</v>
      </c>
      <c r="L462" t="s">
        <v>23</v>
      </c>
      <c r="M462" t="str" cm="1">
        <f t="array" aca="1" ref="M462" ca="1">IFERROR(_xlfn.IFS(AND(I462&gt;=1,I462&lt;=5),"1A5", AND(I462&gt;=6,I462&lt;=30),"6A30", AND(I462&gt;=31,I462&lt;=60),"31A60", AND(I462&gt;=61,I462&lt;=90),"61A90", AND(I462&gt;=91,I462&lt;=120),"91A120", AND(I462&gt;120),"M120"), "A VENCER")</f>
        <v>A VENCER</v>
      </c>
    </row>
    <row r="463" spans="1:13" x14ac:dyDescent="0.3">
      <c r="A463">
        <v>211111193</v>
      </c>
      <c r="B463" t="s">
        <v>95</v>
      </c>
      <c r="C463" t="s">
        <v>17</v>
      </c>
      <c r="D463" s="7" t="s">
        <v>18</v>
      </c>
      <c r="E463">
        <v>11464</v>
      </c>
      <c r="F463" t="s">
        <v>15</v>
      </c>
      <c r="G463" s="6">
        <v>45904.599629629629</v>
      </c>
      <c r="H463" s="6">
        <v>45874.600023148145</v>
      </c>
      <c r="I463" s="8">
        <f t="shared" ca="1" si="7"/>
        <v>-25.599629629628907</v>
      </c>
      <c r="J463" s="9">
        <v>150.27000000000001</v>
      </c>
      <c r="K463" s="9">
        <v>150.27000000000001</v>
      </c>
      <c r="L463" t="s">
        <v>23</v>
      </c>
      <c r="M463" t="str" cm="1">
        <f t="array" aca="1" ref="M463" ca="1">IFERROR(_xlfn.IFS(AND(I463&gt;=1,I463&lt;=5),"1A5", AND(I463&gt;=6,I463&lt;=30),"6A30", AND(I463&gt;=31,I463&lt;=60),"31A60", AND(I463&gt;=61,I463&lt;=90),"61A90", AND(I463&gt;=91,I463&lt;=120),"91A120", AND(I463&gt;120),"M120"), "A VENCER")</f>
        <v>A VENCER</v>
      </c>
    </row>
    <row r="464" spans="1:13" x14ac:dyDescent="0.3">
      <c r="A464">
        <v>211111197</v>
      </c>
      <c r="B464" t="s">
        <v>96</v>
      </c>
      <c r="C464" t="s">
        <v>17</v>
      </c>
      <c r="D464" s="7" t="s">
        <v>18</v>
      </c>
      <c r="E464">
        <v>11436</v>
      </c>
      <c r="F464" t="s">
        <v>15</v>
      </c>
      <c r="G464" s="6">
        <v>45904.522210648145</v>
      </c>
      <c r="H464" s="6">
        <v>45874.522222222222</v>
      </c>
      <c r="I464" s="8">
        <f t="shared" ca="1" si="7"/>
        <v>-25.522210648145119</v>
      </c>
      <c r="J464" s="9">
        <v>105.71000000000001</v>
      </c>
      <c r="K464" s="9">
        <v>105.71000000000001</v>
      </c>
      <c r="L464" t="s">
        <v>61</v>
      </c>
      <c r="M464" t="str" cm="1">
        <f t="array" aca="1" ref="M464" ca="1">IFERROR(_xlfn.IFS(AND(I464&gt;=1,I464&lt;=5),"1A5", AND(I464&gt;=6,I464&lt;=30),"6A30", AND(I464&gt;=31,I464&lt;=60),"31A60", AND(I464&gt;=61,I464&lt;=90),"61A90", AND(I464&gt;=91,I464&lt;=120),"91A120", AND(I464&gt;120),"M120"), "A VENCER")</f>
        <v>A VENCER</v>
      </c>
    </row>
    <row r="465" spans="1:13" x14ac:dyDescent="0.3">
      <c r="A465">
        <v>211111197</v>
      </c>
      <c r="B465" t="s">
        <v>96</v>
      </c>
      <c r="C465" t="s">
        <v>17</v>
      </c>
      <c r="D465" s="7" t="s">
        <v>18</v>
      </c>
      <c r="E465">
        <v>11483</v>
      </c>
      <c r="F465" t="s">
        <v>15</v>
      </c>
      <c r="G465" s="6">
        <v>45905.382222222222</v>
      </c>
      <c r="H465" s="6">
        <v>45875.382233796292</v>
      </c>
      <c r="I465" s="8">
        <f t="shared" ca="1" si="7"/>
        <v>-26.382222222222481</v>
      </c>
      <c r="J465" s="9">
        <v>284.34000000000003</v>
      </c>
      <c r="K465" s="9">
        <v>284.34000000000003</v>
      </c>
      <c r="L465" t="s">
        <v>61</v>
      </c>
      <c r="M465" t="str" cm="1">
        <f t="array" aca="1" ref="M465" ca="1">IFERROR(_xlfn.IFS(AND(I465&gt;=1,I465&lt;=5),"1A5", AND(I465&gt;=6,I465&lt;=30),"6A30", AND(I465&gt;=31,I465&lt;=60),"31A60", AND(I465&gt;=61,I465&lt;=90),"61A90", AND(I465&gt;=91,I465&lt;=120),"91A120", AND(I465&gt;120),"M120"), "A VENCER")</f>
        <v>A VENCER</v>
      </c>
    </row>
    <row r="466" spans="1:13" x14ac:dyDescent="0.3">
      <c r="A466">
        <v>211111202</v>
      </c>
      <c r="B466" t="s">
        <v>97</v>
      </c>
      <c r="C466" t="s">
        <v>17</v>
      </c>
      <c r="D466" s="7" t="s">
        <v>18</v>
      </c>
      <c r="E466">
        <v>11435</v>
      </c>
      <c r="F466" t="s">
        <v>15</v>
      </c>
      <c r="G466" s="6">
        <v>45904.518506944441</v>
      </c>
      <c r="H466" s="6">
        <v>45874.518518518518</v>
      </c>
      <c r="I466" s="8">
        <f t="shared" ca="1" si="7"/>
        <v>-25.518506944441469</v>
      </c>
      <c r="J466" s="9">
        <v>88.28</v>
      </c>
      <c r="K466" s="9">
        <v>88.28</v>
      </c>
      <c r="L466" t="s">
        <v>61</v>
      </c>
      <c r="M466" t="str" cm="1">
        <f t="array" aca="1" ref="M466" ca="1">IFERROR(_xlfn.IFS(AND(I466&gt;=1,I466&lt;=5),"1A5", AND(I466&gt;=6,I466&lt;=30),"6A30", AND(I466&gt;=31,I466&lt;=60),"31A60", AND(I466&gt;=61,I466&lt;=90),"61A90", AND(I466&gt;=91,I466&lt;=120),"91A120", AND(I466&gt;120),"M120"), "A VENCER")</f>
        <v>A VENCER</v>
      </c>
    </row>
    <row r="467" spans="1:13" x14ac:dyDescent="0.3">
      <c r="A467">
        <v>211111202</v>
      </c>
      <c r="B467" t="s">
        <v>97</v>
      </c>
      <c r="C467" t="s">
        <v>17</v>
      </c>
      <c r="D467" s="7" t="s">
        <v>18</v>
      </c>
      <c r="E467">
        <v>11487</v>
      </c>
      <c r="F467" t="s">
        <v>15</v>
      </c>
      <c r="G467" s="6">
        <v>45905.382337962961</v>
      </c>
      <c r="H467" s="6">
        <v>45875.382337962961</v>
      </c>
      <c r="I467" s="8">
        <f t="shared" ca="1" si="7"/>
        <v>-26.382337962961174</v>
      </c>
      <c r="J467" s="9">
        <v>235.78</v>
      </c>
      <c r="K467" s="9">
        <v>235.78</v>
      </c>
      <c r="L467" t="s">
        <v>61</v>
      </c>
      <c r="M467" t="str" cm="1">
        <f t="array" aca="1" ref="M467" ca="1">IFERROR(_xlfn.IFS(AND(I467&gt;=1,I467&lt;=5),"1A5", AND(I467&gt;=6,I467&lt;=30),"6A30", AND(I467&gt;=31,I467&lt;=60),"31A60", AND(I467&gt;=61,I467&lt;=90),"61A90", AND(I467&gt;=91,I467&lt;=120),"91A120", AND(I467&gt;120),"M120"), "A VENCER")</f>
        <v>A VENCER</v>
      </c>
    </row>
    <row r="468" spans="1:13" x14ac:dyDescent="0.3">
      <c r="A468">
        <v>211111204</v>
      </c>
      <c r="B468" t="s">
        <v>98</v>
      </c>
      <c r="C468" t="s">
        <v>17</v>
      </c>
      <c r="D468" s="7" t="s">
        <v>18</v>
      </c>
      <c r="E468">
        <v>9930</v>
      </c>
      <c r="F468" t="s">
        <v>22</v>
      </c>
      <c r="G468" s="6">
        <v>45869.372673611106</v>
      </c>
      <c r="H468" s="6">
        <v>45839.373831018514</v>
      </c>
      <c r="I468" s="8">
        <f t="shared" ca="1" si="7"/>
        <v>9.6273263888942893</v>
      </c>
      <c r="J468" s="9">
        <v>51.800000000000004</v>
      </c>
      <c r="K468" s="10">
        <v>51.800000000000004</v>
      </c>
      <c r="L468" t="s">
        <v>16</v>
      </c>
      <c r="M468" t="str" cm="1">
        <f t="array" aca="1" ref="M468" ca="1">IFERROR(_xlfn.IFS(AND(I468&gt;=1,I468&lt;=5),"1A5", AND(I468&gt;=6,I468&lt;=30),"6A30", AND(I468&gt;=31,I468&lt;=60),"31A60", AND(I468&gt;=61,I468&lt;=90),"61A90", AND(I468&gt;=91,I468&lt;=120),"91A120", AND(I468&gt;120),"M120"), "A VENCER")</f>
        <v>6A30</v>
      </c>
    </row>
    <row r="469" spans="1:13" x14ac:dyDescent="0.3">
      <c r="A469">
        <v>211111204</v>
      </c>
      <c r="B469" t="s">
        <v>98</v>
      </c>
      <c r="C469" t="s">
        <v>17</v>
      </c>
      <c r="D469" s="7" t="s">
        <v>18</v>
      </c>
      <c r="E469">
        <v>10157</v>
      </c>
      <c r="F469" t="s">
        <v>22</v>
      </c>
      <c r="G469" s="6">
        <v>45872.493912037033</v>
      </c>
      <c r="H469" s="6">
        <v>45842.493912037033</v>
      </c>
      <c r="I469" s="8">
        <f t="shared" ca="1" si="7"/>
        <v>6.5060879629672854</v>
      </c>
      <c r="J469" s="9">
        <v>70.790000000000006</v>
      </c>
      <c r="K469" s="9">
        <v>70.790000000000006</v>
      </c>
      <c r="L469" t="s">
        <v>16</v>
      </c>
      <c r="M469" t="str" cm="1">
        <f t="array" aca="1" ref="M469" ca="1">IFERROR(_xlfn.IFS(AND(I469&gt;=1,I469&lt;=5),"1A5", AND(I469&gt;=6,I469&lt;=30),"6A30", AND(I469&gt;=31,I469&lt;=60),"31A60", AND(I469&gt;=61,I469&lt;=90),"61A90", AND(I469&gt;=91,I469&lt;=120),"91A120", AND(I469&gt;120),"M120"), "A VENCER")</f>
        <v>6A30</v>
      </c>
    </row>
    <row r="470" spans="1:13" x14ac:dyDescent="0.3">
      <c r="A470">
        <v>211111204</v>
      </c>
      <c r="B470" t="s">
        <v>98</v>
      </c>
      <c r="C470" t="s">
        <v>17</v>
      </c>
      <c r="D470" s="7" t="s">
        <v>18</v>
      </c>
      <c r="E470">
        <v>10250</v>
      </c>
      <c r="F470" t="s">
        <v>22</v>
      </c>
      <c r="G470" s="6">
        <v>45876.382511574069</v>
      </c>
      <c r="H470" s="6">
        <v>45846.382523148146</v>
      </c>
      <c r="I470" s="8">
        <f t="shared" ca="1" si="7"/>
        <v>2.6174884259307873</v>
      </c>
      <c r="J470" s="9">
        <v>135.13</v>
      </c>
      <c r="K470" s="9">
        <v>135.13</v>
      </c>
      <c r="L470" t="s">
        <v>16</v>
      </c>
      <c r="M470" t="str" cm="1">
        <f t="array" aca="1" ref="M470" ca="1">IFERROR(_xlfn.IFS(AND(I470&gt;=1,I470&lt;=5),"1A5", AND(I470&gt;=6,I470&lt;=30),"6A30", AND(I470&gt;=31,I470&lt;=60),"31A60", AND(I470&gt;=61,I470&lt;=90),"61A90", AND(I470&gt;=91,I470&lt;=120),"91A120", AND(I470&gt;120),"M120"), "A VENCER")</f>
        <v>1A5</v>
      </c>
    </row>
    <row r="471" spans="1:13" x14ac:dyDescent="0.3">
      <c r="A471">
        <v>211111204</v>
      </c>
      <c r="B471" t="s">
        <v>98</v>
      </c>
      <c r="C471" t="s">
        <v>17</v>
      </c>
      <c r="D471" s="7" t="s">
        <v>18</v>
      </c>
      <c r="E471">
        <v>10264</v>
      </c>
      <c r="F471" t="s">
        <v>22</v>
      </c>
      <c r="G471" s="6">
        <v>45876.401666666665</v>
      </c>
      <c r="H471" s="6">
        <v>45846.401666666665</v>
      </c>
      <c r="I471" s="8">
        <f t="shared" ca="1" si="7"/>
        <v>2.5983333333351766</v>
      </c>
      <c r="J471" s="9">
        <v>1.06</v>
      </c>
      <c r="K471" s="9">
        <v>1.06</v>
      </c>
      <c r="L471" t="s">
        <v>16</v>
      </c>
      <c r="M471" t="str" cm="1">
        <f t="array" aca="1" ref="M471" ca="1">IFERROR(_xlfn.IFS(AND(I471&gt;=1,I471&lt;=5),"1A5", AND(I471&gt;=6,I471&lt;=30),"6A30", AND(I471&gt;=31,I471&lt;=60),"31A60", AND(I471&gt;=61,I471&lt;=90),"61A90", AND(I471&gt;=91,I471&lt;=120),"91A120", AND(I471&gt;120),"M120"), "A VENCER")</f>
        <v>1A5</v>
      </c>
    </row>
    <row r="472" spans="1:13" x14ac:dyDescent="0.3">
      <c r="A472">
        <v>211111204</v>
      </c>
      <c r="B472" t="s">
        <v>98</v>
      </c>
      <c r="C472" t="s">
        <v>17</v>
      </c>
      <c r="D472" s="7" t="s">
        <v>18</v>
      </c>
      <c r="E472">
        <v>10569</v>
      </c>
      <c r="F472" t="s">
        <v>22</v>
      </c>
      <c r="G472" s="6">
        <v>45883.631562499999</v>
      </c>
      <c r="H472" s="6">
        <v>45853.631562499999</v>
      </c>
      <c r="I472" s="8">
        <f t="shared" ca="1" si="7"/>
        <v>-4.6315624999988358</v>
      </c>
      <c r="J472" s="9">
        <v>159.15</v>
      </c>
      <c r="K472" s="9">
        <v>159.15</v>
      </c>
      <c r="L472" t="s">
        <v>16</v>
      </c>
      <c r="M472" t="str" cm="1">
        <f t="array" aca="1" ref="M472" ca="1">IFERROR(_xlfn.IFS(AND(I472&gt;=1,I472&lt;=5),"1A5", AND(I472&gt;=6,I472&lt;=30),"6A30", AND(I472&gt;=31,I472&lt;=60),"31A60", AND(I472&gt;=61,I472&lt;=90),"61A90", AND(I472&gt;=91,I472&lt;=120),"91A120", AND(I472&gt;120),"M120"), "A VENCER")</f>
        <v>A VENCER</v>
      </c>
    </row>
    <row r="473" spans="1:13" x14ac:dyDescent="0.3">
      <c r="A473">
        <v>211111204</v>
      </c>
      <c r="B473" t="s">
        <v>98</v>
      </c>
      <c r="C473" t="s">
        <v>17</v>
      </c>
      <c r="D473" s="7" t="s">
        <v>18</v>
      </c>
      <c r="E473">
        <v>10870</v>
      </c>
      <c r="F473" t="s">
        <v>15</v>
      </c>
      <c r="G473" s="6">
        <v>45890.534016203703</v>
      </c>
      <c r="H473" s="6">
        <v>45860.534027777772</v>
      </c>
      <c r="I473" s="8">
        <f t="shared" ca="1" si="7"/>
        <v>-11.534016203702777</v>
      </c>
      <c r="J473" s="9">
        <v>154.92000000000002</v>
      </c>
      <c r="K473" s="9">
        <v>154.92000000000002</v>
      </c>
      <c r="L473" t="s">
        <v>16</v>
      </c>
      <c r="M473" t="str" cm="1">
        <f t="array" aca="1" ref="M473" ca="1">IFERROR(_xlfn.IFS(AND(I473&gt;=1,I473&lt;=5),"1A5", AND(I473&gt;=6,I473&lt;=30),"6A30", AND(I473&gt;=31,I473&lt;=60),"31A60", AND(I473&gt;=61,I473&lt;=90),"61A90", AND(I473&gt;=91,I473&lt;=120),"91A120", AND(I473&gt;120),"M120"), "A VENCER")</f>
        <v>A VENCER</v>
      </c>
    </row>
    <row r="474" spans="1:13" x14ac:dyDescent="0.3">
      <c r="A474">
        <v>211111204</v>
      </c>
      <c r="B474" t="s">
        <v>98</v>
      </c>
      <c r="C474" t="s">
        <v>14</v>
      </c>
      <c r="D474" s="7">
        <v>2025</v>
      </c>
      <c r="E474">
        <v>692</v>
      </c>
      <c r="F474" t="s">
        <v>15</v>
      </c>
      <c r="G474" s="6">
        <v>45892</v>
      </c>
      <c r="H474" s="6">
        <v>45862</v>
      </c>
      <c r="I474" s="8">
        <f t="shared" ca="1" si="7"/>
        <v>-13</v>
      </c>
      <c r="J474" s="9">
        <v>-39.68</v>
      </c>
      <c r="K474" s="9">
        <v>-39.68</v>
      </c>
      <c r="L474" t="s">
        <v>16</v>
      </c>
      <c r="M474" t="str" cm="1">
        <f t="array" aca="1" ref="M474" ca="1">IFERROR(_xlfn.IFS(AND(I474&gt;=1,I474&lt;=5),"1A5", AND(I474&gt;=6,I474&lt;=30),"6A30", AND(I474&gt;=31,I474&lt;=60),"31A60", AND(I474&gt;=61,I474&lt;=90),"61A90", AND(I474&gt;=91,I474&lt;=120),"91A120", AND(I474&gt;120),"M120"), "A VENCER")</f>
        <v>A VENCER</v>
      </c>
    </row>
    <row r="475" spans="1:13" x14ac:dyDescent="0.3">
      <c r="A475">
        <v>211111204</v>
      </c>
      <c r="B475" t="s">
        <v>98</v>
      </c>
      <c r="C475" t="s">
        <v>17</v>
      </c>
      <c r="D475" s="7" t="s">
        <v>18</v>
      </c>
      <c r="E475">
        <v>11157</v>
      </c>
      <c r="F475" t="s">
        <v>15</v>
      </c>
      <c r="G475" s="6">
        <v>45897.537766203699</v>
      </c>
      <c r="H475" s="6">
        <v>45867.537766203699</v>
      </c>
      <c r="I475" s="8">
        <f t="shared" ca="1" si="7"/>
        <v>-18.537766203698993</v>
      </c>
      <c r="J475" s="9">
        <v>126.37</v>
      </c>
      <c r="K475" s="9">
        <v>126.37</v>
      </c>
      <c r="L475" t="s">
        <v>16</v>
      </c>
      <c r="M475" t="str" cm="1">
        <f t="array" aca="1" ref="M475" ca="1">IFERROR(_xlfn.IFS(AND(I475&gt;=1,I475&lt;=5),"1A5", AND(I475&gt;=6,I475&lt;=30),"6A30", AND(I475&gt;=31,I475&lt;=60),"31A60", AND(I475&gt;=61,I475&lt;=90),"61A90", AND(I475&gt;=91,I475&lt;=120),"91A120", AND(I475&gt;120),"M120"), "A VENCER")</f>
        <v>A VENCER</v>
      </c>
    </row>
    <row r="476" spans="1:13" x14ac:dyDescent="0.3">
      <c r="A476">
        <v>211111204</v>
      </c>
      <c r="B476" t="s">
        <v>98</v>
      </c>
      <c r="C476" t="s">
        <v>47</v>
      </c>
      <c r="D476" s="7" t="s">
        <v>34</v>
      </c>
      <c r="E476" t="s">
        <v>50</v>
      </c>
      <c r="F476" t="s">
        <v>15</v>
      </c>
      <c r="G476" s="6">
        <v>45899</v>
      </c>
      <c r="H476" s="6">
        <v>45869</v>
      </c>
      <c r="I476" s="8">
        <f t="shared" ca="1" si="7"/>
        <v>-20</v>
      </c>
      <c r="J476" s="9">
        <v>-939.27</v>
      </c>
      <c r="K476" s="9">
        <v>-3</v>
      </c>
      <c r="L476" t="s">
        <v>16</v>
      </c>
      <c r="M476" t="str" cm="1">
        <f t="array" aca="1" ref="M476" ca="1">IFERROR(_xlfn.IFS(AND(I476&gt;=1,I476&lt;=5),"1A5", AND(I476&gt;=6,I476&lt;=30),"6A30", AND(I476&gt;=31,I476&lt;=60),"31A60", AND(I476&gt;=61,I476&lt;=90),"61A90", AND(I476&gt;=91,I476&lt;=120),"91A120", AND(I476&gt;120),"M120"), "A VENCER")</f>
        <v>A VENCER</v>
      </c>
    </row>
    <row r="477" spans="1:13" x14ac:dyDescent="0.3">
      <c r="A477">
        <v>211111204</v>
      </c>
      <c r="B477" t="s">
        <v>98</v>
      </c>
      <c r="C477" t="s">
        <v>17</v>
      </c>
      <c r="D477" s="7" t="s">
        <v>18</v>
      </c>
      <c r="E477">
        <v>11341</v>
      </c>
      <c r="F477" t="s">
        <v>15</v>
      </c>
      <c r="G477" s="6">
        <v>45900.505659722221</v>
      </c>
      <c r="H477" s="6">
        <v>45870.505671296298</v>
      </c>
      <c r="I477" s="8">
        <f t="shared" ca="1" si="7"/>
        <v>-21.505659722221026</v>
      </c>
      <c r="J477" s="9">
        <v>122.63</v>
      </c>
      <c r="K477" s="9">
        <v>122.63</v>
      </c>
      <c r="L477" t="s">
        <v>16</v>
      </c>
      <c r="M477" t="str" cm="1">
        <f t="array" aca="1" ref="M477" ca="1">IFERROR(_xlfn.IFS(AND(I477&gt;=1,I477&lt;=5),"1A5", AND(I477&gt;=6,I477&lt;=30),"6A30", AND(I477&gt;=31,I477&lt;=60),"31A60", AND(I477&gt;=61,I477&lt;=90),"61A90", AND(I477&gt;=91,I477&lt;=120),"91A120", AND(I477&gt;120),"M120"), "A VENCER")</f>
        <v>A VENCER</v>
      </c>
    </row>
    <row r="478" spans="1:13" x14ac:dyDescent="0.3">
      <c r="A478">
        <v>211111204</v>
      </c>
      <c r="B478" t="s">
        <v>98</v>
      </c>
      <c r="C478" t="s">
        <v>17</v>
      </c>
      <c r="D478" s="7" t="s">
        <v>18</v>
      </c>
      <c r="E478">
        <v>11452</v>
      </c>
      <c r="F478" t="s">
        <v>15</v>
      </c>
      <c r="G478" s="6">
        <v>45904.531585648147</v>
      </c>
      <c r="H478" s="6">
        <v>45874.531585648147</v>
      </c>
      <c r="I478" s="8">
        <f t="shared" ca="1" si="7"/>
        <v>-25.531585648146574</v>
      </c>
      <c r="J478" s="9">
        <v>160.54</v>
      </c>
      <c r="K478" s="9">
        <v>160.54</v>
      </c>
      <c r="L478" t="s">
        <v>16</v>
      </c>
      <c r="M478" t="str" cm="1">
        <f t="array" aca="1" ref="M478" ca="1">IFERROR(_xlfn.IFS(AND(I478&gt;=1,I478&lt;=5),"1A5", AND(I478&gt;=6,I478&lt;=30),"6A30", AND(I478&gt;=31,I478&lt;=60),"31A60", AND(I478&gt;=61,I478&lt;=90),"61A90", AND(I478&gt;=91,I478&lt;=120),"91A120", AND(I478&gt;120),"M120"), "A VENCER")</f>
        <v>A VENCER</v>
      </c>
    </row>
    <row r="479" spans="1:13" x14ac:dyDescent="0.3">
      <c r="A479">
        <v>211111204</v>
      </c>
      <c r="B479" t="s">
        <v>98</v>
      </c>
      <c r="C479" t="s">
        <v>17</v>
      </c>
      <c r="D479" s="7" t="s">
        <v>18</v>
      </c>
      <c r="E479">
        <v>11663</v>
      </c>
      <c r="F479" t="s">
        <v>15</v>
      </c>
      <c r="G479" s="6">
        <v>45907.602442129624</v>
      </c>
      <c r="H479" s="6">
        <v>45877.602442129624</v>
      </c>
      <c r="I479" s="8">
        <f t="shared" ca="1" si="7"/>
        <v>-28.602442129624251</v>
      </c>
      <c r="J479" s="9">
        <v>70.650000000000006</v>
      </c>
      <c r="K479" s="9">
        <v>70.650000000000006</v>
      </c>
      <c r="L479" t="s">
        <v>16</v>
      </c>
      <c r="M479" t="str" cm="1">
        <f t="array" aca="1" ref="M479" ca="1">IFERROR(_xlfn.IFS(AND(I479&gt;=1,I479&lt;=5),"1A5", AND(I479&gt;=6,I479&lt;=30),"6A30", AND(I479&gt;=31,I479&lt;=60),"31A60", AND(I479&gt;=61,I479&lt;=90),"61A90", AND(I479&gt;=91,I479&lt;=120),"91A120", AND(I479&gt;120),"M120"), "A VENCER")</f>
        <v>A VENCER</v>
      </c>
    </row>
    <row r="480" spans="1:13" x14ac:dyDescent="0.3">
      <c r="A480">
        <v>211110999</v>
      </c>
      <c r="B480" t="s">
        <v>99</v>
      </c>
      <c r="C480" t="s">
        <v>100</v>
      </c>
      <c r="D480" s="7" t="s">
        <v>34</v>
      </c>
      <c r="E480" t="s">
        <v>101</v>
      </c>
      <c r="F480" t="s">
        <v>15</v>
      </c>
      <c r="G480" s="6">
        <v>45295</v>
      </c>
      <c r="H480" s="6">
        <v>45295</v>
      </c>
      <c r="I480" s="8">
        <f t="shared" ca="1" si="7"/>
        <v>584</v>
      </c>
      <c r="J480" s="9">
        <v>76.31</v>
      </c>
      <c r="K480" s="9">
        <v>76.31</v>
      </c>
      <c r="L480" t="s">
        <v>28</v>
      </c>
      <c r="M480" t="str" cm="1">
        <f t="array" aca="1" ref="M480" ca="1">IFERROR(_xlfn.IFS(AND(I480&gt;=1,I480&lt;=5),"1A5", AND(I480&gt;=6,I480&lt;=30),"6A30", AND(I480&gt;=31,I480&lt;=60),"31A60", AND(I480&gt;=61,I480&lt;=90),"61A90", AND(I480&gt;=91,I480&lt;=120),"91A120", AND(I480&gt;120),"M120"), "A VENCER")</f>
        <v>M120</v>
      </c>
    </row>
    <row r="481" spans="1:13" x14ac:dyDescent="0.3">
      <c r="A481">
        <v>211110999</v>
      </c>
      <c r="B481" t="s">
        <v>99</v>
      </c>
      <c r="C481" t="s">
        <v>100</v>
      </c>
      <c r="D481" s="7" t="s">
        <v>34</v>
      </c>
      <c r="E481" t="s">
        <v>102</v>
      </c>
      <c r="F481" t="s">
        <v>15</v>
      </c>
      <c r="G481" s="6">
        <v>45387</v>
      </c>
      <c r="H481" s="6">
        <v>45387</v>
      </c>
      <c r="I481" s="8">
        <f t="shared" ca="1" si="7"/>
        <v>492</v>
      </c>
      <c r="J481" s="9">
        <v>116.51</v>
      </c>
      <c r="K481" s="9">
        <v>116.51</v>
      </c>
      <c r="L481" t="s">
        <v>28</v>
      </c>
      <c r="M481" t="str" cm="1">
        <f t="array" aca="1" ref="M481" ca="1">IFERROR(_xlfn.IFS(AND(I481&gt;=1,I481&lt;=5),"1A5", AND(I481&gt;=6,I481&lt;=30),"6A30", AND(I481&gt;=31,I481&lt;=60),"31A60", AND(I481&gt;=61,I481&lt;=90),"61A90", AND(I481&gt;=91,I481&lt;=120),"91A120", AND(I481&gt;120),"M120"), "A VENCER")</f>
        <v>M120</v>
      </c>
    </row>
    <row r="482" spans="1:13" x14ac:dyDescent="0.3">
      <c r="A482">
        <v>211110999</v>
      </c>
      <c r="B482" t="s">
        <v>99</v>
      </c>
      <c r="C482" t="s">
        <v>100</v>
      </c>
      <c r="D482" s="7" t="s">
        <v>34</v>
      </c>
      <c r="E482" t="s">
        <v>103</v>
      </c>
      <c r="F482" t="s">
        <v>15</v>
      </c>
      <c r="G482" s="6">
        <v>45387</v>
      </c>
      <c r="H482" s="6">
        <v>45387</v>
      </c>
      <c r="I482" s="8">
        <f t="shared" ca="1" si="7"/>
        <v>492</v>
      </c>
      <c r="J482" s="9">
        <v>195.94</v>
      </c>
      <c r="K482" s="9">
        <v>195.94</v>
      </c>
      <c r="L482" t="s">
        <v>28</v>
      </c>
      <c r="M482" t="str" cm="1">
        <f t="array" aca="1" ref="M482" ca="1">IFERROR(_xlfn.IFS(AND(I482&gt;=1,I482&lt;=5),"1A5", AND(I482&gt;=6,I482&lt;=30),"6A30", AND(I482&gt;=31,I482&lt;=60),"31A60", AND(I482&gt;=61,I482&lt;=90),"61A90", AND(I482&gt;=91,I482&lt;=120),"91A120", AND(I482&gt;120),"M120"), "A VENCER")</f>
        <v>M120</v>
      </c>
    </row>
    <row r="483" spans="1:13" x14ac:dyDescent="0.3">
      <c r="A483">
        <v>211110999</v>
      </c>
      <c r="B483" t="s">
        <v>99</v>
      </c>
      <c r="C483" t="s">
        <v>100</v>
      </c>
      <c r="D483" s="7" t="s">
        <v>34</v>
      </c>
      <c r="E483" t="s">
        <v>104</v>
      </c>
      <c r="F483" t="s">
        <v>15</v>
      </c>
      <c r="G483" s="6">
        <v>45390</v>
      </c>
      <c r="H483" s="6">
        <v>45390</v>
      </c>
      <c r="I483" s="8">
        <f t="shared" ca="1" si="7"/>
        <v>489</v>
      </c>
      <c r="J483" s="9">
        <v>22.5</v>
      </c>
      <c r="K483" s="9">
        <v>22.5</v>
      </c>
      <c r="L483" t="s">
        <v>28</v>
      </c>
      <c r="M483" t="str" cm="1">
        <f t="array" aca="1" ref="M483" ca="1">IFERROR(_xlfn.IFS(AND(I483&gt;=1,I483&lt;=5),"1A5", AND(I483&gt;=6,I483&lt;=30),"6A30", AND(I483&gt;=31,I483&lt;=60),"31A60", AND(I483&gt;=61,I483&lt;=90),"61A90", AND(I483&gt;=91,I483&lt;=120),"91A120", AND(I483&gt;120),"M120"), "A VENCER")</f>
        <v>M120</v>
      </c>
    </row>
    <row r="484" spans="1:13" x14ac:dyDescent="0.3">
      <c r="A484">
        <v>211110999</v>
      </c>
      <c r="B484" t="s">
        <v>99</v>
      </c>
      <c r="C484" t="s">
        <v>100</v>
      </c>
      <c r="D484" s="7" t="s">
        <v>34</v>
      </c>
      <c r="E484" t="s">
        <v>105</v>
      </c>
      <c r="F484" t="s">
        <v>15</v>
      </c>
      <c r="G484" s="6">
        <v>45393</v>
      </c>
      <c r="H484" s="6">
        <v>45393</v>
      </c>
      <c r="I484" s="8">
        <f t="shared" ca="1" si="7"/>
        <v>486</v>
      </c>
      <c r="J484" s="9">
        <v>16.66</v>
      </c>
      <c r="K484" s="9">
        <v>16.66</v>
      </c>
      <c r="L484" t="s">
        <v>28</v>
      </c>
      <c r="M484" t="str" cm="1">
        <f t="array" aca="1" ref="M484" ca="1">IFERROR(_xlfn.IFS(AND(I484&gt;=1,I484&lt;=5),"1A5", AND(I484&gt;=6,I484&lt;=30),"6A30", AND(I484&gt;=31,I484&lt;=60),"31A60", AND(I484&gt;=61,I484&lt;=90),"61A90", AND(I484&gt;=91,I484&lt;=120),"91A120", AND(I484&gt;120),"M120"), "A VENCER")</f>
        <v>M120</v>
      </c>
    </row>
    <row r="485" spans="1:13" x14ac:dyDescent="0.3">
      <c r="A485">
        <v>211110999</v>
      </c>
      <c r="B485" t="s">
        <v>99</v>
      </c>
      <c r="C485" t="s">
        <v>100</v>
      </c>
      <c r="D485" s="7" t="s">
        <v>34</v>
      </c>
      <c r="E485" t="s">
        <v>106</v>
      </c>
      <c r="F485" t="s">
        <v>15</v>
      </c>
      <c r="G485" s="6">
        <v>45439</v>
      </c>
      <c r="H485" s="6">
        <v>45439</v>
      </c>
      <c r="I485" s="8">
        <f t="shared" ca="1" si="7"/>
        <v>440</v>
      </c>
      <c r="J485" s="9">
        <v>185.21</v>
      </c>
      <c r="K485" s="9">
        <v>185.21</v>
      </c>
      <c r="L485" t="s">
        <v>28</v>
      </c>
      <c r="M485" t="str" cm="1">
        <f t="array" aca="1" ref="M485" ca="1">IFERROR(_xlfn.IFS(AND(I485&gt;=1,I485&lt;=5),"1A5", AND(I485&gt;=6,I485&lt;=30),"6A30", AND(I485&gt;=31,I485&lt;=60),"31A60", AND(I485&gt;=61,I485&lt;=90),"61A90", AND(I485&gt;=91,I485&lt;=120),"91A120", AND(I485&gt;120),"M120"), "A VENCER")</f>
        <v>M120</v>
      </c>
    </row>
    <row r="486" spans="1:13" x14ac:dyDescent="0.3">
      <c r="A486">
        <v>211110999</v>
      </c>
      <c r="B486" t="s">
        <v>99</v>
      </c>
      <c r="C486" t="s">
        <v>47</v>
      </c>
      <c r="D486" s="7" t="s">
        <v>34</v>
      </c>
      <c r="E486" t="s">
        <v>107</v>
      </c>
      <c r="F486" t="s">
        <v>15</v>
      </c>
      <c r="G486" s="6">
        <v>45461</v>
      </c>
      <c r="H486" s="6">
        <v>45461</v>
      </c>
      <c r="I486" s="8">
        <f t="shared" ca="1" si="7"/>
        <v>418</v>
      </c>
      <c r="J486" s="9">
        <v>-0.3</v>
      </c>
      <c r="K486" s="9">
        <v>-0.27</v>
      </c>
      <c r="L486" t="s">
        <v>28</v>
      </c>
      <c r="M486" t="str" cm="1">
        <f t="array" aca="1" ref="M486" ca="1">IFERROR(_xlfn.IFS(AND(I486&gt;=1,I486&lt;=5),"1A5", AND(I486&gt;=6,I486&lt;=30),"6A30", AND(I486&gt;=31,I486&lt;=60),"31A60", AND(I486&gt;=61,I486&lt;=90),"61A90", AND(I486&gt;=91,I486&lt;=120),"91A120", AND(I486&gt;120),"M120"), "A VENCER")</f>
        <v>M120</v>
      </c>
    </row>
    <row r="487" spans="1:13" x14ac:dyDescent="0.3">
      <c r="A487">
        <v>211110999</v>
      </c>
      <c r="B487" t="s">
        <v>99</v>
      </c>
      <c r="C487" t="s">
        <v>17</v>
      </c>
      <c r="D487" s="7" t="s">
        <v>27</v>
      </c>
      <c r="E487">
        <v>2604</v>
      </c>
      <c r="F487" t="s">
        <v>15</v>
      </c>
      <c r="G487" s="6">
        <v>45510.475972222222</v>
      </c>
      <c r="H487" s="6">
        <v>45510.475972222222</v>
      </c>
      <c r="I487" s="8">
        <f t="shared" ca="1" si="7"/>
        <v>368.52402777777752</v>
      </c>
      <c r="J487" s="9">
        <v>159.84</v>
      </c>
      <c r="K487" s="9">
        <v>159.84</v>
      </c>
      <c r="L487" t="s">
        <v>28</v>
      </c>
      <c r="M487" t="str" cm="1">
        <f t="array" aca="1" ref="M487" ca="1">IFERROR(_xlfn.IFS(AND(I487&gt;=1,I487&lt;=5),"1A5", AND(I487&gt;=6,I487&lt;=30),"6A30", AND(I487&gt;=31,I487&lt;=60),"31A60", AND(I487&gt;=61,I487&lt;=90),"61A90", AND(I487&gt;=91,I487&lt;=120),"91A120", AND(I487&gt;120),"M120"), "A VENCER")</f>
        <v>M120</v>
      </c>
    </row>
    <row r="488" spans="1:13" x14ac:dyDescent="0.3">
      <c r="A488">
        <v>211110999</v>
      </c>
      <c r="B488" t="s">
        <v>99</v>
      </c>
      <c r="C488" t="s">
        <v>17</v>
      </c>
      <c r="D488" s="7" t="s">
        <v>27</v>
      </c>
      <c r="E488">
        <v>3859</v>
      </c>
      <c r="F488" t="s">
        <v>15</v>
      </c>
      <c r="G488" s="6">
        <v>45527.628923611112</v>
      </c>
      <c r="H488" s="6">
        <v>45527.628923611112</v>
      </c>
      <c r="I488" s="8">
        <f t="shared" ca="1" si="7"/>
        <v>351.37107638888847</v>
      </c>
      <c r="J488" s="9">
        <v>33.19</v>
      </c>
      <c r="K488" s="9">
        <v>33.19</v>
      </c>
      <c r="L488" t="s">
        <v>28</v>
      </c>
      <c r="M488" t="str" cm="1">
        <f t="array" aca="1" ref="M488" ca="1">IFERROR(_xlfn.IFS(AND(I488&gt;=1,I488&lt;=5),"1A5", AND(I488&gt;=6,I488&lt;=30),"6A30", AND(I488&gt;=31,I488&lt;=60),"31A60", AND(I488&gt;=61,I488&lt;=90),"61A90", AND(I488&gt;=91,I488&lt;=120),"91A120", AND(I488&gt;120),"M120"), "A VENCER")</f>
        <v>M120</v>
      </c>
    </row>
    <row r="489" spans="1:13" x14ac:dyDescent="0.3">
      <c r="A489">
        <v>211110999</v>
      </c>
      <c r="B489" t="s">
        <v>99</v>
      </c>
      <c r="C489" t="s">
        <v>17</v>
      </c>
      <c r="D489" s="7" t="s">
        <v>27</v>
      </c>
      <c r="E489">
        <v>6987</v>
      </c>
      <c r="F489" t="s">
        <v>15</v>
      </c>
      <c r="G489" s="6">
        <v>45574.477025462962</v>
      </c>
      <c r="H489" s="6">
        <v>45574.477025462962</v>
      </c>
      <c r="I489" s="8">
        <f t="shared" ca="1" si="7"/>
        <v>304.52297453703795</v>
      </c>
      <c r="J489" s="9">
        <v>83.960000000000008</v>
      </c>
      <c r="K489" s="9">
        <v>83.960000000000008</v>
      </c>
      <c r="L489" t="s">
        <v>28</v>
      </c>
      <c r="M489" t="str" cm="1">
        <f t="array" aca="1" ref="M489" ca="1">IFERROR(_xlfn.IFS(AND(I489&gt;=1,I489&lt;=5),"1A5", AND(I489&gt;=6,I489&lt;=30),"6A30", AND(I489&gt;=31,I489&lt;=60),"31A60", AND(I489&gt;=61,I489&lt;=90),"61A90", AND(I489&gt;=91,I489&lt;=120),"91A120", AND(I489&gt;120),"M120"), "A VENCER")</f>
        <v>M120</v>
      </c>
    </row>
    <row r="490" spans="1:13" x14ac:dyDescent="0.3">
      <c r="A490">
        <v>211110999</v>
      </c>
      <c r="B490" t="s">
        <v>99</v>
      </c>
      <c r="C490" t="s">
        <v>17</v>
      </c>
      <c r="D490" s="7" t="s">
        <v>27</v>
      </c>
      <c r="E490">
        <v>7086</v>
      </c>
      <c r="F490" t="s">
        <v>15</v>
      </c>
      <c r="G490" s="6">
        <v>45575.517118055555</v>
      </c>
      <c r="H490" s="6">
        <v>45575.517118055555</v>
      </c>
      <c r="I490" s="8">
        <f t="shared" ca="1" si="7"/>
        <v>303.48288194444467</v>
      </c>
      <c r="J490" s="9">
        <v>37.81</v>
      </c>
      <c r="K490" s="9">
        <v>37.81</v>
      </c>
      <c r="L490" t="s">
        <v>28</v>
      </c>
      <c r="M490" t="str" cm="1">
        <f t="array" aca="1" ref="M490" ca="1">IFERROR(_xlfn.IFS(AND(I490&gt;=1,I490&lt;=5),"1A5", AND(I490&gt;=6,I490&lt;=30),"6A30", AND(I490&gt;=31,I490&lt;=60),"31A60", AND(I490&gt;=61,I490&lt;=90),"61A90", AND(I490&gt;=91,I490&lt;=120),"91A120", AND(I490&gt;120),"M120"), "A VENCER")</f>
        <v>M120</v>
      </c>
    </row>
    <row r="491" spans="1:13" x14ac:dyDescent="0.3">
      <c r="A491">
        <v>211110999</v>
      </c>
      <c r="B491" t="s">
        <v>99</v>
      </c>
      <c r="C491" t="s">
        <v>17</v>
      </c>
      <c r="D491" s="7" t="s">
        <v>27</v>
      </c>
      <c r="E491">
        <v>7412</v>
      </c>
      <c r="F491" t="s">
        <v>15</v>
      </c>
      <c r="G491" s="6">
        <v>45580.658865740741</v>
      </c>
      <c r="H491" s="6">
        <v>45580.658865740741</v>
      </c>
      <c r="I491" s="8">
        <f t="shared" ca="1" si="7"/>
        <v>298.34113425925898</v>
      </c>
      <c r="J491" s="9">
        <v>76.97</v>
      </c>
      <c r="K491" s="9">
        <v>76.97</v>
      </c>
      <c r="L491" t="s">
        <v>28</v>
      </c>
      <c r="M491" t="str" cm="1">
        <f t="array" aca="1" ref="M491" ca="1">IFERROR(_xlfn.IFS(AND(I491&gt;=1,I491&lt;=5),"1A5", AND(I491&gt;=6,I491&lt;=30),"6A30", AND(I491&gt;=31,I491&lt;=60),"31A60", AND(I491&gt;=61,I491&lt;=90),"61A90", AND(I491&gt;=91,I491&lt;=120),"91A120", AND(I491&gt;120),"M120"), "A VENCER")</f>
        <v>M120</v>
      </c>
    </row>
    <row r="492" spans="1:13" x14ac:dyDescent="0.3">
      <c r="A492">
        <v>211110999</v>
      </c>
      <c r="B492" t="s">
        <v>99</v>
      </c>
      <c r="C492" t="s">
        <v>17</v>
      </c>
      <c r="D492" s="7" t="s">
        <v>108</v>
      </c>
      <c r="E492">
        <v>213</v>
      </c>
      <c r="F492" t="s">
        <v>15</v>
      </c>
      <c r="G492" s="6">
        <v>45580.660324074073</v>
      </c>
      <c r="H492" s="6">
        <v>45580.660324074073</v>
      </c>
      <c r="I492" s="8">
        <f t="shared" ca="1" si="7"/>
        <v>298.33967592592671</v>
      </c>
      <c r="J492" s="9">
        <v>16.27</v>
      </c>
      <c r="K492" s="9">
        <v>16.27</v>
      </c>
      <c r="L492" t="s">
        <v>28</v>
      </c>
      <c r="M492" t="str" cm="1">
        <f t="array" aca="1" ref="M492" ca="1">IFERROR(_xlfn.IFS(AND(I492&gt;=1,I492&lt;=5),"1A5", AND(I492&gt;=6,I492&lt;=30),"6A30", AND(I492&gt;=31,I492&lt;=60),"31A60", AND(I492&gt;=61,I492&lt;=90),"61A90", AND(I492&gt;=91,I492&lt;=120),"91A120", AND(I492&gt;120),"M120"), "A VENCER")</f>
        <v>M120</v>
      </c>
    </row>
    <row r="493" spans="1:13" x14ac:dyDescent="0.3">
      <c r="A493">
        <v>211110999</v>
      </c>
      <c r="B493" t="s">
        <v>99</v>
      </c>
      <c r="C493" t="s">
        <v>17</v>
      </c>
      <c r="D493" s="7">
        <v>2024</v>
      </c>
      <c r="E493">
        <v>107</v>
      </c>
      <c r="F493" t="s">
        <v>15</v>
      </c>
      <c r="G493" s="6">
        <v>45586.380949074075</v>
      </c>
      <c r="H493" s="6">
        <v>45586.380949074075</v>
      </c>
      <c r="I493" s="8">
        <f t="shared" ca="1" si="7"/>
        <v>292.61905092592497</v>
      </c>
      <c r="J493" s="9">
        <v>7.0600000000000005</v>
      </c>
      <c r="K493" s="9">
        <v>7.0600000000000005</v>
      </c>
      <c r="L493" t="s">
        <v>28</v>
      </c>
      <c r="M493" t="str" cm="1">
        <f t="array" aca="1" ref="M493" ca="1">IFERROR(_xlfn.IFS(AND(I493&gt;=1,I493&lt;=5),"1A5", AND(I493&gt;=6,I493&lt;=30),"6A30", AND(I493&gt;=31,I493&lt;=60),"31A60", AND(I493&gt;=61,I493&lt;=90),"61A90", AND(I493&gt;=91,I493&lt;=120),"91A120", AND(I493&gt;120),"M120"), "A VENCER")</f>
        <v>M120</v>
      </c>
    </row>
    <row r="494" spans="1:13" x14ac:dyDescent="0.3">
      <c r="A494">
        <v>211110999</v>
      </c>
      <c r="B494" t="s">
        <v>99</v>
      </c>
      <c r="C494" t="s">
        <v>17</v>
      </c>
      <c r="D494" s="7">
        <v>2024</v>
      </c>
      <c r="E494">
        <v>130</v>
      </c>
      <c r="F494" t="s">
        <v>15</v>
      </c>
      <c r="G494" s="6">
        <v>45595.384791666664</v>
      </c>
      <c r="H494" s="6">
        <v>45595.384791666664</v>
      </c>
      <c r="I494" s="8">
        <f t="shared" ca="1" si="7"/>
        <v>283.61520833333634</v>
      </c>
      <c r="J494" s="9">
        <v>14.36</v>
      </c>
      <c r="K494" s="9">
        <v>14.36</v>
      </c>
      <c r="L494" t="s">
        <v>28</v>
      </c>
      <c r="M494" t="str" cm="1">
        <f t="array" aca="1" ref="M494" ca="1">IFERROR(_xlfn.IFS(AND(I494&gt;=1,I494&lt;=5),"1A5", AND(I494&gt;=6,I494&lt;=30),"6A30", AND(I494&gt;=31,I494&lt;=60),"31A60", AND(I494&gt;=61,I494&lt;=90),"61A90", AND(I494&gt;=91,I494&lt;=120),"91A120", AND(I494&gt;120),"M120"), "A VENCER")</f>
        <v>M120</v>
      </c>
    </row>
    <row r="495" spans="1:13" x14ac:dyDescent="0.3">
      <c r="A495">
        <v>211110999</v>
      </c>
      <c r="B495" t="s">
        <v>99</v>
      </c>
      <c r="C495" t="s">
        <v>17</v>
      </c>
      <c r="D495" s="7" t="s">
        <v>27</v>
      </c>
      <c r="E495">
        <v>9485</v>
      </c>
      <c r="F495" t="s">
        <v>15</v>
      </c>
      <c r="G495" s="6">
        <v>45611.489953703705</v>
      </c>
      <c r="H495" s="6">
        <v>45611.489953703705</v>
      </c>
      <c r="I495" s="8">
        <f t="shared" ca="1" si="7"/>
        <v>267.5100462962946</v>
      </c>
      <c r="J495" s="9">
        <v>309.89</v>
      </c>
      <c r="K495" s="9">
        <v>309.89</v>
      </c>
      <c r="L495" t="s">
        <v>28</v>
      </c>
      <c r="M495" t="str" cm="1">
        <f t="array" aca="1" ref="M495" ca="1">IFERROR(_xlfn.IFS(AND(I495&gt;=1,I495&lt;=5),"1A5", AND(I495&gt;=6,I495&lt;=30),"6A30", AND(I495&gt;=31,I495&lt;=60),"31A60", AND(I495&gt;=61,I495&lt;=90),"61A90", AND(I495&gt;=91,I495&lt;=120),"91A120", AND(I495&gt;120),"M120"), "A VENCER")</f>
        <v>M120</v>
      </c>
    </row>
    <row r="496" spans="1:13" x14ac:dyDescent="0.3">
      <c r="A496">
        <v>211110999</v>
      </c>
      <c r="B496" t="s">
        <v>99</v>
      </c>
      <c r="C496" t="s">
        <v>17</v>
      </c>
      <c r="D496" s="7" t="s">
        <v>27</v>
      </c>
      <c r="E496">
        <v>11937</v>
      </c>
      <c r="F496" t="s">
        <v>15</v>
      </c>
      <c r="G496" s="6">
        <v>45649.76898148148</v>
      </c>
      <c r="H496" s="6">
        <v>45649.76898148148</v>
      </c>
      <c r="I496" s="8">
        <f t="shared" ca="1" si="7"/>
        <v>229.2310185185197</v>
      </c>
      <c r="J496" s="9">
        <v>1192.5</v>
      </c>
      <c r="K496" s="9">
        <v>1192.5</v>
      </c>
      <c r="L496" t="s">
        <v>28</v>
      </c>
      <c r="M496" t="str" cm="1">
        <f t="array" aca="1" ref="M496" ca="1">IFERROR(_xlfn.IFS(AND(I496&gt;=1,I496&lt;=5),"1A5", AND(I496&gt;=6,I496&lt;=30),"6A30", AND(I496&gt;=31,I496&lt;=60),"31A60", AND(I496&gt;=61,I496&lt;=90),"61A90", AND(I496&gt;=91,I496&lt;=120),"91A120", AND(I496&gt;120),"M120"), "A VENCER")</f>
        <v>M120</v>
      </c>
    </row>
    <row r="497" spans="1:13" x14ac:dyDescent="0.3">
      <c r="A497">
        <v>211110999</v>
      </c>
      <c r="B497" t="s">
        <v>99</v>
      </c>
      <c r="C497" t="s">
        <v>17</v>
      </c>
      <c r="D497" s="7" t="s">
        <v>27</v>
      </c>
      <c r="E497">
        <v>12291</v>
      </c>
      <c r="F497" t="s">
        <v>15</v>
      </c>
      <c r="G497" s="6">
        <v>45656.783356481479</v>
      </c>
      <c r="H497" s="6">
        <v>45656.783356481479</v>
      </c>
      <c r="I497" s="8">
        <f t="shared" ca="1" si="7"/>
        <v>222.21664351852087</v>
      </c>
      <c r="J497" s="9">
        <v>556.5</v>
      </c>
      <c r="K497" s="9">
        <v>556.5</v>
      </c>
      <c r="L497" t="s">
        <v>28</v>
      </c>
      <c r="M497" t="str" cm="1">
        <f t="array" aca="1" ref="M497" ca="1">IFERROR(_xlfn.IFS(AND(I497&gt;=1,I497&lt;=5),"1A5", AND(I497&gt;=6,I497&lt;=30),"6A30", AND(I497&gt;=31,I497&lt;=60),"31A60", AND(I497&gt;=61,I497&lt;=90),"61A90", AND(I497&gt;=91,I497&lt;=120),"91A120", AND(I497&gt;120),"M120"), "A VENCER")</f>
        <v>M120</v>
      </c>
    </row>
    <row r="498" spans="1:13" x14ac:dyDescent="0.3">
      <c r="A498">
        <v>211110999</v>
      </c>
      <c r="B498" t="s">
        <v>99</v>
      </c>
      <c r="C498" t="s">
        <v>17</v>
      </c>
      <c r="D498" s="7" t="s">
        <v>18</v>
      </c>
      <c r="E498">
        <v>1113</v>
      </c>
      <c r="F498" t="s">
        <v>15</v>
      </c>
      <c r="G498" s="6">
        <v>45674.443298611106</v>
      </c>
      <c r="H498" s="6">
        <v>45674.443298611106</v>
      </c>
      <c r="I498" s="8">
        <f t="shared" ca="1" si="7"/>
        <v>204.556701388894</v>
      </c>
      <c r="J498" s="9">
        <v>795</v>
      </c>
      <c r="K498" s="9">
        <v>795</v>
      </c>
      <c r="L498" t="s">
        <v>28</v>
      </c>
      <c r="M498" t="str" cm="1">
        <f t="array" aca="1" ref="M498" ca="1">IFERROR(_xlfn.IFS(AND(I498&gt;=1,I498&lt;=5),"1A5", AND(I498&gt;=6,I498&lt;=30),"6A30", AND(I498&gt;=31,I498&lt;=60),"31A60", AND(I498&gt;=61,I498&lt;=90),"61A90", AND(I498&gt;=91,I498&lt;=120),"91A120", AND(I498&gt;120),"M120"), "A VENCER")</f>
        <v>M120</v>
      </c>
    </row>
    <row r="499" spans="1:13" x14ac:dyDescent="0.3">
      <c r="A499">
        <v>211110999</v>
      </c>
      <c r="B499" t="s">
        <v>99</v>
      </c>
      <c r="C499" t="s">
        <v>17</v>
      </c>
      <c r="D499" s="7" t="s">
        <v>18</v>
      </c>
      <c r="E499">
        <v>2394</v>
      </c>
      <c r="F499" t="s">
        <v>15</v>
      </c>
      <c r="G499" s="6">
        <v>45694.749293981477</v>
      </c>
      <c r="H499" s="6">
        <v>45694.749293981477</v>
      </c>
      <c r="I499" s="8">
        <f t="shared" ca="1" si="7"/>
        <v>184.25070601852349</v>
      </c>
      <c r="J499" s="9">
        <v>60.46</v>
      </c>
      <c r="K499" s="9">
        <v>60.46</v>
      </c>
      <c r="L499" t="s">
        <v>28</v>
      </c>
      <c r="M499" t="str" cm="1">
        <f t="array" aca="1" ref="M499" ca="1">IFERROR(_xlfn.IFS(AND(I499&gt;=1,I499&lt;=5),"1A5", AND(I499&gt;=6,I499&lt;=30),"6A30", AND(I499&gt;=31,I499&lt;=60),"31A60", AND(I499&gt;=61,I499&lt;=90),"61A90", AND(I499&gt;=91,I499&lt;=120),"91A120", AND(I499&gt;120),"M120"), "A VENCER")</f>
        <v>M120</v>
      </c>
    </row>
    <row r="500" spans="1:13" x14ac:dyDescent="0.3">
      <c r="A500">
        <v>211110999</v>
      </c>
      <c r="B500" t="s">
        <v>99</v>
      </c>
      <c r="C500" t="s">
        <v>17</v>
      </c>
      <c r="D500" s="7" t="s">
        <v>18</v>
      </c>
      <c r="E500">
        <v>2650</v>
      </c>
      <c r="F500" t="s">
        <v>15</v>
      </c>
      <c r="G500" s="6">
        <v>45699.530844907407</v>
      </c>
      <c r="H500" s="6">
        <v>45699.530844907407</v>
      </c>
      <c r="I500" s="8">
        <f t="shared" ca="1" si="7"/>
        <v>179.4691550925927</v>
      </c>
      <c r="J500" s="9">
        <v>130.51</v>
      </c>
      <c r="K500" s="9">
        <v>34.51</v>
      </c>
      <c r="L500" t="s">
        <v>28</v>
      </c>
      <c r="M500" t="str" cm="1">
        <f t="array" aca="1" ref="M500" ca="1">IFERROR(_xlfn.IFS(AND(I500&gt;=1,I500&lt;=5),"1A5", AND(I500&gt;=6,I500&lt;=30),"6A30", AND(I500&gt;=31,I500&lt;=60),"31A60", AND(I500&gt;=61,I500&lt;=90),"61A90", AND(I500&gt;=91,I500&lt;=120),"91A120", AND(I500&gt;120),"M120"), "A VENCER")</f>
        <v>M120</v>
      </c>
    </row>
    <row r="501" spans="1:13" x14ac:dyDescent="0.3">
      <c r="A501">
        <v>211110999</v>
      </c>
      <c r="B501" t="s">
        <v>99</v>
      </c>
      <c r="C501" t="s">
        <v>14</v>
      </c>
      <c r="D501" s="7">
        <v>2025</v>
      </c>
      <c r="E501">
        <v>111</v>
      </c>
      <c r="F501" t="s">
        <v>15</v>
      </c>
      <c r="G501" s="6">
        <v>45701</v>
      </c>
      <c r="H501" s="6">
        <v>45701</v>
      </c>
      <c r="I501" s="8">
        <f t="shared" ca="1" si="7"/>
        <v>178</v>
      </c>
      <c r="J501" s="9">
        <v>-42.46</v>
      </c>
      <c r="K501" s="9">
        <v>-42.46</v>
      </c>
      <c r="L501" t="s">
        <v>28</v>
      </c>
      <c r="M501" t="str" cm="1">
        <f t="array" aca="1" ref="M501" ca="1">IFERROR(_xlfn.IFS(AND(I501&gt;=1,I501&lt;=5),"1A5", AND(I501&gt;=6,I501&lt;=30),"6A30", AND(I501&gt;=31,I501&lt;=60),"31A60", AND(I501&gt;=61,I501&lt;=90),"61A90", AND(I501&gt;=91,I501&lt;=120),"91A120", AND(I501&gt;120),"M120"), "A VENCER")</f>
        <v>M120</v>
      </c>
    </row>
    <row r="502" spans="1:13" x14ac:dyDescent="0.3">
      <c r="A502">
        <v>211110999</v>
      </c>
      <c r="B502" t="s">
        <v>99</v>
      </c>
      <c r="C502" t="s">
        <v>17</v>
      </c>
      <c r="D502" s="7" t="s">
        <v>18</v>
      </c>
      <c r="E502">
        <v>3876</v>
      </c>
      <c r="F502" t="s">
        <v>15</v>
      </c>
      <c r="G502" s="6">
        <v>45716.759317129625</v>
      </c>
      <c r="H502" s="6">
        <v>45716.759317129625</v>
      </c>
      <c r="I502" s="8">
        <f t="shared" ca="1" si="7"/>
        <v>162.24068287037517</v>
      </c>
      <c r="J502" s="9">
        <v>16.100000000000001</v>
      </c>
      <c r="K502" s="9">
        <v>16.100000000000001</v>
      </c>
      <c r="L502" t="s">
        <v>28</v>
      </c>
      <c r="M502" t="str" cm="1">
        <f t="array" aca="1" ref="M502" ca="1">IFERROR(_xlfn.IFS(AND(I502&gt;=1,I502&lt;=5),"1A5", AND(I502&gt;=6,I502&lt;=30),"6A30", AND(I502&gt;=31,I502&lt;=60),"31A60", AND(I502&gt;=61,I502&lt;=90),"61A90", AND(I502&gt;=91,I502&lt;=120),"91A120", AND(I502&gt;120),"M120"), "A VENCER")</f>
        <v>M120</v>
      </c>
    </row>
    <row r="503" spans="1:13" x14ac:dyDescent="0.3">
      <c r="A503">
        <v>211110999</v>
      </c>
      <c r="B503" t="s">
        <v>99</v>
      </c>
      <c r="C503" t="s">
        <v>17</v>
      </c>
      <c r="D503" s="7">
        <v>2024</v>
      </c>
      <c r="E503">
        <v>50</v>
      </c>
      <c r="F503" t="s">
        <v>15</v>
      </c>
      <c r="G503" s="6">
        <v>45548.625520833331</v>
      </c>
      <c r="H503" s="6">
        <v>45548.625520833331</v>
      </c>
      <c r="I503" s="8">
        <f t="shared" ca="1" si="7"/>
        <v>330.37447916666861</v>
      </c>
      <c r="J503" s="9">
        <v>10.85</v>
      </c>
      <c r="K503" s="9">
        <v>10.85</v>
      </c>
      <c r="L503" t="s">
        <v>28</v>
      </c>
      <c r="M503" t="str" cm="1">
        <f t="array" aca="1" ref="M503" ca="1">IFERROR(_xlfn.IFS(AND(I503&gt;=1,I503&lt;=5),"1A5", AND(I503&gt;=6,I503&lt;=30),"6A30", AND(I503&gt;=31,I503&lt;=60),"31A60", AND(I503&gt;=61,I503&lt;=90),"61A90", AND(I503&gt;=91,I503&lt;=120),"91A120", AND(I503&gt;120),"M120"), "A VENCER")</f>
        <v>M120</v>
      </c>
    </row>
    <row r="504" spans="1:13" x14ac:dyDescent="0.3">
      <c r="A504">
        <v>211110999</v>
      </c>
      <c r="B504" t="s">
        <v>99</v>
      </c>
      <c r="C504" t="s">
        <v>17</v>
      </c>
      <c r="D504" s="7" t="s">
        <v>27</v>
      </c>
      <c r="E504">
        <v>7855</v>
      </c>
      <c r="F504" t="s">
        <v>15</v>
      </c>
      <c r="G504" s="6">
        <v>45587.499664351853</v>
      </c>
      <c r="H504" s="6">
        <v>45587.499664351853</v>
      </c>
      <c r="I504" s="8">
        <f t="shared" ca="1" si="7"/>
        <v>291.50033564814657</v>
      </c>
      <c r="J504" s="9">
        <v>26.03</v>
      </c>
      <c r="K504" s="9">
        <v>26.03</v>
      </c>
      <c r="L504" t="s">
        <v>28</v>
      </c>
      <c r="M504" t="str" cm="1">
        <f t="array" aca="1" ref="M504" ca="1">IFERROR(_xlfn.IFS(AND(I504&gt;=1,I504&lt;=5),"1A5", AND(I504&gt;=6,I504&lt;=30),"6A30", AND(I504&gt;=31,I504&lt;=60),"31A60", AND(I504&gt;=61,I504&lt;=90),"61A90", AND(I504&gt;=91,I504&lt;=120),"91A120", AND(I504&gt;120),"M120"), "A VENCER")</f>
        <v>M120</v>
      </c>
    </row>
    <row r="505" spans="1:13" x14ac:dyDescent="0.3">
      <c r="A505">
        <v>211111219</v>
      </c>
      <c r="B505" t="s">
        <v>109</v>
      </c>
      <c r="C505" t="s">
        <v>17</v>
      </c>
      <c r="D505" s="7" t="s">
        <v>18</v>
      </c>
      <c r="E505">
        <v>10289</v>
      </c>
      <c r="F505" t="s">
        <v>15</v>
      </c>
      <c r="G505" s="6">
        <v>45876.546064814815</v>
      </c>
      <c r="H505" s="6">
        <v>45846.5465162037</v>
      </c>
      <c r="I505" s="8">
        <f t="shared" ca="1" si="7"/>
        <v>2.4539351851854008</v>
      </c>
      <c r="J505" s="9">
        <v>157.82</v>
      </c>
      <c r="K505" s="9">
        <v>157.82</v>
      </c>
      <c r="L505" t="s">
        <v>31</v>
      </c>
      <c r="M505" t="str" cm="1">
        <f t="array" aca="1" ref="M505" ca="1">IFERROR(_xlfn.IFS(AND(I505&gt;=1,I505&lt;=5),"1A5", AND(I505&gt;=6,I505&lt;=30),"6A30", AND(I505&gt;=31,I505&lt;=60),"31A60", AND(I505&gt;=61,I505&lt;=90),"61A90", AND(I505&gt;=91,I505&lt;=120),"91A120", AND(I505&gt;120),"M120"), "A VENCER")</f>
        <v>1A5</v>
      </c>
    </row>
    <row r="506" spans="1:13" x14ac:dyDescent="0.3">
      <c r="A506">
        <v>211111219</v>
      </c>
      <c r="B506" t="s">
        <v>109</v>
      </c>
      <c r="C506" t="s">
        <v>17</v>
      </c>
      <c r="D506" s="7" t="s">
        <v>18</v>
      </c>
      <c r="E506">
        <v>10721</v>
      </c>
      <c r="F506" t="s">
        <v>15</v>
      </c>
      <c r="G506" s="6">
        <v>45885.593645833331</v>
      </c>
      <c r="H506" s="6">
        <v>45855.593657407408</v>
      </c>
      <c r="I506" s="8">
        <f t="shared" ca="1" si="7"/>
        <v>-6.593645833330811</v>
      </c>
      <c r="J506" s="9">
        <v>177.07</v>
      </c>
      <c r="K506" s="9">
        <v>177.07</v>
      </c>
      <c r="L506" t="s">
        <v>31</v>
      </c>
      <c r="M506" t="str" cm="1">
        <f t="array" aca="1" ref="M506" ca="1">IFERROR(_xlfn.IFS(AND(I506&gt;=1,I506&lt;=5),"1A5", AND(I506&gt;=6,I506&lt;=30),"6A30", AND(I506&gt;=31,I506&lt;=60),"31A60", AND(I506&gt;=61,I506&lt;=90),"61A90", AND(I506&gt;=91,I506&lt;=120),"91A120", AND(I506&gt;120),"M120"), "A VENCER")</f>
        <v>A VENCER</v>
      </c>
    </row>
    <row r="507" spans="1:13" x14ac:dyDescent="0.3">
      <c r="A507">
        <v>211111233</v>
      </c>
      <c r="B507" t="s">
        <v>110</v>
      </c>
      <c r="C507" t="s">
        <v>17</v>
      </c>
      <c r="D507" s="7" t="s">
        <v>18</v>
      </c>
      <c r="E507">
        <v>10893</v>
      </c>
      <c r="F507" t="s">
        <v>15</v>
      </c>
      <c r="G507" s="6">
        <v>45906.413287037038</v>
      </c>
      <c r="H507" s="6">
        <v>45861.413842592592</v>
      </c>
      <c r="I507" s="8">
        <f t="shared" ca="1" si="7"/>
        <v>-27.413287037037662</v>
      </c>
      <c r="J507" s="9">
        <v>88.14</v>
      </c>
      <c r="K507" s="9">
        <v>88.14</v>
      </c>
      <c r="L507" t="s">
        <v>31</v>
      </c>
      <c r="M507" t="str" cm="1">
        <f t="array" aca="1" ref="M507" ca="1">IFERROR(_xlfn.IFS(AND(I507&gt;=1,I507&lt;=5),"1A5", AND(I507&gt;=6,I507&lt;=30),"6A30", AND(I507&gt;=31,I507&lt;=60),"31A60", AND(I507&gt;=61,I507&lt;=90),"61A90", AND(I507&gt;=91,I507&lt;=120),"91A120", AND(I507&gt;120),"M120"), "A VENCER")</f>
        <v>A VENCER</v>
      </c>
    </row>
    <row r="508" spans="1:13" x14ac:dyDescent="0.3">
      <c r="A508">
        <v>211111233</v>
      </c>
      <c r="B508" t="s">
        <v>110</v>
      </c>
      <c r="C508" t="s">
        <v>17</v>
      </c>
      <c r="D508" s="7" t="s">
        <v>18</v>
      </c>
      <c r="E508">
        <v>11354</v>
      </c>
      <c r="F508" t="s">
        <v>15</v>
      </c>
      <c r="G508" s="6">
        <v>45915.566932870366</v>
      </c>
      <c r="H508" s="6">
        <v>45870.566944444443</v>
      </c>
      <c r="I508" s="8">
        <f t="shared" ca="1" si="7"/>
        <v>-36.566932870366145</v>
      </c>
      <c r="J508" s="9">
        <v>115.95</v>
      </c>
      <c r="K508" s="9">
        <v>115.95</v>
      </c>
      <c r="L508" t="s">
        <v>31</v>
      </c>
      <c r="M508" t="str" cm="1">
        <f t="array" aca="1" ref="M508" ca="1">IFERROR(_xlfn.IFS(AND(I508&gt;=1,I508&lt;=5),"1A5", AND(I508&gt;=6,I508&lt;=30),"6A30", AND(I508&gt;=31,I508&lt;=60),"31A60", AND(I508&gt;=61,I508&lt;=90),"61A90", AND(I508&gt;=91,I508&lt;=120),"91A120", AND(I508&gt;120),"M120"), "A VENCER")</f>
        <v>A VENCER</v>
      </c>
    </row>
    <row r="509" spans="1:13" x14ac:dyDescent="0.3">
      <c r="A509">
        <v>211111260</v>
      </c>
      <c r="B509" t="s">
        <v>111</v>
      </c>
      <c r="C509" t="s">
        <v>94</v>
      </c>
      <c r="D509" s="7" t="s">
        <v>27</v>
      </c>
      <c r="E509">
        <v>17</v>
      </c>
      <c r="F509" t="s">
        <v>15</v>
      </c>
      <c r="G509" s="6">
        <v>45627.515162037038</v>
      </c>
      <c r="H509" s="6">
        <v>45597.515162037038</v>
      </c>
      <c r="I509" s="8">
        <f t="shared" ca="1" si="7"/>
        <v>251.48483796296205</v>
      </c>
      <c r="J509" s="9">
        <v>468.92</v>
      </c>
      <c r="K509" s="9">
        <v>207.65</v>
      </c>
      <c r="L509" t="s">
        <v>36</v>
      </c>
      <c r="M509" t="str" cm="1">
        <f t="array" aca="1" ref="M509" ca="1">IFERROR(_xlfn.IFS(AND(I509&gt;=1,I509&lt;=5),"1A5", AND(I509&gt;=6,I509&lt;=30),"6A30", AND(I509&gt;=31,I509&lt;=60),"31A60", AND(I509&gt;=61,I509&lt;=90),"61A90", AND(I509&gt;=91,I509&lt;=120),"91A120", AND(I509&gt;120),"M120"), "A VENCER")</f>
        <v>M120</v>
      </c>
    </row>
    <row r="510" spans="1:13" x14ac:dyDescent="0.3">
      <c r="A510">
        <v>211111260</v>
      </c>
      <c r="B510" t="s">
        <v>111</v>
      </c>
      <c r="C510" t="s">
        <v>17</v>
      </c>
      <c r="D510" s="7" t="s">
        <v>18</v>
      </c>
      <c r="E510">
        <v>9639</v>
      </c>
      <c r="F510" t="s">
        <v>15</v>
      </c>
      <c r="G510" s="6">
        <v>45861.618356481478</v>
      </c>
      <c r="H510" s="6">
        <v>45831.626388888886</v>
      </c>
      <c r="I510" s="8">
        <f t="shared" ca="1" si="7"/>
        <v>17.381643518521741</v>
      </c>
      <c r="J510" s="9">
        <v>33.380000000000003</v>
      </c>
      <c r="K510" s="9">
        <v>33.380000000000003</v>
      </c>
      <c r="L510" t="s">
        <v>36</v>
      </c>
      <c r="M510" t="str" cm="1">
        <f t="array" aca="1" ref="M510" ca="1">IFERROR(_xlfn.IFS(AND(I510&gt;=1,I510&lt;=5),"1A5", AND(I510&gt;=6,I510&lt;=30),"6A30", AND(I510&gt;=31,I510&lt;=60),"31A60", AND(I510&gt;=61,I510&lt;=90),"61A90", AND(I510&gt;=91,I510&lt;=120),"91A120", AND(I510&gt;120),"M120"), "A VENCER")</f>
        <v>6A30</v>
      </c>
    </row>
    <row r="511" spans="1:13" x14ac:dyDescent="0.3">
      <c r="A511">
        <v>211111265</v>
      </c>
      <c r="B511" t="s">
        <v>112</v>
      </c>
      <c r="C511" t="s">
        <v>17</v>
      </c>
      <c r="D511" s="7" t="s">
        <v>18</v>
      </c>
      <c r="E511">
        <v>11472</v>
      </c>
      <c r="F511" t="s">
        <v>15</v>
      </c>
      <c r="G511" s="6">
        <v>45905.381909722222</v>
      </c>
      <c r="H511" s="6">
        <v>45875.381921296292</v>
      </c>
      <c r="I511" s="8">
        <f t="shared" ca="1" si="7"/>
        <v>-26.38190972222219</v>
      </c>
      <c r="J511" s="9">
        <v>283.22000000000003</v>
      </c>
      <c r="K511" s="9">
        <v>283.22000000000003</v>
      </c>
      <c r="L511" t="s">
        <v>61</v>
      </c>
      <c r="M511" t="str" cm="1">
        <f t="array" aca="1" ref="M511" ca="1">IFERROR(_xlfn.IFS(AND(I511&gt;=1,I511&lt;=5),"1A5", AND(I511&gt;=6,I511&lt;=30),"6A30", AND(I511&gt;=31,I511&lt;=60),"31A60", AND(I511&gt;=61,I511&lt;=90),"61A90", AND(I511&gt;=91,I511&lt;=120),"91A120", AND(I511&gt;120),"M120"), "A VENCER")</f>
        <v>A VENCER</v>
      </c>
    </row>
    <row r="512" spans="1:13" x14ac:dyDescent="0.3">
      <c r="A512">
        <v>211111272</v>
      </c>
      <c r="B512" t="s">
        <v>113</v>
      </c>
      <c r="C512" t="s">
        <v>17</v>
      </c>
      <c r="D512" s="7" t="s">
        <v>27</v>
      </c>
      <c r="E512">
        <v>6362</v>
      </c>
      <c r="F512" t="s">
        <v>15</v>
      </c>
      <c r="G512" s="6">
        <v>45566.518842592588</v>
      </c>
      <c r="H512" s="6">
        <v>45566.518842592588</v>
      </c>
      <c r="I512" s="8">
        <f t="shared" ca="1" si="7"/>
        <v>312.48115740741196</v>
      </c>
      <c r="J512" s="9">
        <v>142.19</v>
      </c>
      <c r="K512" s="9">
        <v>142.19</v>
      </c>
      <c r="L512" t="s">
        <v>114</v>
      </c>
      <c r="M512" t="str" cm="1">
        <f t="array" aca="1" ref="M512" ca="1">IFERROR(_xlfn.IFS(AND(I512&gt;=1,I512&lt;=5),"1A5", AND(I512&gt;=6,I512&lt;=30),"6A30", AND(I512&gt;=31,I512&lt;=60),"31A60", AND(I512&gt;=61,I512&lt;=90),"61A90", AND(I512&gt;=91,I512&lt;=120),"91A120", AND(I512&gt;120),"M120"), "A VENCER")</f>
        <v>M120</v>
      </c>
    </row>
    <row r="513" spans="1:13" x14ac:dyDescent="0.3">
      <c r="A513">
        <v>211111272</v>
      </c>
      <c r="B513" t="s">
        <v>113</v>
      </c>
      <c r="C513" t="s">
        <v>17</v>
      </c>
      <c r="D513" s="7" t="s">
        <v>27</v>
      </c>
      <c r="E513">
        <v>9847</v>
      </c>
      <c r="F513" t="s">
        <v>15</v>
      </c>
      <c r="G513" s="6">
        <v>45617.511747685181</v>
      </c>
      <c r="H513" s="6">
        <v>45617.511747685181</v>
      </c>
      <c r="I513" s="8">
        <f t="shared" ca="1" si="7"/>
        <v>261.48825231481896</v>
      </c>
      <c r="J513" s="9">
        <v>18.91</v>
      </c>
      <c r="K513" s="9">
        <v>18.91</v>
      </c>
      <c r="L513" t="s">
        <v>114</v>
      </c>
      <c r="M513" t="str" cm="1">
        <f t="array" aca="1" ref="M513" ca="1">IFERROR(_xlfn.IFS(AND(I513&gt;=1,I513&lt;=5),"1A5", AND(I513&gt;=6,I513&lt;=30),"6A30", AND(I513&gt;=31,I513&lt;=60),"31A60", AND(I513&gt;=61,I513&lt;=90),"61A90", AND(I513&gt;=91,I513&lt;=120),"91A120", AND(I513&gt;120),"M120"), "A VENCER")</f>
        <v>M120</v>
      </c>
    </row>
    <row r="514" spans="1:13" x14ac:dyDescent="0.3">
      <c r="A514">
        <v>211111277</v>
      </c>
      <c r="B514" t="s">
        <v>115</v>
      </c>
      <c r="C514" t="s">
        <v>17</v>
      </c>
      <c r="D514" s="7" t="s">
        <v>18</v>
      </c>
      <c r="E514">
        <v>10046</v>
      </c>
      <c r="F514" t="s">
        <v>15</v>
      </c>
      <c r="G514" s="6">
        <v>45871.506631944445</v>
      </c>
      <c r="H514" s="6">
        <v>45841.506631944445</v>
      </c>
      <c r="I514" s="8">
        <f t="shared" ca="1" si="7"/>
        <v>7.4933680555550382</v>
      </c>
      <c r="J514" s="9">
        <v>335.47</v>
      </c>
      <c r="K514" s="9">
        <v>335.47</v>
      </c>
      <c r="L514" t="s">
        <v>61</v>
      </c>
      <c r="M514" t="str" cm="1">
        <f t="array" aca="1" ref="M514" ca="1">IFERROR(_xlfn.IFS(AND(I514&gt;=1,I514&lt;=5),"1A5", AND(I514&gt;=6,I514&lt;=30),"6A30", AND(I514&gt;=31,I514&lt;=60),"31A60", AND(I514&gt;=61,I514&lt;=90),"61A90", AND(I514&gt;=91,I514&lt;=120),"91A120", AND(I514&gt;120),"M120"), "A VENCER")</f>
        <v>6A30</v>
      </c>
    </row>
    <row r="515" spans="1:13" x14ac:dyDescent="0.3">
      <c r="A515">
        <v>211111289</v>
      </c>
      <c r="B515" t="s">
        <v>116</v>
      </c>
      <c r="C515" t="s">
        <v>14</v>
      </c>
      <c r="D515" s="7">
        <v>2025</v>
      </c>
      <c r="E515">
        <v>699</v>
      </c>
      <c r="F515" t="s">
        <v>15</v>
      </c>
      <c r="G515" s="6">
        <v>45893</v>
      </c>
      <c r="H515" s="6">
        <v>45863</v>
      </c>
      <c r="I515" s="8">
        <f t="shared" ref="I515:I578" ca="1" si="8">TODAY()-G515</f>
        <v>-14</v>
      </c>
      <c r="J515" s="9">
        <v>-12.18</v>
      </c>
      <c r="K515" s="9">
        <v>-12.18</v>
      </c>
      <c r="L515" t="s">
        <v>16</v>
      </c>
      <c r="M515" t="str" cm="1">
        <f t="array" aca="1" ref="M515" ca="1">IFERROR(_xlfn.IFS(AND(I515&gt;=1,I515&lt;=5),"1A5", AND(I515&gt;=6,I515&lt;=30),"6A30", AND(I515&gt;=31,I515&lt;=60),"31A60", AND(I515&gt;=61,I515&lt;=90),"61A90", AND(I515&gt;=91,I515&lt;=120),"91A120", AND(I515&gt;120),"M120"), "A VENCER")</f>
        <v>A VENCER</v>
      </c>
    </row>
    <row r="516" spans="1:13" x14ac:dyDescent="0.3">
      <c r="A516">
        <v>211111289</v>
      </c>
      <c r="B516" t="s">
        <v>116</v>
      </c>
      <c r="C516" t="s">
        <v>17</v>
      </c>
      <c r="D516" s="7" t="s">
        <v>18</v>
      </c>
      <c r="E516">
        <v>11342</v>
      </c>
      <c r="F516" t="s">
        <v>15</v>
      </c>
      <c r="G516" s="6">
        <v>45900.506354166668</v>
      </c>
      <c r="H516" s="6">
        <v>45870.506365740737</v>
      </c>
      <c r="I516" s="8">
        <f t="shared" ca="1" si="8"/>
        <v>-21.506354166667734</v>
      </c>
      <c r="J516" s="9">
        <v>181.73</v>
      </c>
      <c r="K516" s="10">
        <v>181.73</v>
      </c>
      <c r="L516" t="s">
        <v>16</v>
      </c>
      <c r="M516" t="str" cm="1">
        <f t="array" aca="1" ref="M516" ca="1">IFERROR(_xlfn.IFS(AND(I516&gt;=1,I516&lt;=5),"1A5", AND(I516&gt;=6,I516&lt;=30),"6A30", AND(I516&gt;=31,I516&lt;=60),"31A60", AND(I516&gt;=61,I516&lt;=90),"61A90", AND(I516&gt;=91,I516&lt;=120),"91A120", AND(I516&gt;120),"M120"), "A VENCER")</f>
        <v>A VENCER</v>
      </c>
    </row>
    <row r="517" spans="1:13" x14ac:dyDescent="0.3">
      <c r="A517">
        <v>211111289</v>
      </c>
      <c r="B517" t="s">
        <v>116</v>
      </c>
      <c r="C517" t="s">
        <v>17</v>
      </c>
      <c r="D517" s="7" t="s">
        <v>18</v>
      </c>
      <c r="E517">
        <v>11664</v>
      </c>
      <c r="F517" t="s">
        <v>15</v>
      </c>
      <c r="G517" s="6">
        <v>45907.603113425925</v>
      </c>
      <c r="H517" s="6">
        <v>45877.603125000001</v>
      </c>
      <c r="I517" s="8">
        <f t="shared" ca="1" si="8"/>
        <v>-28.603113425924676</v>
      </c>
      <c r="J517" s="9">
        <v>398.86</v>
      </c>
      <c r="K517" s="10">
        <v>398.86</v>
      </c>
      <c r="L517" t="s">
        <v>16</v>
      </c>
      <c r="M517" t="str" cm="1">
        <f t="array" aca="1" ref="M517" ca="1">IFERROR(_xlfn.IFS(AND(I517&gt;=1,I517&lt;=5),"1A5", AND(I517&gt;=6,I517&lt;=30),"6A30", AND(I517&gt;=31,I517&lt;=60),"31A60", AND(I517&gt;=61,I517&lt;=90),"61A90", AND(I517&gt;=91,I517&lt;=120),"91A120", AND(I517&gt;120),"M120"), "A VENCER")</f>
        <v>A VENCER</v>
      </c>
    </row>
    <row r="518" spans="1:13" x14ac:dyDescent="0.3">
      <c r="A518">
        <v>211111293</v>
      </c>
      <c r="B518" t="s">
        <v>117</v>
      </c>
      <c r="C518" t="s">
        <v>17</v>
      </c>
      <c r="D518" s="7" t="s">
        <v>18</v>
      </c>
      <c r="E518">
        <v>11434</v>
      </c>
      <c r="F518" t="s">
        <v>15</v>
      </c>
      <c r="G518" s="6">
        <v>45904.518483796295</v>
      </c>
      <c r="H518" s="6">
        <v>45874.518495370372</v>
      </c>
      <c r="I518" s="8">
        <f t="shared" ca="1" si="8"/>
        <v>-25.518483796295186</v>
      </c>
      <c r="J518" s="9">
        <v>70.66</v>
      </c>
      <c r="K518" s="9">
        <v>70.66</v>
      </c>
      <c r="L518" t="s">
        <v>61</v>
      </c>
      <c r="M518" t="str" cm="1">
        <f t="array" aca="1" ref="M518" ca="1">IFERROR(_xlfn.IFS(AND(I518&gt;=1,I518&lt;=5),"1A5", AND(I518&gt;=6,I518&lt;=30),"6A30", AND(I518&gt;=31,I518&lt;=60),"31A60", AND(I518&gt;=61,I518&lt;=90),"61A90", AND(I518&gt;=91,I518&lt;=120),"91A120", AND(I518&gt;120),"M120"), "A VENCER")</f>
        <v>A VENCER</v>
      </c>
    </row>
    <row r="519" spans="1:13" x14ac:dyDescent="0.3">
      <c r="A519">
        <v>211111293</v>
      </c>
      <c r="B519" t="s">
        <v>117</v>
      </c>
      <c r="C519" t="s">
        <v>17</v>
      </c>
      <c r="D519" s="7" t="s">
        <v>18</v>
      </c>
      <c r="E519">
        <v>11484</v>
      </c>
      <c r="F519" t="s">
        <v>15</v>
      </c>
      <c r="G519" s="6">
        <v>45905.382256944446</v>
      </c>
      <c r="H519" s="6">
        <v>45875.382268518515</v>
      </c>
      <c r="I519" s="8">
        <f t="shared" ca="1" si="8"/>
        <v>-26.382256944445544</v>
      </c>
      <c r="J519" s="9">
        <v>205.41</v>
      </c>
      <c r="K519" s="9">
        <v>205.41</v>
      </c>
      <c r="L519" t="s">
        <v>61</v>
      </c>
      <c r="M519" t="str" cm="1">
        <f t="array" aca="1" ref="M519" ca="1">IFERROR(_xlfn.IFS(AND(I519&gt;=1,I519&lt;=5),"1A5", AND(I519&gt;=6,I519&lt;=30),"6A30", AND(I519&gt;=31,I519&lt;=60),"31A60", AND(I519&gt;=61,I519&lt;=90),"61A90", AND(I519&gt;=91,I519&lt;=120),"91A120", AND(I519&gt;120),"M120"), "A VENCER")</f>
        <v>A VENCER</v>
      </c>
    </row>
    <row r="520" spans="1:13" x14ac:dyDescent="0.3">
      <c r="A520">
        <v>211111295</v>
      </c>
      <c r="B520" t="s">
        <v>118</v>
      </c>
      <c r="C520" t="s">
        <v>17</v>
      </c>
      <c r="D520" s="7" t="s">
        <v>18</v>
      </c>
      <c r="E520">
        <v>10248</v>
      </c>
      <c r="F520" t="s">
        <v>15</v>
      </c>
      <c r="G520" s="6">
        <v>45876.382476851853</v>
      </c>
      <c r="H520" s="6">
        <v>45846.382476851853</v>
      </c>
      <c r="I520" s="8">
        <f t="shared" ca="1" si="8"/>
        <v>2.6175231481465744</v>
      </c>
      <c r="J520" s="9">
        <v>146.94</v>
      </c>
      <c r="K520" s="9">
        <v>128.04</v>
      </c>
      <c r="L520" t="s">
        <v>16</v>
      </c>
      <c r="M520" t="str" cm="1">
        <f t="array" aca="1" ref="M520" ca="1">IFERROR(_xlfn.IFS(AND(I520&gt;=1,I520&lt;=5),"1A5", AND(I520&gt;=6,I520&lt;=30),"6A30", AND(I520&gt;=31,I520&lt;=60),"31A60", AND(I520&gt;=61,I520&lt;=90),"61A90", AND(I520&gt;=91,I520&lt;=120),"91A120", AND(I520&gt;120),"M120"), "A VENCER")</f>
        <v>1A5</v>
      </c>
    </row>
    <row r="521" spans="1:13" x14ac:dyDescent="0.3">
      <c r="A521">
        <v>211111295</v>
      </c>
      <c r="B521" t="s">
        <v>118</v>
      </c>
      <c r="C521" t="s">
        <v>17</v>
      </c>
      <c r="D521" s="7" t="s">
        <v>18</v>
      </c>
      <c r="E521">
        <v>10478</v>
      </c>
      <c r="F521" t="s">
        <v>15</v>
      </c>
      <c r="G521" s="6">
        <v>45879.432326388887</v>
      </c>
      <c r="H521" s="6">
        <v>45849.432337962964</v>
      </c>
      <c r="I521" s="8">
        <f t="shared" ca="1" si="8"/>
        <v>-0.43232638888730435</v>
      </c>
      <c r="J521" s="9">
        <v>58.94</v>
      </c>
      <c r="K521" s="9">
        <v>58.94</v>
      </c>
      <c r="L521" t="s">
        <v>16</v>
      </c>
      <c r="M521" t="str" cm="1">
        <f t="array" aca="1" ref="M521" ca="1">IFERROR(_xlfn.IFS(AND(I521&gt;=1,I521&lt;=5),"1A5", AND(I521&gt;=6,I521&lt;=30),"6A30", AND(I521&gt;=31,I521&lt;=60),"31A60", AND(I521&gt;=61,I521&lt;=90),"61A90", AND(I521&gt;=91,I521&lt;=120),"91A120", AND(I521&gt;120),"M120"), "A VENCER")</f>
        <v>A VENCER</v>
      </c>
    </row>
    <row r="522" spans="1:13" x14ac:dyDescent="0.3">
      <c r="A522">
        <v>211111295</v>
      </c>
      <c r="B522" t="s">
        <v>118</v>
      </c>
      <c r="C522" t="s">
        <v>17</v>
      </c>
      <c r="D522" s="7" t="s">
        <v>18</v>
      </c>
      <c r="E522">
        <v>10563</v>
      </c>
      <c r="F522" t="s">
        <v>15</v>
      </c>
      <c r="G522" s="6">
        <v>45883.631319444445</v>
      </c>
      <c r="H522" s="6">
        <v>45853.631319444445</v>
      </c>
      <c r="I522" s="8">
        <f t="shared" ca="1" si="8"/>
        <v>-4.6313194444446708</v>
      </c>
      <c r="J522" s="9">
        <v>256.64</v>
      </c>
      <c r="K522" s="9">
        <v>256.64</v>
      </c>
      <c r="L522" t="s">
        <v>16</v>
      </c>
      <c r="M522" t="str" cm="1">
        <f t="array" aca="1" ref="M522" ca="1">IFERROR(_xlfn.IFS(AND(I522&gt;=1,I522&lt;=5),"1A5", AND(I522&gt;=6,I522&lt;=30),"6A30", AND(I522&gt;=31,I522&lt;=60),"31A60", AND(I522&gt;=61,I522&lt;=90),"61A90", AND(I522&gt;=91,I522&lt;=120),"91A120", AND(I522&gt;120),"M120"), "A VENCER")</f>
        <v>A VENCER</v>
      </c>
    </row>
    <row r="523" spans="1:13" x14ac:dyDescent="0.3">
      <c r="A523">
        <v>211111295</v>
      </c>
      <c r="B523" t="s">
        <v>118</v>
      </c>
      <c r="C523" t="s">
        <v>17</v>
      </c>
      <c r="D523" s="7" t="s">
        <v>18</v>
      </c>
      <c r="E523">
        <v>10866</v>
      </c>
      <c r="F523" t="s">
        <v>15</v>
      </c>
      <c r="G523" s="6">
        <v>45890.531365740739</v>
      </c>
      <c r="H523" s="6">
        <v>45860.531377314815</v>
      </c>
      <c r="I523" s="8">
        <f t="shared" ca="1" si="8"/>
        <v>-11.531365740738693</v>
      </c>
      <c r="J523" s="9">
        <v>117</v>
      </c>
      <c r="K523" s="9">
        <v>117</v>
      </c>
      <c r="L523" t="s">
        <v>16</v>
      </c>
      <c r="M523" t="str" cm="1">
        <f t="array" aca="1" ref="M523" ca="1">IFERROR(_xlfn.IFS(AND(I523&gt;=1,I523&lt;=5),"1A5", AND(I523&gt;=6,I523&lt;=30),"6A30", AND(I523&gt;=31,I523&lt;=60),"31A60", AND(I523&gt;=61,I523&lt;=90),"61A90", AND(I523&gt;=91,I523&lt;=120),"91A120", AND(I523&gt;120),"M120"), "A VENCER")</f>
        <v>A VENCER</v>
      </c>
    </row>
    <row r="524" spans="1:13" x14ac:dyDescent="0.3">
      <c r="A524">
        <v>211111295</v>
      </c>
      <c r="B524" t="s">
        <v>118</v>
      </c>
      <c r="C524" t="s">
        <v>17</v>
      </c>
      <c r="D524" s="7" t="s">
        <v>18</v>
      </c>
      <c r="E524">
        <v>11054</v>
      </c>
      <c r="F524" t="s">
        <v>15</v>
      </c>
      <c r="G524" s="6">
        <v>45893.509398148148</v>
      </c>
      <c r="H524" s="6">
        <v>45863.509398148148</v>
      </c>
      <c r="I524" s="8">
        <f t="shared" ca="1" si="8"/>
        <v>-14.509398148147739</v>
      </c>
      <c r="J524" s="9">
        <v>198.44</v>
      </c>
      <c r="K524" s="9">
        <v>198.44</v>
      </c>
      <c r="L524" t="s">
        <v>16</v>
      </c>
      <c r="M524" t="str" cm="1">
        <f t="array" aca="1" ref="M524" ca="1">IFERROR(_xlfn.IFS(AND(I524&gt;=1,I524&lt;=5),"1A5", AND(I524&gt;=6,I524&lt;=30),"6A30", AND(I524&gt;=31,I524&lt;=60),"31A60", AND(I524&gt;=61,I524&lt;=90),"61A90", AND(I524&gt;=91,I524&lt;=120),"91A120", AND(I524&gt;120),"M120"), "A VENCER")</f>
        <v>A VENCER</v>
      </c>
    </row>
    <row r="525" spans="1:13" x14ac:dyDescent="0.3">
      <c r="A525">
        <v>211111295</v>
      </c>
      <c r="B525" t="s">
        <v>118</v>
      </c>
      <c r="C525" t="s">
        <v>17</v>
      </c>
      <c r="D525" s="7" t="s">
        <v>18</v>
      </c>
      <c r="E525">
        <v>11155</v>
      </c>
      <c r="F525" t="s">
        <v>15</v>
      </c>
      <c r="G525" s="6">
        <v>45897.53770833333</v>
      </c>
      <c r="H525" s="6">
        <v>45867.537719907406</v>
      </c>
      <c r="I525" s="8">
        <f t="shared" ca="1" si="8"/>
        <v>-18.537708333329647</v>
      </c>
      <c r="J525" s="9">
        <v>248.79</v>
      </c>
      <c r="K525" s="9">
        <v>248.79</v>
      </c>
      <c r="L525" t="s">
        <v>16</v>
      </c>
      <c r="M525" t="str" cm="1">
        <f t="array" aca="1" ref="M525" ca="1">IFERROR(_xlfn.IFS(AND(I525&gt;=1,I525&lt;=5),"1A5", AND(I525&gt;=6,I525&lt;=30),"6A30", AND(I525&gt;=31,I525&lt;=60),"31A60", AND(I525&gt;=61,I525&lt;=90),"61A90", AND(I525&gt;=91,I525&lt;=120),"91A120", AND(I525&gt;120),"M120"), "A VENCER")</f>
        <v>A VENCER</v>
      </c>
    </row>
    <row r="526" spans="1:13" x14ac:dyDescent="0.3">
      <c r="A526">
        <v>211111295</v>
      </c>
      <c r="B526" t="s">
        <v>118</v>
      </c>
      <c r="C526" t="s">
        <v>17</v>
      </c>
      <c r="D526" s="7" t="s">
        <v>18</v>
      </c>
      <c r="E526">
        <v>11339</v>
      </c>
      <c r="F526" t="s">
        <v>15</v>
      </c>
      <c r="G526" s="6">
        <v>45900.505613425921</v>
      </c>
      <c r="H526" s="6">
        <v>45870.505624999998</v>
      </c>
      <c r="I526" s="8">
        <f t="shared" ca="1" si="8"/>
        <v>-21.505613425921183</v>
      </c>
      <c r="J526" s="9">
        <v>119.03</v>
      </c>
      <c r="K526" s="9">
        <v>119.03</v>
      </c>
      <c r="L526" t="s">
        <v>16</v>
      </c>
      <c r="M526" t="str" cm="1">
        <f t="array" aca="1" ref="M526" ca="1">IFERROR(_xlfn.IFS(AND(I526&gt;=1,I526&lt;=5),"1A5", AND(I526&gt;=6,I526&lt;=30),"6A30", AND(I526&gt;=31,I526&lt;=60),"31A60", AND(I526&gt;=61,I526&lt;=90),"61A90", AND(I526&gt;=91,I526&lt;=120),"91A120", AND(I526&gt;120),"M120"), "A VENCER")</f>
        <v>A VENCER</v>
      </c>
    </row>
    <row r="527" spans="1:13" x14ac:dyDescent="0.3">
      <c r="A527">
        <v>211111295</v>
      </c>
      <c r="B527" t="s">
        <v>118</v>
      </c>
      <c r="C527" t="s">
        <v>17</v>
      </c>
      <c r="D527" s="7" t="s">
        <v>18</v>
      </c>
      <c r="E527">
        <v>11450</v>
      </c>
      <c r="F527" t="s">
        <v>15</v>
      </c>
      <c r="G527" s="6">
        <v>45904.531527777777</v>
      </c>
      <c r="H527" s="6">
        <v>45874.531539351847</v>
      </c>
      <c r="I527" s="8">
        <f t="shared" ca="1" si="8"/>
        <v>-25.531527777777228</v>
      </c>
      <c r="J527" s="9">
        <v>248.74</v>
      </c>
      <c r="K527" s="9">
        <v>248.74</v>
      </c>
      <c r="L527" t="s">
        <v>16</v>
      </c>
      <c r="M527" t="str" cm="1">
        <f t="array" aca="1" ref="M527" ca="1">IFERROR(_xlfn.IFS(AND(I527&gt;=1,I527&lt;=5),"1A5", AND(I527&gt;=6,I527&lt;=30),"6A30", AND(I527&gt;=31,I527&lt;=60),"31A60", AND(I527&gt;=61,I527&lt;=90),"61A90", AND(I527&gt;=91,I527&lt;=120),"91A120", AND(I527&gt;120),"M120"), "A VENCER")</f>
        <v>A VENCER</v>
      </c>
    </row>
    <row r="528" spans="1:13" x14ac:dyDescent="0.3">
      <c r="A528">
        <v>211111296</v>
      </c>
      <c r="B528" t="s">
        <v>119</v>
      </c>
      <c r="C528" t="s">
        <v>14</v>
      </c>
      <c r="D528" s="7">
        <v>2025</v>
      </c>
      <c r="E528">
        <v>196</v>
      </c>
      <c r="F528" t="s">
        <v>15</v>
      </c>
      <c r="G528" s="6">
        <v>45757</v>
      </c>
      <c r="H528" s="6">
        <v>45727</v>
      </c>
      <c r="I528" s="8">
        <f t="shared" ca="1" si="8"/>
        <v>122</v>
      </c>
      <c r="J528" s="9">
        <v>-6.59</v>
      </c>
      <c r="K528" s="9">
        <v>-6.59</v>
      </c>
      <c r="L528" t="s">
        <v>16</v>
      </c>
      <c r="M528" t="str" cm="1">
        <f t="array" aca="1" ref="M528" ca="1">IFERROR(_xlfn.IFS(AND(I528&gt;=1,I528&lt;=5),"1A5", AND(I528&gt;=6,I528&lt;=30),"6A30", AND(I528&gt;=31,I528&lt;=60),"31A60", AND(I528&gt;=61,I528&lt;=90),"61A90", AND(I528&gt;=91,I528&lt;=120),"91A120", AND(I528&gt;120),"M120"), "A VENCER")</f>
        <v>M120</v>
      </c>
    </row>
    <row r="529" spans="1:13" x14ac:dyDescent="0.3">
      <c r="A529">
        <v>211111296</v>
      </c>
      <c r="B529" t="s">
        <v>119</v>
      </c>
      <c r="C529" t="s">
        <v>14</v>
      </c>
      <c r="D529" s="7">
        <v>2025</v>
      </c>
      <c r="E529">
        <v>197</v>
      </c>
      <c r="F529" t="s">
        <v>15</v>
      </c>
      <c r="G529" s="6">
        <v>45757</v>
      </c>
      <c r="H529" s="6">
        <v>45727</v>
      </c>
      <c r="I529" s="8">
        <f t="shared" ca="1" si="8"/>
        <v>122</v>
      </c>
      <c r="J529" s="9">
        <v>-5.01</v>
      </c>
      <c r="K529" s="9">
        <v>-5.01</v>
      </c>
      <c r="L529" t="s">
        <v>16</v>
      </c>
      <c r="M529" t="str" cm="1">
        <f t="array" aca="1" ref="M529" ca="1">IFERROR(_xlfn.IFS(AND(I529&gt;=1,I529&lt;=5),"1A5", AND(I529&gt;=6,I529&lt;=30),"6A30", AND(I529&gt;=31,I529&lt;=60),"31A60", AND(I529&gt;=61,I529&lt;=90),"61A90", AND(I529&gt;=91,I529&lt;=120),"91A120", AND(I529&gt;120),"M120"), "A VENCER")</f>
        <v>M120</v>
      </c>
    </row>
    <row r="530" spans="1:13" x14ac:dyDescent="0.3">
      <c r="A530">
        <v>211111296</v>
      </c>
      <c r="B530" t="s">
        <v>119</v>
      </c>
      <c r="C530" t="s">
        <v>14</v>
      </c>
      <c r="D530" s="7">
        <v>2025</v>
      </c>
      <c r="E530">
        <v>381</v>
      </c>
      <c r="F530" t="s">
        <v>15</v>
      </c>
      <c r="G530" s="6">
        <v>45799</v>
      </c>
      <c r="H530" s="6">
        <v>45769</v>
      </c>
      <c r="I530" s="8">
        <f t="shared" ca="1" si="8"/>
        <v>80</v>
      </c>
      <c r="J530" s="9">
        <v>-190.8</v>
      </c>
      <c r="K530" s="9">
        <v>-190.8</v>
      </c>
      <c r="L530" t="s">
        <v>16</v>
      </c>
      <c r="M530" t="str" cm="1">
        <f t="array" aca="1" ref="M530" ca="1">IFERROR(_xlfn.IFS(AND(I530&gt;=1,I530&lt;=5),"1A5", AND(I530&gt;=6,I530&lt;=30),"6A30", AND(I530&gt;=31,I530&lt;=60),"31A60", AND(I530&gt;=61,I530&lt;=90),"61A90", AND(I530&gt;=91,I530&lt;=120),"91A120", AND(I530&gt;120),"M120"), "A VENCER")</f>
        <v>61A90</v>
      </c>
    </row>
    <row r="531" spans="1:13" x14ac:dyDescent="0.3">
      <c r="A531">
        <v>211111296</v>
      </c>
      <c r="B531" t="s">
        <v>119</v>
      </c>
      <c r="C531" t="s">
        <v>14</v>
      </c>
      <c r="D531" s="7">
        <v>2025</v>
      </c>
      <c r="E531">
        <v>384</v>
      </c>
      <c r="F531" t="s">
        <v>15</v>
      </c>
      <c r="G531" s="6">
        <v>45799</v>
      </c>
      <c r="H531" s="6">
        <v>45769</v>
      </c>
      <c r="I531" s="8">
        <f t="shared" ca="1" si="8"/>
        <v>80</v>
      </c>
      <c r="J531" s="9">
        <v>-341.62</v>
      </c>
      <c r="K531" s="10">
        <v>-138.94</v>
      </c>
      <c r="L531" t="s">
        <v>16</v>
      </c>
      <c r="M531" t="str" cm="1">
        <f t="array" aca="1" ref="M531" ca="1">IFERROR(_xlfn.IFS(AND(I531&gt;=1,I531&lt;=5),"1A5", AND(I531&gt;=6,I531&lt;=30),"6A30", AND(I531&gt;=31,I531&lt;=60),"31A60", AND(I531&gt;=61,I531&lt;=90),"61A90", AND(I531&gt;=91,I531&lt;=120),"91A120", AND(I531&gt;120),"M120"), "A VENCER")</f>
        <v>61A90</v>
      </c>
    </row>
    <row r="532" spans="1:13" x14ac:dyDescent="0.3">
      <c r="A532">
        <v>211111296</v>
      </c>
      <c r="B532" t="s">
        <v>119</v>
      </c>
      <c r="C532" t="s">
        <v>14</v>
      </c>
      <c r="D532" s="7">
        <v>2025</v>
      </c>
      <c r="E532">
        <v>496</v>
      </c>
      <c r="F532" t="s">
        <v>15</v>
      </c>
      <c r="G532" s="6">
        <v>45834</v>
      </c>
      <c r="H532" s="6">
        <v>45804</v>
      </c>
      <c r="I532" s="8">
        <f t="shared" ca="1" si="8"/>
        <v>45</v>
      </c>
      <c r="J532" s="9">
        <v>-25.46</v>
      </c>
      <c r="K532" s="10">
        <v>-25.46</v>
      </c>
      <c r="L532" t="s">
        <v>16</v>
      </c>
      <c r="M532" t="str" cm="1">
        <f t="array" aca="1" ref="M532" ca="1">IFERROR(_xlfn.IFS(AND(I532&gt;=1,I532&lt;=5),"1A5", AND(I532&gt;=6,I532&lt;=30),"6A30", AND(I532&gt;=31,I532&lt;=60),"31A60", AND(I532&gt;=61,I532&lt;=90),"61A90", AND(I532&gt;=91,I532&lt;=120),"91A120", AND(I532&gt;120),"M120"), "A VENCER")</f>
        <v>31A60</v>
      </c>
    </row>
    <row r="533" spans="1:13" x14ac:dyDescent="0.3">
      <c r="A533">
        <v>211111296</v>
      </c>
      <c r="B533" t="s">
        <v>119</v>
      </c>
      <c r="C533" t="s">
        <v>17</v>
      </c>
      <c r="D533" s="7" t="s">
        <v>18</v>
      </c>
      <c r="E533">
        <v>9931</v>
      </c>
      <c r="F533" t="s">
        <v>15</v>
      </c>
      <c r="G533" s="6">
        <v>45869.37400462963</v>
      </c>
      <c r="H533" s="6">
        <v>45839.374768518515</v>
      </c>
      <c r="I533" s="8">
        <f t="shared" ca="1" si="8"/>
        <v>9.6259953703702195</v>
      </c>
      <c r="J533" s="9">
        <v>344.99</v>
      </c>
      <c r="K533" s="10">
        <v>344.99</v>
      </c>
      <c r="L533" t="s">
        <v>16</v>
      </c>
      <c r="M533" t="str" cm="1">
        <f t="array" aca="1" ref="M533" ca="1">IFERROR(_xlfn.IFS(AND(I533&gt;=1,I533&lt;=5),"1A5", AND(I533&gt;=6,I533&lt;=30),"6A30", AND(I533&gt;=31,I533&lt;=60),"31A60", AND(I533&gt;=61,I533&lt;=90),"61A90", AND(I533&gt;=91,I533&lt;=120),"91A120", AND(I533&gt;120),"M120"), "A VENCER")</f>
        <v>6A30</v>
      </c>
    </row>
    <row r="534" spans="1:13" x14ac:dyDescent="0.3">
      <c r="A534">
        <v>211111296</v>
      </c>
      <c r="B534" t="s">
        <v>119</v>
      </c>
      <c r="C534" t="s">
        <v>17</v>
      </c>
      <c r="D534" s="7" t="s">
        <v>18</v>
      </c>
      <c r="E534">
        <v>10163</v>
      </c>
      <c r="F534" t="s">
        <v>15</v>
      </c>
      <c r="G534" s="6">
        <v>45872.494050925925</v>
      </c>
      <c r="H534" s="6">
        <v>45842.494062500002</v>
      </c>
      <c r="I534" s="8">
        <f t="shared" ca="1" si="8"/>
        <v>6.5059490740750334</v>
      </c>
      <c r="J534" s="9">
        <v>403.34000000000003</v>
      </c>
      <c r="K534" s="9">
        <v>403.34000000000003</v>
      </c>
      <c r="L534" t="s">
        <v>16</v>
      </c>
      <c r="M534" t="str" cm="1">
        <f t="array" aca="1" ref="M534" ca="1">IFERROR(_xlfn.IFS(AND(I534&gt;=1,I534&lt;=5),"1A5", AND(I534&gt;=6,I534&lt;=30),"6A30", AND(I534&gt;=31,I534&lt;=60),"31A60", AND(I534&gt;=61,I534&lt;=90),"61A90", AND(I534&gt;=91,I534&lt;=120),"91A120", AND(I534&gt;120),"M120"), "A VENCER")</f>
        <v>6A30</v>
      </c>
    </row>
    <row r="535" spans="1:13" x14ac:dyDescent="0.3">
      <c r="A535">
        <v>211111296</v>
      </c>
      <c r="B535" t="s">
        <v>119</v>
      </c>
      <c r="C535" t="s">
        <v>17</v>
      </c>
      <c r="D535" s="7" t="s">
        <v>18</v>
      </c>
      <c r="E535">
        <v>10255</v>
      </c>
      <c r="F535" t="s">
        <v>15</v>
      </c>
      <c r="G535" s="6">
        <v>45876.393553240741</v>
      </c>
      <c r="H535" s="6">
        <v>45846.393553240741</v>
      </c>
      <c r="I535" s="8">
        <f t="shared" ca="1" si="8"/>
        <v>2.606446759258688</v>
      </c>
      <c r="J535" s="9">
        <v>253.59</v>
      </c>
      <c r="K535" s="9">
        <v>253.59</v>
      </c>
      <c r="L535" t="s">
        <v>16</v>
      </c>
      <c r="M535" t="str" cm="1">
        <f t="array" aca="1" ref="M535" ca="1">IFERROR(_xlfn.IFS(AND(I535&gt;=1,I535&lt;=5),"1A5", AND(I535&gt;=6,I535&lt;=30),"6A30", AND(I535&gt;=31,I535&lt;=60),"31A60", AND(I535&gt;=61,I535&lt;=90),"61A90", AND(I535&gt;=91,I535&lt;=120),"91A120", AND(I535&gt;120),"M120"), "A VENCER")</f>
        <v>1A5</v>
      </c>
    </row>
    <row r="536" spans="1:13" x14ac:dyDescent="0.3">
      <c r="A536">
        <v>211111296</v>
      </c>
      <c r="B536" t="s">
        <v>119</v>
      </c>
      <c r="C536" t="s">
        <v>17</v>
      </c>
      <c r="D536" s="7" t="s">
        <v>18</v>
      </c>
      <c r="E536">
        <v>10485</v>
      </c>
      <c r="F536" t="s">
        <v>15</v>
      </c>
      <c r="G536" s="6">
        <v>45879.462557870371</v>
      </c>
      <c r="H536" s="6">
        <v>45849.462557870371</v>
      </c>
      <c r="I536" s="8">
        <f t="shared" ca="1" si="8"/>
        <v>-0.46255787037080154</v>
      </c>
      <c r="J536" s="9">
        <v>523.9</v>
      </c>
      <c r="K536" s="9">
        <v>523.9</v>
      </c>
      <c r="L536" t="s">
        <v>16</v>
      </c>
      <c r="M536" t="str" cm="1">
        <f t="array" aca="1" ref="M536" ca="1">IFERROR(_xlfn.IFS(AND(I536&gt;=1,I536&lt;=5),"1A5", AND(I536&gt;=6,I536&lt;=30),"6A30", AND(I536&gt;=31,I536&lt;=60),"31A60", AND(I536&gt;=61,I536&lt;=90),"61A90", AND(I536&gt;=91,I536&lt;=120),"91A120", AND(I536&gt;120),"M120"), "A VENCER")</f>
        <v>A VENCER</v>
      </c>
    </row>
    <row r="537" spans="1:13" x14ac:dyDescent="0.3">
      <c r="A537">
        <v>211111296</v>
      </c>
      <c r="B537" t="s">
        <v>119</v>
      </c>
      <c r="C537" t="s">
        <v>17</v>
      </c>
      <c r="D537" s="7" t="s">
        <v>18</v>
      </c>
      <c r="E537">
        <v>10561</v>
      </c>
      <c r="F537" t="s">
        <v>15</v>
      </c>
      <c r="G537" s="6">
        <v>45883.627407407403</v>
      </c>
      <c r="H537" s="6">
        <v>45853.627418981479</v>
      </c>
      <c r="I537" s="8">
        <f t="shared" ca="1" si="8"/>
        <v>-4.627407407402643</v>
      </c>
      <c r="J537" s="9">
        <v>385.47</v>
      </c>
      <c r="K537" s="9">
        <v>385.47</v>
      </c>
      <c r="L537" t="s">
        <v>16</v>
      </c>
      <c r="M537" t="str" cm="1">
        <f t="array" aca="1" ref="M537" ca="1">IFERROR(_xlfn.IFS(AND(I537&gt;=1,I537&lt;=5),"1A5", AND(I537&gt;=6,I537&lt;=30),"6A30", AND(I537&gt;=31,I537&lt;=60),"31A60", AND(I537&gt;=61,I537&lt;=90),"61A90", AND(I537&gt;=91,I537&lt;=120),"91A120", AND(I537&gt;120),"M120"), "A VENCER")</f>
        <v>A VENCER</v>
      </c>
    </row>
    <row r="538" spans="1:13" x14ac:dyDescent="0.3">
      <c r="A538">
        <v>211111296</v>
      </c>
      <c r="B538" t="s">
        <v>119</v>
      </c>
      <c r="C538" t="s">
        <v>17</v>
      </c>
      <c r="D538" s="7" t="s">
        <v>18</v>
      </c>
      <c r="E538">
        <v>10562</v>
      </c>
      <c r="F538" t="s">
        <v>15</v>
      </c>
      <c r="G538" s="6">
        <v>45883.629861111112</v>
      </c>
      <c r="H538" s="6">
        <v>45853.629861111112</v>
      </c>
      <c r="I538" s="8">
        <f t="shared" ca="1" si="8"/>
        <v>-4.6298611111124046</v>
      </c>
      <c r="J538" s="9">
        <v>147.05000000000001</v>
      </c>
      <c r="K538" s="9">
        <v>147.05000000000001</v>
      </c>
      <c r="L538" t="s">
        <v>16</v>
      </c>
      <c r="M538" t="str" cm="1">
        <f t="array" aca="1" ref="M538" ca="1">IFERROR(_xlfn.IFS(AND(I538&gt;=1,I538&lt;=5),"1A5", AND(I538&gt;=6,I538&lt;=30),"6A30", AND(I538&gt;=31,I538&lt;=60),"31A60", AND(I538&gt;=61,I538&lt;=90),"61A90", AND(I538&gt;=91,I538&lt;=120),"91A120", AND(I538&gt;120),"M120"), "A VENCER")</f>
        <v>A VENCER</v>
      </c>
    </row>
    <row r="539" spans="1:13" x14ac:dyDescent="0.3">
      <c r="A539">
        <v>211111296</v>
      </c>
      <c r="B539" t="s">
        <v>119</v>
      </c>
      <c r="C539" t="s">
        <v>17</v>
      </c>
      <c r="D539" s="7" t="s">
        <v>18</v>
      </c>
      <c r="E539">
        <v>10885</v>
      </c>
      <c r="F539" t="s">
        <v>15</v>
      </c>
      <c r="G539" s="6">
        <v>45890.544050925921</v>
      </c>
      <c r="H539" s="6">
        <v>45860.549745370372</v>
      </c>
      <c r="I539" s="8">
        <f t="shared" ca="1" si="8"/>
        <v>-11.544050925920601</v>
      </c>
      <c r="J539" s="9">
        <v>531.58000000000004</v>
      </c>
      <c r="K539" s="9">
        <v>531.58000000000004</v>
      </c>
      <c r="L539" t="s">
        <v>16</v>
      </c>
      <c r="M539" t="str" cm="1">
        <f t="array" aca="1" ref="M539" ca="1">IFERROR(_xlfn.IFS(AND(I539&gt;=1,I539&lt;=5),"1A5", AND(I539&gt;=6,I539&lt;=30),"6A30", AND(I539&gt;=31,I539&lt;=60),"31A60", AND(I539&gt;=61,I539&lt;=90),"61A90", AND(I539&gt;=91,I539&lt;=120),"91A120", AND(I539&gt;120),"M120"), "A VENCER")</f>
        <v>A VENCER</v>
      </c>
    </row>
    <row r="540" spans="1:13" x14ac:dyDescent="0.3">
      <c r="A540">
        <v>211111296</v>
      </c>
      <c r="B540" t="s">
        <v>119</v>
      </c>
      <c r="C540" t="s">
        <v>14</v>
      </c>
      <c r="D540" s="7">
        <v>2025</v>
      </c>
      <c r="E540">
        <v>693</v>
      </c>
      <c r="F540" t="s">
        <v>15</v>
      </c>
      <c r="G540" s="6">
        <v>45892</v>
      </c>
      <c r="H540" s="6">
        <v>45862</v>
      </c>
      <c r="I540" s="8">
        <f t="shared" ca="1" si="8"/>
        <v>-13</v>
      </c>
      <c r="J540" s="9">
        <v>-252.57</v>
      </c>
      <c r="K540" s="9">
        <v>-252.57</v>
      </c>
      <c r="L540" t="s">
        <v>16</v>
      </c>
      <c r="M540" t="str" cm="1">
        <f t="array" aca="1" ref="M540" ca="1">IFERROR(_xlfn.IFS(AND(I540&gt;=1,I540&lt;=5),"1A5", AND(I540&gt;=6,I540&lt;=30),"6A30", AND(I540&gt;=31,I540&lt;=60),"31A60", AND(I540&gt;=61,I540&lt;=90),"61A90", AND(I540&gt;=91,I540&lt;=120),"91A120", AND(I540&gt;120),"M120"), "A VENCER")</f>
        <v>A VENCER</v>
      </c>
    </row>
    <row r="541" spans="1:13" x14ac:dyDescent="0.3">
      <c r="A541">
        <v>211111296</v>
      </c>
      <c r="B541" t="s">
        <v>119</v>
      </c>
      <c r="C541" t="s">
        <v>17</v>
      </c>
      <c r="D541" s="7" t="s">
        <v>18</v>
      </c>
      <c r="E541">
        <v>11022</v>
      </c>
      <c r="F541" t="s">
        <v>15</v>
      </c>
      <c r="G541" s="6">
        <v>45893.457152777773</v>
      </c>
      <c r="H541" s="6">
        <v>45863.45716435185</v>
      </c>
      <c r="I541" s="8">
        <f t="shared" ca="1" si="8"/>
        <v>-14.457152777773445</v>
      </c>
      <c r="J541" s="9">
        <v>678.09</v>
      </c>
      <c r="K541" s="9">
        <v>678.09</v>
      </c>
      <c r="L541" t="s">
        <v>16</v>
      </c>
      <c r="M541" t="str" cm="1">
        <f t="array" aca="1" ref="M541" ca="1">IFERROR(_xlfn.IFS(AND(I541&gt;=1,I541&lt;=5),"1A5", AND(I541&gt;=6,I541&lt;=30),"6A30", AND(I541&gt;=31,I541&lt;=60),"31A60", AND(I541&gt;=61,I541&lt;=90),"61A90", AND(I541&gt;=91,I541&lt;=120),"91A120", AND(I541&gt;120),"M120"), "A VENCER")</f>
        <v>A VENCER</v>
      </c>
    </row>
    <row r="542" spans="1:13" x14ac:dyDescent="0.3">
      <c r="A542">
        <v>211111296</v>
      </c>
      <c r="B542" t="s">
        <v>119</v>
      </c>
      <c r="C542" t="s">
        <v>17</v>
      </c>
      <c r="D542" s="7" t="s">
        <v>18</v>
      </c>
      <c r="E542">
        <v>11182</v>
      </c>
      <c r="F542" t="s">
        <v>15</v>
      </c>
      <c r="G542" s="6">
        <v>45897.555023148147</v>
      </c>
      <c r="H542" s="6">
        <v>45867.555034722223</v>
      </c>
      <c r="I542" s="8">
        <f t="shared" ca="1" si="8"/>
        <v>-18.555023148146574</v>
      </c>
      <c r="J542" s="9">
        <v>629.02</v>
      </c>
      <c r="K542" s="9">
        <v>629.02</v>
      </c>
      <c r="L542" t="s">
        <v>16</v>
      </c>
      <c r="M542" t="str" cm="1">
        <f t="array" aca="1" ref="M542" ca="1">IFERROR(_xlfn.IFS(AND(I542&gt;=1,I542&lt;=5),"1A5", AND(I542&gt;=6,I542&lt;=30),"6A30", AND(I542&gt;=31,I542&lt;=60),"31A60", AND(I542&gt;=61,I542&lt;=90),"61A90", AND(I542&gt;=91,I542&lt;=120),"91A120", AND(I542&gt;120),"M120"), "A VENCER")</f>
        <v>A VENCER</v>
      </c>
    </row>
    <row r="543" spans="1:13" x14ac:dyDescent="0.3">
      <c r="A543">
        <v>211111296</v>
      </c>
      <c r="B543" t="s">
        <v>119</v>
      </c>
      <c r="C543" t="s">
        <v>17</v>
      </c>
      <c r="D543" s="7" t="s">
        <v>18</v>
      </c>
      <c r="E543">
        <v>11320</v>
      </c>
      <c r="F543" t="s">
        <v>15</v>
      </c>
      <c r="G543" s="6">
        <v>45900.455833333333</v>
      </c>
      <c r="H543" s="6">
        <v>45870.455833333333</v>
      </c>
      <c r="I543" s="8">
        <f t="shared" ca="1" si="8"/>
        <v>-21.45583333333343</v>
      </c>
      <c r="J543" s="9">
        <v>320.60000000000002</v>
      </c>
      <c r="K543" s="9">
        <v>320.60000000000002</v>
      </c>
      <c r="L543" t="s">
        <v>16</v>
      </c>
      <c r="M543" t="str" cm="1">
        <f t="array" aca="1" ref="M543" ca="1">IFERROR(_xlfn.IFS(AND(I543&gt;=1,I543&lt;=5),"1A5", AND(I543&gt;=6,I543&lt;=30),"6A30", AND(I543&gt;=31,I543&lt;=60),"31A60", AND(I543&gt;=61,I543&lt;=90),"61A90", AND(I543&gt;=91,I543&lt;=120),"91A120", AND(I543&gt;120),"M120"), "A VENCER")</f>
        <v>A VENCER</v>
      </c>
    </row>
    <row r="544" spans="1:13" x14ac:dyDescent="0.3">
      <c r="A544">
        <v>211111296</v>
      </c>
      <c r="B544" t="s">
        <v>119</v>
      </c>
      <c r="C544" t="s">
        <v>17</v>
      </c>
      <c r="D544" s="7" t="s">
        <v>18</v>
      </c>
      <c r="E544">
        <v>11460</v>
      </c>
      <c r="F544" t="s">
        <v>15</v>
      </c>
      <c r="G544" s="6">
        <v>45904.540555555555</v>
      </c>
      <c r="H544" s="6">
        <v>45874.540555555555</v>
      </c>
      <c r="I544" s="8">
        <f t="shared" ca="1" si="8"/>
        <v>-25.540555555555329</v>
      </c>
      <c r="J544" s="9">
        <v>574.51</v>
      </c>
      <c r="K544" s="10">
        <v>574.51</v>
      </c>
      <c r="L544" t="s">
        <v>16</v>
      </c>
      <c r="M544" t="str" cm="1">
        <f t="array" aca="1" ref="M544" ca="1">IFERROR(_xlfn.IFS(AND(I544&gt;=1,I544&lt;=5),"1A5", AND(I544&gt;=6,I544&lt;=30),"6A30", AND(I544&gt;=31,I544&lt;=60),"31A60", AND(I544&gt;=61,I544&lt;=90),"61A90", AND(I544&gt;=91,I544&lt;=120),"91A120", AND(I544&gt;120),"M120"), "A VENCER")</f>
        <v>A VENCER</v>
      </c>
    </row>
    <row r="545" spans="1:13" x14ac:dyDescent="0.3">
      <c r="A545">
        <v>211111296</v>
      </c>
      <c r="B545" t="s">
        <v>119</v>
      </c>
      <c r="C545" t="s">
        <v>17</v>
      </c>
      <c r="D545" s="7" t="s">
        <v>18</v>
      </c>
      <c r="E545">
        <v>11633</v>
      </c>
      <c r="F545" t="s">
        <v>15</v>
      </c>
      <c r="G545" s="6">
        <v>45907.574837962959</v>
      </c>
      <c r="H545" s="6">
        <v>45877.574837962959</v>
      </c>
      <c r="I545" s="8">
        <f t="shared" ca="1" si="8"/>
        <v>-28.574837962958554</v>
      </c>
      <c r="J545" s="9">
        <v>627.53</v>
      </c>
      <c r="K545" s="10">
        <v>627.53</v>
      </c>
      <c r="L545" t="s">
        <v>16</v>
      </c>
      <c r="M545" t="str" cm="1">
        <f t="array" aca="1" ref="M545" ca="1">IFERROR(_xlfn.IFS(AND(I545&gt;=1,I545&lt;=5),"1A5", AND(I545&gt;=6,I545&lt;=30),"6A30", AND(I545&gt;=31,I545&lt;=60),"31A60", AND(I545&gt;=61,I545&lt;=90),"61A90", AND(I545&gt;=91,I545&lt;=120),"91A120", AND(I545&gt;120),"M120"), "A VENCER")</f>
        <v>A VENCER</v>
      </c>
    </row>
    <row r="546" spans="1:13" x14ac:dyDescent="0.3">
      <c r="A546">
        <v>211111305</v>
      </c>
      <c r="B546" t="s">
        <v>120</v>
      </c>
      <c r="C546" t="s">
        <v>17</v>
      </c>
      <c r="D546" s="7" t="s">
        <v>18</v>
      </c>
      <c r="E546">
        <v>7123</v>
      </c>
      <c r="F546" t="s">
        <v>15</v>
      </c>
      <c r="G546" s="6">
        <v>45809.747835648144</v>
      </c>
      <c r="H546" s="6">
        <v>45779.749131944445</v>
      </c>
      <c r="I546" s="8">
        <f t="shared" ca="1" si="8"/>
        <v>69.252164351855754</v>
      </c>
      <c r="J546" s="9">
        <v>67.02</v>
      </c>
      <c r="K546" s="10">
        <v>67.02</v>
      </c>
      <c r="L546" t="s">
        <v>36</v>
      </c>
      <c r="M546" t="str" cm="1">
        <f t="array" aca="1" ref="M546" ca="1">IFERROR(_xlfn.IFS(AND(I546&gt;=1,I546&lt;=5),"1A5", AND(I546&gt;=6,I546&lt;=30),"6A30", AND(I546&gt;=31,I546&lt;=60),"31A60", AND(I546&gt;=61,I546&lt;=90),"61A90", AND(I546&gt;=91,I546&lt;=120),"91A120", AND(I546&gt;120),"M120"), "A VENCER")</f>
        <v>61A90</v>
      </c>
    </row>
    <row r="547" spans="1:13" x14ac:dyDescent="0.3">
      <c r="A547">
        <v>211111305</v>
      </c>
      <c r="B547" t="s">
        <v>120</v>
      </c>
      <c r="C547" t="s">
        <v>14</v>
      </c>
      <c r="D547" s="7">
        <v>2025</v>
      </c>
      <c r="E547">
        <v>594</v>
      </c>
      <c r="F547" t="s">
        <v>15</v>
      </c>
      <c r="G547" s="6">
        <v>45865</v>
      </c>
      <c r="H547" s="6">
        <v>45835</v>
      </c>
      <c r="I547" s="8">
        <f t="shared" ca="1" si="8"/>
        <v>14</v>
      </c>
      <c r="J547" s="9">
        <v>-6.05</v>
      </c>
      <c r="K547" s="9">
        <v>-6.05</v>
      </c>
      <c r="L547" t="s">
        <v>36</v>
      </c>
      <c r="M547" t="str" cm="1">
        <f t="array" aca="1" ref="M547" ca="1">IFERROR(_xlfn.IFS(AND(I547&gt;=1,I547&lt;=5),"1A5", AND(I547&gt;=6,I547&lt;=30),"6A30", AND(I547&gt;=31,I547&lt;=60),"31A60", AND(I547&gt;=61,I547&lt;=90),"61A90", AND(I547&gt;=91,I547&lt;=120),"91A120", AND(I547&gt;120),"M120"), "A VENCER")</f>
        <v>6A30</v>
      </c>
    </row>
    <row r="548" spans="1:13" x14ac:dyDescent="0.3">
      <c r="A548">
        <v>211111305</v>
      </c>
      <c r="B548" t="s">
        <v>120</v>
      </c>
      <c r="C548" t="s">
        <v>17</v>
      </c>
      <c r="D548" s="7" t="s">
        <v>18</v>
      </c>
      <c r="E548">
        <v>10223</v>
      </c>
      <c r="F548" t="s">
        <v>15</v>
      </c>
      <c r="G548" s="6">
        <v>45875.490439814814</v>
      </c>
      <c r="H548" s="6">
        <v>45845.490439814814</v>
      </c>
      <c r="I548" s="8">
        <f t="shared" ca="1" si="8"/>
        <v>3.5095601851862739</v>
      </c>
      <c r="J548" s="9">
        <v>129.42000000000002</v>
      </c>
      <c r="K548" s="9">
        <v>129.42000000000002</v>
      </c>
      <c r="L548" t="s">
        <v>36</v>
      </c>
      <c r="M548" t="str" cm="1">
        <f t="array" aca="1" ref="M548" ca="1">IFERROR(_xlfn.IFS(AND(I548&gt;=1,I548&lt;=5),"1A5", AND(I548&gt;=6,I548&lt;=30),"6A30", AND(I548&gt;=31,I548&lt;=60),"31A60", AND(I548&gt;=61,I548&lt;=90),"61A90", AND(I548&gt;=91,I548&lt;=120),"91A120", AND(I548&gt;120),"M120"), "A VENCER")</f>
        <v>1A5</v>
      </c>
    </row>
    <row r="549" spans="1:13" x14ac:dyDescent="0.3">
      <c r="A549">
        <v>211111305</v>
      </c>
      <c r="B549" t="s">
        <v>120</v>
      </c>
      <c r="C549" t="s">
        <v>17</v>
      </c>
      <c r="D549" s="7" t="s">
        <v>18</v>
      </c>
      <c r="E549">
        <v>10355</v>
      </c>
      <c r="F549" t="s">
        <v>15</v>
      </c>
      <c r="G549" s="6">
        <v>45877.472638888888</v>
      </c>
      <c r="H549" s="6">
        <v>45847.474166666667</v>
      </c>
      <c r="I549" s="8">
        <f t="shared" ca="1" si="8"/>
        <v>1.5273611111115315</v>
      </c>
      <c r="J549" s="9">
        <v>15.35</v>
      </c>
      <c r="K549" s="9">
        <v>15.35</v>
      </c>
      <c r="L549" t="s">
        <v>36</v>
      </c>
      <c r="M549" t="str" cm="1">
        <f t="array" aca="1" ref="M549" ca="1">IFERROR(_xlfn.IFS(AND(I549&gt;=1,I549&lt;=5),"1A5", AND(I549&gt;=6,I549&lt;=30),"6A30", AND(I549&gt;=31,I549&lt;=60),"31A60", AND(I549&gt;=61,I549&lt;=90),"61A90", AND(I549&gt;=91,I549&lt;=120),"91A120", AND(I549&gt;120),"M120"), "A VENCER")</f>
        <v>1A5</v>
      </c>
    </row>
    <row r="550" spans="1:13" x14ac:dyDescent="0.3">
      <c r="A550">
        <v>211111305</v>
      </c>
      <c r="B550" t="s">
        <v>120</v>
      </c>
      <c r="C550" t="s">
        <v>14</v>
      </c>
      <c r="D550" s="7">
        <v>2025</v>
      </c>
      <c r="E550">
        <v>640</v>
      </c>
      <c r="F550" t="s">
        <v>15</v>
      </c>
      <c r="G550" s="6">
        <v>45879</v>
      </c>
      <c r="H550" s="6">
        <v>45849</v>
      </c>
      <c r="I550" s="8">
        <f t="shared" ca="1" si="8"/>
        <v>0</v>
      </c>
      <c r="J550" s="9">
        <v>-69.150000000000006</v>
      </c>
      <c r="K550" s="9">
        <v>-69.150000000000006</v>
      </c>
      <c r="L550" t="s">
        <v>36</v>
      </c>
      <c r="M550" t="str" cm="1">
        <f t="array" aca="1" ref="M550" ca="1">IFERROR(_xlfn.IFS(AND(I550&gt;=1,I550&lt;=5),"1A5", AND(I550&gt;=6,I550&lt;=30),"6A30", AND(I550&gt;=31,I550&lt;=60),"31A60", AND(I550&gt;=61,I550&lt;=90),"61A90", AND(I550&gt;=91,I550&lt;=120),"91A120", AND(I550&gt;120),"M120"), "A VENCER")</f>
        <v>A VENCER</v>
      </c>
    </row>
    <row r="551" spans="1:13" x14ac:dyDescent="0.3">
      <c r="A551">
        <v>211111305</v>
      </c>
      <c r="B551" t="s">
        <v>120</v>
      </c>
      <c r="C551" t="s">
        <v>17</v>
      </c>
      <c r="D551" s="7" t="s">
        <v>18</v>
      </c>
      <c r="E551">
        <v>10433</v>
      </c>
      <c r="F551" t="s">
        <v>15</v>
      </c>
      <c r="G551" s="6">
        <v>45879.277233796296</v>
      </c>
      <c r="H551" s="6">
        <v>45849.27784722222</v>
      </c>
      <c r="I551" s="8">
        <f t="shared" ca="1" si="8"/>
        <v>-0.27723379629605915</v>
      </c>
      <c r="J551" s="9">
        <v>247.82</v>
      </c>
      <c r="K551" s="9">
        <v>247.82</v>
      </c>
      <c r="L551" t="s">
        <v>36</v>
      </c>
      <c r="M551" t="str" cm="1">
        <f t="array" aca="1" ref="M551" ca="1">IFERROR(_xlfn.IFS(AND(I551&gt;=1,I551&lt;=5),"1A5", AND(I551&gt;=6,I551&lt;=30),"6A30", AND(I551&gt;=31,I551&lt;=60),"31A60", AND(I551&gt;=61,I551&lt;=90),"61A90", AND(I551&gt;=91,I551&lt;=120),"91A120", AND(I551&gt;120),"M120"), "A VENCER")</f>
        <v>A VENCER</v>
      </c>
    </row>
    <row r="552" spans="1:13" x14ac:dyDescent="0.3">
      <c r="A552">
        <v>211111305</v>
      </c>
      <c r="B552" t="s">
        <v>120</v>
      </c>
      <c r="C552" t="s">
        <v>14</v>
      </c>
      <c r="D552" s="7">
        <v>2025</v>
      </c>
      <c r="E552">
        <v>650</v>
      </c>
      <c r="F552" t="s">
        <v>15</v>
      </c>
      <c r="G552" s="6">
        <v>45883</v>
      </c>
      <c r="H552" s="6">
        <v>45853</v>
      </c>
      <c r="I552" s="8">
        <f t="shared" ca="1" si="8"/>
        <v>-4</v>
      </c>
      <c r="J552" s="9">
        <v>-3.92</v>
      </c>
      <c r="K552" s="9">
        <v>-3.92</v>
      </c>
      <c r="L552" t="s">
        <v>36</v>
      </c>
      <c r="M552" t="str" cm="1">
        <f t="array" aca="1" ref="M552" ca="1">IFERROR(_xlfn.IFS(AND(I552&gt;=1,I552&lt;=5),"1A5", AND(I552&gt;=6,I552&lt;=30),"6A30", AND(I552&gt;=31,I552&lt;=60),"31A60", AND(I552&gt;=61,I552&lt;=90),"61A90", AND(I552&gt;=91,I552&lt;=120),"91A120", AND(I552&gt;120),"M120"), "A VENCER")</f>
        <v>A VENCER</v>
      </c>
    </row>
    <row r="553" spans="1:13" x14ac:dyDescent="0.3">
      <c r="A553">
        <v>211111305</v>
      </c>
      <c r="B553" t="s">
        <v>120</v>
      </c>
      <c r="C553" t="s">
        <v>14</v>
      </c>
      <c r="D553" s="7">
        <v>2025</v>
      </c>
      <c r="E553">
        <v>700</v>
      </c>
      <c r="F553" t="s">
        <v>15</v>
      </c>
      <c r="G553" s="6">
        <v>45893</v>
      </c>
      <c r="H553" s="6">
        <v>45863</v>
      </c>
      <c r="I553" s="8">
        <f t="shared" ca="1" si="8"/>
        <v>-14</v>
      </c>
      <c r="J553" s="9">
        <v>-4.03</v>
      </c>
      <c r="K553" s="9">
        <v>-4.03</v>
      </c>
      <c r="L553" t="s">
        <v>36</v>
      </c>
      <c r="M553" t="str" cm="1">
        <f t="array" aca="1" ref="M553" ca="1">IFERROR(_xlfn.IFS(AND(I553&gt;=1,I553&lt;=5),"1A5", AND(I553&gt;=6,I553&lt;=30),"6A30", AND(I553&gt;=31,I553&lt;=60),"31A60", AND(I553&gt;=61,I553&lt;=90),"61A90", AND(I553&gt;=91,I553&lt;=120),"91A120", AND(I553&gt;120),"M120"), "A VENCER")</f>
        <v>A VENCER</v>
      </c>
    </row>
    <row r="554" spans="1:13" x14ac:dyDescent="0.3">
      <c r="A554">
        <v>211111305</v>
      </c>
      <c r="B554" t="s">
        <v>120</v>
      </c>
      <c r="C554" t="s">
        <v>17</v>
      </c>
      <c r="D554" s="7" t="s">
        <v>18</v>
      </c>
      <c r="E554">
        <v>11017</v>
      </c>
      <c r="F554" t="s">
        <v>15</v>
      </c>
      <c r="G554" s="6">
        <v>45893.343587962961</v>
      </c>
      <c r="H554" s="6">
        <v>45863.344027777777</v>
      </c>
      <c r="I554" s="8">
        <f t="shared" ca="1" si="8"/>
        <v>-14.343587962961465</v>
      </c>
      <c r="J554" s="9">
        <v>1760.54</v>
      </c>
      <c r="K554" s="9">
        <v>1760.54</v>
      </c>
      <c r="L554" t="s">
        <v>36</v>
      </c>
      <c r="M554" t="str" cm="1">
        <f t="array" aca="1" ref="M554" ca="1">IFERROR(_xlfn.IFS(AND(I554&gt;=1,I554&lt;=5),"1A5", AND(I554&gt;=6,I554&lt;=30),"6A30", AND(I554&gt;=31,I554&lt;=60),"31A60", AND(I554&gt;=61,I554&lt;=90),"61A90", AND(I554&gt;=91,I554&lt;=120),"91A120", AND(I554&gt;120),"M120"), "A VENCER")</f>
        <v>A VENCER</v>
      </c>
    </row>
    <row r="555" spans="1:13" x14ac:dyDescent="0.3">
      <c r="A555">
        <v>211111305</v>
      </c>
      <c r="B555" t="s">
        <v>120</v>
      </c>
      <c r="C555" t="s">
        <v>14</v>
      </c>
      <c r="D555" s="7" t="s">
        <v>18</v>
      </c>
      <c r="E555">
        <v>532</v>
      </c>
      <c r="F555" t="s">
        <v>15</v>
      </c>
      <c r="G555" s="6">
        <v>45896</v>
      </c>
      <c r="H555" s="6">
        <v>45866</v>
      </c>
      <c r="I555" s="8">
        <f t="shared" ca="1" si="8"/>
        <v>-17</v>
      </c>
      <c r="J555" s="9">
        <v>-373.12</v>
      </c>
      <c r="K555" s="9">
        <v>-373.12</v>
      </c>
      <c r="L555" t="s">
        <v>36</v>
      </c>
      <c r="M555" t="str" cm="1">
        <f t="array" aca="1" ref="M555" ca="1">IFERROR(_xlfn.IFS(AND(I555&gt;=1,I555&lt;=5),"1A5", AND(I555&gt;=6,I555&lt;=30),"6A30", AND(I555&gt;=31,I555&lt;=60),"31A60", AND(I555&gt;=61,I555&lt;=90),"61A90", AND(I555&gt;=91,I555&lt;=120),"91A120", AND(I555&gt;120),"M120"), "A VENCER")</f>
        <v>A VENCER</v>
      </c>
    </row>
    <row r="556" spans="1:13" x14ac:dyDescent="0.3">
      <c r="A556">
        <v>211111305</v>
      </c>
      <c r="B556" t="s">
        <v>120</v>
      </c>
      <c r="C556" t="s">
        <v>14</v>
      </c>
      <c r="D556" s="7">
        <v>2025</v>
      </c>
      <c r="E556">
        <v>706</v>
      </c>
      <c r="F556" t="s">
        <v>15</v>
      </c>
      <c r="G556" s="6">
        <v>45897</v>
      </c>
      <c r="H556" s="6">
        <v>45867</v>
      </c>
      <c r="I556" s="8">
        <f t="shared" ca="1" si="8"/>
        <v>-18</v>
      </c>
      <c r="J556" s="9">
        <v>-9.5299999999999994</v>
      </c>
      <c r="K556" s="9">
        <v>-9.5299999999999994</v>
      </c>
      <c r="L556" t="s">
        <v>36</v>
      </c>
      <c r="M556" t="str" cm="1">
        <f t="array" aca="1" ref="M556" ca="1">IFERROR(_xlfn.IFS(AND(I556&gt;=1,I556&lt;=5),"1A5", AND(I556&gt;=6,I556&lt;=30),"6A30", AND(I556&gt;=31,I556&lt;=60),"31A60", AND(I556&gt;=61,I556&lt;=90),"61A90", AND(I556&gt;=91,I556&lt;=120),"91A120", AND(I556&gt;120),"M120"), "A VENCER")</f>
        <v>A VENCER</v>
      </c>
    </row>
    <row r="557" spans="1:13" x14ac:dyDescent="0.3">
      <c r="A557">
        <v>211111305</v>
      </c>
      <c r="B557" t="s">
        <v>120</v>
      </c>
      <c r="C557" t="s">
        <v>17</v>
      </c>
      <c r="D557" s="7" t="s">
        <v>18</v>
      </c>
      <c r="E557">
        <v>11160</v>
      </c>
      <c r="F557" t="s">
        <v>15</v>
      </c>
      <c r="G557" s="6">
        <v>45897.540821759256</v>
      </c>
      <c r="H557" s="6">
        <v>45867.540821759256</v>
      </c>
      <c r="I557" s="8">
        <f t="shared" ca="1" si="8"/>
        <v>-18.540821759255778</v>
      </c>
      <c r="J557" s="9">
        <v>394.01</v>
      </c>
      <c r="K557" s="9">
        <v>394.01</v>
      </c>
      <c r="L557" t="s">
        <v>36</v>
      </c>
      <c r="M557" t="str" cm="1">
        <f t="array" aca="1" ref="M557" ca="1">IFERROR(_xlfn.IFS(AND(I557&gt;=1,I557&lt;=5),"1A5", AND(I557&gt;=6,I557&lt;=30),"6A30", AND(I557&gt;=31,I557&lt;=60),"31A60", AND(I557&gt;=61,I557&lt;=90),"61A90", AND(I557&gt;=91,I557&lt;=120),"91A120", AND(I557&gt;120),"M120"), "A VENCER")</f>
        <v>A VENCER</v>
      </c>
    </row>
    <row r="558" spans="1:13" x14ac:dyDescent="0.3">
      <c r="A558">
        <v>211111305</v>
      </c>
      <c r="B558" t="s">
        <v>120</v>
      </c>
      <c r="C558" t="s">
        <v>17</v>
      </c>
      <c r="D558" s="7" t="s">
        <v>18</v>
      </c>
      <c r="E558">
        <v>11162</v>
      </c>
      <c r="F558" t="s">
        <v>15</v>
      </c>
      <c r="G558" s="6">
        <v>45897.540868055556</v>
      </c>
      <c r="H558" s="6">
        <v>45867.540868055556</v>
      </c>
      <c r="I558" s="8">
        <f t="shared" ca="1" si="8"/>
        <v>-18.54086805555562</v>
      </c>
      <c r="J558" s="9">
        <v>162.32</v>
      </c>
      <c r="K558" s="9">
        <v>162.32</v>
      </c>
      <c r="L558" t="s">
        <v>36</v>
      </c>
      <c r="M558" t="str" cm="1">
        <f t="array" aca="1" ref="M558" ca="1">IFERROR(_xlfn.IFS(AND(I558&gt;=1,I558&lt;=5),"1A5", AND(I558&gt;=6,I558&lt;=30),"6A30", AND(I558&gt;=31,I558&lt;=60),"31A60", AND(I558&gt;=61,I558&lt;=90),"61A90", AND(I558&gt;=91,I558&lt;=120),"91A120", AND(I558&gt;120),"M120"), "A VENCER")</f>
        <v>A VENCER</v>
      </c>
    </row>
    <row r="559" spans="1:13" x14ac:dyDescent="0.3">
      <c r="A559">
        <v>211111305</v>
      </c>
      <c r="B559" t="s">
        <v>120</v>
      </c>
      <c r="C559" t="s">
        <v>17</v>
      </c>
      <c r="D559" s="7" t="s">
        <v>18</v>
      </c>
      <c r="E559">
        <v>11248</v>
      </c>
      <c r="F559" t="s">
        <v>15</v>
      </c>
      <c r="G559" s="6">
        <v>45898.538680555554</v>
      </c>
      <c r="H559" s="6">
        <v>45868.539849537032</v>
      </c>
      <c r="I559" s="8">
        <f t="shared" ca="1" si="8"/>
        <v>-19.538680555553583</v>
      </c>
      <c r="J559" s="9">
        <v>3.56</v>
      </c>
      <c r="K559" s="9">
        <v>3.56</v>
      </c>
      <c r="L559" t="s">
        <v>36</v>
      </c>
      <c r="M559" t="str" cm="1">
        <f t="array" aca="1" ref="M559" ca="1">IFERROR(_xlfn.IFS(AND(I559&gt;=1,I559&lt;=5),"1A5", AND(I559&gt;=6,I559&lt;=30),"6A30", AND(I559&gt;=31,I559&lt;=60),"31A60", AND(I559&gt;=61,I559&lt;=90),"61A90", AND(I559&gt;=91,I559&lt;=120),"91A120", AND(I559&gt;120),"M120"), "A VENCER")</f>
        <v>A VENCER</v>
      </c>
    </row>
    <row r="560" spans="1:13" x14ac:dyDescent="0.3">
      <c r="A560">
        <v>211111305</v>
      </c>
      <c r="B560" t="s">
        <v>120</v>
      </c>
      <c r="C560" t="s">
        <v>17</v>
      </c>
      <c r="D560" s="7" t="s">
        <v>18</v>
      </c>
      <c r="E560">
        <v>11251</v>
      </c>
      <c r="F560" t="s">
        <v>15</v>
      </c>
      <c r="G560" s="6">
        <v>45898.549594907403</v>
      </c>
      <c r="H560" s="6">
        <v>45868.552708333329</v>
      </c>
      <c r="I560" s="8">
        <f t="shared" ca="1" si="8"/>
        <v>-19.549594907402934</v>
      </c>
      <c r="J560" s="9">
        <v>131.92000000000002</v>
      </c>
      <c r="K560" s="9">
        <v>131.92000000000002</v>
      </c>
      <c r="L560" t="s">
        <v>36</v>
      </c>
      <c r="M560" t="str" cm="1">
        <f t="array" aca="1" ref="M560" ca="1">IFERROR(_xlfn.IFS(AND(I560&gt;=1,I560&lt;=5),"1A5", AND(I560&gt;=6,I560&lt;=30),"6A30", AND(I560&gt;=31,I560&lt;=60),"31A60", AND(I560&gt;=61,I560&lt;=90),"61A90", AND(I560&gt;=91,I560&lt;=120),"91A120", AND(I560&gt;120),"M120"), "A VENCER")</f>
        <v>A VENCER</v>
      </c>
    </row>
    <row r="561" spans="1:13" x14ac:dyDescent="0.3">
      <c r="A561">
        <v>211111305</v>
      </c>
      <c r="B561" t="s">
        <v>120</v>
      </c>
      <c r="C561" t="s">
        <v>17</v>
      </c>
      <c r="D561" s="7" t="s">
        <v>18</v>
      </c>
      <c r="E561">
        <v>11252</v>
      </c>
      <c r="F561" t="s">
        <v>15</v>
      </c>
      <c r="G561" s="6">
        <v>45898.553090277775</v>
      </c>
      <c r="H561" s="6">
        <v>45868.55364583333</v>
      </c>
      <c r="I561" s="8">
        <f t="shared" ca="1" si="8"/>
        <v>-19.553090277775482</v>
      </c>
      <c r="J561" s="9">
        <v>238.8</v>
      </c>
      <c r="K561" s="9">
        <v>238.8</v>
      </c>
      <c r="L561" t="s">
        <v>36</v>
      </c>
      <c r="M561" t="str" cm="1">
        <f t="array" aca="1" ref="M561" ca="1">IFERROR(_xlfn.IFS(AND(I561&gt;=1,I561&lt;=5),"1A5", AND(I561&gt;=6,I561&lt;=30),"6A30", AND(I561&gt;=31,I561&lt;=60),"31A60", AND(I561&gt;=61,I561&lt;=90),"61A90", AND(I561&gt;=91,I561&lt;=120),"91A120", AND(I561&gt;120),"M120"), "A VENCER")</f>
        <v>A VENCER</v>
      </c>
    </row>
    <row r="562" spans="1:13" x14ac:dyDescent="0.3">
      <c r="A562">
        <v>211111305</v>
      </c>
      <c r="B562" t="s">
        <v>120</v>
      </c>
      <c r="C562" t="s">
        <v>17</v>
      </c>
      <c r="D562" s="7" t="s">
        <v>18</v>
      </c>
      <c r="E562">
        <v>11253</v>
      </c>
      <c r="F562" t="s">
        <v>15</v>
      </c>
      <c r="G562" s="6">
        <v>45898.553819444445</v>
      </c>
      <c r="H562" s="6">
        <v>45868.5546412037</v>
      </c>
      <c r="I562" s="8">
        <f t="shared" ca="1" si="8"/>
        <v>-19.553819444445253</v>
      </c>
      <c r="J562" s="9">
        <v>325.62</v>
      </c>
      <c r="K562" s="9">
        <v>325.62</v>
      </c>
      <c r="L562" t="s">
        <v>36</v>
      </c>
      <c r="M562" t="str" cm="1">
        <f t="array" aca="1" ref="M562" ca="1">IFERROR(_xlfn.IFS(AND(I562&gt;=1,I562&lt;=5),"1A5", AND(I562&gt;=6,I562&lt;=30),"6A30", AND(I562&gt;=31,I562&lt;=60),"31A60", AND(I562&gt;=61,I562&lt;=90),"61A90", AND(I562&gt;=91,I562&lt;=120),"91A120", AND(I562&gt;120),"M120"), "A VENCER")</f>
        <v>A VENCER</v>
      </c>
    </row>
    <row r="563" spans="1:13" x14ac:dyDescent="0.3">
      <c r="A563">
        <v>211111305</v>
      </c>
      <c r="B563" t="s">
        <v>120</v>
      </c>
      <c r="C563" t="s">
        <v>17</v>
      </c>
      <c r="D563" s="7" t="s">
        <v>18</v>
      </c>
      <c r="E563">
        <v>11302</v>
      </c>
      <c r="F563" t="s">
        <v>15</v>
      </c>
      <c r="G563" s="6">
        <v>45900.381898148145</v>
      </c>
      <c r="H563" s="6">
        <v>45870.383159722223</v>
      </c>
      <c r="I563" s="8">
        <f t="shared" ca="1" si="8"/>
        <v>-21.38189814814541</v>
      </c>
      <c r="J563" s="9">
        <v>3422.52</v>
      </c>
      <c r="K563" s="9">
        <v>3422.52</v>
      </c>
      <c r="L563" t="s">
        <v>36</v>
      </c>
      <c r="M563" t="str" cm="1">
        <f t="array" aca="1" ref="M563" ca="1">IFERROR(_xlfn.IFS(AND(I563&gt;=1,I563&lt;=5),"1A5", AND(I563&gt;=6,I563&lt;=30),"6A30", AND(I563&gt;=31,I563&lt;=60),"31A60", AND(I563&gt;=61,I563&lt;=90),"61A90", AND(I563&gt;=91,I563&lt;=120),"91A120", AND(I563&gt;120),"M120"), "A VENCER")</f>
        <v>A VENCER</v>
      </c>
    </row>
    <row r="564" spans="1:13" x14ac:dyDescent="0.3">
      <c r="A564">
        <v>211111305</v>
      </c>
      <c r="B564" t="s">
        <v>120</v>
      </c>
      <c r="C564" t="s">
        <v>17</v>
      </c>
      <c r="D564" s="7" t="s">
        <v>18</v>
      </c>
      <c r="E564">
        <v>11346</v>
      </c>
      <c r="F564" t="s">
        <v>15</v>
      </c>
      <c r="G564" s="6">
        <v>45900.539120370369</v>
      </c>
      <c r="H564" s="6">
        <v>45870.539131944446</v>
      </c>
      <c r="I564" s="8">
        <f t="shared" ca="1" si="8"/>
        <v>-21.539120370369346</v>
      </c>
      <c r="J564" s="9">
        <v>217.69</v>
      </c>
      <c r="K564" s="9">
        <v>217.69</v>
      </c>
      <c r="L564" t="s">
        <v>36</v>
      </c>
      <c r="M564" t="str" cm="1">
        <f t="array" aca="1" ref="M564" ca="1">IFERROR(_xlfn.IFS(AND(I564&gt;=1,I564&lt;=5),"1A5", AND(I564&gt;=6,I564&lt;=30),"6A30", AND(I564&gt;=31,I564&lt;=60),"31A60", AND(I564&gt;=61,I564&lt;=90),"61A90", AND(I564&gt;=91,I564&lt;=120),"91A120", AND(I564&gt;120),"M120"), "A VENCER")</f>
        <v>A VENCER</v>
      </c>
    </row>
    <row r="565" spans="1:13" x14ac:dyDescent="0.3">
      <c r="A565">
        <v>211111305</v>
      </c>
      <c r="B565" t="s">
        <v>120</v>
      </c>
      <c r="C565" t="s">
        <v>17</v>
      </c>
      <c r="D565" s="7" t="s">
        <v>18</v>
      </c>
      <c r="E565">
        <v>11347</v>
      </c>
      <c r="F565" t="s">
        <v>15</v>
      </c>
      <c r="G565" s="6">
        <v>45900.539155092592</v>
      </c>
      <c r="H565" s="6">
        <v>45870.539155092592</v>
      </c>
      <c r="I565" s="8">
        <f t="shared" ca="1" si="8"/>
        <v>-21.539155092592409</v>
      </c>
      <c r="J565" s="9">
        <v>38.369999999999997</v>
      </c>
      <c r="K565" s="9">
        <v>38.369999999999997</v>
      </c>
      <c r="L565" t="s">
        <v>36</v>
      </c>
      <c r="M565" t="str" cm="1">
        <f t="array" aca="1" ref="M565" ca="1">IFERROR(_xlfn.IFS(AND(I565&gt;=1,I565&lt;=5),"1A5", AND(I565&gt;=6,I565&lt;=30),"6A30", AND(I565&gt;=31,I565&lt;=60),"31A60", AND(I565&gt;=61,I565&lt;=90),"61A90", AND(I565&gt;=91,I565&lt;=120),"91A120", AND(I565&gt;120),"M120"), "A VENCER")</f>
        <v>A VENCER</v>
      </c>
    </row>
    <row r="566" spans="1:13" x14ac:dyDescent="0.3">
      <c r="A566">
        <v>211111305</v>
      </c>
      <c r="B566" t="s">
        <v>120</v>
      </c>
      <c r="C566" t="s">
        <v>17</v>
      </c>
      <c r="D566" s="7" t="s">
        <v>18</v>
      </c>
      <c r="E566">
        <v>11349</v>
      </c>
      <c r="F566" t="s">
        <v>15</v>
      </c>
      <c r="G566" s="6">
        <v>45900.539212962962</v>
      </c>
      <c r="H566" s="6">
        <v>45870.539224537039</v>
      </c>
      <c r="I566" s="8">
        <f t="shared" ca="1" si="8"/>
        <v>-21.539212962961756</v>
      </c>
      <c r="J566" s="9">
        <v>431.46000000000004</v>
      </c>
      <c r="K566" s="9">
        <v>431.46000000000004</v>
      </c>
      <c r="L566" t="s">
        <v>36</v>
      </c>
      <c r="M566" t="str" cm="1">
        <f t="array" aca="1" ref="M566" ca="1">IFERROR(_xlfn.IFS(AND(I566&gt;=1,I566&lt;=5),"1A5", AND(I566&gt;=6,I566&lt;=30),"6A30", AND(I566&gt;=31,I566&lt;=60),"31A60", AND(I566&gt;=61,I566&lt;=90),"61A90", AND(I566&gt;=91,I566&lt;=120),"91A120", AND(I566&gt;120),"M120"), "A VENCER")</f>
        <v>A VENCER</v>
      </c>
    </row>
    <row r="567" spans="1:13" x14ac:dyDescent="0.3">
      <c r="A567">
        <v>211111305</v>
      </c>
      <c r="B567" t="s">
        <v>120</v>
      </c>
      <c r="C567" t="s">
        <v>17</v>
      </c>
      <c r="D567" s="7" t="s">
        <v>18</v>
      </c>
      <c r="E567">
        <v>11405</v>
      </c>
      <c r="F567" t="s">
        <v>15</v>
      </c>
      <c r="G567" s="6">
        <v>45903.568668981483</v>
      </c>
      <c r="H567" s="6">
        <v>45873.568680555552</v>
      </c>
      <c r="I567" s="8">
        <f t="shared" ca="1" si="8"/>
        <v>-24.568668981482915</v>
      </c>
      <c r="J567" s="9">
        <v>533.34</v>
      </c>
      <c r="K567" s="9">
        <v>533.34</v>
      </c>
      <c r="L567" t="s">
        <v>36</v>
      </c>
      <c r="M567" t="str" cm="1">
        <f t="array" aca="1" ref="M567" ca="1">IFERROR(_xlfn.IFS(AND(I567&gt;=1,I567&lt;=5),"1A5", AND(I567&gt;=6,I567&lt;=30),"6A30", AND(I567&gt;=31,I567&lt;=60),"31A60", AND(I567&gt;=61,I567&lt;=90),"61A90", AND(I567&gt;=91,I567&lt;=120),"91A120", AND(I567&gt;120),"M120"), "A VENCER")</f>
        <v>A VENCER</v>
      </c>
    </row>
    <row r="568" spans="1:13" x14ac:dyDescent="0.3">
      <c r="A568">
        <v>211111305</v>
      </c>
      <c r="B568" t="s">
        <v>120</v>
      </c>
      <c r="C568" t="s">
        <v>17</v>
      </c>
      <c r="D568" s="7" t="s">
        <v>18</v>
      </c>
      <c r="E568">
        <v>11406</v>
      </c>
      <c r="F568" t="s">
        <v>15</v>
      </c>
      <c r="G568" s="6">
        <v>45903.568692129629</v>
      </c>
      <c r="H568" s="6">
        <v>45873.568703703699</v>
      </c>
      <c r="I568" s="8">
        <f t="shared" ca="1" si="8"/>
        <v>-24.568692129629198</v>
      </c>
      <c r="J568" s="9">
        <v>124.73</v>
      </c>
      <c r="K568" s="9">
        <v>124.73</v>
      </c>
      <c r="L568" t="s">
        <v>36</v>
      </c>
      <c r="M568" t="str" cm="1">
        <f t="array" aca="1" ref="M568" ca="1">IFERROR(_xlfn.IFS(AND(I568&gt;=1,I568&lt;=5),"1A5", AND(I568&gt;=6,I568&lt;=30),"6A30", AND(I568&gt;=31,I568&lt;=60),"31A60", AND(I568&gt;=61,I568&lt;=90),"61A90", AND(I568&gt;=91,I568&lt;=120),"91A120", AND(I568&gt;120),"M120"), "A VENCER")</f>
        <v>A VENCER</v>
      </c>
    </row>
    <row r="569" spans="1:13" x14ac:dyDescent="0.3">
      <c r="A569">
        <v>211111305</v>
      </c>
      <c r="B569" t="s">
        <v>120</v>
      </c>
      <c r="C569" t="s">
        <v>17</v>
      </c>
      <c r="D569" s="7" t="s">
        <v>18</v>
      </c>
      <c r="E569">
        <v>11407</v>
      </c>
      <c r="F569" t="s">
        <v>15</v>
      </c>
      <c r="G569" s="6">
        <v>45903.568726851852</v>
      </c>
      <c r="H569" s="6">
        <v>45873.568726851852</v>
      </c>
      <c r="I569" s="8">
        <f t="shared" ca="1" si="8"/>
        <v>-24.568726851852261</v>
      </c>
      <c r="J569" s="9">
        <v>624.43000000000006</v>
      </c>
      <c r="K569" s="9">
        <v>624.43000000000006</v>
      </c>
      <c r="L569" t="s">
        <v>36</v>
      </c>
      <c r="M569" t="str" cm="1">
        <f t="array" aca="1" ref="M569" ca="1">IFERROR(_xlfn.IFS(AND(I569&gt;=1,I569&lt;=5),"1A5", AND(I569&gt;=6,I569&lt;=30),"6A30", AND(I569&gt;=31,I569&lt;=60),"31A60", AND(I569&gt;=61,I569&lt;=90),"61A90", AND(I569&gt;=91,I569&lt;=120),"91A120", AND(I569&gt;120),"M120"), "A VENCER")</f>
        <v>A VENCER</v>
      </c>
    </row>
    <row r="570" spans="1:13" x14ac:dyDescent="0.3">
      <c r="A570">
        <v>211111305</v>
      </c>
      <c r="B570" t="s">
        <v>120</v>
      </c>
      <c r="C570" t="s">
        <v>17</v>
      </c>
      <c r="D570" s="7" t="s">
        <v>18</v>
      </c>
      <c r="E570">
        <v>11422</v>
      </c>
      <c r="F570" t="s">
        <v>15</v>
      </c>
      <c r="G570" s="6">
        <v>45904.329953703702</v>
      </c>
      <c r="H570" s="6">
        <v>45874.332303240742</v>
      </c>
      <c r="I570" s="8">
        <f t="shared" ca="1" si="8"/>
        <v>-25.329953703701904</v>
      </c>
      <c r="J570" s="9">
        <v>889.94</v>
      </c>
      <c r="K570" s="9">
        <v>889.94</v>
      </c>
      <c r="L570" t="s">
        <v>36</v>
      </c>
      <c r="M570" t="str" cm="1">
        <f t="array" aca="1" ref="M570" ca="1">IFERROR(_xlfn.IFS(AND(I570&gt;=1,I570&lt;=5),"1A5", AND(I570&gt;=6,I570&lt;=30),"6A30", AND(I570&gt;=31,I570&lt;=60),"31A60", AND(I570&gt;=61,I570&lt;=90),"61A90", AND(I570&gt;=91,I570&lt;=120),"91A120", AND(I570&gt;120),"M120"), "A VENCER")</f>
        <v>A VENCER</v>
      </c>
    </row>
    <row r="571" spans="1:13" x14ac:dyDescent="0.3">
      <c r="A571">
        <v>211111305</v>
      </c>
      <c r="B571" t="s">
        <v>120</v>
      </c>
      <c r="C571" t="s">
        <v>17</v>
      </c>
      <c r="D571" s="7" t="s">
        <v>18</v>
      </c>
      <c r="E571">
        <v>11443</v>
      </c>
      <c r="F571" t="s">
        <v>15</v>
      </c>
      <c r="G571" s="6">
        <v>45904.531388888885</v>
      </c>
      <c r="H571" s="6">
        <v>45874.531388888885</v>
      </c>
      <c r="I571" s="8">
        <f t="shared" ca="1" si="8"/>
        <v>-25.531388888884976</v>
      </c>
      <c r="J571" s="9">
        <v>22</v>
      </c>
      <c r="K571" s="9">
        <v>22</v>
      </c>
      <c r="L571" t="s">
        <v>36</v>
      </c>
      <c r="M571" t="str" cm="1">
        <f t="array" aca="1" ref="M571" ca="1">IFERROR(_xlfn.IFS(AND(I571&gt;=1,I571&lt;=5),"1A5", AND(I571&gt;=6,I571&lt;=30),"6A30", AND(I571&gt;=31,I571&lt;=60),"31A60", AND(I571&gt;=61,I571&lt;=90),"61A90", AND(I571&gt;=91,I571&lt;=120),"91A120", AND(I571&gt;120),"M120"), "A VENCER")</f>
        <v>A VENCER</v>
      </c>
    </row>
    <row r="572" spans="1:13" x14ac:dyDescent="0.3">
      <c r="A572">
        <v>211111305</v>
      </c>
      <c r="B572" t="s">
        <v>120</v>
      </c>
      <c r="C572" t="s">
        <v>17</v>
      </c>
      <c r="D572" s="7" t="s">
        <v>18</v>
      </c>
      <c r="E572">
        <v>11444</v>
      </c>
      <c r="F572" t="s">
        <v>15</v>
      </c>
      <c r="G572" s="6">
        <v>45904.531400462962</v>
      </c>
      <c r="H572" s="6">
        <v>45874.531400462962</v>
      </c>
      <c r="I572" s="8">
        <f t="shared" ca="1" si="8"/>
        <v>-25.531400462961756</v>
      </c>
      <c r="J572" s="9">
        <v>22.240000000000002</v>
      </c>
      <c r="K572" s="9">
        <v>22.240000000000002</v>
      </c>
      <c r="L572" t="s">
        <v>36</v>
      </c>
      <c r="M572" t="str" cm="1">
        <f t="array" aca="1" ref="M572" ca="1">IFERROR(_xlfn.IFS(AND(I572&gt;=1,I572&lt;=5),"1A5", AND(I572&gt;=6,I572&lt;=30),"6A30", AND(I572&gt;=31,I572&lt;=60),"31A60", AND(I572&gt;=61,I572&lt;=90),"61A90", AND(I572&gt;=91,I572&lt;=120),"91A120", AND(I572&gt;120),"M120"), "A VENCER")</f>
        <v>A VENCER</v>
      </c>
    </row>
    <row r="573" spans="1:13" x14ac:dyDescent="0.3">
      <c r="A573">
        <v>211111305</v>
      </c>
      <c r="B573" t="s">
        <v>120</v>
      </c>
      <c r="C573" t="s">
        <v>17</v>
      </c>
      <c r="D573" s="7" t="s">
        <v>18</v>
      </c>
      <c r="E573">
        <v>11454</v>
      </c>
      <c r="F573" t="s">
        <v>15</v>
      </c>
      <c r="G573" s="6">
        <v>45904.538981481477</v>
      </c>
      <c r="H573" s="6">
        <v>45874.538993055554</v>
      </c>
      <c r="I573" s="8">
        <f t="shared" ca="1" si="8"/>
        <v>-25.538981481477094</v>
      </c>
      <c r="J573" s="9">
        <v>33.160000000000004</v>
      </c>
      <c r="K573" s="9">
        <v>33.160000000000004</v>
      </c>
      <c r="L573" t="s">
        <v>36</v>
      </c>
      <c r="M573" t="str" cm="1">
        <f t="array" aca="1" ref="M573" ca="1">IFERROR(_xlfn.IFS(AND(I573&gt;=1,I573&lt;=5),"1A5", AND(I573&gt;=6,I573&lt;=30),"6A30", AND(I573&gt;=31,I573&lt;=60),"31A60", AND(I573&gt;=61,I573&lt;=90),"61A90", AND(I573&gt;=91,I573&lt;=120),"91A120", AND(I573&gt;120),"M120"), "A VENCER")</f>
        <v>A VENCER</v>
      </c>
    </row>
    <row r="574" spans="1:13" x14ac:dyDescent="0.3">
      <c r="A574">
        <v>211111305</v>
      </c>
      <c r="B574" t="s">
        <v>120</v>
      </c>
      <c r="C574" t="s">
        <v>17</v>
      </c>
      <c r="D574" s="7" t="s">
        <v>18</v>
      </c>
      <c r="E574">
        <v>11530</v>
      </c>
      <c r="F574" t="s">
        <v>15</v>
      </c>
      <c r="G574" s="6">
        <v>45905.463472222218</v>
      </c>
      <c r="H574" s="6">
        <v>45875.463472222218</v>
      </c>
      <c r="I574" s="8">
        <f t="shared" ca="1" si="8"/>
        <v>-26.463472222218115</v>
      </c>
      <c r="J574" s="9">
        <v>112.04</v>
      </c>
      <c r="K574" s="9">
        <v>112.04</v>
      </c>
      <c r="L574" t="s">
        <v>36</v>
      </c>
      <c r="M574" t="str" cm="1">
        <f t="array" aca="1" ref="M574" ca="1">IFERROR(_xlfn.IFS(AND(I574&gt;=1,I574&lt;=5),"1A5", AND(I574&gt;=6,I574&lt;=30),"6A30", AND(I574&gt;=31,I574&lt;=60),"31A60", AND(I574&gt;=61,I574&lt;=90),"61A90", AND(I574&gt;=91,I574&lt;=120),"91A120", AND(I574&gt;120),"M120"), "A VENCER")</f>
        <v>A VENCER</v>
      </c>
    </row>
    <row r="575" spans="1:13" x14ac:dyDescent="0.3">
      <c r="A575">
        <v>211111305</v>
      </c>
      <c r="B575" t="s">
        <v>120</v>
      </c>
      <c r="C575" t="s">
        <v>17</v>
      </c>
      <c r="D575" s="7" t="s">
        <v>18</v>
      </c>
      <c r="E575">
        <v>11531</v>
      </c>
      <c r="F575" t="s">
        <v>15</v>
      </c>
      <c r="G575" s="6">
        <v>45905.463495370372</v>
      </c>
      <c r="H575" s="6">
        <v>45875.463495370372</v>
      </c>
      <c r="I575" s="8">
        <f t="shared" ca="1" si="8"/>
        <v>-26.463495370371675</v>
      </c>
      <c r="J575" s="9">
        <v>455.81</v>
      </c>
      <c r="K575" s="9">
        <v>455.81</v>
      </c>
      <c r="L575" t="s">
        <v>36</v>
      </c>
      <c r="M575" t="str" cm="1">
        <f t="array" aca="1" ref="M575" ca="1">IFERROR(_xlfn.IFS(AND(I575&gt;=1,I575&lt;=5),"1A5", AND(I575&gt;=6,I575&lt;=30),"6A30", AND(I575&gt;=31,I575&lt;=60),"31A60", AND(I575&gt;=61,I575&lt;=90),"61A90", AND(I575&gt;=91,I575&lt;=120),"91A120", AND(I575&gt;120),"M120"), "A VENCER")</f>
        <v>A VENCER</v>
      </c>
    </row>
    <row r="576" spans="1:13" x14ac:dyDescent="0.3">
      <c r="A576">
        <v>211111305</v>
      </c>
      <c r="B576" t="s">
        <v>120</v>
      </c>
      <c r="C576" t="s">
        <v>17</v>
      </c>
      <c r="D576" s="7" t="s">
        <v>18</v>
      </c>
      <c r="E576">
        <v>11533</v>
      </c>
      <c r="F576" t="s">
        <v>15</v>
      </c>
      <c r="G576" s="6">
        <v>45905.46497685185</v>
      </c>
      <c r="H576" s="6">
        <v>45875.46497685185</v>
      </c>
      <c r="I576" s="8">
        <f t="shared" ca="1" si="8"/>
        <v>-26.464976851850224</v>
      </c>
      <c r="J576" s="9">
        <v>288.62</v>
      </c>
      <c r="K576" s="9">
        <v>288.62</v>
      </c>
      <c r="L576" t="s">
        <v>36</v>
      </c>
      <c r="M576" t="str" cm="1">
        <f t="array" aca="1" ref="M576" ca="1">IFERROR(_xlfn.IFS(AND(I576&gt;=1,I576&lt;=5),"1A5", AND(I576&gt;=6,I576&lt;=30),"6A30", AND(I576&gt;=31,I576&lt;=60),"31A60", AND(I576&gt;=61,I576&lt;=90),"61A90", AND(I576&gt;=91,I576&lt;=120),"91A120", AND(I576&gt;120),"M120"), "A VENCER")</f>
        <v>A VENCER</v>
      </c>
    </row>
    <row r="577" spans="1:13" x14ac:dyDescent="0.3">
      <c r="A577">
        <v>211111305</v>
      </c>
      <c r="B577" t="s">
        <v>120</v>
      </c>
      <c r="C577" t="s">
        <v>17</v>
      </c>
      <c r="D577" s="7" t="s">
        <v>18</v>
      </c>
      <c r="E577">
        <v>11534</v>
      </c>
      <c r="F577" t="s">
        <v>15</v>
      </c>
      <c r="G577" s="6">
        <v>45905.464999999997</v>
      </c>
      <c r="H577" s="6">
        <v>45875.464999999997</v>
      </c>
      <c r="I577" s="8">
        <f t="shared" ca="1" si="8"/>
        <v>-26.464999999996508</v>
      </c>
      <c r="J577" s="9">
        <v>75.040000000000006</v>
      </c>
      <c r="K577" s="9">
        <v>75.040000000000006</v>
      </c>
      <c r="L577" t="s">
        <v>36</v>
      </c>
      <c r="M577" t="str" cm="1">
        <f t="array" aca="1" ref="M577" ca="1">IFERROR(_xlfn.IFS(AND(I577&gt;=1,I577&lt;=5),"1A5", AND(I577&gt;=6,I577&lt;=30),"6A30", AND(I577&gt;=31,I577&lt;=60),"31A60", AND(I577&gt;=61,I577&lt;=90),"61A90", AND(I577&gt;=91,I577&lt;=120),"91A120", AND(I577&gt;120),"M120"), "A VENCER")</f>
        <v>A VENCER</v>
      </c>
    </row>
    <row r="578" spans="1:13" x14ac:dyDescent="0.3">
      <c r="A578">
        <v>211111305</v>
      </c>
      <c r="B578" t="s">
        <v>120</v>
      </c>
      <c r="C578" t="s">
        <v>17</v>
      </c>
      <c r="D578" s="7" t="s">
        <v>18</v>
      </c>
      <c r="E578">
        <v>11554</v>
      </c>
      <c r="F578" t="s">
        <v>15</v>
      </c>
      <c r="G578" s="6">
        <v>45906.359571759254</v>
      </c>
      <c r="H578" s="6">
        <v>45876.359571759254</v>
      </c>
      <c r="I578" s="8">
        <f t="shared" ca="1" si="8"/>
        <v>-27.359571759254322</v>
      </c>
      <c r="J578" s="9">
        <v>146.36000000000001</v>
      </c>
      <c r="K578" s="9">
        <v>146.36000000000001</v>
      </c>
      <c r="L578" t="s">
        <v>36</v>
      </c>
      <c r="M578" t="str" cm="1">
        <f t="array" aca="1" ref="M578" ca="1">IFERROR(_xlfn.IFS(AND(I578&gt;=1,I578&lt;=5),"1A5", AND(I578&gt;=6,I578&lt;=30),"6A30", AND(I578&gt;=31,I578&lt;=60),"31A60", AND(I578&gt;=61,I578&lt;=90),"61A90", AND(I578&gt;=91,I578&lt;=120),"91A120", AND(I578&gt;120),"M120"), "A VENCER")</f>
        <v>A VENCER</v>
      </c>
    </row>
    <row r="579" spans="1:13" x14ac:dyDescent="0.3">
      <c r="A579">
        <v>211111305</v>
      </c>
      <c r="B579" t="s">
        <v>120</v>
      </c>
      <c r="C579" t="s">
        <v>17</v>
      </c>
      <c r="D579" s="7" t="s">
        <v>18</v>
      </c>
      <c r="E579">
        <v>11555</v>
      </c>
      <c r="F579" t="s">
        <v>15</v>
      </c>
      <c r="G579" s="6">
        <v>45906.359594907408</v>
      </c>
      <c r="H579" s="6">
        <v>45876.359594907408</v>
      </c>
      <c r="I579" s="8">
        <f t="shared" ref="I579:I642" ca="1" si="9">TODAY()-G579</f>
        <v>-27.359594907407882</v>
      </c>
      <c r="J579" s="9">
        <v>29.71</v>
      </c>
      <c r="K579" s="9">
        <v>29.71</v>
      </c>
      <c r="L579" t="s">
        <v>36</v>
      </c>
      <c r="M579" t="str" cm="1">
        <f t="array" aca="1" ref="M579" ca="1">IFERROR(_xlfn.IFS(AND(I579&gt;=1,I579&lt;=5),"1A5", AND(I579&gt;=6,I579&lt;=30),"6A30", AND(I579&gt;=31,I579&lt;=60),"31A60", AND(I579&gt;=61,I579&lt;=90),"61A90", AND(I579&gt;=91,I579&lt;=120),"91A120", AND(I579&gt;120),"M120"), "A VENCER")</f>
        <v>A VENCER</v>
      </c>
    </row>
    <row r="580" spans="1:13" x14ac:dyDescent="0.3">
      <c r="A580">
        <v>211111305</v>
      </c>
      <c r="B580" t="s">
        <v>120</v>
      </c>
      <c r="C580" t="s">
        <v>17</v>
      </c>
      <c r="D580" s="7" t="s">
        <v>18</v>
      </c>
      <c r="E580">
        <v>11556</v>
      </c>
      <c r="F580" t="s">
        <v>15</v>
      </c>
      <c r="G580" s="6">
        <v>45906.359618055554</v>
      </c>
      <c r="H580" s="6">
        <v>45876.359629629631</v>
      </c>
      <c r="I580" s="8">
        <f t="shared" ca="1" si="9"/>
        <v>-27.359618055554165</v>
      </c>
      <c r="J580" s="9">
        <v>380.72</v>
      </c>
      <c r="K580" s="9">
        <v>380.72</v>
      </c>
      <c r="L580" t="s">
        <v>36</v>
      </c>
      <c r="M580" t="str" cm="1">
        <f t="array" aca="1" ref="M580" ca="1">IFERROR(_xlfn.IFS(AND(I580&gt;=1,I580&lt;=5),"1A5", AND(I580&gt;=6,I580&lt;=30),"6A30", AND(I580&gt;=31,I580&lt;=60),"31A60", AND(I580&gt;=61,I580&lt;=90),"61A90", AND(I580&gt;=91,I580&lt;=120),"91A120", AND(I580&gt;120),"M120"), "A VENCER")</f>
        <v>A VENCER</v>
      </c>
    </row>
    <row r="581" spans="1:13" x14ac:dyDescent="0.3">
      <c r="A581">
        <v>211111305</v>
      </c>
      <c r="B581" t="s">
        <v>120</v>
      </c>
      <c r="C581" t="s">
        <v>17</v>
      </c>
      <c r="D581" s="7" t="s">
        <v>18</v>
      </c>
      <c r="E581">
        <v>11557</v>
      </c>
      <c r="F581" t="s">
        <v>15</v>
      </c>
      <c r="G581" s="6">
        <v>45906.359652777777</v>
      </c>
      <c r="H581" s="6">
        <v>45876.359652777777</v>
      </c>
      <c r="I581" s="8">
        <f t="shared" ca="1" si="9"/>
        <v>-27.359652777777228</v>
      </c>
      <c r="J581" s="9">
        <v>207.35</v>
      </c>
      <c r="K581" s="9">
        <v>207.35</v>
      </c>
      <c r="L581" t="s">
        <v>36</v>
      </c>
      <c r="M581" t="str" cm="1">
        <f t="array" aca="1" ref="M581" ca="1">IFERROR(_xlfn.IFS(AND(I581&gt;=1,I581&lt;=5),"1A5", AND(I581&gt;=6,I581&lt;=30),"6A30", AND(I581&gt;=31,I581&lt;=60),"31A60", AND(I581&gt;=61,I581&lt;=90),"61A90", AND(I581&gt;=91,I581&lt;=120),"91A120", AND(I581&gt;120),"M120"), "A VENCER")</f>
        <v>A VENCER</v>
      </c>
    </row>
    <row r="582" spans="1:13" x14ac:dyDescent="0.3">
      <c r="A582">
        <v>211111305</v>
      </c>
      <c r="B582" t="s">
        <v>120</v>
      </c>
      <c r="C582" t="s">
        <v>17</v>
      </c>
      <c r="D582" s="7" t="s">
        <v>18</v>
      </c>
      <c r="E582">
        <v>11665</v>
      </c>
      <c r="F582" t="s">
        <v>15</v>
      </c>
      <c r="G582" s="6">
        <v>45907.605347222219</v>
      </c>
      <c r="H582" s="6">
        <v>45877.605347222219</v>
      </c>
      <c r="I582" s="8">
        <f t="shared" ca="1" si="9"/>
        <v>-28.60534722221928</v>
      </c>
      <c r="J582" s="9">
        <v>56.35</v>
      </c>
      <c r="K582" s="9">
        <v>56.35</v>
      </c>
      <c r="L582" t="s">
        <v>36</v>
      </c>
      <c r="M582" t="str" cm="1">
        <f t="array" aca="1" ref="M582" ca="1">IFERROR(_xlfn.IFS(AND(I582&gt;=1,I582&lt;=5),"1A5", AND(I582&gt;=6,I582&lt;=30),"6A30", AND(I582&gt;=31,I582&lt;=60),"31A60", AND(I582&gt;=61,I582&lt;=90),"61A90", AND(I582&gt;=91,I582&lt;=120),"91A120", AND(I582&gt;120),"M120"), "A VENCER")</f>
        <v>A VENCER</v>
      </c>
    </row>
    <row r="583" spans="1:13" x14ac:dyDescent="0.3">
      <c r="A583">
        <v>211111305</v>
      </c>
      <c r="B583" t="s">
        <v>120</v>
      </c>
      <c r="C583" t="s">
        <v>17</v>
      </c>
      <c r="D583" s="7" t="s">
        <v>18</v>
      </c>
      <c r="E583">
        <v>11666</v>
      </c>
      <c r="F583" t="s">
        <v>15</v>
      </c>
      <c r="G583" s="6">
        <v>45907.605370370366</v>
      </c>
      <c r="H583" s="6">
        <v>45877.605370370366</v>
      </c>
      <c r="I583" s="8">
        <f t="shared" ca="1" si="9"/>
        <v>-28.605370370365563</v>
      </c>
      <c r="J583" s="9">
        <v>621.77</v>
      </c>
      <c r="K583" s="9">
        <v>621.77</v>
      </c>
      <c r="L583" t="s">
        <v>36</v>
      </c>
      <c r="M583" t="str" cm="1">
        <f t="array" aca="1" ref="M583" ca="1">IFERROR(_xlfn.IFS(AND(I583&gt;=1,I583&lt;=5),"1A5", AND(I583&gt;=6,I583&lt;=30),"6A30", AND(I583&gt;=31,I583&lt;=60),"31A60", AND(I583&gt;=61,I583&lt;=90),"61A90", AND(I583&gt;=91,I583&lt;=120),"91A120", AND(I583&gt;120),"M120"), "A VENCER")</f>
        <v>A VENCER</v>
      </c>
    </row>
    <row r="584" spans="1:13" x14ac:dyDescent="0.3">
      <c r="A584">
        <v>211111305</v>
      </c>
      <c r="B584" t="s">
        <v>120</v>
      </c>
      <c r="C584" t="s">
        <v>17</v>
      </c>
      <c r="D584" s="7" t="s">
        <v>18</v>
      </c>
      <c r="E584">
        <v>11667</v>
      </c>
      <c r="F584" t="s">
        <v>15</v>
      </c>
      <c r="G584" s="6">
        <v>45907.605393518519</v>
      </c>
      <c r="H584" s="6">
        <v>45877.605405092589</v>
      </c>
      <c r="I584" s="8">
        <f t="shared" ca="1" si="9"/>
        <v>-28.605393518519122</v>
      </c>
      <c r="J584" s="9">
        <v>122.05</v>
      </c>
      <c r="K584" s="9">
        <v>122.05</v>
      </c>
      <c r="L584" t="s">
        <v>36</v>
      </c>
      <c r="M584" t="str" cm="1">
        <f t="array" aca="1" ref="M584" ca="1">IFERROR(_xlfn.IFS(AND(I584&gt;=1,I584&lt;=5),"1A5", AND(I584&gt;=6,I584&lt;=30),"6A30", AND(I584&gt;=31,I584&lt;=60),"31A60", AND(I584&gt;=61,I584&lt;=90),"61A90", AND(I584&gt;=91,I584&lt;=120),"91A120", AND(I584&gt;120),"M120"), "A VENCER")</f>
        <v>A VENCER</v>
      </c>
    </row>
    <row r="585" spans="1:13" x14ac:dyDescent="0.3">
      <c r="A585">
        <v>211111305</v>
      </c>
      <c r="B585" t="s">
        <v>120</v>
      </c>
      <c r="C585" t="s">
        <v>17</v>
      </c>
      <c r="D585" s="7" t="s">
        <v>18</v>
      </c>
      <c r="E585">
        <v>11668</v>
      </c>
      <c r="F585" t="s">
        <v>15</v>
      </c>
      <c r="G585" s="6">
        <v>45907.605428240742</v>
      </c>
      <c r="H585" s="6">
        <v>45877.605439814812</v>
      </c>
      <c r="I585" s="8">
        <f t="shared" ca="1" si="9"/>
        <v>-28.605428240742185</v>
      </c>
      <c r="J585" s="9">
        <v>60.84</v>
      </c>
      <c r="K585" s="9">
        <v>60.84</v>
      </c>
      <c r="L585" t="s">
        <v>36</v>
      </c>
      <c r="M585" t="str" cm="1">
        <f t="array" aca="1" ref="M585" ca="1">IFERROR(_xlfn.IFS(AND(I585&gt;=1,I585&lt;=5),"1A5", AND(I585&gt;=6,I585&lt;=30),"6A30", AND(I585&gt;=31,I585&lt;=60),"31A60", AND(I585&gt;=61,I585&lt;=90),"61A90", AND(I585&gt;=91,I585&lt;=120),"91A120", AND(I585&gt;120),"M120"), "A VENCER")</f>
        <v>A VENCER</v>
      </c>
    </row>
    <row r="586" spans="1:13" x14ac:dyDescent="0.3">
      <c r="A586">
        <v>211111320</v>
      </c>
      <c r="B586" t="s">
        <v>121</v>
      </c>
      <c r="C586" t="s">
        <v>17</v>
      </c>
      <c r="D586" s="7" t="s">
        <v>18</v>
      </c>
      <c r="E586">
        <v>11325</v>
      </c>
      <c r="F586" t="s">
        <v>22</v>
      </c>
      <c r="G586" s="6">
        <v>45885.466527777775</v>
      </c>
      <c r="H586" s="6">
        <v>45870.466527777775</v>
      </c>
      <c r="I586" s="8">
        <f t="shared" ca="1" si="9"/>
        <v>-6.4665277777748997</v>
      </c>
      <c r="J586" s="9">
        <v>95</v>
      </c>
      <c r="K586" s="9">
        <v>95</v>
      </c>
      <c r="L586" t="s">
        <v>16</v>
      </c>
      <c r="M586" t="str" cm="1">
        <f t="array" aca="1" ref="M586" ca="1">IFERROR(_xlfn.IFS(AND(I586&gt;=1,I586&lt;=5),"1A5", AND(I586&gt;=6,I586&lt;=30),"6A30", AND(I586&gt;=31,I586&lt;=60),"31A60", AND(I586&gt;=61,I586&lt;=90),"61A90", AND(I586&gt;=91,I586&lt;=120),"91A120", AND(I586&gt;120),"M120"), "A VENCER")</f>
        <v>A VENCER</v>
      </c>
    </row>
    <row r="587" spans="1:13" x14ac:dyDescent="0.3">
      <c r="A587">
        <v>211111320</v>
      </c>
      <c r="B587" t="s">
        <v>121</v>
      </c>
      <c r="C587" t="s">
        <v>17</v>
      </c>
      <c r="D587" s="7" t="s">
        <v>18</v>
      </c>
      <c r="E587">
        <v>11627</v>
      </c>
      <c r="F587" t="s">
        <v>15</v>
      </c>
      <c r="G587" s="6">
        <v>45892.574664351851</v>
      </c>
      <c r="H587" s="6">
        <v>45877.574664351851</v>
      </c>
      <c r="I587" s="8">
        <f t="shared" ca="1" si="9"/>
        <v>-13.574664351850515</v>
      </c>
      <c r="J587" s="9">
        <v>201.73000000000002</v>
      </c>
      <c r="K587" s="9">
        <v>201.73000000000002</v>
      </c>
      <c r="L587" t="s">
        <v>16</v>
      </c>
      <c r="M587" t="str" cm="1">
        <f t="array" aca="1" ref="M587" ca="1">IFERROR(_xlfn.IFS(AND(I587&gt;=1,I587&lt;=5),"1A5", AND(I587&gt;=6,I587&lt;=30),"6A30", AND(I587&gt;=31,I587&lt;=60),"31A60", AND(I587&gt;=61,I587&lt;=90),"61A90", AND(I587&gt;=91,I587&lt;=120),"91A120", AND(I587&gt;120),"M120"), "A VENCER")</f>
        <v>A VENCER</v>
      </c>
    </row>
    <row r="588" spans="1:13" x14ac:dyDescent="0.3">
      <c r="A588">
        <v>211111355</v>
      </c>
      <c r="B588" t="s">
        <v>122</v>
      </c>
      <c r="C588" t="s">
        <v>17</v>
      </c>
      <c r="D588" s="7" t="s">
        <v>18</v>
      </c>
      <c r="E588">
        <v>9603</v>
      </c>
      <c r="F588" t="s">
        <v>15</v>
      </c>
      <c r="G588" s="6">
        <v>45861.47320601852</v>
      </c>
      <c r="H588" s="6">
        <v>45831.473587962959</v>
      </c>
      <c r="I588" s="8">
        <f t="shared" ca="1" si="9"/>
        <v>17.526793981480296</v>
      </c>
      <c r="J588" s="9">
        <v>124.66</v>
      </c>
      <c r="K588" s="9">
        <v>124.66</v>
      </c>
      <c r="L588" t="s">
        <v>16</v>
      </c>
      <c r="M588" t="str" cm="1">
        <f t="array" aca="1" ref="M588" ca="1">IFERROR(_xlfn.IFS(AND(I588&gt;=1,I588&lt;=5),"1A5", AND(I588&gt;=6,I588&lt;=30),"6A30", AND(I588&gt;=31,I588&lt;=60),"31A60", AND(I588&gt;=61,I588&lt;=90),"61A90", AND(I588&gt;=91,I588&lt;=120),"91A120", AND(I588&gt;120),"M120"), "A VENCER")</f>
        <v>6A30</v>
      </c>
    </row>
    <row r="589" spans="1:13" x14ac:dyDescent="0.3">
      <c r="A589">
        <v>211111355</v>
      </c>
      <c r="B589" t="s">
        <v>122</v>
      </c>
      <c r="C589" t="s">
        <v>17</v>
      </c>
      <c r="D589" s="7" t="s">
        <v>18</v>
      </c>
      <c r="E589">
        <v>9854</v>
      </c>
      <c r="F589" t="s">
        <v>15</v>
      </c>
      <c r="G589" s="6">
        <v>45865.460914351846</v>
      </c>
      <c r="H589" s="6">
        <v>45835.461226851847</v>
      </c>
      <c r="I589" s="8">
        <f t="shared" ca="1" si="9"/>
        <v>13.539085648153559</v>
      </c>
      <c r="J589" s="9">
        <v>179.35</v>
      </c>
      <c r="K589" s="9">
        <v>179.35</v>
      </c>
      <c r="L589" t="s">
        <v>16</v>
      </c>
      <c r="M589" t="str" cm="1">
        <f t="array" aca="1" ref="M589" ca="1">IFERROR(_xlfn.IFS(AND(I589&gt;=1,I589&lt;=5),"1A5", AND(I589&gt;=6,I589&lt;=30),"6A30", AND(I589&gt;=31,I589&lt;=60),"31A60", AND(I589&gt;=61,I589&lt;=90),"61A90", AND(I589&gt;=91,I589&lt;=120),"91A120", AND(I589&gt;120),"M120"), "A VENCER")</f>
        <v>6A30</v>
      </c>
    </row>
    <row r="590" spans="1:13" x14ac:dyDescent="0.3">
      <c r="A590">
        <v>211111357</v>
      </c>
      <c r="B590" t="s">
        <v>123</v>
      </c>
      <c r="C590" t="s">
        <v>14</v>
      </c>
      <c r="D590" s="7">
        <v>2025</v>
      </c>
      <c r="E590">
        <v>586</v>
      </c>
      <c r="F590" t="s">
        <v>15</v>
      </c>
      <c r="G590" s="6">
        <v>45863</v>
      </c>
      <c r="H590" s="6">
        <v>45833</v>
      </c>
      <c r="I590" s="8">
        <f t="shared" ca="1" si="9"/>
        <v>16</v>
      </c>
      <c r="J590" s="9">
        <v>-218.63</v>
      </c>
      <c r="K590" s="9">
        <v>-218.63</v>
      </c>
      <c r="L590" t="s">
        <v>61</v>
      </c>
      <c r="M590" t="str" cm="1">
        <f t="array" aca="1" ref="M590" ca="1">IFERROR(_xlfn.IFS(AND(I590&gt;=1,I590&lt;=5),"1A5", AND(I590&gt;=6,I590&lt;=30),"6A30", AND(I590&gt;=31,I590&lt;=60),"31A60", AND(I590&gt;=61,I590&lt;=90),"61A90", AND(I590&gt;=91,I590&lt;=120),"91A120", AND(I590&gt;120),"M120"), "A VENCER")</f>
        <v>6A30</v>
      </c>
    </row>
    <row r="591" spans="1:13" x14ac:dyDescent="0.3">
      <c r="A591">
        <v>211111357</v>
      </c>
      <c r="B591" t="s">
        <v>123</v>
      </c>
      <c r="C591" t="s">
        <v>17</v>
      </c>
      <c r="D591" s="7" t="s">
        <v>18</v>
      </c>
      <c r="E591">
        <v>9711</v>
      </c>
      <c r="F591" t="s">
        <v>15</v>
      </c>
      <c r="G591" s="6">
        <v>45863.510405092587</v>
      </c>
      <c r="H591" s="6">
        <v>45833.510937499996</v>
      </c>
      <c r="I591" s="8">
        <f t="shared" ca="1" si="9"/>
        <v>15.489594907412538</v>
      </c>
      <c r="J591" s="9">
        <v>671.81000000000006</v>
      </c>
      <c r="K591" s="9">
        <v>671.81000000000006</v>
      </c>
      <c r="L591" t="s">
        <v>61</v>
      </c>
      <c r="M591" t="str" cm="1">
        <f t="array" aca="1" ref="M591" ca="1">IFERROR(_xlfn.IFS(AND(I591&gt;=1,I591&lt;=5),"1A5", AND(I591&gt;=6,I591&lt;=30),"6A30", AND(I591&gt;=31,I591&lt;=60),"31A60", AND(I591&gt;=61,I591&lt;=90),"61A90", AND(I591&gt;=91,I591&lt;=120),"91A120", AND(I591&gt;120),"M120"), "A VENCER")</f>
        <v>6A30</v>
      </c>
    </row>
    <row r="592" spans="1:13" x14ac:dyDescent="0.3">
      <c r="A592">
        <v>211111357</v>
      </c>
      <c r="B592" t="s">
        <v>123</v>
      </c>
      <c r="C592" t="s">
        <v>17</v>
      </c>
      <c r="D592" s="7" t="s">
        <v>18</v>
      </c>
      <c r="E592">
        <v>9740</v>
      </c>
      <c r="F592" t="s">
        <v>15</v>
      </c>
      <c r="G592" s="6">
        <v>45864.339907407404</v>
      </c>
      <c r="H592" s="6">
        <v>45834.340671296297</v>
      </c>
      <c r="I592" s="8">
        <f t="shared" ca="1" si="9"/>
        <v>14.660092592595902</v>
      </c>
      <c r="J592" s="9">
        <v>112.59</v>
      </c>
      <c r="K592" s="9">
        <v>112.59</v>
      </c>
      <c r="L592" t="s">
        <v>61</v>
      </c>
      <c r="M592" t="str" cm="1">
        <f t="array" aca="1" ref="M592" ca="1">IFERROR(_xlfn.IFS(AND(I592&gt;=1,I592&lt;=5),"1A5", AND(I592&gt;=6,I592&lt;=30),"6A30", AND(I592&gt;=31,I592&lt;=60),"31A60", AND(I592&gt;=61,I592&lt;=90),"61A90", AND(I592&gt;=91,I592&lt;=120),"91A120", AND(I592&gt;120),"M120"), "A VENCER")</f>
        <v>6A30</v>
      </c>
    </row>
    <row r="593" spans="1:13" x14ac:dyDescent="0.3">
      <c r="A593">
        <v>211111357</v>
      </c>
      <c r="B593" t="s">
        <v>123</v>
      </c>
      <c r="C593" t="s">
        <v>17</v>
      </c>
      <c r="D593" s="7" t="s">
        <v>18</v>
      </c>
      <c r="E593">
        <v>9783</v>
      </c>
      <c r="F593" t="s">
        <v>15</v>
      </c>
      <c r="G593" s="6">
        <v>45864.463043981479</v>
      </c>
      <c r="H593" s="6">
        <v>45834.463553240741</v>
      </c>
      <c r="I593" s="8">
        <f t="shared" ca="1" si="9"/>
        <v>14.536956018520868</v>
      </c>
      <c r="J593" s="9">
        <v>573.16</v>
      </c>
      <c r="K593" s="9">
        <v>573.16</v>
      </c>
      <c r="L593" t="s">
        <v>61</v>
      </c>
      <c r="M593" t="str" cm="1">
        <f t="array" aca="1" ref="M593" ca="1">IFERROR(_xlfn.IFS(AND(I593&gt;=1,I593&lt;=5),"1A5", AND(I593&gt;=6,I593&lt;=30),"6A30", AND(I593&gt;=31,I593&lt;=60),"31A60", AND(I593&gt;=61,I593&lt;=90),"61A90", AND(I593&gt;=91,I593&lt;=120),"91A120", AND(I593&gt;120),"M120"), "A VENCER")</f>
        <v>6A30</v>
      </c>
    </row>
    <row r="594" spans="1:13" x14ac:dyDescent="0.3">
      <c r="A594">
        <v>211111357</v>
      </c>
      <c r="B594" t="s">
        <v>123</v>
      </c>
      <c r="C594" t="s">
        <v>17</v>
      </c>
      <c r="D594" s="7" t="s">
        <v>18</v>
      </c>
      <c r="E594">
        <v>9878</v>
      </c>
      <c r="F594" t="s">
        <v>15</v>
      </c>
      <c r="G594" s="6">
        <v>45865.527499999997</v>
      </c>
      <c r="H594" s="6">
        <v>45835.528171296297</v>
      </c>
      <c r="I594" s="8">
        <f t="shared" ca="1" si="9"/>
        <v>13.472500000003492</v>
      </c>
      <c r="J594" s="9">
        <v>127.81</v>
      </c>
      <c r="K594" s="9">
        <v>127.81</v>
      </c>
      <c r="L594" t="s">
        <v>61</v>
      </c>
      <c r="M594" t="str" cm="1">
        <f t="array" aca="1" ref="M594" ca="1">IFERROR(_xlfn.IFS(AND(I594&gt;=1,I594&lt;=5),"1A5", AND(I594&gt;=6,I594&lt;=30),"6A30", AND(I594&gt;=31,I594&lt;=60),"31A60", AND(I594&gt;=61,I594&lt;=90),"61A90", AND(I594&gt;=91,I594&lt;=120),"91A120", AND(I594&gt;120),"M120"), "A VENCER")</f>
        <v>6A30</v>
      </c>
    </row>
    <row r="595" spans="1:13" x14ac:dyDescent="0.3">
      <c r="A595">
        <v>211111357</v>
      </c>
      <c r="B595" t="s">
        <v>123</v>
      </c>
      <c r="C595" t="s">
        <v>17</v>
      </c>
      <c r="D595" s="7" t="s">
        <v>18</v>
      </c>
      <c r="E595">
        <v>10354</v>
      </c>
      <c r="F595" t="s">
        <v>15</v>
      </c>
      <c r="G595" s="6">
        <v>45877.463194444441</v>
      </c>
      <c r="H595" s="6">
        <v>45847.463194444441</v>
      </c>
      <c r="I595" s="8">
        <f t="shared" ca="1" si="9"/>
        <v>1.5368055555591127</v>
      </c>
      <c r="J595" s="9">
        <v>460.43</v>
      </c>
      <c r="K595" s="9">
        <v>460.43</v>
      </c>
      <c r="L595" t="s">
        <v>61</v>
      </c>
      <c r="M595" t="str" cm="1">
        <f t="array" aca="1" ref="M595" ca="1">IFERROR(_xlfn.IFS(AND(I595&gt;=1,I595&lt;=5),"1A5", AND(I595&gt;=6,I595&lt;=30),"6A30", AND(I595&gt;=31,I595&lt;=60),"31A60", AND(I595&gt;=61,I595&lt;=90),"61A90", AND(I595&gt;=91,I595&lt;=120),"91A120", AND(I595&gt;120),"M120"), "A VENCER")</f>
        <v>1A5</v>
      </c>
    </row>
    <row r="596" spans="1:13" x14ac:dyDescent="0.3">
      <c r="A596">
        <v>211111376</v>
      </c>
      <c r="B596" t="s">
        <v>124</v>
      </c>
      <c r="C596" t="s">
        <v>100</v>
      </c>
      <c r="D596" s="7" t="s">
        <v>34</v>
      </c>
      <c r="E596" t="s">
        <v>125</v>
      </c>
      <c r="F596" t="s">
        <v>15</v>
      </c>
      <c r="G596" s="6">
        <v>45294</v>
      </c>
      <c r="H596" s="6">
        <v>45294</v>
      </c>
      <c r="I596" s="8">
        <f t="shared" ca="1" si="9"/>
        <v>585</v>
      </c>
      <c r="J596" s="9">
        <v>640.66999999999996</v>
      </c>
      <c r="K596" s="9">
        <v>640.66999999999996</v>
      </c>
      <c r="L596" t="s">
        <v>54</v>
      </c>
      <c r="M596" t="str" cm="1">
        <f t="array" aca="1" ref="M596" ca="1">IFERROR(_xlfn.IFS(AND(I596&gt;=1,I596&lt;=5),"1A5", AND(I596&gt;=6,I596&lt;=30),"6A30", AND(I596&gt;=31,I596&lt;=60),"31A60", AND(I596&gt;=61,I596&lt;=90),"61A90", AND(I596&gt;=91,I596&lt;=120),"91A120", AND(I596&gt;120),"M120"), "A VENCER")</f>
        <v>M120</v>
      </c>
    </row>
    <row r="597" spans="1:13" x14ac:dyDescent="0.3">
      <c r="A597">
        <v>211111376</v>
      </c>
      <c r="B597" t="s">
        <v>124</v>
      </c>
      <c r="C597" t="s">
        <v>100</v>
      </c>
      <c r="D597" s="7" t="s">
        <v>34</v>
      </c>
      <c r="E597" t="s">
        <v>126</v>
      </c>
      <c r="F597" t="s">
        <v>15</v>
      </c>
      <c r="G597" s="6">
        <v>45299</v>
      </c>
      <c r="H597" s="6">
        <v>45299</v>
      </c>
      <c r="I597" s="8">
        <f t="shared" ca="1" si="9"/>
        <v>580</v>
      </c>
      <c r="J597" s="9">
        <v>415.94</v>
      </c>
      <c r="K597" s="9">
        <v>415.94</v>
      </c>
      <c r="L597" t="s">
        <v>54</v>
      </c>
      <c r="M597" t="str" cm="1">
        <f t="array" aca="1" ref="M597" ca="1">IFERROR(_xlfn.IFS(AND(I597&gt;=1,I597&lt;=5),"1A5", AND(I597&gt;=6,I597&lt;=30),"6A30", AND(I597&gt;=31,I597&lt;=60),"31A60", AND(I597&gt;=61,I597&lt;=90),"61A90", AND(I597&gt;=91,I597&lt;=120),"91A120", AND(I597&gt;120),"M120"), "A VENCER")</f>
        <v>M120</v>
      </c>
    </row>
    <row r="598" spans="1:13" x14ac:dyDescent="0.3">
      <c r="A598">
        <v>211111376</v>
      </c>
      <c r="B598" t="s">
        <v>124</v>
      </c>
      <c r="C598" t="s">
        <v>100</v>
      </c>
      <c r="D598" s="7" t="s">
        <v>34</v>
      </c>
      <c r="E598" t="s">
        <v>127</v>
      </c>
      <c r="F598" t="s">
        <v>15</v>
      </c>
      <c r="G598" s="6">
        <v>45301</v>
      </c>
      <c r="H598" s="6">
        <v>45301</v>
      </c>
      <c r="I598" s="8">
        <f t="shared" ca="1" si="9"/>
        <v>578</v>
      </c>
      <c r="J598" s="9">
        <v>509.33</v>
      </c>
      <c r="K598" s="9">
        <v>509.33</v>
      </c>
      <c r="L598" t="s">
        <v>54</v>
      </c>
      <c r="M598" t="str" cm="1">
        <f t="array" aca="1" ref="M598" ca="1">IFERROR(_xlfn.IFS(AND(I598&gt;=1,I598&lt;=5),"1A5", AND(I598&gt;=6,I598&lt;=30),"6A30", AND(I598&gt;=31,I598&lt;=60),"31A60", AND(I598&gt;=61,I598&lt;=90),"61A90", AND(I598&gt;=91,I598&lt;=120),"91A120", AND(I598&gt;120),"M120"), "A VENCER")</f>
        <v>M120</v>
      </c>
    </row>
    <row r="599" spans="1:13" x14ac:dyDescent="0.3">
      <c r="A599">
        <v>211111376</v>
      </c>
      <c r="B599" t="s">
        <v>124</v>
      </c>
      <c r="C599" t="s">
        <v>100</v>
      </c>
      <c r="D599" s="7" t="s">
        <v>34</v>
      </c>
      <c r="E599" t="s">
        <v>128</v>
      </c>
      <c r="F599" t="s">
        <v>15</v>
      </c>
      <c r="G599" s="6">
        <v>45306</v>
      </c>
      <c r="H599" s="6">
        <v>45306</v>
      </c>
      <c r="I599" s="8">
        <f t="shared" ca="1" si="9"/>
        <v>573</v>
      </c>
      <c r="J599" s="9">
        <v>248.84</v>
      </c>
      <c r="K599" s="9">
        <v>248.84</v>
      </c>
      <c r="L599" t="s">
        <v>54</v>
      </c>
      <c r="M599" t="str" cm="1">
        <f t="array" aca="1" ref="M599" ca="1">IFERROR(_xlfn.IFS(AND(I599&gt;=1,I599&lt;=5),"1A5", AND(I599&gt;=6,I599&lt;=30),"6A30", AND(I599&gt;=31,I599&lt;=60),"31A60", AND(I599&gt;=61,I599&lt;=90),"61A90", AND(I599&gt;=91,I599&lt;=120),"91A120", AND(I599&gt;120),"M120"), "A VENCER")</f>
        <v>M120</v>
      </c>
    </row>
    <row r="600" spans="1:13" x14ac:dyDescent="0.3">
      <c r="A600">
        <v>211111376</v>
      </c>
      <c r="B600" t="s">
        <v>124</v>
      </c>
      <c r="C600" t="s">
        <v>100</v>
      </c>
      <c r="D600" s="7" t="s">
        <v>34</v>
      </c>
      <c r="E600" t="s">
        <v>129</v>
      </c>
      <c r="F600" t="s">
        <v>15</v>
      </c>
      <c r="G600" s="6">
        <v>45308</v>
      </c>
      <c r="H600" s="6">
        <v>45308</v>
      </c>
      <c r="I600" s="8">
        <f t="shared" ca="1" si="9"/>
        <v>571</v>
      </c>
      <c r="J600" s="9">
        <v>529.79999999999995</v>
      </c>
      <c r="K600" s="9">
        <v>529.79999999999995</v>
      </c>
      <c r="L600" t="s">
        <v>54</v>
      </c>
      <c r="M600" t="str" cm="1">
        <f t="array" aca="1" ref="M600" ca="1">IFERROR(_xlfn.IFS(AND(I600&gt;=1,I600&lt;=5),"1A5", AND(I600&gt;=6,I600&lt;=30),"6A30", AND(I600&gt;=31,I600&lt;=60),"31A60", AND(I600&gt;=61,I600&lt;=90),"61A90", AND(I600&gt;=91,I600&lt;=120),"91A120", AND(I600&gt;120),"M120"), "A VENCER")</f>
        <v>M120</v>
      </c>
    </row>
    <row r="601" spans="1:13" x14ac:dyDescent="0.3">
      <c r="A601">
        <v>211111376</v>
      </c>
      <c r="B601" t="s">
        <v>124</v>
      </c>
      <c r="C601" t="s">
        <v>100</v>
      </c>
      <c r="D601" s="7" t="s">
        <v>34</v>
      </c>
      <c r="E601" t="s">
        <v>130</v>
      </c>
      <c r="F601" t="s">
        <v>15</v>
      </c>
      <c r="G601" s="6">
        <v>45313</v>
      </c>
      <c r="H601" s="6">
        <v>45313</v>
      </c>
      <c r="I601" s="8">
        <f t="shared" ca="1" si="9"/>
        <v>566</v>
      </c>
      <c r="J601" s="9">
        <v>326.15000000000003</v>
      </c>
      <c r="K601" s="9">
        <v>326.15000000000003</v>
      </c>
      <c r="L601" t="s">
        <v>54</v>
      </c>
      <c r="M601" t="str" cm="1">
        <f t="array" aca="1" ref="M601" ca="1">IFERROR(_xlfn.IFS(AND(I601&gt;=1,I601&lt;=5),"1A5", AND(I601&gt;=6,I601&lt;=30),"6A30", AND(I601&gt;=31,I601&lt;=60),"31A60", AND(I601&gt;=61,I601&lt;=90),"61A90", AND(I601&gt;=91,I601&lt;=120),"91A120", AND(I601&gt;120),"M120"), "A VENCER")</f>
        <v>M120</v>
      </c>
    </row>
    <row r="602" spans="1:13" x14ac:dyDescent="0.3">
      <c r="A602">
        <v>211111376</v>
      </c>
      <c r="B602" t="s">
        <v>124</v>
      </c>
      <c r="C602" t="s">
        <v>100</v>
      </c>
      <c r="D602" s="7" t="s">
        <v>34</v>
      </c>
      <c r="E602" t="s">
        <v>131</v>
      </c>
      <c r="F602" t="s">
        <v>15</v>
      </c>
      <c r="G602" s="6">
        <v>45315</v>
      </c>
      <c r="H602" s="6">
        <v>45315</v>
      </c>
      <c r="I602" s="8">
        <f t="shared" ca="1" si="9"/>
        <v>564</v>
      </c>
      <c r="J602" s="9">
        <v>128.44999999999999</v>
      </c>
      <c r="K602" s="9">
        <v>128.44999999999999</v>
      </c>
      <c r="L602" t="s">
        <v>54</v>
      </c>
      <c r="M602" t="str" cm="1">
        <f t="array" aca="1" ref="M602" ca="1">IFERROR(_xlfn.IFS(AND(I602&gt;=1,I602&lt;=5),"1A5", AND(I602&gt;=6,I602&lt;=30),"6A30", AND(I602&gt;=31,I602&lt;=60),"31A60", AND(I602&gt;=61,I602&lt;=90),"61A90", AND(I602&gt;=91,I602&lt;=120),"91A120", AND(I602&gt;120),"M120"), "A VENCER")</f>
        <v>M120</v>
      </c>
    </row>
    <row r="603" spans="1:13" x14ac:dyDescent="0.3">
      <c r="A603">
        <v>211111376</v>
      </c>
      <c r="B603" t="s">
        <v>124</v>
      </c>
      <c r="C603" t="s">
        <v>100</v>
      </c>
      <c r="D603" s="7" t="s">
        <v>34</v>
      </c>
      <c r="E603" t="s">
        <v>132</v>
      </c>
      <c r="F603" t="s">
        <v>15</v>
      </c>
      <c r="G603" s="6">
        <v>45315</v>
      </c>
      <c r="H603" s="6">
        <v>45315</v>
      </c>
      <c r="I603" s="8">
        <f t="shared" ca="1" si="9"/>
        <v>564</v>
      </c>
      <c r="J603" s="9">
        <v>420.28000000000003</v>
      </c>
      <c r="K603" s="9">
        <v>420.28000000000003</v>
      </c>
      <c r="L603" t="s">
        <v>54</v>
      </c>
      <c r="M603" t="str" cm="1">
        <f t="array" aca="1" ref="M603" ca="1">IFERROR(_xlfn.IFS(AND(I603&gt;=1,I603&lt;=5),"1A5", AND(I603&gt;=6,I603&lt;=30),"6A30", AND(I603&gt;=31,I603&lt;=60),"31A60", AND(I603&gt;=61,I603&lt;=90),"61A90", AND(I603&gt;=91,I603&lt;=120),"91A120", AND(I603&gt;120),"M120"), "A VENCER")</f>
        <v>M120</v>
      </c>
    </row>
    <row r="604" spans="1:13" x14ac:dyDescent="0.3">
      <c r="A604">
        <v>211111376</v>
      </c>
      <c r="B604" t="s">
        <v>124</v>
      </c>
      <c r="C604" t="s">
        <v>47</v>
      </c>
      <c r="D604" s="7" t="s">
        <v>34</v>
      </c>
      <c r="E604" t="s">
        <v>133</v>
      </c>
      <c r="F604" t="s">
        <v>15</v>
      </c>
      <c r="G604" s="6">
        <v>45315</v>
      </c>
      <c r="H604" s="6">
        <v>45315</v>
      </c>
      <c r="I604" s="8">
        <f t="shared" ca="1" si="9"/>
        <v>564</v>
      </c>
      <c r="J604" s="9">
        <v>-5.01</v>
      </c>
      <c r="K604" s="9">
        <v>-5.01</v>
      </c>
      <c r="L604" t="s">
        <v>54</v>
      </c>
      <c r="M604" t="str" cm="1">
        <f t="array" aca="1" ref="M604" ca="1">IFERROR(_xlfn.IFS(AND(I604&gt;=1,I604&lt;=5),"1A5", AND(I604&gt;=6,I604&lt;=30),"6A30", AND(I604&gt;=31,I604&lt;=60),"31A60", AND(I604&gt;=61,I604&lt;=90),"61A90", AND(I604&gt;=91,I604&lt;=120),"91A120", AND(I604&gt;120),"M120"), "A VENCER")</f>
        <v>M120</v>
      </c>
    </row>
    <row r="605" spans="1:13" x14ac:dyDescent="0.3">
      <c r="A605">
        <v>211111376</v>
      </c>
      <c r="B605" t="s">
        <v>124</v>
      </c>
      <c r="C605" t="s">
        <v>100</v>
      </c>
      <c r="D605" s="7" t="s">
        <v>34</v>
      </c>
      <c r="E605" t="s">
        <v>134</v>
      </c>
      <c r="F605" t="s">
        <v>15</v>
      </c>
      <c r="G605" s="6">
        <v>45320</v>
      </c>
      <c r="H605" s="6">
        <v>45320</v>
      </c>
      <c r="I605" s="8">
        <f t="shared" ca="1" si="9"/>
        <v>559</v>
      </c>
      <c r="J605" s="9">
        <v>360.85</v>
      </c>
      <c r="K605" s="10">
        <v>360.85</v>
      </c>
      <c r="L605" t="s">
        <v>54</v>
      </c>
      <c r="M605" t="str" cm="1">
        <f t="array" aca="1" ref="M605" ca="1">IFERROR(_xlfn.IFS(AND(I605&gt;=1,I605&lt;=5),"1A5", AND(I605&gt;=6,I605&lt;=30),"6A30", AND(I605&gt;=31,I605&lt;=60),"31A60", AND(I605&gt;=61,I605&lt;=90),"61A90", AND(I605&gt;=91,I605&lt;=120),"91A120", AND(I605&gt;120),"M120"), "A VENCER")</f>
        <v>M120</v>
      </c>
    </row>
    <row r="606" spans="1:13" x14ac:dyDescent="0.3">
      <c r="A606">
        <v>211111376</v>
      </c>
      <c r="B606" t="s">
        <v>124</v>
      </c>
      <c r="C606" t="s">
        <v>100</v>
      </c>
      <c r="D606" s="7" t="s">
        <v>34</v>
      </c>
      <c r="E606" t="s">
        <v>135</v>
      </c>
      <c r="F606" t="s">
        <v>15</v>
      </c>
      <c r="G606" s="6">
        <v>45323</v>
      </c>
      <c r="H606" s="6">
        <v>45323</v>
      </c>
      <c r="I606" s="8">
        <f t="shared" ca="1" si="9"/>
        <v>556</v>
      </c>
      <c r="J606" s="9">
        <v>512.03</v>
      </c>
      <c r="K606" s="10">
        <v>512.03</v>
      </c>
      <c r="L606" t="s">
        <v>54</v>
      </c>
      <c r="M606" t="str" cm="1">
        <f t="array" aca="1" ref="M606" ca="1">IFERROR(_xlfn.IFS(AND(I606&gt;=1,I606&lt;=5),"1A5", AND(I606&gt;=6,I606&lt;=30),"6A30", AND(I606&gt;=31,I606&lt;=60),"31A60", AND(I606&gt;=61,I606&lt;=90),"61A90", AND(I606&gt;=91,I606&lt;=120),"91A120", AND(I606&gt;120),"M120"), "A VENCER")</f>
        <v>M120</v>
      </c>
    </row>
    <row r="607" spans="1:13" x14ac:dyDescent="0.3">
      <c r="A607">
        <v>211111376</v>
      </c>
      <c r="B607" t="s">
        <v>124</v>
      </c>
      <c r="C607" t="s">
        <v>100</v>
      </c>
      <c r="D607" s="7" t="s">
        <v>34</v>
      </c>
      <c r="E607" t="s">
        <v>136</v>
      </c>
      <c r="F607" t="s">
        <v>15</v>
      </c>
      <c r="G607" s="6">
        <v>45327</v>
      </c>
      <c r="H607" s="6">
        <v>45327</v>
      </c>
      <c r="I607" s="8">
        <f t="shared" ca="1" si="9"/>
        <v>552</v>
      </c>
      <c r="J607" s="9">
        <v>818.30000000000007</v>
      </c>
      <c r="K607" s="9">
        <v>818.30000000000007</v>
      </c>
      <c r="L607" t="s">
        <v>54</v>
      </c>
      <c r="M607" t="str" cm="1">
        <f t="array" aca="1" ref="M607" ca="1">IFERROR(_xlfn.IFS(AND(I607&gt;=1,I607&lt;=5),"1A5", AND(I607&gt;=6,I607&lt;=30),"6A30", AND(I607&gt;=31,I607&lt;=60),"31A60", AND(I607&gt;=61,I607&lt;=90),"61A90", AND(I607&gt;=91,I607&lt;=120),"91A120", AND(I607&gt;120),"M120"), "A VENCER")</f>
        <v>M120</v>
      </c>
    </row>
    <row r="608" spans="1:13" x14ac:dyDescent="0.3">
      <c r="A608">
        <v>211111376</v>
      </c>
      <c r="B608" t="s">
        <v>124</v>
      </c>
      <c r="C608" t="s">
        <v>100</v>
      </c>
      <c r="D608" s="7" t="s">
        <v>34</v>
      </c>
      <c r="E608" t="s">
        <v>137</v>
      </c>
      <c r="F608" t="s">
        <v>15</v>
      </c>
      <c r="G608" s="6">
        <v>45329</v>
      </c>
      <c r="H608" s="6">
        <v>45329</v>
      </c>
      <c r="I608" s="8">
        <f t="shared" ca="1" si="9"/>
        <v>550</v>
      </c>
      <c r="J608" s="9">
        <v>260.89</v>
      </c>
      <c r="K608" s="9">
        <v>260.89</v>
      </c>
      <c r="L608" t="s">
        <v>54</v>
      </c>
      <c r="M608" t="str" cm="1">
        <f t="array" aca="1" ref="M608" ca="1">IFERROR(_xlfn.IFS(AND(I608&gt;=1,I608&lt;=5),"1A5", AND(I608&gt;=6,I608&lt;=30),"6A30", AND(I608&gt;=31,I608&lt;=60),"31A60", AND(I608&gt;=61,I608&lt;=90),"61A90", AND(I608&gt;=91,I608&lt;=120),"91A120", AND(I608&gt;120),"M120"), "A VENCER")</f>
        <v>M120</v>
      </c>
    </row>
    <row r="609" spans="1:13" x14ac:dyDescent="0.3">
      <c r="A609">
        <v>211111376</v>
      </c>
      <c r="B609" t="s">
        <v>124</v>
      </c>
      <c r="C609" t="s">
        <v>100</v>
      </c>
      <c r="D609" s="7" t="s">
        <v>34</v>
      </c>
      <c r="E609" t="s">
        <v>138</v>
      </c>
      <c r="F609" t="s">
        <v>15</v>
      </c>
      <c r="G609" s="6">
        <v>45336</v>
      </c>
      <c r="H609" s="6">
        <v>45336</v>
      </c>
      <c r="I609" s="8">
        <f t="shared" ca="1" si="9"/>
        <v>543</v>
      </c>
      <c r="J609" s="9">
        <v>688.37</v>
      </c>
      <c r="K609" s="9">
        <v>688.37</v>
      </c>
      <c r="L609" t="s">
        <v>54</v>
      </c>
      <c r="M609" t="str" cm="1">
        <f t="array" aca="1" ref="M609" ca="1">IFERROR(_xlfn.IFS(AND(I609&gt;=1,I609&lt;=5),"1A5", AND(I609&gt;=6,I609&lt;=30),"6A30", AND(I609&gt;=31,I609&lt;=60),"31A60", AND(I609&gt;=61,I609&lt;=90),"61A90", AND(I609&gt;=91,I609&lt;=120),"91A120", AND(I609&gt;120),"M120"), "A VENCER")</f>
        <v>M120</v>
      </c>
    </row>
    <row r="610" spans="1:13" x14ac:dyDescent="0.3">
      <c r="A610">
        <v>211111376</v>
      </c>
      <c r="B610" t="s">
        <v>124</v>
      </c>
      <c r="C610" t="s">
        <v>47</v>
      </c>
      <c r="D610" s="7" t="s">
        <v>34</v>
      </c>
      <c r="E610" t="s">
        <v>139</v>
      </c>
      <c r="F610" t="s">
        <v>15</v>
      </c>
      <c r="G610" s="6">
        <v>45336</v>
      </c>
      <c r="H610" s="6">
        <v>45336</v>
      </c>
      <c r="I610" s="8">
        <f t="shared" ca="1" si="9"/>
        <v>543</v>
      </c>
      <c r="J610" s="9">
        <v>-6.47</v>
      </c>
      <c r="K610" s="9">
        <v>-6.47</v>
      </c>
      <c r="L610" t="s">
        <v>54</v>
      </c>
      <c r="M610" t="str" cm="1">
        <f t="array" aca="1" ref="M610" ca="1">IFERROR(_xlfn.IFS(AND(I610&gt;=1,I610&lt;=5),"1A5", AND(I610&gt;=6,I610&lt;=30),"6A30", AND(I610&gt;=31,I610&lt;=60),"31A60", AND(I610&gt;=61,I610&lt;=90),"61A90", AND(I610&gt;=91,I610&lt;=120),"91A120", AND(I610&gt;120),"M120"), "A VENCER")</f>
        <v>M120</v>
      </c>
    </row>
    <row r="611" spans="1:13" x14ac:dyDescent="0.3">
      <c r="A611">
        <v>211111376</v>
      </c>
      <c r="B611" t="s">
        <v>124</v>
      </c>
      <c r="C611" t="s">
        <v>100</v>
      </c>
      <c r="D611" s="7" t="s">
        <v>34</v>
      </c>
      <c r="E611" t="s">
        <v>140</v>
      </c>
      <c r="F611" t="s">
        <v>15</v>
      </c>
      <c r="G611" s="6">
        <v>45341</v>
      </c>
      <c r="H611" s="6">
        <v>45341</v>
      </c>
      <c r="I611" s="8">
        <f t="shared" ca="1" si="9"/>
        <v>538</v>
      </c>
      <c r="J611" s="9">
        <v>28.51</v>
      </c>
      <c r="K611" s="9">
        <v>28.51</v>
      </c>
      <c r="L611" t="s">
        <v>54</v>
      </c>
      <c r="M611" t="str" cm="1">
        <f t="array" aca="1" ref="M611" ca="1">IFERROR(_xlfn.IFS(AND(I611&gt;=1,I611&lt;=5),"1A5", AND(I611&gt;=6,I611&lt;=30),"6A30", AND(I611&gt;=31,I611&lt;=60),"31A60", AND(I611&gt;=61,I611&lt;=90),"61A90", AND(I611&gt;=91,I611&lt;=120),"91A120", AND(I611&gt;120),"M120"), "A VENCER")</f>
        <v>M120</v>
      </c>
    </row>
    <row r="612" spans="1:13" x14ac:dyDescent="0.3">
      <c r="A612">
        <v>211111377</v>
      </c>
      <c r="B612" t="s">
        <v>141</v>
      </c>
      <c r="C612" t="s">
        <v>17</v>
      </c>
      <c r="D612" s="7" t="s">
        <v>18</v>
      </c>
      <c r="E612">
        <v>11353</v>
      </c>
      <c r="F612" t="s">
        <v>15</v>
      </c>
      <c r="G612" s="6">
        <v>45900.566921296297</v>
      </c>
      <c r="H612" s="6">
        <v>45870.566921296297</v>
      </c>
      <c r="I612" s="8">
        <f t="shared" ca="1" si="9"/>
        <v>-21.566921296296641</v>
      </c>
      <c r="J612" s="9">
        <v>17.59</v>
      </c>
      <c r="K612" s="9">
        <v>17.59</v>
      </c>
      <c r="L612" t="s">
        <v>16</v>
      </c>
      <c r="M612" t="str" cm="1">
        <f t="array" aca="1" ref="M612" ca="1">IFERROR(_xlfn.IFS(AND(I612&gt;=1,I612&lt;=5),"1A5", AND(I612&gt;=6,I612&lt;=30),"6A30", AND(I612&gt;=31,I612&lt;=60),"31A60", AND(I612&gt;=61,I612&lt;=90),"61A90", AND(I612&gt;=91,I612&lt;=120),"91A120", AND(I612&gt;120),"M120"), "A VENCER")</f>
        <v>A VENCER</v>
      </c>
    </row>
    <row r="613" spans="1:13" x14ac:dyDescent="0.3">
      <c r="A613">
        <v>211111377</v>
      </c>
      <c r="B613" t="s">
        <v>141</v>
      </c>
      <c r="C613" t="s">
        <v>17</v>
      </c>
      <c r="D613" s="7" t="s">
        <v>18</v>
      </c>
      <c r="E613">
        <v>11641</v>
      </c>
      <c r="F613" t="s">
        <v>15</v>
      </c>
      <c r="G613" s="6">
        <v>45907.581354166665</v>
      </c>
      <c r="H613" s="6">
        <v>45877.581354166665</v>
      </c>
      <c r="I613" s="8">
        <f t="shared" ca="1" si="9"/>
        <v>-28.581354166664823</v>
      </c>
      <c r="J613" s="9">
        <v>59.57</v>
      </c>
      <c r="K613" s="9">
        <v>59.57</v>
      </c>
      <c r="L613" t="s">
        <v>16</v>
      </c>
      <c r="M613" t="str" cm="1">
        <f t="array" aca="1" ref="M613" ca="1">IFERROR(_xlfn.IFS(AND(I613&gt;=1,I613&lt;=5),"1A5", AND(I613&gt;=6,I613&lt;=30),"6A30", AND(I613&gt;=31,I613&lt;=60),"31A60", AND(I613&gt;=61,I613&lt;=90),"61A90", AND(I613&gt;=91,I613&lt;=120),"91A120", AND(I613&gt;120),"M120"), "A VENCER")</f>
        <v>A VENCER</v>
      </c>
    </row>
    <row r="614" spans="1:13" x14ac:dyDescent="0.3">
      <c r="A614">
        <v>211111387</v>
      </c>
      <c r="B614" t="s">
        <v>142</v>
      </c>
      <c r="C614" t="s">
        <v>17</v>
      </c>
      <c r="D614" s="7" t="s">
        <v>18</v>
      </c>
      <c r="E614">
        <v>9950</v>
      </c>
      <c r="F614" t="s">
        <v>15</v>
      </c>
      <c r="G614" s="6">
        <v>45870.400196759256</v>
      </c>
      <c r="H614" s="6">
        <v>45840.403055555551</v>
      </c>
      <c r="I614" s="8">
        <f t="shared" ca="1" si="9"/>
        <v>8.5998032407442224</v>
      </c>
      <c r="J614" s="9">
        <v>199.05</v>
      </c>
      <c r="K614" s="9">
        <v>199.05</v>
      </c>
      <c r="L614" t="s">
        <v>23</v>
      </c>
      <c r="M614" t="str" cm="1">
        <f t="array" aca="1" ref="M614" ca="1">IFERROR(_xlfn.IFS(AND(I614&gt;=1,I614&lt;=5),"1A5", AND(I614&gt;=6,I614&lt;=30),"6A30", AND(I614&gt;=31,I614&lt;=60),"31A60", AND(I614&gt;=61,I614&lt;=90),"61A90", AND(I614&gt;=91,I614&lt;=120),"91A120", AND(I614&gt;120),"M120"), "A VENCER")</f>
        <v>6A30</v>
      </c>
    </row>
    <row r="615" spans="1:13" x14ac:dyDescent="0.3">
      <c r="A615">
        <v>211111387</v>
      </c>
      <c r="B615" t="s">
        <v>142</v>
      </c>
      <c r="C615" t="s">
        <v>17</v>
      </c>
      <c r="D615" s="7" t="s">
        <v>18</v>
      </c>
      <c r="E615">
        <v>10220</v>
      </c>
      <c r="F615" t="s">
        <v>15</v>
      </c>
      <c r="G615" s="6">
        <v>45875.488275462958</v>
      </c>
      <c r="H615" s="6">
        <v>45845.488275462958</v>
      </c>
      <c r="I615" s="8">
        <f t="shared" ca="1" si="9"/>
        <v>3.5117245370420278</v>
      </c>
      <c r="J615" s="9">
        <v>129.57</v>
      </c>
      <c r="K615" s="10">
        <v>129.57</v>
      </c>
      <c r="L615" t="s">
        <v>23</v>
      </c>
      <c r="M615" t="str" cm="1">
        <f t="array" aca="1" ref="M615" ca="1">IFERROR(_xlfn.IFS(AND(I615&gt;=1,I615&lt;=5),"1A5", AND(I615&gt;=6,I615&lt;=30),"6A30", AND(I615&gt;=31,I615&lt;=60),"31A60", AND(I615&gt;=61,I615&lt;=90),"61A90", AND(I615&gt;=91,I615&lt;=120),"91A120", AND(I615&gt;120),"M120"), "A VENCER")</f>
        <v>1A5</v>
      </c>
    </row>
    <row r="616" spans="1:13" x14ac:dyDescent="0.3">
      <c r="A616">
        <v>211111387</v>
      </c>
      <c r="B616" t="s">
        <v>142</v>
      </c>
      <c r="C616" t="s">
        <v>17</v>
      </c>
      <c r="D616" s="7" t="s">
        <v>18</v>
      </c>
      <c r="E616">
        <v>10288</v>
      </c>
      <c r="F616" t="s">
        <v>15</v>
      </c>
      <c r="G616" s="6">
        <v>45876.543657407405</v>
      </c>
      <c r="H616" s="6">
        <v>45846.543877314813</v>
      </c>
      <c r="I616" s="8">
        <f t="shared" ca="1" si="9"/>
        <v>2.4563425925953197</v>
      </c>
      <c r="J616" s="9">
        <v>270.58</v>
      </c>
      <c r="K616" s="9">
        <v>270.58</v>
      </c>
      <c r="L616" t="s">
        <v>23</v>
      </c>
      <c r="M616" t="str" cm="1">
        <f t="array" aca="1" ref="M616" ca="1">IFERROR(_xlfn.IFS(AND(I616&gt;=1,I616&lt;=5),"1A5", AND(I616&gt;=6,I616&lt;=30),"6A30", AND(I616&gt;=31,I616&lt;=60),"31A60", AND(I616&gt;=61,I616&lt;=90),"61A90", AND(I616&gt;=91,I616&lt;=120),"91A120", AND(I616&gt;120),"M120"), "A VENCER")</f>
        <v>1A5</v>
      </c>
    </row>
    <row r="617" spans="1:13" x14ac:dyDescent="0.3">
      <c r="A617">
        <v>211111387</v>
      </c>
      <c r="B617" t="s">
        <v>142</v>
      </c>
      <c r="C617" t="s">
        <v>17</v>
      </c>
      <c r="D617" s="7" t="s">
        <v>18</v>
      </c>
      <c r="E617">
        <v>10520</v>
      </c>
      <c r="F617" t="s">
        <v>15</v>
      </c>
      <c r="G617" s="6">
        <v>45882.479305555556</v>
      </c>
      <c r="H617" s="6">
        <v>45852.479317129626</v>
      </c>
      <c r="I617" s="8">
        <f t="shared" ca="1" si="9"/>
        <v>-3.4793055555564933</v>
      </c>
      <c r="J617" s="9">
        <v>309.35000000000002</v>
      </c>
      <c r="K617" s="10">
        <v>309.35000000000002</v>
      </c>
      <c r="L617" t="s">
        <v>23</v>
      </c>
      <c r="M617" t="str" cm="1">
        <f t="array" aca="1" ref="M617" ca="1">IFERROR(_xlfn.IFS(AND(I617&gt;=1,I617&lt;=5),"1A5", AND(I617&gt;=6,I617&lt;=30),"6A30", AND(I617&gt;=31,I617&lt;=60),"31A60", AND(I617&gt;=61,I617&lt;=90),"61A90", AND(I617&gt;=91,I617&lt;=120),"91A120", AND(I617&gt;120),"M120"), "A VENCER")</f>
        <v>A VENCER</v>
      </c>
    </row>
    <row r="618" spans="1:13" x14ac:dyDescent="0.3">
      <c r="A618">
        <v>211111387</v>
      </c>
      <c r="B618" t="s">
        <v>142</v>
      </c>
      <c r="C618" t="s">
        <v>17</v>
      </c>
      <c r="D618" s="7" t="s">
        <v>18</v>
      </c>
      <c r="E618">
        <v>10553</v>
      </c>
      <c r="F618" t="s">
        <v>15</v>
      </c>
      <c r="G618" s="6">
        <v>45883.416145833333</v>
      </c>
      <c r="H618" s="6">
        <v>45853.416481481479</v>
      </c>
      <c r="I618" s="8">
        <f t="shared" ca="1" si="9"/>
        <v>-4.4161458333328483</v>
      </c>
      <c r="J618" s="9">
        <v>131.41</v>
      </c>
      <c r="K618" s="9">
        <v>131.41</v>
      </c>
      <c r="L618" t="s">
        <v>23</v>
      </c>
      <c r="M618" t="str" cm="1">
        <f t="array" aca="1" ref="M618" ca="1">IFERROR(_xlfn.IFS(AND(I618&gt;=1,I618&lt;=5),"1A5", AND(I618&gt;=6,I618&lt;=30),"6A30", AND(I618&gt;=31,I618&lt;=60),"31A60", AND(I618&gt;=61,I618&lt;=90),"61A90", AND(I618&gt;=91,I618&lt;=120),"91A120", AND(I618&gt;120),"M120"), "A VENCER")</f>
        <v>A VENCER</v>
      </c>
    </row>
    <row r="619" spans="1:13" x14ac:dyDescent="0.3">
      <c r="A619">
        <v>211111387</v>
      </c>
      <c r="B619" t="s">
        <v>142</v>
      </c>
      <c r="C619" t="s">
        <v>17</v>
      </c>
      <c r="D619" s="7" t="s">
        <v>18</v>
      </c>
      <c r="E619">
        <v>10809</v>
      </c>
      <c r="F619" t="s">
        <v>15</v>
      </c>
      <c r="G619" s="6">
        <v>45889.482916666668</v>
      </c>
      <c r="H619" s="6">
        <v>45859.482916666668</v>
      </c>
      <c r="I619" s="8">
        <f t="shared" ca="1" si="9"/>
        <v>-10.482916666667734</v>
      </c>
      <c r="J619" s="9">
        <v>395.15000000000003</v>
      </c>
      <c r="K619" s="9">
        <v>395.15000000000003</v>
      </c>
      <c r="L619" t="s">
        <v>23</v>
      </c>
      <c r="M619" t="str" cm="1">
        <f t="array" aca="1" ref="M619" ca="1">IFERROR(_xlfn.IFS(AND(I619&gt;=1,I619&lt;=5),"1A5", AND(I619&gt;=6,I619&lt;=30),"6A30", AND(I619&gt;=31,I619&lt;=60),"31A60", AND(I619&gt;=61,I619&lt;=90),"61A90", AND(I619&gt;=91,I619&lt;=120),"91A120", AND(I619&gt;120),"M120"), "A VENCER")</f>
        <v>A VENCER</v>
      </c>
    </row>
    <row r="620" spans="1:13" x14ac:dyDescent="0.3">
      <c r="A620">
        <v>211111387</v>
      </c>
      <c r="B620" t="s">
        <v>142</v>
      </c>
      <c r="C620" t="s">
        <v>14</v>
      </c>
      <c r="D620" s="7">
        <v>2025</v>
      </c>
      <c r="E620">
        <v>684</v>
      </c>
      <c r="F620" t="s">
        <v>15</v>
      </c>
      <c r="G620" s="6">
        <v>45892</v>
      </c>
      <c r="H620" s="6">
        <v>45862</v>
      </c>
      <c r="I620" s="8">
        <f t="shared" ca="1" si="9"/>
        <v>-13</v>
      </c>
      <c r="J620" s="9">
        <v>-13.73</v>
      </c>
      <c r="K620" s="9">
        <v>-13.73</v>
      </c>
      <c r="L620" t="s">
        <v>23</v>
      </c>
      <c r="M620" t="str" cm="1">
        <f t="array" aca="1" ref="M620" ca="1">IFERROR(_xlfn.IFS(AND(I620&gt;=1,I620&lt;=5),"1A5", AND(I620&gt;=6,I620&lt;=30),"6A30", AND(I620&gt;=31,I620&lt;=60),"31A60", AND(I620&gt;=61,I620&lt;=90),"61A90", AND(I620&gt;=91,I620&lt;=120),"91A120", AND(I620&gt;120),"M120"), "A VENCER")</f>
        <v>A VENCER</v>
      </c>
    </row>
    <row r="621" spans="1:13" x14ac:dyDescent="0.3">
      <c r="A621">
        <v>211111387</v>
      </c>
      <c r="B621" t="s">
        <v>142</v>
      </c>
      <c r="C621" t="s">
        <v>17</v>
      </c>
      <c r="D621" s="7" t="s">
        <v>18</v>
      </c>
      <c r="E621">
        <v>11094</v>
      </c>
      <c r="F621" t="s">
        <v>15</v>
      </c>
      <c r="G621" s="6">
        <v>45896.473761574074</v>
      </c>
      <c r="H621" s="6">
        <v>45866.473761574074</v>
      </c>
      <c r="I621" s="8">
        <f t="shared" ca="1" si="9"/>
        <v>-17.47376157407416</v>
      </c>
      <c r="J621" s="9">
        <v>299.01</v>
      </c>
      <c r="K621" s="9">
        <v>299.01</v>
      </c>
      <c r="L621" t="s">
        <v>23</v>
      </c>
      <c r="M621" t="str" cm="1">
        <f t="array" aca="1" ref="M621" ca="1">IFERROR(_xlfn.IFS(AND(I621&gt;=1,I621&lt;=5),"1A5", AND(I621&gt;=6,I621&lt;=30),"6A30", AND(I621&gt;=31,I621&lt;=60),"31A60", AND(I621&gt;=61,I621&lt;=90),"61A90", AND(I621&gt;=91,I621&lt;=120),"91A120", AND(I621&gt;120),"M120"), "A VENCER")</f>
        <v>A VENCER</v>
      </c>
    </row>
    <row r="622" spans="1:13" x14ac:dyDescent="0.3">
      <c r="A622">
        <v>211111387</v>
      </c>
      <c r="B622" t="s">
        <v>142</v>
      </c>
      <c r="C622" t="s">
        <v>17</v>
      </c>
      <c r="D622" s="7" t="s">
        <v>18</v>
      </c>
      <c r="E622">
        <v>11136</v>
      </c>
      <c r="F622" t="s">
        <v>15</v>
      </c>
      <c r="G622" s="6">
        <v>45896.75268518518</v>
      </c>
      <c r="H622" s="6">
        <v>45866.754085648143</v>
      </c>
      <c r="I622" s="8">
        <f t="shared" ca="1" si="9"/>
        <v>-17.752685185179871</v>
      </c>
      <c r="J622" s="9">
        <v>395.47</v>
      </c>
      <c r="K622" s="9">
        <v>395.47</v>
      </c>
      <c r="L622" t="s">
        <v>23</v>
      </c>
      <c r="M622" t="str" cm="1">
        <f t="array" aca="1" ref="M622" ca="1">IFERROR(_xlfn.IFS(AND(I622&gt;=1,I622&lt;=5),"1A5", AND(I622&gt;=6,I622&lt;=30),"6A30", AND(I622&gt;=31,I622&lt;=60),"31A60", AND(I622&gt;=61,I622&lt;=90),"61A90", AND(I622&gt;=91,I622&lt;=120),"91A120", AND(I622&gt;120),"M120"), "A VENCER")</f>
        <v>A VENCER</v>
      </c>
    </row>
    <row r="623" spans="1:13" x14ac:dyDescent="0.3">
      <c r="A623">
        <v>211111387</v>
      </c>
      <c r="B623" t="s">
        <v>142</v>
      </c>
      <c r="C623" t="s">
        <v>17</v>
      </c>
      <c r="D623" s="7" t="s">
        <v>18</v>
      </c>
      <c r="E623">
        <v>11263</v>
      </c>
      <c r="F623" t="s">
        <v>15</v>
      </c>
      <c r="G623" s="6">
        <v>45899.415798611109</v>
      </c>
      <c r="H623" s="6">
        <v>45869.416585648149</v>
      </c>
      <c r="I623" s="8">
        <f t="shared" ca="1" si="9"/>
        <v>-20.415798611109494</v>
      </c>
      <c r="J623" s="9">
        <v>111.83</v>
      </c>
      <c r="K623" s="9">
        <v>111.83</v>
      </c>
      <c r="L623" t="s">
        <v>23</v>
      </c>
      <c r="M623" t="str" cm="1">
        <f t="array" aca="1" ref="M623" ca="1">IFERROR(_xlfn.IFS(AND(I623&gt;=1,I623&lt;=5),"1A5", AND(I623&gt;=6,I623&lt;=30),"6A30", AND(I623&gt;=31,I623&lt;=60),"31A60", AND(I623&gt;=61,I623&lt;=90),"61A90", AND(I623&gt;=91,I623&lt;=120),"91A120", AND(I623&gt;120),"M120"), "A VENCER")</f>
        <v>A VENCER</v>
      </c>
    </row>
    <row r="624" spans="1:13" x14ac:dyDescent="0.3">
      <c r="A624">
        <v>211111387</v>
      </c>
      <c r="B624" t="s">
        <v>142</v>
      </c>
      <c r="C624" t="s">
        <v>17</v>
      </c>
      <c r="D624" s="7" t="s">
        <v>18</v>
      </c>
      <c r="E624">
        <v>11378</v>
      </c>
      <c r="F624" t="s">
        <v>15</v>
      </c>
      <c r="G624" s="6">
        <v>45903.47488425926</v>
      </c>
      <c r="H624" s="6">
        <v>45873.47488425926</v>
      </c>
      <c r="I624" s="8">
        <f t="shared" ca="1" si="9"/>
        <v>-24.474884259259852</v>
      </c>
      <c r="J624" s="9">
        <v>601.37</v>
      </c>
      <c r="K624" s="9">
        <v>601.37</v>
      </c>
      <c r="L624" t="s">
        <v>23</v>
      </c>
      <c r="M624" t="str" cm="1">
        <f t="array" aca="1" ref="M624" ca="1">IFERROR(_xlfn.IFS(AND(I624&gt;=1,I624&lt;=5),"1A5", AND(I624&gt;=6,I624&lt;=30),"6A30", AND(I624&gt;=31,I624&lt;=60),"31A60", AND(I624&gt;=61,I624&lt;=90),"61A90", AND(I624&gt;=91,I624&lt;=120),"91A120", AND(I624&gt;120),"M120"), "A VENCER")</f>
        <v>A VENCER</v>
      </c>
    </row>
    <row r="625" spans="1:13" x14ac:dyDescent="0.3">
      <c r="A625">
        <v>211111393</v>
      </c>
      <c r="B625" t="s">
        <v>143</v>
      </c>
      <c r="C625" t="s">
        <v>14</v>
      </c>
      <c r="D625" s="7" t="s">
        <v>144</v>
      </c>
      <c r="E625">
        <v>135</v>
      </c>
      <c r="F625" t="s">
        <v>15</v>
      </c>
      <c r="G625" s="6">
        <v>45847</v>
      </c>
      <c r="H625" s="6">
        <v>45817</v>
      </c>
      <c r="I625" s="8">
        <f t="shared" ca="1" si="9"/>
        <v>32</v>
      </c>
      <c r="J625" s="9">
        <v>-33.380000000000003</v>
      </c>
      <c r="K625" s="9">
        <v>-33.380000000000003</v>
      </c>
      <c r="L625" t="s">
        <v>36</v>
      </c>
      <c r="M625" t="str" cm="1">
        <f t="array" aca="1" ref="M625" ca="1">IFERROR(_xlfn.IFS(AND(I625&gt;=1,I625&lt;=5),"1A5", AND(I625&gt;=6,I625&lt;=30),"6A30", AND(I625&gt;=31,I625&lt;=60),"31A60", AND(I625&gt;=61,I625&lt;=90),"61A90", AND(I625&gt;=91,I625&lt;=120),"91A120", AND(I625&gt;120),"M120"), "A VENCER")</f>
        <v>31A60</v>
      </c>
    </row>
    <row r="626" spans="1:13" x14ac:dyDescent="0.3">
      <c r="A626">
        <v>211111393</v>
      </c>
      <c r="B626" t="s">
        <v>143</v>
      </c>
      <c r="C626" t="s">
        <v>17</v>
      </c>
      <c r="D626" s="7" t="s">
        <v>18</v>
      </c>
      <c r="E626">
        <v>10004</v>
      </c>
      <c r="F626" t="s">
        <v>15</v>
      </c>
      <c r="G626" s="6">
        <v>45870.521493055552</v>
      </c>
      <c r="H626" s="6">
        <v>45840.521724537037</v>
      </c>
      <c r="I626" s="8">
        <f t="shared" ca="1" si="9"/>
        <v>8.4785069444478722</v>
      </c>
      <c r="J626" s="9">
        <v>172.58</v>
      </c>
      <c r="K626" s="9">
        <v>172.58</v>
      </c>
      <c r="L626" t="s">
        <v>36</v>
      </c>
      <c r="M626" t="str" cm="1">
        <f t="array" aca="1" ref="M626" ca="1">IFERROR(_xlfn.IFS(AND(I626&gt;=1,I626&lt;=5),"1A5", AND(I626&gt;=6,I626&lt;=30),"6A30", AND(I626&gt;=31,I626&lt;=60),"31A60", AND(I626&gt;=61,I626&lt;=90),"61A90", AND(I626&gt;=91,I626&lt;=120),"91A120", AND(I626&gt;120),"M120"), "A VENCER")</f>
        <v>6A30</v>
      </c>
    </row>
    <row r="627" spans="1:13" x14ac:dyDescent="0.3">
      <c r="A627">
        <v>211111393</v>
      </c>
      <c r="B627" t="s">
        <v>143</v>
      </c>
      <c r="C627" t="s">
        <v>17</v>
      </c>
      <c r="D627" s="7" t="s">
        <v>18</v>
      </c>
      <c r="E627">
        <v>10627</v>
      </c>
      <c r="F627" t="s">
        <v>15</v>
      </c>
      <c r="G627" s="6">
        <v>45884.44903935185</v>
      </c>
      <c r="H627" s="6">
        <v>45854.449050925927</v>
      </c>
      <c r="I627" s="8">
        <f t="shared" ca="1" si="9"/>
        <v>-5.4490393518499332</v>
      </c>
      <c r="J627" s="9">
        <v>321.13</v>
      </c>
      <c r="K627" s="9">
        <v>321.13</v>
      </c>
      <c r="L627" t="s">
        <v>36</v>
      </c>
      <c r="M627" t="str" cm="1">
        <f t="array" aca="1" ref="M627" ca="1">IFERROR(_xlfn.IFS(AND(I627&gt;=1,I627&lt;=5),"1A5", AND(I627&gt;=6,I627&lt;=30),"6A30", AND(I627&gt;=31,I627&lt;=60),"31A60", AND(I627&gt;=61,I627&lt;=90),"61A90", AND(I627&gt;=91,I627&lt;=120),"91A120", AND(I627&gt;120),"M120"), "A VENCER")</f>
        <v>A VENCER</v>
      </c>
    </row>
    <row r="628" spans="1:13" x14ac:dyDescent="0.3">
      <c r="A628">
        <v>211111408</v>
      </c>
      <c r="B628" t="s">
        <v>145</v>
      </c>
      <c r="C628" t="s">
        <v>17</v>
      </c>
      <c r="D628" s="7" t="s">
        <v>18</v>
      </c>
      <c r="E628">
        <v>10072</v>
      </c>
      <c r="F628" t="s">
        <v>15</v>
      </c>
      <c r="G628" s="6">
        <v>45871.548518518517</v>
      </c>
      <c r="H628" s="6">
        <v>45841.548518518517</v>
      </c>
      <c r="I628" s="8">
        <f t="shared" ca="1" si="9"/>
        <v>7.4514814814829151</v>
      </c>
      <c r="J628" s="9">
        <v>547.85</v>
      </c>
      <c r="K628" s="9">
        <v>547.85</v>
      </c>
      <c r="L628" t="s">
        <v>61</v>
      </c>
      <c r="M628" t="str" cm="1">
        <f t="array" aca="1" ref="M628" ca="1">IFERROR(_xlfn.IFS(AND(I628&gt;=1,I628&lt;=5),"1A5", AND(I628&gt;=6,I628&lt;=30),"6A30", AND(I628&gt;=31,I628&lt;=60),"31A60", AND(I628&gt;=61,I628&lt;=90),"61A90", AND(I628&gt;=91,I628&lt;=120),"91A120", AND(I628&gt;120),"M120"), "A VENCER")</f>
        <v>6A30</v>
      </c>
    </row>
    <row r="629" spans="1:13" x14ac:dyDescent="0.3">
      <c r="A629">
        <v>211111408</v>
      </c>
      <c r="B629" t="s">
        <v>145</v>
      </c>
      <c r="C629" t="s">
        <v>17</v>
      </c>
      <c r="D629" s="7" t="s">
        <v>18</v>
      </c>
      <c r="E629">
        <v>10397</v>
      </c>
      <c r="F629" t="s">
        <v>15</v>
      </c>
      <c r="G629" s="6">
        <v>45878.366678240738</v>
      </c>
      <c r="H629" s="6">
        <v>45848.366689814815</v>
      </c>
      <c r="I629" s="8">
        <f t="shared" ca="1" si="9"/>
        <v>0.63332175926188938</v>
      </c>
      <c r="J629" s="9">
        <v>304.60000000000002</v>
      </c>
      <c r="K629" s="9">
        <v>304.60000000000002</v>
      </c>
      <c r="L629" t="s">
        <v>61</v>
      </c>
      <c r="M629" t="str" cm="1">
        <f t="array" aca="1" ref="M629" ca="1">IFERROR(_xlfn.IFS(AND(I629&gt;=1,I629&lt;=5),"1A5", AND(I629&gt;=6,I629&lt;=30),"6A30", AND(I629&gt;=31,I629&lt;=60),"31A60", AND(I629&gt;=61,I629&lt;=90),"61A90", AND(I629&gt;=91,I629&lt;=120),"91A120", AND(I629&gt;120),"M120"), "A VENCER")</f>
        <v>A VENCER</v>
      </c>
    </row>
    <row r="630" spans="1:13" x14ac:dyDescent="0.3">
      <c r="A630">
        <v>211111408</v>
      </c>
      <c r="B630" t="s">
        <v>145</v>
      </c>
      <c r="C630" t="s">
        <v>17</v>
      </c>
      <c r="D630" s="7" t="s">
        <v>18</v>
      </c>
      <c r="E630">
        <v>10690</v>
      </c>
      <c r="F630" t="s">
        <v>15</v>
      </c>
      <c r="G630" s="6">
        <v>45885.484201388885</v>
      </c>
      <c r="H630" s="6">
        <v>45855.484201388885</v>
      </c>
      <c r="I630" s="8">
        <f t="shared" ca="1" si="9"/>
        <v>-6.484201388884685</v>
      </c>
      <c r="J630" s="9">
        <v>445.95</v>
      </c>
      <c r="K630" s="9">
        <v>445.95</v>
      </c>
      <c r="L630" t="s">
        <v>61</v>
      </c>
      <c r="M630" t="str" cm="1">
        <f t="array" aca="1" ref="M630" ca="1">IFERROR(_xlfn.IFS(AND(I630&gt;=1,I630&lt;=5),"1A5", AND(I630&gt;=6,I630&lt;=30),"6A30", AND(I630&gt;=31,I630&lt;=60),"31A60", AND(I630&gt;=61,I630&lt;=90),"61A90", AND(I630&gt;=91,I630&lt;=120),"91A120", AND(I630&gt;120),"M120"), "A VENCER")</f>
        <v>A VENCER</v>
      </c>
    </row>
    <row r="631" spans="1:13" x14ac:dyDescent="0.3">
      <c r="A631">
        <v>211111408</v>
      </c>
      <c r="B631" t="s">
        <v>145</v>
      </c>
      <c r="C631" t="s">
        <v>17</v>
      </c>
      <c r="D631" s="7" t="s">
        <v>18</v>
      </c>
      <c r="E631">
        <v>10978</v>
      </c>
      <c r="F631" t="s">
        <v>15</v>
      </c>
      <c r="G631" s="6">
        <v>45892.481817129628</v>
      </c>
      <c r="H631" s="6">
        <v>45862.481817129628</v>
      </c>
      <c r="I631" s="8">
        <f t="shared" ca="1" si="9"/>
        <v>-13.481817129628325</v>
      </c>
      <c r="J631" s="9">
        <v>352.42</v>
      </c>
      <c r="K631" s="9">
        <v>352.42</v>
      </c>
      <c r="L631" t="s">
        <v>61</v>
      </c>
      <c r="M631" t="str" cm="1">
        <f t="array" aca="1" ref="M631" ca="1">IFERROR(_xlfn.IFS(AND(I631&gt;=1,I631&lt;=5),"1A5", AND(I631&gt;=6,I631&lt;=30),"6A30", AND(I631&gt;=31,I631&lt;=60),"31A60", AND(I631&gt;=61,I631&lt;=90),"61A90", AND(I631&gt;=91,I631&lt;=120),"91A120", AND(I631&gt;120),"M120"), "A VENCER")</f>
        <v>A VENCER</v>
      </c>
    </row>
    <row r="632" spans="1:13" x14ac:dyDescent="0.3">
      <c r="A632">
        <v>211111408</v>
      </c>
      <c r="B632" t="s">
        <v>145</v>
      </c>
      <c r="C632" t="s">
        <v>17</v>
      </c>
      <c r="D632" s="7" t="s">
        <v>18</v>
      </c>
      <c r="E632">
        <v>11272</v>
      </c>
      <c r="F632" t="s">
        <v>15</v>
      </c>
      <c r="G632" s="6">
        <v>45899.497557870367</v>
      </c>
      <c r="H632" s="6">
        <v>45869.497569444444</v>
      </c>
      <c r="I632" s="8">
        <f t="shared" ca="1" si="9"/>
        <v>-20.497557870367018</v>
      </c>
      <c r="J632" s="9">
        <v>580.02</v>
      </c>
      <c r="K632" s="9">
        <v>580.02</v>
      </c>
      <c r="L632" t="s">
        <v>61</v>
      </c>
      <c r="M632" t="str" cm="1">
        <f t="array" aca="1" ref="M632" ca="1">IFERROR(_xlfn.IFS(AND(I632&gt;=1,I632&lt;=5),"1A5", AND(I632&gt;=6,I632&lt;=30),"6A30", AND(I632&gt;=31,I632&lt;=60),"31A60", AND(I632&gt;=61,I632&lt;=90),"61A90", AND(I632&gt;=91,I632&lt;=120),"91A120", AND(I632&gt;120),"M120"), "A VENCER")</f>
        <v>A VENCER</v>
      </c>
    </row>
    <row r="633" spans="1:13" x14ac:dyDescent="0.3">
      <c r="A633">
        <v>211111408</v>
      </c>
      <c r="B633" t="s">
        <v>145</v>
      </c>
      <c r="C633" t="s">
        <v>17</v>
      </c>
      <c r="D633" s="7" t="s">
        <v>18</v>
      </c>
      <c r="E633">
        <v>11568</v>
      </c>
      <c r="F633" t="s">
        <v>15</v>
      </c>
      <c r="G633" s="6">
        <v>45906.457361111112</v>
      </c>
      <c r="H633" s="6">
        <v>45876.4602662037</v>
      </c>
      <c r="I633" s="8">
        <f t="shared" ca="1" si="9"/>
        <v>-27.457361111111823</v>
      </c>
      <c r="J633" s="9">
        <v>598.43000000000006</v>
      </c>
      <c r="K633" s="9">
        <v>598.43000000000006</v>
      </c>
      <c r="L633" t="s">
        <v>61</v>
      </c>
      <c r="M633" t="str" cm="1">
        <f t="array" aca="1" ref="M633" ca="1">IFERROR(_xlfn.IFS(AND(I633&gt;=1,I633&lt;=5),"1A5", AND(I633&gt;=6,I633&lt;=30),"6A30", AND(I633&gt;=31,I633&lt;=60),"31A60", AND(I633&gt;=61,I633&lt;=90),"61A90", AND(I633&gt;=91,I633&lt;=120),"91A120", AND(I633&gt;120),"M120"), "A VENCER")</f>
        <v>A VENCER</v>
      </c>
    </row>
    <row r="634" spans="1:13" x14ac:dyDescent="0.3">
      <c r="A634">
        <v>211111423</v>
      </c>
      <c r="B634" t="s">
        <v>146</v>
      </c>
      <c r="C634" t="s">
        <v>17</v>
      </c>
      <c r="D634" s="7" t="s">
        <v>18</v>
      </c>
      <c r="E634">
        <v>11404</v>
      </c>
      <c r="F634" t="s">
        <v>15</v>
      </c>
      <c r="G634" s="6">
        <v>45903.565601851849</v>
      </c>
      <c r="H634" s="6">
        <v>45873.565613425926</v>
      </c>
      <c r="I634" s="8">
        <f t="shared" ca="1" si="9"/>
        <v>-24.565601851849351</v>
      </c>
      <c r="J634" s="9">
        <v>292.47000000000003</v>
      </c>
      <c r="K634" s="9">
        <v>292.47000000000003</v>
      </c>
      <c r="L634" t="s">
        <v>31</v>
      </c>
      <c r="M634" t="str" cm="1">
        <f t="array" aca="1" ref="M634" ca="1">IFERROR(_xlfn.IFS(AND(I634&gt;=1,I634&lt;=5),"1A5", AND(I634&gt;=6,I634&lt;=30),"6A30", AND(I634&gt;=31,I634&lt;=60),"31A60", AND(I634&gt;=61,I634&lt;=90),"61A90", AND(I634&gt;=91,I634&lt;=120),"91A120", AND(I634&gt;120),"M120"), "A VENCER")</f>
        <v>A VENCER</v>
      </c>
    </row>
    <row r="635" spans="1:13" x14ac:dyDescent="0.3">
      <c r="A635">
        <v>211111438</v>
      </c>
      <c r="B635" t="s">
        <v>147</v>
      </c>
      <c r="C635" t="s">
        <v>17</v>
      </c>
      <c r="D635" s="7" t="s">
        <v>18</v>
      </c>
      <c r="E635">
        <v>10936</v>
      </c>
      <c r="F635" t="s">
        <v>22</v>
      </c>
      <c r="G635" s="6">
        <v>45891.559513888889</v>
      </c>
      <c r="H635" s="6">
        <v>45861.559548611112</v>
      </c>
      <c r="I635" s="8">
        <f t="shared" ca="1" si="9"/>
        <v>-12.559513888889342</v>
      </c>
      <c r="J635" s="9">
        <v>328.93</v>
      </c>
      <c r="K635" s="9">
        <v>328.93</v>
      </c>
      <c r="L635" t="s">
        <v>61</v>
      </c>
      <c r="M635" t="str" cm="1">
        <f t="array" aca="1" ref="M635" ca="1">IFERROR(_xlfn.IFS(AND(I635&gt;=1,I635&lt;=5),"1A5", AND(I635&gt;=6,I635&lt;=30),"6A30", AND(I635&gt;=31,I635&lt;=60),"31A60", AND(I635&gt;=61,I635&lt;=90),"61A90", AND(I635&gt;=91,I635&lt;=120),"91A120", AND(I635&gt;120),"M120"), "A VENCER")</f>
        <v>A VENCER</v>
      </c>
    </row>
    <row r="636" spans="1:13" x14ac:dyDescent="0.3">
      <c r="A636">
        <v>211111438</v>
      </c>
      <c r="B636" t="s">
        <v>147</v>
      </c>
      <c r="C636" t="s">
        <v>17</v>
      </c>
      <c r="D636" s="7" t="s">
        <v>18</v>
      </c>
      <c r="E636">
        <v>11230</v>
      </c>
      <c r="F636" t="s">
        <v>22</v>
      </c>
      <c r="G636" s="6">
        <v>45898.498703703699</v>
      </c>
      <c r="H636" s="6">
        <v>45868.498703703699</v>
      </c>
      <c r="I636" s="8">
        <f t="shared" ca="1" si="9"/>
        <v>-19.498703703698993</v>
      </c>
      <c r="J636" s="9">
        <v>318.72000000000003</v>
      </c>
      <c r="K636" s="9">
        <v>318.72000000000003</v>
      </c>
      <c r="L636" t="s">
        <v>61</v>
      </c>
      <c r="M636" t="str" cm="1">
        <f t="array" aca="1" ref="M636" ca="1">IFERROR(_xlfn.IFS(AND(I636&gt;=1,I636&lt;=5),"1A5", AND(I636&gt;=6,I636&lt;=30),"6A30", AND(I636&gt;=31,I636&lt;=60),"31A60", AND(I636&gt;=61,I636&lt;=90),"61A90", AND(I636&gt;=91,I636&lt;=120),"91A120", AND(I636&gt;120),"M120"), "A VENCER")</f>
        <v>A VENCER</v>
      </c>
    </row>
    <row r="637" spans="1:13" x14ac:dyDescent="0.3">
      <c r="A637">
        <v>211111438</v>
      </c>
      <c r="B637" t="s">
        <v>147</v>
      </c>
      <c r="C637" t="s">
        <v>17</v>
      </c>
      <c r="D637" s="7" t="s">
        <v>18</v>
      </c>
      <c r="E637">
        <v>11527</v>
      </c>
      <c r="F637" t="s">
        <v>15</v>
      </c>
      <c r="G637" s="6">
        <v>45905.458668981482</v>
      </c>
      <c r="H637" s="6">
        <v>45875.458680555552</v>
      </c>
      <c r="I637" s="8">
        <f t="shared" ca="1" si="9"/>
        <v>-26.458668981482333</v>
      </c>
      <c r="J637" s="9">
        <v>114.34</v>
      </c>
      <c r="K637" s="10">
        <v>114.34</v>
      </c>
      <c r="L637" t="s">
        <v>61</v>
      </c>
      <c r="M637" t="str" cm="1">
        <f t="array" aca="1" ref="M637" ca="1">IFERROR(_xlfn.IFS(AND(I637&gt;=1,I637&lt;=5),"1A5", AND(I637&gt;=6,I637&lt;=30),"6A30", AND(I637&gt;=31,I637&lt;=60),"31A60", AND(I637&gt;=61,I637&lt;=90),"61A90", AND(I637&gt;=91,I637&lt;=120),"91A120", AND(I637&gt;120),"M120"), "A VENCER")</f>
        <v>A VENCER</v>
      </c>
    </row>
    <row r="638" spans="1:13" x14ac:dyDescent="0.3">
      <c r="A638">
        <v>211111478</v>
      </c>
      <c r="B638" t="s">
        <v>148</v>
      </c>
      <c r="C638" t="s">
        <v>17</v>
      </c>
      <c r="D638" s="7" t="s">
        <v>18</v>
      </c>
      <c r="E638">
        <v>10964</v>
      </c>
      <c r="F638" t="s">
        <v>15</v>
      </c>
      <c r="G638" s="6">
        <v>45891.654791666668</v>
      </c>
      <c r="H638" s="6">
        <v>45861.655266203699</v>
      </c>
      <c r="I638" s="8">
        <f t="shared" ca="1" si="9"/>
        <v>-12.654791666667734</v>
      </c>
      <c r="J638" s="9">
        <v>78.75</v>
      </c>
      <c r="K638" s="9">
        <v>78.75</v>
      </c>
      <c r="L638" t="s">
        <v>23</v>
      </c>
      <c r="M638" t="str" cm="1">
        <f t="array" aca="1" ref="M638" ca="1">IFERROR(_xlfn.IFS(AND(I638&gt;=1,I638&lt;=5),"1A5", AND(I638&gt;=6,I638&lt;=30),"6A30", AND(I638&gt;=31,I638&lt;=60),"31A60", AND(I638&gt;=61,I638&lt;=90),"61A90", AND(I638&gt;=91,I638&lt;=120),"91A120", AND(I638&gt;120),"M120"), "A VENCER")</f>
        <v>A VENCER</v>
      </c>
    </row>
    <row r="639" spans="1:13" x14ac:dyDescent="0.3">
      <c r="A639">
        <v>211111478</v>
      </c>
      <c r="B639" t="s">
        <v>148</v>
      </c>
      <c r="C639" t="s">
        <v>17</v>
      </c>
      <c r="D639" s="7" t="s">
        <v>18</v>
      </c>
      <c r="E639">
        <v>11256</v>
      </c>
      <c r="F639" t="s">
        <v>15</v>
      </c>
      <c r="G639" s="6">
        <v>45899.266192129631</v>
      </c>
      <c r="H639" s="6">
        <v>45869.26662037037</v>
      </c>
      <c r="I639" s="8">
        <f t="shared" ca="1" si="9"/>
        <v>-20.266192129631236</v>
      </c>
      <c r="J639" s="9">
        <v>24.94</v>
      </c>
      <c r="K639" s="9">
        <v>24.94</v>
      </c>
      <c r="L639" t="s">
        <v>23</v>
      </c>
      <c r="M639" t="str" cm="1">
        <f t="array" aca="1" ref="M639" ca="1">IFERROR(_xlfn.IFS(AND(I639&gt;=1,I639&lt;=5),"1A5", AND(I639&gt;=6,I639&lt;=30),"6A30", AND(I639&gt;=31,I639&lt;=60),"31A60", AND(I639&gt;=61,I639&lt;=90),"61A90", AND(I639&gt;=91,I639&lt;=120),"91A120", AND(I639&gt;120),"M120"), "A VENCER")</f>
        <v>A VENCER</v>
      </c>
    </row>
    <row r="640" spans="1:13" x14ac:dyDescent="0.3">
      <c r="A640">
        <v>211111478</v>
      </c>
      <c r="B640" t="s">
        <v>148</v>
      </c>
      <c r="C640" t="s">
        <v>17</v>
      </c>
      <c r="D640" s="7" t="s">
        <v>18</v>
      </c>
      <c r="E640">
        <v>11465</v>
      </c>
      <c r="F640" t="s">
        <v>15</v>
      </c>
      <c r="G640" s="6">
        <v>45904.638726851852</v>
      </c>
      <c r="H640" s="6">
        <v>45874.640844907408</v>
      </c>
      <c r="I640" s="8">
        <f t="shared" ca="1" si="9"/>
        <v>-25.63872685185197</v>
      </c>
      <c r="J640" s="9">
        <v>72.960000000000008</v>
      </c>
      <c r="K640" s="9">
        <v>72.960000000000008</v>
      </c>
      <c r="L640" t="s">
        <v>23</v>
      </c>
      <c r="M640" t="str" cm="1">
        <f t="array" aca="1" ref="M640" ca="1">IFERROR(_xlfn.IFS(AND(I640&gt;=1,I640&lt;=5),"1A5", AND(I640&gt;=6,I640&lt;=30),"6A30", AND(I640&gt;=31,I640&lt;=60),"31A60", AND(I640&gt;=61,I640&lt;=90),"61A90", AND(I640&gt;=91,I640&lt;=120),"91A120", AND(I640&gt;120),"M120"), "A VENCER")</f>
        <v>A VENCER</v>
      </c>
    </row>
    <row r="641" spans="1:13" x14ac:dyDescent="0.3">
      <c r="A641">
        <v>211111493</v>
      </c>
      <c r="B641" t="s">
        <v>149</v>
      </c>
      <c r="C641" t="s">
        <v>17</v>
      </c>
      <c r="D641" s="7" t="s">
        <v>18</v>
      </c>
      <c r="E641">
        <v>9925</v>
      </c>
      <c r="F641" t="s">
        <v>15</v>
      </c>
      <c r="G641" s="6">
        <v>45869.356435185182</v>
      </c>
      <c r="H641" s="6">
        <v>45839.35738425926</v>
      </c>
      <c r="I641" s="8">
        <f t="shared" ca="1" si="9"/>
        <v>9.6435648148180917</v>
      </c>
      <c r="J641" s="9">
        <v>326.73</v>
      </c>
      <c r="K641" s="10">
        <v>326.73</v>
      </c>
      <c r="L641" t="s">
        <v>61</v>
      </c>
      <c r="M641" t="str" cm="1">
        <f t="array" aca="1" ref="M641" ca="1">IFERROR(_xlfn.IFS(AND(I641&gt;=1,I641&lt;=5),"1A5", AND(I641&gt;=6,I641&lt;=30),"6A30", AND(I641&gt;=31,I641&lt;=60),"31A60", AND(I641&gt;=61,I641&lt;=90),"61A90", AND(I641&gt;=91,I641&lt;=120),"91A120", AND(I641&gt;120),"M120"), "A VENCER")</f>
        <v>6A30</v>
      </c>
    </row>
    <row r="642" spans="1:13" x14ac:dyDescent="0.3">
      <c r="A642">
        <v>211111493</v>
      </c>
      <c r="B642" t="s">
        <v>149</v>
      </c>
      <c r="C642" t="s">
        <v>17</v>
      </c>
      <c r="D642" s="7" t="s">
        <v>18</v>
      </c>
      <c r="E642">
        <v>10039</v>
      </c>
      <c r="F642" t="s">
        <v>15</v>
      </c>
      <c r="G642" s="6">
        <v>45871.490636574075</v>
      </c>
      <c r="H642" s="6">
        <v>45841.490636574075</v>
      </c>
      <c r="I642" s="8">
        <f t="shared" ca="1" si="9"/>
        <v>7.5093634259246755</v>
      </c>
      <c r="J642" s="9">
        <v>200.44</v>
      </c>
      <c r="K642" s="9">
        <v>200.44</v>
      </c>
      <c r="L642" t="s">
        <v>61</v>
      </c>
      <c r="M642" t="str" cm="1">
        <f t="array" aca="1" ref="M642" ca="1">IFERROR(_xlfn.IFS(AND(I642&gt;=1,I642&lt;=5),"1A5", AND(I642&gt;=6,I642&lt;=30),"6A30", AND(I642&gt;=31,I642&lt;=60),"31A60", AND(I642&gt;=61,I642&lt;=90),"61A90", AND(I642&gt;=91,I642&lt;=120),"91A120", AND(I642&gt;120),"M120"), "A VENCER")</f>
        <v>6A30</v>
      </c>
    </row>
    <row r="643" spans="1:13" x14ac:dyDescent="0.3">
      <c r="A643">
        <v>211111493</v>
      </c>
      <c r="B643" t="s">
        <v>149</v>
      </c>
      <c r="C643" t="s">
        <v>17</v>
      </c>
      <c r="D643" s="7" t="s">
        <v>18</v>
      </c>
      <c r="E643">
        <v>10047</v>
      </c>
      <c r="F643" t="s">
        <v>15</v>
      </c>
      <c r="G643" s="6">
        <v>45871.519259259258</v>
      </c>
      <c r="H643" s="6">
        <v>45841.519918981481</v>
      </c>
      <c r="I643" s="8">
        <f t="shared" ref="I643:I706" ca="1" si="10">TODAY()-G643</f>
        <v>7.4807407407424762</v>
      </c>
      <c r="J643" s="9">
        <v>671.38</v>
      </c>
      <c r="K643" s="9">
        <v>671.38</v>
      </c>
      <c r="L643" t="s">
        <v>61</v>
      </c>
      <c r="M643" t="str" cm="1">
        <f t="array" aca="1" ref="M643" ca="1">IFERROR(_xlfn.IFS(AND(I643&gt;=1,I643&lt;=5),"1A5", AND(I643&gt;=6,I643&lt;=30),"6A30", AND(I643&gt;=31,I643&lt;=60),"31A60", AND(I643&gt;=61,I643&lt;=90),"61A90", AND(I643&gt;=91,I643&lt;=120),"91A120", AND(I643&gt;120),"M120"), "A VENCER")</f>
        <v>6A30</v>
      </c>
    </row>
    <row r="644" spans="1:13" x14ac:dyDescent="0.3">
      <c r="A644">
        <v>211111493</v>
      </c>
      <c r="B644" t="s">
        <v>149</v>
      </c>
      <c r="C644" t="s">
        <v>17</v>
      </c>
      <c r="D644" s="7" t="s">
        <v>18</v>
      </c>
      <c r="E644">
        <v>10683</v>
      </c>
      <c r="F644" t="s">
        <v>15</v>
      </c>
      <c r="G644" s="6">
        <v>45885.466863425921</v>
      </c>
      <c r="H644" s="6">
        <v>45855.466874999998</v>
      </c>
      <c r="I644" s="8">
        <f t="shared" ca="1" si="10"/>
        <v>-6.4668634259214741</v>
      </c>
      <c r="J644" s="9">
        <v>533.24</v>
      </c>
      <c r="K644" s="9">
        <v>533.24</v>
      </c>
      <c r="L644" t="s">
        <v>61</v>
      </c>
      <c r="M644" t="str" cm="1">
        <f t="array" aca="1" ref="M644" ca="1">IFERROR(_xlfn.IFS(AND(I644&gt;=1,I644&lt;=5),"1A5", AND(I644&gt;=6,I644&lt;=30),"6A30", AND(I644&gt;=31,I644&lt;=60),"31A60", AND(I644&gt;=61,I644&lt;=90),"61A90", AND(I644&gt;=91,I644&lt;=120),"91A120", AND(I644&gt;120),"M120"), "A VENCER")</f>
        <v>A VENCER</v>
      </c>
    </row>
    <row r="645" spans="1:13" x14ac:dyDescent="0.3">
      <c r="A645">
        <v>211111493</v>
      </c>
      <c r="B645" t="s">
        <v>149</v>
      </c>
      <c r="C645" t="s">
        <v>17</v>
      </c>
      <c r="D645" s="7" t="s">
        <v>18</v>
      </c>
      <c r="E645">
        <v>10844</v>
      </c>
      <c r="F645" t="s">
        <v>15</v>
      </c>
      <c r="G645" s="6">
        <v>45890.521817129629</v>
      </c>
      <c r="H645" s="6">
        <v>45860.521828703699</v>
      </c>
      <c r="I645" s="8">
        <f t="shared" ca="1" si="10"/>
        <v>-11.521817129629198</v>
      </c>
      <c r="J645" s="9">
        <v>205.33</v>
      </c>
      <c r="K645" s="10">
        <v>205.33</v>
      </c>
      <c r="L645" t="s">
        <v>61</v>
      </c>
      <c r="M645" t="str" cm="1">
        <f t="array" aca="1" ref="M645" ca="1">IFERROR(_xlfn.IFS(AND(I645&gt;=1,I645&lt;=5),"1A5", AND(I645&gt;=6,I645&lt;=30),"6A30", AND(I645&gt;=31,I645&lt;=60),"31A60", AND(I645&gt;=61,I645&lt;=90),"61A90", AND(I645&gt;=91,I645&lt;=120),"91A120", AND(I645&gt;120),"M120"), "A VENCER")</f>
        <v>A VENCER</v>
      </c>
    </row>
    <row r="646" spans="1:13" x14ac:dyDescent="0.3">
      <c r="A646">
        <v>211111227</v>
      </c>
      <c r="B646" t="s">
        <v>150</v>
      </c>
      <c r="C646" t="s">
        <v>17</v>
      </c>
      <c r="D646" s="7" t="s">
        <v>18</v>
      </c>
      <c r="E646">
        <v>9963</v>
      </c>
      <c r="F646" t="s">
        <v>15</v>
      </c>
      <c r="G646" s="6">
        <v>45870.436041666668</v>
      </c>
      <c r="H646" s="6">
        <v>45840.436041666668</v>
      </c>
      <c r="I646" s="8">
        <f t="shared" ca="1" si="10"/>
        <v>8.5639583333322662</v>
      </c>
      <c r="J646" s="9">
        <v>357.59000000000003</v>
      </c>
      <c r="K646" s="9">
        <v>357.59000000000003</v>
      </c>
      <c r="L646" t="s">
        <v>36</v>
      </c>
      <c r="M646" t="str" cm="1">
        <f t="array" aca="1" ref="M646" ca="1">IFERROR(_xlfn.IFS(AND(I646&gt;=1,I646&lt;=5),"1A5", AND(I646&gt;=6,I646&lt;=30),"6A30", AND(I646&gt;=31,I646&lt;=60),"31A60", AND(I646&gt;=61,I646&lt;=90),"61A90", AND(I646&gt;=91,I646&lt;=120),"91A120", AND(I646&gt;120),"M120"), "A VENCER")</f>
        <v>6A30</v>
      </c>
    </row>
    <row r="647" spans="1:13" x14ac:dyDescent="0.3">
      <c r="A647">
        <v>211111227</v>
      </c>
      <c r="B647" t="s">
        <v>150</v>
      </c>
      <c r="C647" t="s">
        <v>17</v>
      </c>
      <c r="D647" s="7" t="s">
        <v>18</v>
      </c>
      <c r="E647">
        <v>10323</v>
      </c>
      <c r="F647" t="s">
        <v>15</v>
      </c>
      <c r="G647" s="6">
        <v>45877.411759259259</v>
      </c>
      <c r="H647" s="6">
        <v>45847.411770833329</v>
      </c>
      <c r="I647" s="8">
        <f t="shared" ca="1" si="10"/>
        <v>1.58824074074073</v>
      </c>
      <c r="J647" s="9">
        <v>406.27</v>
      </c>
      <c r="K647" s="9">
        <v>406.27</v>
      </c>
      <c r="L647" t="s">
        <v>36</v>
      </c>
      <c r="M647" t="str" cm="1">
        <f t="array" aca="1" ref="M647" ca="1">IFERROR(_xlfn.IFS(AND(I647&gt;=1,I647&lt;=5),"1A5", AND(I647&gt;=6,I647&lt;=30),"6A30", AND(I647&gt;=31,I647&lt;=60),"31A60", AND(I647&gt;=61,I647&lt;=90),"61A90", AND(I647&gt;=91,I647&lt;=120),"91A120", AND(I647&gt;120),"M120"), "A VENCER")</f>
        <v>1A5</v>
      </c>
    </row>
    <row r="648" spans="1:13" x14ac:dyDescent="0.3">
      <c r="A648">
        <v>211111227</v>
      </c>
      <c r="B648" t="s">
        <v>150</v>
      </c>
      <c r="C648" t="s">
        <v>17</v>
      </c>
      <c r="D648" s="7" t="s">
        <v>18</v>
      </c>
      <c r="E648">
        <v>10618</v>
      </c>
      <c r="F648" t="s">
        <v>15</v>
      </c>
      <c r="G648" s="6">
        <v>45884.427708333329</v>
      </c>
      <c r="H648" s="6">
        <v>45854.427708333329</v>
      </c>
      <c r="I648" s="8">
        <f t="shared" ca="1" si="10"/>
        <v>-5.4277083333290648</v>
      </c>
      <c r="J648" s="9">
        <v>343.52</v>
      </c>
      <c r="K648" s="9">
        <v>343.52</v>
      </c>
      <c r="L648" t="s">
        <v>36</v>
      </c>
      <c r="M648" t="str" cm="1">
        <f t="array" aca="1" ref="M648" ca="1">IFERROR(_xlfn.IFS(AND(I648&gt;=1,I648&lt;=5),"1A5", AND(I648&gt;=6,I648&lt;=30),"6A30", AND(I648&gt;=31,I648&lt;=60),"31A60", AND(I648&gt;=61,I648&lt;=90),"61A90", AND(I648&gt;=91,I648&lt;=120),"91A120", AND(I648&gt;120),"M120"), "A VENCER")</f>
        <v>A VENCER</v>
      </c>
    </row>
    <row r="649" spans="1:13" x14ac:dyDescent="0.3">
      <c r="A649">
        <v>211111227</v>
      </c>
      <c r="B649" t="s">
        <v>150</v>
      </c>
      <c r="C649" t="s">
        <v>17</v>
      </c>
      <c r="D649" s="7" t="s">
        <v>18</v>
      </c>
      <c r="E649">
        <v>10904</v>
      </c>
      <c r="F649" t="s">
        <v>15</v>
      </c>
      <c r="G649" s="6">
        <v>45891.520208333328</v>
      </c>
      <c r="H649" s="6">
        <v>45861.520208333328</v>
      </c>
      <c r="I649" s="8">
        <f t="shared" ca="1" si="10"/>
        <v>-12.520208333327901</v>
      </c>
      <c r="J649" s="9">
        <v>202.97</v>
      </c>
      <c r="K649" s="9">
        <v>202.97</v>
      </c>
      <c r="L649" t="s">
        <v>36</v>
      </c>
      <c r="M649" t="str" cm="1">
        <f t="array" aca="1" ref="M649" ca="1">IFERROR(_xlfn.IFS(AND(I649&gt;=1,I649&lt;=5),"1A5", AND(I649&gt;=6,I649&lt;=30),"6A30", AND(I649&gt;=31,I649&lt;=60),"31A60", AND(I649&gt;=61,I649&lt;=90),"61A90", AND(I649&gt;=91,I649&lt;=120),"91A120", AND(I649&gt;120),"M120"), "A VENCER")</f>
        <v>A VENCER</v>
      </c>
    </row>
    <row r="650" spans="1:13" x14ac:dyDescent="0.3">
      <c r="A650">
        <v>211111227</v>
      </c>
      <c r="B650" t="s">
        <v>150</v>
      </c>
      <c r="C650" t="s">
        <v>17</v>
      </c>
      <c r="D650" s="7" t="s">
        <v>18</v>
      </c>
      <c r="E650">
        <v>11205</v>
      </c>
      <c r="F650" t="s">
        <v>15</v>
      </c>
      <c r="G650" s="6">
        <v>45898.489259259259</v>
      </c>
      <c r="H650" s="6">
        <v>45868.489259259259</v>
      </c>
      <c r="I650" s="8">
        <f t="shared" ca="1" si="10"/>
        <v>-19.489259259258688</v>
      </c>
      <c r="J650" s="9">
        <v>228.17000000000002</v>
      </c>
      <c r="K650" s="9">
        <v>228.17000000000002</v>
      </c>
      <c r="L650" t="s">
        <v>36</v>
      </c>
      <c r="M650" t="str" cm="1">
        <f t="array" aca="1" ref="M650" ca="1">IFERROR(_xlfn.IFS(AND(I650&gt;=1,I650&lt;=5),"1A5", AND(I650&gt;=6,I650&lt;=30),"6A30", AND(I650&gt;=31,I650&lt;=60),"31A60", AND(I650&gt;=61,I650&lt;=90),"61A90", AND(I650&gt;=91,I650&lt;=120),"91A120", AND(I650&gt;120),"M120"), "A VENCER")</f>
        <v>A VENCER</v>
      </c>
    </row>
    <row r="651" spans="1:13" x14ac:dyDescent="0.3">
      <c r="A651">
        <v>211111227</v>
      </c>
      <c r="B651" t="s">
        <v>150</v>
      </c>
      <c r="C651" t="s">
        <v>17</v>
      </c>
      <c r="D651" s="7" t="s">
        <v>18</v>
      </c>
      <c r="E651">
        <v>11521</v>
      </c>
      <c r="F651" t="s">
        <v>15</v>
      </c>
      <c r="G651" s="6">
        <v>45905.458518518513</v>
      </c>
      <c r="H651" s="6">
        <v>45875.45853009259</v>
      </c>
      <c r="I651" s="8">
        <f t="shared" ca="1" si="10"/>
        <v>-26.458518518513301</v>
      </c>
      <c r="J651" s="9">
        <v>281.43</v>
      </c>
      <c r="K651" s="9">
        <v>281.43</v>
      </c>
      <c r="L651" t="s">
        <v>36</v>
      </c>
      <c r="M651" t="str" cm="1">
        <f t="array" aca="1" ref="M651" ca="1">IFERROR(_xlfn.IFS(AND(I651&gt;=1,I651&lt;=5),"1A5", AND(I651&gt;=6,I651&lt;=30),"6A30", AND(I651&gt;=31,I651&lt;=60),"31A60", AND(I651&gt;=61,I651&lt;=90),"61A90", AND(I651&gt;=91,I651&lt;=120),"91A120", AND(I651&gt;120),"M120"), "A VENCER")</f>
        <v>A VENCER</v>
      </c>
    </row>
    <row r="652" spans="1:13" x14ac:dyDescent="0.3">
      <c r="A652">
        <v>211111506</v>
      </c>
      <c r="B652" t="s">
        <v>151</v>
      </c>
      <c r="C652" t="s">
        <v>17</v>
      </c>
      <c r="D652" s="7" t="s">
        <v>18</v>
      </c>
      <c r="E652">
        <v>10500</v>
      </c>
      <c r="F652" t="s">
        <v>15</v>
      </c>
      <c r="G652" s="6">
        <v>45879.611701388887</v>
      </c>
      <c r="H652" s="6">
        <v>45849.612314814811</v>
      </c>
      <c r="I652" s="8">
        <f t="shared" ca="1" si="10"/>
        <v>-0.61170138888701331</v>
      </c>
      <c r="J652" s="9">
        <v>4.9000000000000004</v>
      </c>
      <c r="K652" s="9">
        <v>4.9000000000000004</v>
      </c>
      <c r="L652" t="s">
        <v>23</v>
      </c>
      <c r="M652" t="str" cm="1">
        <f t="array" aca="1" ref="M652" ca="1">IFERROR(_xlfn.IFS(AND(I652&gt;=1,I652&lt;=5),"1A5", AND(I652&gt;=6,I652&lt;=30),"6A30", AND(I652&gt;=31,I652&lt;=60),"31A60", AND(I652&gt;=61,I652&lt;=90),"61A90", AND(I652&gt;=91,I652&lt;=120),"91A120", AND(I652&gt;120),"M120"), "A VENCER")</f>
        <v>A VENCER</v>
      </c>
    </row>
    <row r="653" spans="1:13" x14ac:dyDescent="0.3">
      <c r="A653">
        <v>211111506</v>
      </c>
      <c r="B653" t="s">
        <v>151</v>
      </c>
      <c r="C653" t="s">
        <v>17</v>
      </c>
      <c r="D653" s="7" t="s">
        <v>18</v>
      </c>
      <c r="E653">
        <v>11373</v>
      </c>
      <c r="F653" t="s">
        <v>15</v>
      </c>
      <c r="G653" s="6">
        <v>45903.329849537033</v>
      </c>
      <c r="H653" s="6">
        <v>45873.330763888887</v>
      </c>
      <c r="I653" s="8">
        <f t="shared" ca="1" si="10"/>
        <v>-24.329849537032715</v>
      </c>
      <c r="J653" s="9">
        <v>137.55000000000001</v>
      </c>
      <c r="K653" s="9">
        <v>137.55000000000001</v>
      </c>
      <c r="L653" t="s">
        <v>23</v>
      </c>
      <c r="M653" t="str" cm="1">
        <f t="array" aca="1" ref="M653" ca="1">IFERROR(_xlfn.IFS(AND(I653&gt;=1,I653&lt;=5),"1A5", AND(I653&gt;=6,I653&lt;=30),"6A30", AND(I653&gt;=31,I653&lt;=60),"31A60", AND(I653&gt;=61,I653&lt;=90),"61A90", AND(I653&gt;=91,I653&lt;=120),"91A120", AND(I653&gt;120),"M120"), "A VENCER")</f>
        <v>A VENCER</v>
      </c>
    </row>
    <row r="654" spans="1:13" x14ac:dyDescent="0.3">
      <c r="A654">
        <v>211111506</v>
      </c>
      <c r="B654" t="s">
        <v>151</v>
      </c>
      <c r="C654" t="s">
        <v>17</v>
      </c>
      <c r="D654" s="7" t="s">
        <v>18</v>
      </c>
      <c r="E654">
        <v>11415</v>
      </c>
      <c r="F654" t="s">
        <v>15</v>
      </c>
      <c r="G654" s="6">
        <v>45903.629849537036</v>
      </c>
      <c r="H654" s="6">
        <v>45873.630127314813</v>
      </c>
      <c r="I654" s="8">
        <f t="shared" ca="1" si="10"/>
        <v>-24.629849537035625</v>
      </c>
      <c r="J654" s="9">
        <v>183.23</v>
      </c>
      <c r="K654" s="9">
        <v>183.23</v>
      </c>
      <c r="L654" t="s">
        <v>23</v>
      </c>
      <c r="M654" t="str" cm="1">
        <f t="array" aca="1" ref="M654" ca="1">IFERROR(_xlfn.IFS(AND(I654&gt;=1,I654&lt;=5),"1A5", AND(I654&gt;=6,I654&lt;=30),"6A30", AND(I654&gt;=31,I654&lt;=60),"31A60", AND(I654&gt;=61,I654&lt;=90),"61A90", AND(I654&gt;=91,I654&lt;=120),"91A120", AND(I654&gt;120),"M120"), "A VENCER")</f>
        <v>A VENCER</v>
      </c>
    </row>
    <row r="655" spans="1:13" x14ac:dyDescent="0.3">
      <c r="A655">
        <v>211111506</v>
      </c>
      <c r="B655" t="s">
        <v>151</v>
      </c>
      <c r="C655" t="s">
        <v>17</v>
      </c>
      <c r="D655" s="7" t="s">
        <v>18</v>
      </c>
      <c r="E655">
        <v>11583</v>
      </c>
      <c r="F655" t="s">
        <v>15</v>
      </c>
      <c r="G655" s="6">
        <v>45906.501307870371</v>
      </c>
      <c r="H655" s="6">
        <v>45876.50168981481</v>
      </c>
      <c r="I655" s="8">
        <f t="shared" ca="1" si="10"/>
        <v>-27.50130787037051</v>
      </c>
      <c r="J655" s="9">
        <v>67.38</v>
      </c>
      <c r="K655" s="9">
        <v>67.38</v>
      </c>
      <c r="L655" t="s">
        <v>23</v>
      </c>
      <c r="M655" t="str" cm="1">
        <f t="array" aca="1" ref="M655" ca="1">IFERROR(_xlfn.IFS(AND(I655&gt;=1,I655&lt;=5),"1A5", AND(I655&gt;=6,I655&lt;=30),"6A30", AND(I655&gt;=31,I655&lt;=60),"31A60", AND(I655&gt;=61,I655&lt;=90),"61A90", AND(I655&gt;=91,I655&lt;=120),"91A120", AND(I655&gt;120),"M120"), "A VENCER")</f>
        <v>A VENCER</v>
      </c>
    </row>
    <row r="656" spans="1:13" x14ac:dyDescent="0.3">
      <c r="A656">
        <v>211111534</v>
      </c>
      <c r="B656" t="s">
        <v>152</v>
      </c>
      <c r="C656" t="s">
        <v>17</v>
      </c>
      <c r="D656" s="7" t="s">
        <v>18</v>
      </c>
      <c r="E656">
        <v>10642</v>
      </c>
      <c r="F656" t="s">
        <v>15</v>
      </c>
      <c r="G656" s="6">
        <v>45884.469247685185</v>
      </c>
      <c r="H656" s="6">
        <v>45854.469259259255</v>
      </c>
      <c r="I656" s="8">
        <f t="shared" ca="1" si="10"/>
        <v>-5.4692476851851097</v>
      </c>
      <c r="J656" s="9">
        <v>399</v>
      </c>
      <c r="K656" s="9">
        <v>399</v>
      </c>
      <c r="L656" t="s">
        <v>16</v>
      </c>
      <c r="M656" t="str" cm="1">
        <f t="array" aca="1" ref="M656" ca="1">IFERROR(_xlfn.IFS(AND(I656&gt;=1,I656&lt;=5),"1A5", AND(I656&gt;=6,I656&lt;=30),"6A30", AND(I656&gt;=31,I656&lt;=60),"31A60", AND(I656&gt;=61,I656&lt;=90),"61A90", AND(I656&gt;=91,I656&lt;=120),"91A120", AND(I656&gt;120),"M120"), "A VENCER")</f>
        <v>A VENCER</v>
      </c>
    </row>
    <row r="657" spans="1:13" x14ac:dyDescent="0.3">
      <c r="A657">
        <v>211111534</v>
      </c>
      <c r="B657" t="s">
        <v>152</v>
      </c>
      <c r="C657" t="s">
        <v>17</v>
      </c>
      <c r="D657" s="7" t="s">
        <v>18</v>
      </c>
      <c r="E657">
        <v>10929</v>
      </c>
      <c r="F657" t="s">
        <v>15</v>
      </c>
      <c r="G657" s="6">
        <v>45891.550219907404</v>
      </c>
      <c r="H657" s="6">
        <v>45861.550219907404</v>
      </c>
      <c r="I657" s="8">
        <f t="shared" ca="1" si="10"/>
        <v>-12.550219907403516</v>
      </c>
      <c r="J657" s="9">
        <v>340.69</v>
      </c>
      <c r="K657" s="9">
        <v>340.69</v>
      </c>
      <c r="L657" t="s">
        <v>16</v>
      </c>
      <c r="M657" t="str" cm="1">
        <f t="array" aca="1" ref="M657" ca="1">IFERROR(_xlfn.IFS(AND(I657&gt;=1,I657&lt;=5),"1A5", AND(I657&gt;=6,I657&lt;=30),"6A30", AND(I657&gt;=31,I657&lt;=60),"31A60", AND(I657&gt;=61,I657&lt;=90),"61A90", AND(I657&gt;=91,I657&lt;=120),"91A120", AND(I657&gt;120),"M120"), "A VENCER")</f>
        <v>A VENCER</v>
      </c>
    </row>
    <row r="658" spans="1:13" x14ac:dyDescent="0.3">
      <c r="A658">
        <v>211111534</v>
      </c>
      <c r="B658" t="s">
        <v>152</v>
      </c>
      <c r="C658" t="s">
        <v>17</v>
      </c>
      <c r="D658" s="7" t="s">
        <v>18</v>
      </c>
      <c r="E658">
        <v>11239</v>
      </c>
      <c r="F658" t="s">
        <v>15</v>
      </c>
      <c r="G658" s="6">
        <v>45898.501134259255</v>
      </c>
      <c r="H658" s="6">
        <v>45868.501134259255</v>
      </c>
      <c r="I658" s="8">
        <f t="shared" ca="1" si="10"/>
        <v>-19.501134259255196</v>
      </c>
      <c r="J658" s="9">
        <v>154.09</v>
      </c>
      <c r="K658" s="9">
        <v>154.09</v>
      </c>
      <c r="L658" t="s">
        <v>16</v>
      </c>
      <c r="M658" t="str" cm="1">
        <f t="array" aca="1" ref="M658" ca="1">IFERROR(_xlfn.IFS(AND(I658&gt;=1,I658&lt;=5),"1A5", AND(I658&gt;=6,I658&lt;=30),"6A30", AND(I658&gt;=31,I658&lt;=60),"31A60", AND(I658&gt;=61,I658&lt;=90),"61A90", AND(I658&gt;=91,I658&lt;=120),"91A120", AND(I658&gt;120),"M120"), "A VENCER")</f>
        <v>A VENCER</v>
      </c>
    </row>
    <row r="659" spans="1:13" x14ac:dyDescent="0.3">
      <c r="A659">
        <v>211111534</v>
      </c>
      <c r="B659" t="s">
        <v>152</v>
      </c>
      <c r="C659" t="s">
        <v>17</v>
      </c>
      <c r="D659" s="7" t="s">
        <v>18</v>
      </c>
      <c r="E659">
        <v>11410</v>
      </c>
      <c r="F659" t="s">
        <v>15</v>
      </c>
      <c r="G659" s="6">
        <v>45903.571180555555</v>
      </c>
      <c r="H659" s="6">
        <v>45873.571192129624</v>
      </c>
      <c r="I659" s="8">
        <f t="shared" ca="1" si="10"/>
        <v>-24.571180555554747</v>
      </c>
      <c r="J659" s="9">
        <v>202.4</v>
      </c>
      <c r="K659" s="9">
        <v>202.4</v>
      </c>
      <c r="L659" t="s">
        <v>16</v>
      </c>
      <c r="M659" t="str" cm="1">
        <f t="array" aca="1" ref="M659" ca="1">IFERROR(_xlfn.IFS(AND(I659&gt;=1,I659&lt;=5),"1A5", AND(I659&gt;=6,I659&lt;=30),"6A30", AND(I659&gt;=31,I659&lt;=60),"31A60", AND(I659&gt;=61,I659&lt;=90),"61A90", AND(I659&gt;=91,I659&lt;=120),"91A120", AND(I659&gt;120),"M120"), "A VENCER")</f>
        <v>A VENCER</v>
      </c>
    </row>
    <row r="660" spans="1:13" x14ac:dyDescent="0.3">
      <c r="A660">
        <v>211111534</v>
      </c>
      <c r="B660" t="s">
        <v>152</v>
      </c>
      <c r="C660" t="s">
        <v>17</v>
      </c>
      <c r="D660" s="7" t="s">
        <v>18</v>
      </c>
      <c r="E660">
        <v>11635</v>
      </c>
      <c r="F660" t="s">
        <v>15</v>
      </c>
      <c r="G660" s="6">
        <v>45907.577673611107</v>
      </c>
      <c r="H660" s="6">
        <v>45877.577673611107</v>
      </c>
      <c r="I660" s="8">
        <f t="shared" ca="1" si="10"/>
        <v>-28.577673611107457</v>
      </c>
      <c r="J660" s="9">
        <v>41.410000000000004</v>
      </c>
      <c r="K660" s="9">
        <v>41.410000000000004</v>
      </c>
      <c r="L660" t="s">
        <v>16</v>
      </c>
      <c r="M660" t="str" cm="1">
        <f t="array" aca="1" ref="M660" ca="1">IFERROR(_xlfn.IFS(AND(I660&gt;=1,I660&lt;=5),"1A5", AND(I660&gt;=6,I660&lt;=30),"6A30", AND(I660&gt;=31,I660&lt;=60),"31A60", AND(I660&gt;=61,I660&lt;=90),"61A90", AND(I660&gt;=91,I660&lt;=120),"91A120", AND(I660&gt;120),"M120"), "A VENCER")</f>
        <v>A VENCER</v>
      </c>
    </row>
    <row r="661" spans="1:13" x14ac:dyDescent="0.3">
      <c r="A661">
        <v>211111556</v>
      </c>
      <c r="B661" t="s">
        <v>153</v>
      </c>
      <c r="C661" t="s">
        <v>14</v>
      </c>
      <c r="D661" s="7">
        <v>2025</v>
      </c>
      <c r="E661">
        <v>438</v>
      </c>
      <c r="F661" t="s">
        <v>15</v>
      </c>
      <c r="G661" s="6">
        <v>45816</v>
      </c>
      <c r="H661" s="6">
        <v>45786</v>
      </c>
      <c r="I661" s="8">
        <f t="shared" ca="1" si="10"/>
        <v>63</v>
      </c>
      <c r="J661" s="9">
        <v>-54.99</v>
      </c>
      <c r="K661" s="9">
        <v>-54.99</v>
      </c>
      <c r="L661" t="s">
        <v>31</v>
      </c>
      <c r="M661" t="str" cm="1">
        <f t="array" aca="1" ref="M661" ca="1">IFERROR(_xlfn.IFS(AND(I661&gt;=1,I661&lt;=5),"1A5", AND(I661&gt;=6,I661&lt;=30),"6A30", AND(I661&gt;=31,I661&lt;=60),"31A60", AND(I661&gt;=61,I661&lt;=90),"61A90", AND(I661&gt;=91,I661&lt;=120),"91A120", AND(I661&gt;120),"M120"), "A VENCER")</f>
        <v>61A90</v>
      </c>
    </row>
    <row r="662" spans="1:13" x14ac:dyDescent="0.3">
      <c r="A662">
        <v>211111556</v>
      </c>
      <c r="B662" t="s">
        <v>153</v>
      </c>
      <c r="C662" t="s">
        <v>17</v>
      </c>
      <c r="D662" s="7" t="s">
        <v>18</v>
      </c>
      <c r="E662">
        <v>10029</v>
      </c>
      <c r="F662" t="s">
        <v>15</v>
      </c>
      <c r="G662" s="6">
        <v>45871.468414351853</v>
      </c>
      <c r="H662" s="6">
        <v>45841.468414351853</v>
      </c>
      <c r="I662" s="8">
        <f t="shared" ca="1" si="10"/>
        <v>7.5315856481465744</v>
      </c>
      <c r="J662" s="9">
        <v>328.56</v>
      </c>
      <c r="K662" s="9">
        <v>328.56</v>
      </c>
      <c r="L662" t="s">
        <v>31</v>
      </c>
      <c r="M662" t="str" cm="1">
        <f t="array" aca="1" ref="M662" ca="1">IFERROR(_xlfn.IFS(AND(I662&gt;=1,I662&lt;=5),"1A5", AND(I662&gt;=6,I662&lt;=30),"6A30", AND(I662&gt;=31,I662&lt;=60),"31A60", AND(I662&gt;=61,I662&lt;=90),"61A90", AND(I662&gt;=91,I662&lt;=120),"91A120", AND(I662&gt;120),"M120"), "A VENCER")</f>
        <v>6A30</v>
      </c>
    </row>
    <row r="663" spans="1:13" x14ac:dyDescent="0.3">
      <c r="A663">
        <v>211111556</v>
      </c>
      <c r="B663" t="s">
        <v>153</v>
      </c>
      <c r="C663" t="s">
        <v>14</v>
      </c>
      <c r="D663" s="7">
        <v>2025</v>
      </c>
      <c r="E663">
        <v>701</v>
      </c>
      <c r="F663" t="s">
        <v>15</v>
      </c>
      <c r="G663" s="6">
        <v>45896</v>
      </c>
      <c r="H663" s="6">
        <v>45866</v>
      </c>
      <c r="I663" s="8">
        <f t="shared" ca="1" si="10"/>
        <v>-17</v>
      </c>
      <c r="J663" s="9">
        <v>-26.240000000000002</v>
      </c>
      <c r="K663" s="9">
        <v>-26.240000000000002</v>
      </c>
      <c r="L663" t="s">
        <v>31</v>
      </c>
      <c r="M663" t="str" cm="1">
        <f t="array" aca="1" ref="M663" ca="1">IFERROR(_xlfn.IFS(AND(I663&gt;=1,I663&lt;=5),"1A5", AND(I663&gt;=6,I663&lt;=30),"6A30", AND(I663&gt;=31,I663&lt;=60),"31A60", AND(I663&gt;=61,I663&lt;=90),"61A90", AND(I663&gt;=91,I663&lt;=120),"91A120", AND(I663&gt;120),"M120"), "A VENCER")</f>
        <v>A VENCER</v>
      </c>
    </row>
    <row r="664" spans="1:13" x14ac:dyDescent="0.3">
      <c r="A664">
        <v>211111556</v>
      </c>
      <c r="B664" t="s">
        <v>153</v>
      </c>
      <c r="C664" t="s">
        <v>17</v>
      </c>
      <c r="D664" s="7" t="s">
        <v>18</v>
      </c>
      <c r="E664">
        <v>11112</v>
      </c>
      <c r="F664" t="s">
        <v>15</v>
      </c>
      <c r="G664" s="6">
        <v>45896.528356481482</v>
      </c>
      <c r="H664" s="6">
        <v>45866.528368055551</v>
      </c>
      <c r="I664" s="8">
        <f t="shared" ca="1" si="10"/>
        <v>-17.528356481481751</v>
      </c>
      <c r="J664" s="9">
        <v>471.41</v>
      </c>
      <c r="K664" s="9">
        <v>471.41</v>
      </c>
      <c r="L664" t="s">
        <v>31</v>
      </c>
      <c r="M664" t="str" cm="1">
        <f t="array" aca="1" ref="M664" ca="1">IFERROR(_xlfn.IFS(AND(I664&gt;=1,I664&lt;=5),"1A5", AND(I664&gt;=6,I664&lt;=30),"6A30", AND(I664&gt;=31,I664&lt;=60),"31A60", AND(I664&gt;=61,I664&lt;=90),"61A90", AND(I664&gt;=91,I664&lt;=120),"91A120", AND(I664&gt;120),"M120"), "A VENCER")</f>
        <v>A VENCER</v>
      </c>
    </row>
    <row r="665" spans="1:13" x14ac:dyDescent="0.3">
      <c r="A665">
        <v>211111559</v>
      </c>
      <c r="B665" t="s">
        <v>154</v>
      </c>
      <c r="C665" t="s">
        <v>14</v>
      </c>
      <c r="D665" s="7">
        <v>2025</v>
      </c>
      <c r="E665">
        <v>703</v>
      </c>
      <c r="F665" t="s">
        <v>15</v>
      </c>
      <c r="G665" s="6">
        <v>45896</v>
      </c>
      <c r="H665" s="6">
        <v>45866</v>
      </c>
      <c r="I665" s="8">
        <f t="shared" ca="1" si="10"/>
        <v>-17</v>
      </c>
      <c r="J665" s="9">
        <v>-2.41</v>
      </c>
      <c r="K665" s="9">
        <v>-2.41</v>
      </c>
      <c r="L665" t="s">
        <v>31</v>
      </c>
      <c r="M665" t="str" cm="1">
        <f t="array" aca="1" ref="M665" ca="1">IFERROR(_xlfn.IFS(AND(I665&gt;=1,I665&lt;=5),"1A5", AND(I665&gt;=6,I665&lt;=30),"6A30", AND(I665&gt;=31,I665&lt;=60),"31A60", AND(I665&gt;=61,I665&lt;=90),"61A90", AND(I665&gt;=91,I665&lt;=120),"91A120", AND(I665&gt;120),"M120"), "A VENCER")</f>
        <v>A VENCER</v>
      </c>
    </row>
    <row r="666" spans="1:13" x14ac:dyDescent="0.3">
      <c r="A666">
        <v>211111559</v>
      </c>
      <c r="B666" t="s">
        <v>154</v>
      </c>
      <c r="C666" t="s">
        <v>17</v>
      </c>
      <c r="D666" s="7" t="s">
        <v>18</v>
      </c>
      <c r="E666">
        <v>11105</v>
      </c>
      <c r="F666" t="s">
        <v>15</v>
      </c>
      <c r="G666" s="6">
        <v>45896.528148148143</v>
      </c>
      <c r="H666" s="6">
        <v>45866.528148148143</v>
      </c>
      <c r="I666" s="8">
        <f t="shared" ca="1" si="10"/>
        <v>-17.528148148143373</v>
      </c>
      <c r="J666" s="9">
        <v>673.51</v>
      </c>
      <c r="K666" s="10">
        <v>673.51</v>
      </c>
      <c r="L666" t="s">
        <v>31</v>
      </c>
      <c r="M666" t="str" cm="1">
        <f t="array" aca="1" ref="M666" ca="1">IFERROR(_xlfn.IFS(AND(I666&gt;=1,I666&lt;=5),"1A5", AND(I666&gt;=6,I666&lt;=30),"6A30", AND(I666&gt;=31,I666&lt;=60),"31A60", AND(I666&gt;=61,I666&lt;=90),"61A90", AND(I666&gt;=91,I666&lt;=120),"91A120", AND(I666&gt;120),"M120"), "A VENCER")</f>
        <v>A VENCER</v>
      </c>
    </row>
    <row r="667" spans="1:13" x14ac:dyDescent="0.3">
      <c r="A667">
        <v>211111559</v>
      </c>
      <c r="B667" t="s">
        <v>154</v>
      </c>
      <c r="C667" t="s">
        <v>17</v>
      </c>
      <c r="D667" s="7" t="s">
        <v>18</v>
      </c>
      <c r="E667">
        <v>11408</v>
      </c>
      <c r="F667" t="s">
        <v>15</v>
      </c>
      <c r="G667" s="6">
        <v>45903.568749999999</v>
      </c>
      <c r="H667" s="6">
        <v>45873.568761574075</v>
      </c>
      <c r="I667" s="8">
        <f t="shared" ca="1" si="10"/>
        <v>-24.568749999998545</v>
      </c>
      <c r="J667" s="9">
        <v>684.17</v>
      </c>
      <c r="K667" s="10">
        <v>684.17</v>
      </c>
      <c r="L667" t="s">
        <v>31</v>
      </c>
      <c r="M667" t="str" cm="1">
        <f t="array" aca="1" ref="M667" ca="1">IFERROR(_xlfn.IFS(AND(I667&gt;=1,I667&lt;=5),"1A5", AND(I667&gt;=6,I667&lt;=30),"6A30", AND(I667&gt;=31,I667&lt;=60),"31A60", AND(I667&gt;=61,I667&lt;=90),"61A90", AND(I667&gt;=91,I667&lt;=120),"91A120", AND(I667&gt;120),"M120"), "A VENCER")</f>
        <v>A VENCER</v>
      </c>
    </row>
    <row r="668" spans="1:13" x14ac:dyDescent="0.3">
      <c r="A668">
        <v>211111565</v>
      </c>
      <c r="B668" t="s">
        <v>155</v>
      </c>
      <c r="C668" t="s">
        <v>14</v>
      </c>
      <c r="D668" s="7">
        <v>2025</v>
      </c>
      <c r="E668">
        <v>620</v>
      </c>
      <c r="F668" t="s">
        <v>15</v>
      </c>
      <c r="G668" s="6">
        <v>45875</v>
      </c>
      <c r="H668" s="6">
        <v>45845</v>
      </c>
      <c r="I668" s="8">
        <f t="shared" ca="1" si="10"/>
        <v>4</v>
      </c>
      <c r="J668" s="9">
        <v>-7.1000000000000005</v>
      </c>
      <c r="K668" s="10">
        <v>-7.1000000000000005</v>
      </c>
      <c r="L668" t="s">
        <v>16</v>
      </c>
      <c r="M668" t="str" cm="1">
        <f t="array" aca="1" ref="M668" ca="1">IFERROR(_xlfn.IFS(AND(I668&gt;=1,I668&lt;=5),"1A5", AND(I668&gt;=6,I668&lt;=30),"6A30", AND(I668&gt;=31,I668&lt;=60),"31A60", AND(I668&gt;=61,I668&lt;=90),"61A90", AND(I668&gt;=91,I668&lt;=120),"91A120", AND(I668&gt;120),"M120"), "A VENCER")</f>
        <v>1A5</v>
      </c>
    </row>
    <row r="669" spans="1:13" x14ac:dyDescent="0.3">
      <c r="A669">
        <v>211111565</v>
      </c>
      <c r="B669" t="s">
        <v>155</v>
      </c>
      <c r="C669" t="s">
        <v>14</v>
      </c>
      <c r="D669" s="7">
        <v>2025</v>
      </c>
      <c r="E669">
        <v>663</v>
      </c>
      <c r="F669" t="s">
        <v>15</v>
      </c>
      <c r="G669" s="6">
        <v>45891</v>
      </c>
      <c r="H669" s="6">
        <v>45861</v>
      </c>
      <c r="I669" s="8">
        <f t="shared" ca="1" si="10"/>
        <v>-12</v>
      </c>
      <c r="J669" s="9">
        <v>-25.46</v>
      </c>
      <c r="K669" s="9">
        <v>-25.46</v>
      </c>
      <c r="L669" t="s">
        <v>16</v>
      </c>
      <c r="M669" t="str" cm="1">
        <f t="array" aca="1" ref="M669" ca="1">IFERROR(_xlfn.IFS(AND(I669&gt;=1,I669&lt;=5),"1A5", AND(I669&gt;=6,I669&lt;=30),"6A30", AND(I669&gt;=31,I669&lt;=60),"31A60", AND(I669&gt;=61,I669&lt;=90),"61A90", AND(I669&gt;=91,I669&lt;=120),"91A120", AND(I669&gt;120),"M120"), "A VENCER")</f>
        <v>A VENCER</v>
      </c>
    </row>
    <row r="670" spans="1:13" x14ac:dyDescent="0.3">
      <c r="A670">
        <v>211111565</v>
      </c>
      <c r="B670" t="s">
        <v>155</v>
      </c>
      <c r="C670" t="s">
        <v>17</v>
      </c>
      <c r="D670" s="7" t="s">
        <v>18</v>
      </c>
      <c r="E670">
        <v>11357</v>
      </c>
      <c r="F670" t="s">
        <v>15</v>
      </c>
      <c r="G670" s="6">
        <v>45900.566990740735</v>
      </c>
      <c r="H670" s="6">
        <v>45870.567002314812</v>
      </c>
      <c r="I670" s="8">
        <f t="shared" ca="1" si="10"/>
        <v>-21.566990740735491</v>
      </c>
      <c r="J670" s="9">
        <v>626.32000000000005</v>
      </c>
      <c r="K670" s="9">
        <v>626.32000000000005</v>
      </c>
      <c r="L670" t="s">
        <v>16</v>
      </c>
      <c r="M670" t="str" cm="1">
        <f t="array" aca="1" ref="M670" ca="1">IFERROR(_xlfn.IFS(AND(I670&gt;=1,I670&lt;=5),"1A5", AND(I670&gt;=6,I670&lt;=30),"6A30", AND(I670&gt;=31,I670&lt;=60),"31A60", AND(I670&gt;=61,I670&lt;=90),"61A90", AND(I670&gt;=91,I670&lt;=120),"91A120", AND(I670&gt;120),"M120"), "A VENCER")</f>
        <v>A VENCER</v>
      </c>
    </row>
    <row r="671" spans="1:13" x14ac:dyDescent="0.3">
      <c r="A671">
        <v>211111565</v>
      </c>
      <c r="B671" t="s">
        <v>155</v>
      </c>
      <c r="C671" t="s">
        <v>17</v>
      </c>
      <c r="D671" s="7" t="s">
        <v>18</v>
      </c>
      <c r="E671">
        <v>11540</v>
      </c>
      <c r="F671" t="s">
        <v>15</v>
      </c>
      <c r="G671" s="6">
        <v>45905.539629629631</v>
      </c>
      <c r="H671" s="6">
        <v>45875.539641203701</v>
      </c>
      <c r="I671" s="8">
        <f t="shared" ca="1" si="10"/>
        <v>-26.539629629631236</v>
      </c>
      <c r="J671" s="9">
        <v>540.1</v>
      </c>
      <c r="K671" s="9">
        <v>540.1</v>
      </c>
      <c r="L671" t="s">
        <v>16</v>
      </c>
      <c r="M671" t="str" cm="1">
        <f t="array" aca="1" ref="M671" ca="1">IFERROR(_xlfn.IFS(AND(I671&gt;=1,I671&lt;=5),"1A5", AND(I671&gt;=6,I671&lt;=30),"6A30", AND(I671&gt;=31,I671&lt;=60),"31A60", AND(I671&gt;=61,I671&lt;=90),"61A90", AND(I671&gt;=91,I671&lt;=120),"91A120", AND(I671&gt;120),"M120"), "A VENCER")</f>
        <v>A VENCER</v>
      </c>
    </row>
    <row r="672" spans="1:13" x14ac:dyDescent="0.3">
      <c r="A672">
        <v>211111565</v>
      </c>
      <c r="B672" t="s">
        <v>155</v>
      </c>
      <c r="C672" t="s">
        <v>17</v>
      </c>
      <c r="D672" s="7" t="s">
        <v>18</v>
      </c>
      <c r="E672">
        <v>11642</v>
      </c>
      <c r="F672" t="s">
        <v>15</v>
      </c>
      <c r="G672" s="6">
        <v>45907.581377314811</v>
      </c>
      <c r="H672" s="6">
        <v>45877.581377314811</v>
      </c>
      <c r="I672" s="8">
        <f t="shared" ca="1" si="10"/>
        <v>-28.581377314811107</v>
      </c>
      <c r="J672" s="9">
        <v>336.2</v>
      </c>
      <c r="K672" s="9">
        <v>336.2</v>
      </c>
      <c r="L672" t="s">
        <v>16</v>
      </c>
      <c r="M672" t="str" cm="1">
        <f t="array" aca="1" ref="M672" ca="1">IFERROR(_xlfn.IFS(AND(I672&gt;=1,I672&lt;=5),"1A5", AND(I672&gt;=6,I672&lt;=30),"6A30", AND(I672&gt;=31,I672&lt;=60),"31A60", AND(I672&gt;=61,I672&lt;=90),"61A90", AND(I672&gt;=91,I672&lt;=120),"91A120", AND(I672&gt;120),"M120"), "A VENCER")</f>
        <v>A VENCER</v>
      </c>
    </row>
    <row r="673" spans="1:13" x14ac:dyDescent="0.3">
      <c r="A673">
        <v>211111567</v>
      </c>
      <c r="B673" t="s">
        <v>156</v>
      </c>
      <c r="C673" t="s">
        <v>17</v>
      </c>
      <c r="D673" s="7" t="s">
        <v>18</v>
      </c>
      <c r="E673">
        <v>10215</v>
      </c>
      <c r="F673" t="s">
        <v>15</v>
      </c>
      <c r="G673" s="6">
        <v>45875.482060185182</v>
      </c>
      <c r="H673" s="6">
        <v>45845.482060185182</v>
      </c>
      <c r="I673" s="8">
        <f t="shared" ca="1" si="10"/>
        <v>3.5179398148175096</v>
      </c>
      <c r="J673" s="9">
        <v>280.28000000000003</v>
      </c>
      <c r="K673" s="9">
        <v>280.28000000000003</v>
      </c>
      <c r="L673" t="s">
        <v>31</v>
      </c>
      <c r="M673" t="str" cm="1">
        <f t="array" aca="1" ref="M673" ca="1">IFERROR(_xlfn.IFS(AND(I673&gt;=1,I673&lt;=5),"1A5", AND(I673&gt;=6,I673&lt;=30),"6A30", AND(I673&gt;=31,I673&lt;=60),"31A60", AND(I673&gt;=61,I673&lt;=90),"61A90", AND(I673&gt;=91,I673&lt;=120),"91A120", AND(I673&gt;120),"M120"), "A VENCER")</f>
        <v>1A5</v>
      </c>
    </row>
    <row r="674" spans="1:13" x14ac:dyDescent="0.3">
      <c r="A674">
        <v>211111567</v>
      </c>
      <c r="B674" t="s">
        <v>156</v>
      </c>
      <c r="C674" t="s">
        <v>14</v>
      </c>
      <c r="D674" s="7" t="s">
        <v>18</v>
      </c>
      <c r="E674">
        <v>518</v>
      </c>
      <c r="F674" t="s">
        <v>15</v>
      </c>
      <c r="G674" s="6">
        <v>45878</v>
      </c>
      <c r="H674" s="6">
        <v>45848</v>
      </c>
      <c r="I674" s="8">
        <f t="shared" ca="1" si="10"/>
        <v>1</v>
      </c>
      <c r="J674" s="9">
        <v>-4.63</v>
      </c>
      <c r="K674" s="9">
        <v>-4.63</v>
      </c>
      <c r="L674" t="s">
        <v>31</v>
      </c>
      <c r="M674" t="str" cm="1">
        <f t="array" aca="1" ref="M674" ca="1">IFERROR(_xlfn.IFS(AND(I674&gt;=1,I674&lt;=5),"1A5", AND(I674&gt;=6,I674&lt;=30),"6A30", AND(I674&gt;=31,I674&lt;=60),"31A60", AND(I674&gt;=61,I674&lt;=90),"61A90", AND(I674&gt;=91,I674&lt;=120),"91A120", AND(I674&gt;120),"M120"), "A VENCER")</f>
        <v>1A5</v>
      </c>
    </row>
    <row r="675" spans="1:13" x14ac:dyDescent="0.3">
      <c r="A675">
        <v>211111567</v>
      </c>
      <c r="B675" t="s">
        <v>156</v>
      </c>
      <c r="C675" t="s">
        <v>17</v>
      </c>
      <c r="D675" s="7" t="s">
        <v>18</v>
      </c>
      <c r="E675">
        <v>10408</v>
      </c>
      <c r="F675" t="s">
        <v>15</v>
      </c>
      <c r="G675" s="6">
        <v>45878.421249999999</v>
      </c>
      <c r="H675" s="6">
        <v>45848.421249999999</v>
      </c>
      <c r="I675" s="8">
        <f t="shared" ca="1" si="10"/>
        <v>0.57875000000058208</v>
      </c>
      <c r="J675" s="9">
        <v>167.72</v>
      </c>
      <c r="K675" s="9">
        <v>167.72</v>
      </c>
      <c r="L675" t="s">
        <v>31</v>
      </c>
      <c r="M675" t="str" cm="1">
        <f t="array" aca="1" ref="M675" ca="1">IFERROR(_xlfn.IFS(AND(I675&gt;=1,I675&lt;=5),"1A5", AND(I675&gt;=6,I675&lt;=30),"6A30", AND(I675&gt;=31,I675&lt;=60),"31A60", AND(I675&gt;=61,I675&lt;=90),"61A90", AND(I675&gt;=91,I675&lt;=120),"91A120", AND(I675&gt;120),"M120"), "A VENCER")</f>
        <v>A VENCER</v>
      </c>
    </row>
    <row r="676" spans="1:13" x14ac:dyDescent="0.3">
      <c r="A676">
        <v>211111567</v>
      </c>
      <c r="B676" t="s">
        <v>156</v>
      </c>
      <c r="C676" t="s">
        <v>17</v>
      </c>
      <c r="D676" s="7" t="s">
        <v>18</v>
      </c>
      <c r="E676">
        <v>10524</v>
      </c>
      <c r="F676" t="s">
        <v>15</v>
      </c>
      <c r="G676" s="6">
        <v>45882.489189814813</v>
      </c>
      <c r="H676" s="6">
        <v>45852.489189814813</v>
      </c>
      <c r="I676" s="8">
        <f t="shared" ca="1" si="10"/>
        <v>-3.489189814812562</v>
      </c>
      <c r="J676" s="9">
        <v>301.11</v>
      </c>
      <c r="K676" s="9">
        <v>301.11</v>
      </c>
      <c r="L676" t="s">
        <v>31</v>
      </c>
      <c r="M676" t="str" cm="1">
        <f t="array" aca="1" ref="M676" ca="1">IFERROR(_xlfn.IFS(AND(I676&gt;=1,I676&lt;=5),"1A5", AND(I676&gt;=6,I676&lt;=30),"6A30", AND(I676&gt;=31,I676&lt;=60),"31A60", AND(I676&gt;=61,I676&lt;=90),"61A90", AND(I676&gt;=91,I676&lt;=120),"91A120", AND(I676&gt;120),"M120"), "A VENCER")</f>
        <v>A VENCER</v>
      </c>
    </row>
    <row r="677" spans="1:13" x14ac:dyDescent="0.3">
      <c r="A677">
        <v>211111567</v>
      </c>
      <c r="B677" t="s">
        <v>156</v>
      </c>
      <c r="C677" t="s">
        <v>17</v>
      </c>
      <c r="D677" s="7" t="s">
        <v>18</v>
      </c>
      <c r="E677">
        <v>10704</v>
      </c>
      <c r="F677" t="s">
        <v>15</v>
      </c>
      <c r="G677" s="6">
        <v>45885.498472222222</v>
      </c>
      <c r="H677" s="6">
        <v>45855.498472222222</v>
      </c>
      <c r="I677" s="8">
        <f t="shared" ca="1" si="10"/>
        <v>-6.4984722222216078</v>
      </c>
      <c r="J677" s="9">
        <v>266.19</v>
      </c>
      <c r="K677" s="9">
        <v>266.19</v>
      </c>
      <c r="L677" t="s">
        <v>31</v>
      </c>
      <c r="M677" t="str" cm="1">
        <f t="array" aca="1" ref="M677" ca="1">IFERROR(_xlfn.IFS(AND(I677&gt;=1,I677&lt;=5),"1A5", AND(I677&gt;=6,I677&lt;=30),"6A30", AND(I677&gt;=31,I677&lt;=60),"31A60", AND(I677&gt;=61,I677&lt;=90),"61A90", AND(I677&gt;=91,I677&lt;=120),"91A120", AND(I677&gt;120),"M120"), "A VENCER")</f>
        <v>A VENCER</v>
      </c>
    </row>
    <row r="678" spans="1:13" x14ac:dyDescent="0.3">
      <c r="A678">
        <v>211111567</v>
      </c>
      <c r="B678" t="s">
        <v>156</v>
      </c>
      <c r="C678" t="s">
        <v>17</v>
      </c>
      <c r="D678" s="7" t="s">
        <v>18</v>
      </c>
      <c r="E678">
        <v>10993</v>
      </c>
      <c r="F678" t="s">
        <v>15</v>
      </c>
      <c r="G678" s="6">
        <v>45892.493587962963</v>
      </c>
      <c r="H678" s="6">
        <v>45862.493599537032</v>
      </c>
      <c r="I678" s="8">
        <f t="shared" ca="1" si="10"/>
        <v>-13.49358796296292</v>
      </c>
      <c r="J678" s="9">
        <v>57.02</v>
      </c>
      <c r="K678" s="9">
        <v>57.02</v>
      </c>
      <c r="L678" t="s">
        <v>31</v>
      </c>
      <c r="M678" t="str" cm="1">
        <f t="array" aca="1" ref="M678" ca="1">IFERROR(_xlfn.IFS(AND(I678&gt;=1,I678&lt;=5),"1A5", AND(I678&gt;=6,I678&lt;=30),"6A30", AND(I678&gt;=31,I678&lt;=60),"31A60", AND(I678&gt;=61,I678&lt;=90),"61A90", AND(I678&gt;=91,I678&lt;=120),"91A120", AND(I678&gt;120),"M120"), "A VENCER")</f>
        <v>A VENCER</v>
      </c>
    </row>
    <row r="679" spans="1:13" x14ac:dyDescent="0.3">
      <c r="A679">
        <v>211111567</v>
      </c>
      <c r="B679" t="s">
        <v>156</v>
      </c>
      <c r="C679" t="s">
        <v>17</v>
      </c>
      <c r="D679" s="7" t="s">
        <v>18</v>
      </c>
      <c r="E679">
        <v>11110</v>
      </c>
      <c r="F679" t="s">
        <v>15</v>
      </c>
      <c r="G679" s="6">
        <v>45926.528310185182</v>
      </c>
      <c r="H679" s="6">
        <v>45866.528310185182</v>
      </c>
      <c r="I679" s="8">
        <f t="shared" ca="1" si="10"/>
        <v>-47.528310185181908</v>
      </c>
      <c r="J679" s="9">
        <v>290.05</v>
      </c>
      <c r="K679" s="9">
        <v>290.05</v>
      </c>
      <c r="L679" t="s">
        <v>31</v>
      </c>
      <c r="M679" t="str" cm="1">
        <f t="array" aca="1" ref="M679" ca="1">IFERROR(_xlfn.IFS(AND(I679&gt;=1,I679&lt;=5),"1A5", AND(I679&gt;=6,I679&lt;=30),"6A30", AND(I679&gt;=31,I679&lt;=60),"31A60", AND(I679&gt;=61,I679&lt;=90),"61A90", AND(I679&gt;=91,I679&lt;=120),"91A120", AND(I679&gt;120),"M120"), "A VENCER")</f>
        <v>A VENCER</v>
      </c>
    </row>
    <row r="680" spans="1:13" x14ac:dyDescent="0.3">
      <c r="A680">
        <v>211111567</v>
      </c>
      <c r="B680" t="s">
        <v>156</v>
      </c>
      <c r="C680" t="s">
        <v>17</v>
      </c>
      <c r="D680" s="7" t="s">
        <v>18</v>
      </c>
      <c r="E680">
        <v>11283</v>
      </c>
      <c r="F680" t="s">
        <v>15</v>
      </c>
      <c r="G680" s="6">
        <v>45929.501446759255</v>
      </c>
      <c r="H680" s="6">
        <v>45869.501446759255</v>
      </c>
      <c r="I680" s="8">
        <f t="shared" ca="1" si="10"/>
        <v>-50.501446759255487</v>
      </c>
      <c r="J680" s="9">
        <v>512.48</v>
      </c>
      <c r="K680" s="9">
        <v>512.48</v>
      </c>
      <c r="L680" t="s">
        <v>31</v>
      </c>
      <c r="M680" t="str" cm="1">
        <f t="array" aca="1" ref="M680" ca="1">IFERROR(_xlfn.IFS(AND(I680&gt;=1,I680&lt;=5),"1A5", AND(I680&gt;=6,I680&lt;=30),"6A30", AND(I680&gt;=31,I680&lt;=60),"31A60", AND(I680&gt;=61,I680&lt;=90),"61A90", AND(I680&gt;=91,I680&lt;=120),"91A120", AND(I680&gt;120),"M120"), "A VENCER")</f>
        <v>A VENCER</v>
      </c>
    </row>
    <row r="681" spans="1:13" x14ac:dyDescent="0.3">
      <c r="A681">
        <v>211111567</v>
      </c>
      <c r="B681" t="s">
        <v>156</v>
      </c>
      <c r="C681" t="s">
        <v>17</v>
      </c>
      <c r="D681" s="7" t="s">
        <v>18</v>
      </c>
      <c r="E681">
        <v>11403</v>
      </c>
      <c r="F681" t="s">
        <v>15</v>
      </c>
      <c r="G681" s="6">
        <v>45933.565578703703</v>
      </c>
      <c r="H681" s="6">
        <v>45873.565578703703</v>
      </c>
      <c r="I681" s="8">
        <f t="shared" ca="1" si="10"/>
        <v>-54.565578703703068</v>
      </c>
      <c r="J681" s="9">
        <v>369.45</v>
      </c>
      <c r="K681" s="9">
        <v>369.45</v>
      </c>
      <c r="L681" t="s">
        <v>31</v>
      </c>
      <c r="M681" t="str" cm="1">
        <f t="array" aca="1" ref="M681" ca="1">IFERROR(_xlfn.IFS(AND(I681&gt;=1,I681&lt;=5),"1A5", AND(I681&gt;=6,I681&lt;=30),"6A30", AND(I681&gt;=31,I681&lt;=60),"31A60", AND(I681&gt;=61,I681&lt;=90),"61A90", AND(I681&gt;=91,I681&lt;=120),"91A120", AND(I681&gt;120),"M120"), "A VENCER")</f>
        <v>A VENCER</v>
      </c>
    </row>
    <row r="682" spans="1:13" x14ac:dyDescent="0.3">
      <c r="A682">
        <v>211111567</v>
      </c>
      <c r="B682" t="s">
        <v>156</v>
      </c>
      <c r="C682" t="s">
        <v>17</v>
      </c>
      <c r="D682" s="7" t="s">
        <v>18</v>
      </c>
      <c r="E682">
        <v>11585</v>
      </c>
      <c r="F682" t="s">
        <v>15</v>
      </c>
      <c r="G682" s="6">
        <v>45936.517835648148</v>
      </c>
      <c r="H682" s="6">
        <v>45876.518402777772</v>
      </c>
      <c r="I682" s="8">
        <f t="shared" ca="1" si="10"/>
        <v>-57.517835648148321</v>
      </c>
      <c r="J682" s="9">
        <v>288.54000000000002</v>
      </c>
      <c r="K682" s="9">
        <v>288.54000000000002</v>
      </c>
      <c r="L682" t="s">
        <v>31</v>
      </c>
      <c r="M682" t="str" cm="1">
        <f t="array" aca="1" ref="M682" ca="1">IFERROR(_xlfn.IFS(AND(I682&gt;=1,I682&lt;=5),"1A5", AND(I682&gt;=6,I682&lt;=30),"6A30", AND(I682&gt;=31,I682&lt;=60),"31A60", AND(I682&gt;=61,I682&lt;=90),"61A90", AND(I682&gt;=91,I682&lt;=120),"91A120", AND(I682&gt;120),"M120"), "A VENCER")</f>
        <v>A VENCER</v>
      </c>
    </row>
    <row r="683" spans="1:13" x14ac:dyDescent="0.3">
      <c r="A683">
        <v>211111569</v>
      </c>
      <c r="B683" t="s">
        <v>157</v>
      </c>
      <c r="C683" t="s">
        <v>17</v>
      </c>
      <c r="D683" s="7" t="s">
        <v>18</v>
      </c>
      <c r="E683">
        <v>11233</v>
      </c>
      <c r="F683" t="s">
        <v>15</v>
      </c>
      <c r="G683" s="6">
        <v>45898.500960648147</v>
      </c>
      <c r="H683" s="6">
        <v>45868.500960648147</v>
      </c>
      <c r="I683" s="8">
        <f t="shared" ca="1" si="10"/>
        <v>-19.500960648147156</v>
      </c>
      <c r="J683" s="9">
        <v>435.02</v>
      </c>
      <c r="K683" s="9">
        <v>435.02</v>
      </c>
      <c r="L683" t="s">
        <v>16</v>
      </c>
      <c r="M683" t="str" cm="1">
        <f t="array" aca="1" ref="M683" ca="1">IFERROR(_xlfn.IFS(AND(I683&gt;=1,I683&lt;=5),"1A5", AND(I683&gt;=6,I683&lt;=30),"6A30", AND(I683&gt;=31,I683&lt;=60),"31A60", AND(I683&gt;=61,I683&lt;=90),"61A90", AND(I683&gt;=91,I683&lt;=120),"91A120", AND(I683&gt;120),"M120"), "A VENCER")</f>
        <v>A VENCER</v>
      </c>
    </row>
    <row r="684" spans="1:13" x14ac:dyDescent="0.3">
      <c r="A684">
        <v>211111569</v>
      </c>
      <c r="B684" t="s">
        <v>157</v>
      </c>
      <c r="C684" t="s">
        <v>17</v>
      </c>
      <c r="D684" s="7" t="s">
        <v>18</v>
      </c>
      <c r="E684">
        <v>11536</v>
      </c>
      <c r="F684" t="s">
        <v>15</v>
      </c>
      <c r="G684" s="6">
        <v>45905.539513888885</v>
      </c>
      <c r="H684" s="6">
        <v>45875.539525462962</v>
      </c>
      <c r="I684" s="8">
        <f t="shared" ca="1" si="10"/>
        <v>-26.539513888885267</v>
      </c>
      <c r="J684" s="9">
        <v>445.12</v>
      </c>
      <c r="K684" s="9">
        <v>445.12</v>
      </c>
      <c r="L684" t="s">
        <v>16</v>
      </c>
      <c r="M684" t="str" cm="1">
        <f t="array" aca="1" ref="M684" ca="1">IFERROR(_xlfn.IFS(AND(I684&gt;=1,I684&lt;=5),"1A5", AND(I684&gt;=6,I684&lt;=30),"6A30", AND(I684&gt;=31,I684&lt;=60),"31A60", AND(I684&gt;=61,I684&lt;=90),"61A90", AND(I684&gt;=91,I684&lt;=120),"91A120", AND(I684&gt;120),"M120"), "A VENCER")</f>
        <v>A VENCER</v>
      </c>
    </row>
    <row r="685" spans="1:13" x14ac:dyDescent="0.3">
      <c r="A685">
        <v>211111572</v>
      </c>
      <c r="B685" t="s">
        <v>158</v>
      </c>
      <c r="C685" t="s">
        <v>14</v>
      </c>
      <c r="D685" s="7">
        <v>2025</v>
      </c>
      <c r="E685">
        <v>578</v>
      </c>
      <c r="F685" t="s">
        <v>15</v>
      </c>
      <c r="G685" s="6">
        <v>45861</v>
      </c>
      <c r="H685" s="6">
        <v>45831</v>
      </c>
      <c r="I685" s="8">
        <f t="shared" ca="1" si="10"/>
        <v>18</v>
      </c>
      <c r="J685" s="9">
        <v>-164.29</v>
      </c>
      <c r="K685" s="9">
        <v>-164.29</v>
      </c>
      <c r="L685" t="s">
        <v>36</v>
      </c>
      <c r="M685" t="str" cm="1">
        <f t="array" aca="1" ref="M685" ca="1">IFERROR(_xlfn.IFS(AND(I685&gt;=1,I685&lt;=5),"1A5", AND(I685&gt;=6,I685&lt;=30),"6A30", AND(I685&gt;=31,I685&lt;=60),"31A60", AND(I685&gt;=61,I685&lt;=90),"61A90", AND(I685&gt;=91,I685&lt;=120),"91A120", AND(I685&gt;120),"M120"), "A VENCER")</f>
        <v>6A30</v>
      </c>
    </row>
    <row r="686" spans="1:13" x14ac:dyDescent="0.3">
      <c r="A686">
        <v>211111572</v>
      </c>
      <c r="B686" t="s">
        <v>158</v>
      </c>
      <c r="C686" t="s">
        <v>17</v>
      </c>
      <c r="D686" s="7" t="s">
        <v>18</v>
      </c>
      <c r="E686">
        <v>9747</v>
      </c>
      <c r="F686" t="s">
        <v>15</v>
      </c>
      <c r="G686" s="6">
        <v>45864.374293981477</v>
      </c>
      <c r="H686" s="6">
        <v>45834.37537037037</v>
      </c>
      <c r="I686" s="8">
        <f t="shared" ca="1" si="10"/>
        <v>14.625706018523488</v>
      </c>
      <c r="J686" s="9">
        <v>99.72</v>
      </c>
      <c r="K686" s="10">
        <v>99.72</v>
      </c>
      <c r="L686" t="s">
        <v>36</v>
      </c>
      <c r="M686" t="str" cm="1">
        <f t="array" aca="1" ref="M686" ca="1">IFERROR(_xlfn.IFS(AND(I686&gt;=1,I686&lt;=5),"1A5", AND(I686&gt;=6,I686&lt;=30),"6A30", AND(I686&gt;=31,I686&lt;=60),"31A60", AND(I686&gt;=61,I686&lt;=90),"61A90", AND(I686&gt;=91,I686&lt;=120),"91A120", AND(I686&gt;120),"M120"), "A VENCER")</f>
        <v>6A30</v>
      </c>
    </row>
    <row r="687" spans="1:13" x14ac:dyDescent="0.3">
      <c r="A687">
        <v>211111572</v>
      </c>
      <c r="B687" t="s">
        <v>158</v>
      </c>
      <c r="C687" t="s">
        <v>17</v>
      </c>
      <c r="D687" s="7" t="s">
        <v>18</v>
      </c>
      <c r="E687">
        <v>9929</v>
      </c>
      <c r="F687" t="s">
        <v>15</v>
      </c>
      <c r="G687" s="6">
        <v>45869.371354166666</v>
      </c>
      <c r="H687" s="6">
        <v>45839.372418981482</v>
      </c>
      <c r="I687" s="8">
        <f t="shared" ca="1" si="10"/>
        <v>9.6286458333343035</v>
      </c>
      <c r="J687" s="9">
        <v>1365.27</v>
      </c>
      <c r="K687" s="10">
        <v>1365.27</v>
      </c>
      <c r="L687" t="s">
        <v>36</v>
      </c>
      <c r="M687" t="str" cm="1">
        <f t="array" aca="1" ref="M687" ca="1">IFERROR(_xlfn.IFS(AND(I687&gt;=1,I687&lt;=5),"1A5", AND(I687&gt;=6,I687&lt;=30),"6A30", AND(I687&gt;=31,I687&lt;=60),"31A60", AND(I687&gt;=61,I687&lt;=90),"61A90", AND(I687&gt;=91,I687&lt;=120),"91A120", AND(I687&gt;120),"M120"), "A VENCER")</f>
        <v>6A30</v>
      </c>
    </row>
    <row r="688" spans="1:13" x14ac:dyDescent="0.3">
      <c r="A688">
        <v>211111572</v>
      </c>
      <c r="B688" t="s">
        <v>158</v>
      </c>
      <c r="C688" t="s">
        <v>17</v>
      </c>
      <c r="D688" s="7" t="s">
        <v>18</v>
      </c>
      <c r="E688">
        <v>10014</v>
      </c>
      <c r="F688" t="s">
        <v>15</v>
      </c>
      <c r="G688" s="6">
        <v>45870.643136574072</v>
      </c>
      <c r="H688" s="6">
        <v>45840.643564814811</v>
      </c>
      <c r="I688" s="8">
        <f t="shared" ca="1" si="10"/>
        <v>8.356863425928168</v>
      </c>
      <c r="J688" s="9">
        <v>3331.38</v>
      </c>
      <c r="K688" s="10">
        <v>3331.38</v>
      </c>
      <c r="L688" t="s">
        <v>36</v>
      </c>
      <c r="M688" t="str" cm="1">
        <f t="array" aca="1" ref="M688" ca="1">IFERROR(_xlfn.IFS(AND(I688&gt;=1,I688&lt;=5),"1A5", AND(I688&gt;=6,I688&lt;=30),"6A30", AND(I688&gt;=31,I688&lt;=60),"31A60", AND(I688&gt;=61,I688&lt;=90),"61A90", AND(I688&gt;=91,I688&lt;=120),"91A120", AND(I688&gt;120),"M120"), "A VENCER")</f>
        <v>6A30</v>
      </c>
    </row>
    <row r="689" spans="1:13" x14ac:dyDescent="0.3">
      <c r="A689">
        <v>211111572</v>
      </c>
      <c r="B689" t="s">
        <v>158</v>
      </c>
      <c r="C689" t="s">
        <v>17</v>
      </c>
      <c r="D689" s="7" t="s">
        <v>18</v>
      </c>
      <c r="E689">
        <v>10061</v>
      </c>
      <c r="F689" t="s">
        <v>15</v>
      </c>
      <c r="G689" s="6">
        <v>45871.521828703699</v>
      </c>
      <c r="H689" s="6">
        <v>45841.521828703699</v>
      </c>
      <c r="I689" s="8">
        <f t="shared" ca="1" si="10"/>
        <v>7.4781712963012978</v>
      </c>
      <c r="J689" s="9">
        <v>112.29</v>
      </c>
      <c r="K689" s="10">
        <v>112.29</v>
      </c>
      <c r="L689" t="s">
        <v>36</v>
      </c>
      <c r="M689" t="str" cm="1">
        <f t="array" aca="1" ref="M689" ca="1">IFERROR(_xlfn.IFS(AND(I689&gt;=1,I689&lt;=5),"1A5", AND(I689&gt;=6,I689&lt;=30),"6A30", AND(I689&gt;=31,I689&lt;=60),"31A60", AND(I689&gt;=61,I689&lt;=90),"61A90", AND(I689&gt;=91,I689&lt;=120),"91A120", AND(I689&gt;120),"M120"), "A VENCER")</f>
        <v>6A30</v>
      </c>
    </row>
    <row r="690" spans="1:13" x14ac:dyDescent="0.3">
      <c r="A690">
        <v>211111572</v>
      </c>
      <c r="B690" t="s">
        <v>158</v>
      </c>
      <c r="C690" t="s">
        <v>17</v>
      </c>
      <c r="D690" s="7" t="s">
        <v>18</v>
      </c>
      <c r="E690">
        <v>10068</v>
      </c>
      <c r="F690" t="s">
        <v>15</v>
      </c>
      <c r="G690" s="6">
        <v>45871.528807870367</v>
      </c>
      <c r="H690" s="6">
        <v>45841.528819444444</v>
      </c>
      <c r="I690" s="8">
        <f t="shared" ca="1" si="10"/>
        <v>7.471192129632982</v>
      </c>
      <c r="J690" s="9">
        <v>22.71</v>
      </c>
      <c r="K690" s="9">
        <v>22.71</v>
      </c>
      <c r="L690" t="s">
        <v>36</v>
      </c>
      <c r="M690" t="str" cm="1">
        <f t="array" aca="1" ref="M690" ca="1">IFERROR(_xlfn.IFS(AND(I690&gt;=1,I690&lt;=5),"1A5", AND(I690&gt;=6,I690&lt;=30),"6A30", AND(I690&gt;=31,I690&lt;=60),"31A60", AND(I690&gt;=61,I690&lt;=90),"61A90", AND(I690&gt;=91,I690&lt;=120),"91A120", AND(I690&gt;120),"M120"), "A VENCER")</f>
        <v>6A30</v>
      </c>
    </row>
    <row r="691" spans="1:13" x14ac:dyDescent="0.3">
      <c r="A691">
        <v>211111572</v>
      </c>
      <c r="B691" t="s">
        <v>158</v>
      </c>
      <c r="C691" t="s">
        <v>17</v>
      </c>
      <c r="D691" s="7" t="s">
        <v>18</v>
      </c>
      <c r="E691">
        <v>10071</v>
      </c>
      <c r="F691" t="s">
        <v>15</v>
      </c>
      <c r="G691" s="6">
        <v>45871.548472222217</v>
      </c>
      <c r="H691" s="6">
        <v>45841.548472222217</v>
      </c>
      <c r="I691" s="8">
        <f t="shared" ca="1" si="10"/>
        <v>7.4515277777827578</v>
      </c>
      <c r="J691" s="9">
        <v>1828.3400000000001</v>
      </c>
      <c r="K691" s="9">
        <v>1828.3400000000001</v>
      </c>
      <c r="L691" t="s">
        <v>36</v>
      </c>
      <c r="M691" t="str" cm="1">
        <f t="array" aca="1" ref="M691" ca="1">IFERROR(_xlfn.IFS(AND(I691&gt;=1,I691&lt;=5),"1A5", AND(I691&gt;=6,I691&lt;=30),"6A30", AND(I691&gt;=31,I691&lt;=60),"31A60", AND(I691&gt;=61,I691&lt;=90),"61A90", AND(I691&gt;=91,I691&lt;=120),"91A120", AND(I691&gt;120),"M120"), "A VENCER")</f>
        <v>6A30</v>
      </c>
    </row>
    <row r="692" spans="1:13" x14ac:dyDescent="0.3">
      <c r="A692">
        <v>211111572</v>
      </c>
      <c r="B692" t="s">
        <v>158</v>
      </c>
      <c r="C692" t="s">
        <v>14</v>
      </c>
      <c r="D692" s="7">
        <v>2025</v>
      </c>
      <c r="E692">
        <v>624</v>
      </c>
      <c r="F692" t="s">
        <v>15</v>
      </c>
      <c r="G692" s="6">
        <v>45876</v>
      </c>
      <c r="H692" s="6">
        <v>45846</v>
      </c>
      <c r="I692" s="8">
        <f t="shared" ca="1" si="10"/>
        <v>3</v>
      </c>
      <c r="J692" s="9">
        <v>-43.31</v>
      </c>
      <c r="K692" s="9">
        <v>-43.31</v>
      </c>
      <c r="L692" t="s">
        <v>36</v>
      </c>
      <c r="M692" t="str" cm="1">
        <f t="array" aca="1" ref="M692" ca="1">IFERROR(_xlfn.IFS(AND(I692&gt;=1,I692&lt;=5),"1A5", AND(I692&gt;=6,I692&lt;=30),"6A30", AND(I692&gt;=31,I692&lt;=60),"31A60", AND(I692&gt;=61,I692&lt;=90),"61A90", AND(I692&gt;=91,I692&lt;=120),"91A120", AND(I692&gt;120),"M120"), "A VENCER")</f>
        <v>1A5</v>
      </c>
    </row>
    <row r="693" spans="1:13" x14ac:dyDescent="0.3">
      <c r="A693">
        <v>211111572</v>
      </c>
      <c r="B693" t="s">
        <v>158</v>
      </c>
      <c r="C693" t="s">
        <v>17</v>
      </c>
      <c r="D693" s="7" t="s">
        <v>18</v>
      </c>
      <c r="E693">
        <v>10273</v>
      </c>
      <c r="F693" t="s">
        <v>15</v>
      </c>
      <c r="G693" s="6">
        <v>45876.423645833333</v>
      </c>
      <c r="H693" s="6">
        <v>45846.423657407402</v>
      </c>
      <c r="I693" s="8">
        <f t="shared" ca="1" si="10"/>
        <v>2.5763541666674428</v>
      </c>
      <c r="J693" s="9">
        <v>3869.51</v>
      </c>
      <c r="K693" s="9">
        <v>3869.51</v>
      </c>
      <c r="L693" t="s">
        <v>36</v>
      </c>
      <c r="M693" t="str" cm="1">
        <f t="array" aca="1" ref="M693" ca="1">IFERROR(_xlfn.IFS(AND(I693&gt;=1,I693&lt;=5),"1A5", AND(I693&gt;=6,I693&lt;=30),"6A30", AND(I693&gt;=31,I693&lt;=60),"31A60", AND(I693&gt;=61,I693&lt;=90),"61A90", AND(I693&gt;=91,I693&lt;=120),"91A120", AND(I693&gt;120),"M120"), "A VENCER")</f>
        <v>1A5</v>
      </c>
    </row>
    <row r="694" spans="1:13" x14ac:dyDescent="0.3">
      <c r="A694">
        <v>211111572</v>
      </c>
      <c r="B694" t="s">
        <v>158</v>
      </c>
      <c r="C694" t="s">
        <v>14</v>
      </c>
      <c r="D694" s="7">
        <v>2025</v>
      </c>
      <c r="E694">
        <v>634</v>
      </c>
      <c r="F694" t="s">
        <v>15</v>
      </c>
      <c r="G694" s="6">
        <v>45878</v>
      </c>
      <c r="H694" s="6">
        <v>45848</v>
      </c>
      <c r="I694" s="8">
        <f t="shared" ca="1" si="10"/>
        <v>1</v>
      </c>
      <c r="J694" s="9">
        <v>-1470</v>
      </c>
      <c r="K694" s="9">
        <v>-1470</v>
      </c>
      <c r="L694" t="s">
        <v>36</v>
      </c>
      <c r="M694" t="str" cm="1">
        <f t="array" aca="1" ref="M694" ca="1">IFERROR(_xlfn.IFS(AND(I694&gt;=1,I694&lt;=5),"1A5", AND(I694&gt;=6,I694&lt;=30),"6A30", AND(I694&gt;=31,I694&lt;=60),"31A60", AND(I694&gt;=61,I694&lt;=90),"61A90", AND(I694&gt;=91,I694&lt;=120),"91A120", AND(I694&gt;120),"M120"), "A VENCER")</f>
        <v>1A5</v>
      </c>
    </row>
    <row r="695" spans="1:13" x14ac:dyDescent="0.3">
      <c r="A695">
        <v>211111572</v>
      </c>
      <c r="B695" t="s">
        <v>158</v>
      </c>
      <c r="C695" t="s">
        <v>17</v>
      </c>
      <c r="D695" s="7" t="s">
        <v>18</v>
      </c>
      <c r="E695">
        <v>10406</v>
      </c>
      <c r="F695" t="s">
        <v>15</v>
      </c>
      <c r="G695" s="6">
        <v>45878.415451388886</v>
      </c>
      <c r="H695" s="6">
        <v>45848.415462962963</v>
      </c>
      <c r="I695" s="8">
        <f t="shared" ca="1" si="10"/>
        <v>0.58454861111385981</v>
      </c>
      <c r="J695" s="9">
        <v>2846.36</v>
      </c>
      <c r="K695" s="9">
        <v>2846.36</v>
      </c>
      <c r="L695" t="s">
        <v>36</v>
      </c>
      <c r="M695" t="str" cm="1">
        <f t="array" aca="1" ref="M695" ca="1">IFERROR(_xlfn.IFS(AND(I695&gt;=1,I695&lt;=5),"1A5", AND(I695&gt;=6,I695&lt;=30),"6A30", AND(I695&gt;=31,I695&lt;=60),"31A60", AND(I695&gt;=61,I695&lt;=90),"61A90", AND(I695&gt;=91,I695&lt;=120),"91A120", AND(I695&gt;120),"M120"), "A VENCER")</f>
        <v>A VENCER</v>
      </c>
    </row>
    <row r="696" spans="1:13" x14ac:dyDescent="0.3">
      <c r="A696">
        <v>211111572</v>
      </c>
      <c r="B696" t="s">
        <v>158</v>
      </c>
      <c r="C696" t="s">
        <v>17</v>
      </c>
      <c r="D696" s="7" t="s">
        <v>18</v>
      </c>
      <c r="E696">
        <v>10575</v>
      </c>
      <c r="F696" t="s">
        <v>15</v>
      </c>
      <c r="G696" s="6">
        <v>45883.638958333329</v>
      </c>
      <c r="H696" s="6">
        <v>45853.638969907406</v>
      </c>
      <c r="I696" s="8">
        <f t="shared" ca="1" si="10"/>
        <v>-4.6389583333293558</v>
      </c>
      <c r="J696" s="9">
        <v>2976.82</v>
      </c>
      <c r="K696" s="9">
        <v>2976.82</v>
      </c>
      <c r="L696" t="s">
        <v>36</v>
      </c>
      <c r="M696" t="str" cm="1">
        <f t="array" aca="1" ref="M696" ca="1">IFERROR(_xlfn.IFS(AND(I696&gt;=1,I696&lt;=5),"1A5", AND(I696&gt;=6,I696&lt;=30),"6A30", AND(I696&gt;=31,I696&lt;=60),"31A60", AND(I696&gt;=61,I696&lt;=90),"61A90", AND(I696&gt;=91,I696&lt;=120),"91A120", AND(I696&gt;120),"M120"), "A VENCER")</f>
        <v>A VENCER</v>
      </c>
    </row>
    <row r="697" spans="1:13" x14ac:dyDescent="0.3">
      <c r="A697">
        <v>211111572</v>
      </c>
      <c r="B697" t="s">
        <v>158</v>
      </c>
      <c r="C697" t="s">
        <v>17</v>
      </c>
      <c r="D697" s="7" t="s">
        <v>18</v>
      </c>
      <c r="E697">
        <v>10591</v>
      </c>
      <c r="F697" t="s">
        <v>15</v>
      </c>
      <c r="G697" s="6">
        <v>45884.31009259259</v>
      </c>
      <c r="H697" s="6">
        <v>45854.311377314814</v>
      </c>
      <c r="I697" s="8">
        <f t="shared" ca="1" si="10"/>
        <v>-5.310092592590081</v>
      </c>
      <c r="J697" s="9">
        <v>1901.44</v>
      </c>
      <c r="K697" s="9">
        <v>1901.44</v>
      </c>
      <c r="L697" t="s">
        <v>36</v>
      </c>
      <c r="M697" t="str" cm="1">
        <f t="array" aca="1" ref="M697" ca="1">IFERROR(_xlfn.IFS(AND(I697&gt;=1,I697&lt;=5),"1A5", AND(I697&gt;=6,I697&lt;=30),"6A30", AND(I697&gt;=31,I697&lt;=60),"31A60", AND(I697&gt;=61,I697&lt;=90),"61A90", AND(I697&gt;=91,I697&lt;=120),"91A120", AND(I697&gt;120),"M120"), "A VENCER")</f>
        <v>A VENCER</v>
      </c>
    </row>
    <row r="698" spans="1:13" x14ac:dyDescent="0.3">
      <c r="A698">
        <v>211111572</v>
      </c>
      <c r="B698" t="s">
        <v>158</v>
      </c>
      <c r="C698" t="s">
        <v>17</v>
      </c>
      <c r="D698" s="7" t="s">
        <v>18</v>
      </c>
      <c r="E698">
        <v>10691</v>
      </c>
      <c r="F698" t="s">
        <v>15</v>
      </c>
      <c r="G698" s="6">
        <v>45885.484236111108</v>
      </c>
      <c r="H698" s="6">
        <v>45855.484247685185</v>
      </c>
      <c r="I698" s="8">
        <f t="shared" ca="1" si="10"/>
        <v>-6.484236111107748</v>
      </c>
      <c r="J698" s="9">
        <v>2320.46</v>
      </c>
      <c r="K698" s="9">
        <v>2320.46</v>
      </c>
      <c r="L698" t="s">
        <v>36</v>
      </c>
      <c r="M698" t="str" cm="1">
        <f t="array" aca="1" ref="M698" ca="1">IFERROR(_xlfn.IFS(AND(I698&gt;=1,I698&lt;=5),"1A5", AND(I698&gt;=6,I698&lt;=30),"6A30", AND(I698&gt;=31,I698&lt;=60),"31A60", AND(I698&gt;=61,I698&lt;=90),"61A90", AND(I698&gt;=91,I698&lt;=120),"91A120", AND(I698&gt;120),"M120"), "A VENCER")</f>
        <v>A VENCER</v>
      </c>
    </row>
    <row r="699" spans="1:13" x14ac:dyDescent="0.3">
      <c r="A699">
        <v>211111572</v>
      </c>
      <c r="B699" t="s">
        <v>158</v>
      </c>
      <c r="C699" t="s">
        <v>17</v>
      </c>
      <c r="D699" s="7" t="s">
        <v>18</v>
      </c>
      <c r="E699">
        <v>10876</v>
      </c>
      <c r="F699" t="s">
        <v>15</v>
      </c>
      <c r="G699" s="6">
        <v>45890.539305555554</v>
      </c>
      <c r="H699" s="6">
        <v>45860.540138888886</v>
      </c>
      <c r="I699" s="8">
        <f t="shared" ca="1" si="10"/>
        <v>-11.539305555554165</v>
      </c>
      <c r="J699" s="9">
        <v>3582.11</v>
      </c>
      <c r="K699" s="9">
        <v>3582.11</v>
      </c>
      <c r="L699" t="s">
        <v>36</v>
      </c>
      <c r="M699" t="str" cm="1">
        <f t="array" aca="1" ref="M699" ca="1">IFERROR(_xlfn.IFS(AND(I699&gt;=1,I699&lt;=5),"1A5", AND(I699&gt;=6,I699&lt;=30),"6A30", AND(I699&gt;=31,I699&lt;=60),"31A60", AND(I699&gt;=61,I699&lt;=90),"61A90", AND(I699&gt;=91,I699&lt;=120),"91A120", AND(I699&gt;120),"M120"), "A VENCER")</f>
        <v>A VENCER</v>
      </c>
    </row>
    <row r="700" spans="1:13" x14ac:dyDescent="0.3">
      <c r="A700">
        <v>211111572</v>
      </c>
      <c r="B700" t="s">
        <v>158</v>
      </c>
      <c r="C700" t="s">
        <v>14</v>
      </c>
      <c r="D700" s="7">
        <v>2025</v>
      </c>
      <c r="E700">
        <v>687</v>
      </c>
      <c r="F700" t="s">
        <v>15</v>
      </c>
      <c r="G700" s="6">
        <v>45892</v>
      </c>
      <c r="H700" s="6">
        <v>45862</v>
      </c>
      <c r="I700" s="8">
        <f t="shared" ca="1" si="10"/>
        <v>-13</v>
      </c>
      <c r="J700" s="9">
        <v>-206.17000000000002</v>
      </c>
      <c r="K700" s="9">
        <v>-206.17000000000002</v>
      </c>
      <c r="L700" t="s">
        <v>36</v>
      </c>
      <c r="M700" t="str" cm="1">
        <f t="array" aca="1" ref="M700" ca="1">IFERROR(_xlfn.IFS(AND(I700&gt;=1,I700&lt;=5),"1A5", AND(I700&gt;=6,I700&lt;=30),"6A30", AND(I700&gt;=31,I700&lt;=60),"31A60", AND(I700&gt;=61,I700&lt;=90),"61A90", AND(I700&gt;=91,I700&lt;=120),"91A120", AND(I700&gt;120),"M120"), "A VENCER")</f>
        <v>A VENCER</v>
      </c>
    </row>
    <row r="701" spans="1:13" x14ac:dyDescent="0.3">
      <c r="A701">
        <v>211111572</v>
      </c>
      <c r="B701" t="s">
        <v>158</v>
      </c>
      <c r="C701" t="s">
        <v>14</v>
      </c>
      <c r="D701" s="7">
        <v>2025</v>
      </c>
      <c r="E701">
        <v>688</v>
      </c>
      <c r="F701" t="s">
        <v>15</v>
      </c>
      <c r="G701" s="6">
        <v>45892</v>
      </c>
      <c r="H701" s="6">
        <v>45862</v>
      </c>
      <c r="I701" s="8">
        <f t="shared" ca="1" si="10"/>
        <v>-13</v>
      </c>
      <c r="J701" s="9">
        <v>-48.81</v>
      </c>
      <c r="K701" s="9">
        <v>-48.81</v>
      </c>
      <c r="L701" t="s">
        <v>36</v>
      </c>
      <c r="M701" t="str" cm="1">
        <f t="array" aca="1" ref="M701" ca="1">IFERROR(_xlfn.IFS(AND(I701&gt;=1,I701&lt;=5),"1A5", AND(I701&gt;=6,I701&lt;=30),"6A30", AND(I701&gt;=31,I701&lt;=60),"31A60", AND(I701&gt;=61,I701&lt;=90),"61A90", AND(I701&gt;=91,I701&lt;=120),"91A120", AND(I701&gt;120),"M120"), "A VENCER")</f>
        <v>A VENCER</v>
      </c>
    </row>
    <row r="702" spans="1:13" x14ac:dyDescent="0.3">
      <c r="A702">
        <v>211111572</v>
      </c>
      <c r="B702" t="s">
        <v>158</v>
      </c>
      <c r="C702" t="s">
        <v>17</v>
      </c>
      <c r="D702" s="7" t="s">
        <v>18</v>
      </c>
      <c r="E702">
        <v>10979</v>
      </c>
      <c r="F702" t="s">
        <v>15</v>
      </c>
      <c r="G702" s="6">
        <v>45892.481851851851</v>
      </c>
      <c r="H702" s="6">
        <v>45862.481863425921</v>
      </c>
      <c r="I702" s="8">
        <f t="shared" ca="1" si="10"/>
        <v>-13.481851851851388</v>
      </c>
      <c r="J702" s="9">
        <v>2223.84</v>
      </c>
      <c r="K702" s="9">
        <v>2223.84</v>
      </c>
      <c r="L702" t="s">
        <v>36</v>
      </c>
      <c r="M702" t="str" cm="1">
        <f t="array" aca="1" ref="M702" ca="1">IFERROR(_xlfn.IFS(AND(I702&gt;=1,I702&lt;=5),"1A5", AND(I702&gt;=6,I702&lt;=30),"6A30", AND(I702&gt;=31,I702&lt;=60),"31A60", AND(I702&gt;=61,I702&lt;=90),"61A90", AND(I702&gt;=91,I702&lt;=120),"91A120", AND(I702&gt;120),"M120"), "A VENCER")</f>
        <v>A VENCER</v>
      </c>
    </row>
    <row r="703" spans="1:13" x14ac:dyDescent="0.3">
      <c r="A703">
        <v>211111572</v>
      </c>
      <c r="B703" t="s">
        <v>158</v>
      </c>
      <c r="C703" t="s">
        <v>14</v>
      </c>
      <c r="D703" s="7" t="s">
        <v>18</v>
      </c>
      <c r="E703">
        <v>534</v>
      </c>
      <c r="F703" t="s">
        <v>15</v>
      </c>
      <c r="G703" s="6">
        <v>45896</v>
      </c>
      <c r="H703" s="6">
        <v>45866</v>
      </c>
      <c r="I703" s="8">
        <f t="shared" ca="1" si="10"/>
        <v>-17</v>
      </c>
      <c r="J703" s="9">
        <v>-484.5</v>
      </c>
      <c r="K703" s="9">
        <v>-484.5</v>
      </c>
      <c r="L703" t="s">
        <v>36</v>
      </c>
      <c r="M703" t="str" cm="1">
        <f t="array" aca="1" ref="M703" ca="1">IFERROR(_xlfn.IFS(AND(I703&gt;=1,I703&lt;=5),"1A5", AND(I703&gt;=6,I703&lt;=30),"6A30", AND(I703&gt;=31,I703&lt;=60),"31A60", AND(I703&gt;=61,I703&lt;=90),"61A90", AND(I703&gt;=91,I703&lt;=120),"91A120", AND(I703&gt;120),"M120"), "A VENCER")</f>
        <v>A VENCER</v>
      </c>
    </row>
    <row r="704" spans="1:13" x14ac:dyDescent="0.3">
      <c r="A704">
        <v>211111572</v>
      </c>
      <c r="B704" t="s">
        <v>158</v>
      </c>
      <c r="C704" t="s">
        <v>17</v>
      </c>
      <c r="D704" s="7" t="s">
        <v>18</v>
      </c>
      <c r="E704">
        <v>11184</v>
      </c>
      <c r="F704" t="s">
        <v>15</v>
      </c>
      <c r="G704" s="6">
        <v>45897.562094907407</v>
      </c>
      <c r="H704" s="6">
        <v>45867.562627314815</v>
      </c>
      <c r="I704" s="8">
        <f t="shared" ca="1" si="10"/>
        <v>-18.5620949074073</v>
      </c>
      <c r="J704" s="9">
        <v>3360.27</v>
      </c>
      <c r="K704" s="9">
        <v>3360.27</v>
      </c>
      <c r="L704" t="s">
        <v>36</v>
      </c>
      <c r="M704" t="str" cm="1">
        <f t="array" aca="1" ref="M704" ca="1">IFERROR(_xlfn.IFS(AND(I704&gt;=1,I704&lt;=5),"1A5", AND(I704&gt;=6,I704&lt;=30),"6A30", AND(I704&gt;=31,I704&lt;=60),"31A60", AND(I704&gt;=61,I704&lt;=90),"61A90", AND(I704&gt;=91,I704&lt;=120),"91A120", AND(I704&gt;120),"M120"), "A VENCER")</f>
        <v>A VENCER</v>
      </c>
    </row>
    <row r="705" spans="1:13" x14ac:dyDescent="0.3">
      <c r="A705">
        <v>211111572</v>
      </c>
      <c r="B705" t="s">
        <v>158</v>
      </c>
      <c r="C705" t="s">
        <v>17</v>
      </c>
      <c r="D705" s="7" t="s">
        <v>18</v>
      </c>
      <c r="E705">
        <v>11273</v>
      </c>
      <c r="F705" t="s">
        <v>15</v>
      </c>
      <c r="G705" s="6">
        <v>45899.49759259259</v>
      </c>
      <c r="H705" s="6">
        <v>45869.497615740736</v>
      </c>
      <c r="I705" s="8">
        <f t="shared" ca="1" si="10"/>
        <v>-20.497592592590081</v>
      </c>
      <c r="J705" s="9">
        <v>2844.19</v>
      </c>
      <c r="K705" s="9">
        <v>2844.19</v>
      </c>
      <c r="L705" t="s">
        <v>36</v>
      </c>
      <c r="M705" t="str" cm="1">
        <f t="array" aca="1" ref="M705" ca="1">IFERROR(_xlfn.IFS(AND(I705&gt;=1,I705&lt;=5),"1A5", AND(I705&gt;=6,I705&lt;=30),"6A30", AND(I705&gt;=31,I705&lt;=60),"31A60", AND(I705&gt;=61,I705&lt;=90),"61A90", AND(I705&gt;=91,I705&lt;=120),"91A120", AND(I705&gt;120),"M120"), "A VENCER")</f>
        <v>A VENCER</v>
      </c>
    </row>
    <row r="706" spans="1:13" x14ac:dyDescent="0.3">
      <c r="A706">
        <v>211111572</v>
      </c>
      <c r="B706" t="s">
        <v>158</v>
      </c>
      <c r="C706" t="s">
        <v>17</v>
      </c>
      <c r="D706" s="7" t="s">
        <v>18</v>
      </c>
      <c r="E706">
        <v>11440</v>
      </c>
      <c r="F706" t="s">
        <v>15</v>
      </c>
      <c r="G706" s="6">
        <v>45904.523923611108</v>
      </c>
      <c r="H706" s="6">
        <v>45874.523923611108</v>
      </c>
      <c r="I706" s="8">
        <f t="shared" ca="1" si="10"/>
        <v>-25.52392361110833</v>
      </c>
      <c r="J706" s="9">
        <v>183.03</v>
      </c>
      <c r="K706" s="9">
        <v>183.03</v>
      </c>
      <c r="L706" t="s">
        <v>36</v>
      </c>
      <c r="M706" t="str" cm="1">
        <f t="array" aca="1" ref="M706" ca="1">IFERROR(_xlfn.IFS(AND(I706&gt;=1,I706&lt;=5),"1A5", AND(I706&gt;=6,I706&lt;=30),"6A30", AND(I706&gt;=31,I706&lt;=60),"31A60", AND(I706&gt;=61,I706&lt;=90),"61A90", AND(I706&gt;=91,I706&lt;=120),"91A120", AND(I706&gt;120),"M120"), "A VENCER")</f>
        <v>A VENCER</v>
      </c>
    </row>
    <row r="707" spans="1:13" x14ac:dyDescent="0.3">
      <c r="A707">
        <v>211111572</v>
      </c>
      <c r="B707" t="s">
        <v>158</v>
      </c>
      <c r="C707" t="s">
        <v>17</v>
      </c>
      <c r="D707" s="7" t="s">
        <v>18</v>
      </c>
      <c r="E707">
        <v>11453</v>
      </c>
      <c r="F707" t="s">
        <v>15</v>
      </c>
      <c r="G707" s="6">
        <v>45904.534224537034</v>
      </c>
      <c r="H707" s="6">
        <v>45874.534224537034</v>
      </c>
      <c r="I707" s="8">
        <f t="shared" ref="I707:I770" ca="1" si="11">TODAY()-G707</f>
        <v>-25.534224537033879</v>
      </c>
      <c r="J707" s="9">
        <v>1177.69</v>
      </c>
      <c r="K707" s="9">
        <v>1177.69</v>
      </c>
      <c r="L707" t="s">
        <v>36</v>
      </c>
      <c r="M707" t="str" cm="1">
        <f t="array" aca="1" ref="M707" ca="1">IFERROR(_xlfn.IFS(AND(I707&gt;=1,I707&lt;=5),"1A5", AND(I707&gt;=6,I707&lt;=30),"6A30", AND(I707&gt;=31,I707&lt;=60),"31A60", AND(I707&gt;=61,I707&lt;=90),"61A90", AND(I707&gt;=91,I707&lt;=120),"91A120", AND(I707&gt;120),"M120"), "A VENCER")</f>
        <v>A VENCER</v>
      </c>
    </row>
    <row r="708" spans="1:13" x14ac:dyDescent="0.3">
      <c r="A708">
        <v>211111572</v>
      </c>
      <c r="B708" t="s">
        <v>158</v>
      </c>
      <c r="C708" t="s">
        <v>17</v>
      </c>
      <c r="D708" s="7" t="s">
        <v>18</v>
      </c>
      <c r="E708">
        <v>11482</v>
      </c>
      <c r="F708" t="s">
        <v>15</v>
      </c>
      <c r="G708" s="6">
        <v>45905.382175925923</v>
      </c>
      <c r="H708" s="6">
        <v>45875.382187499999</v>
      </c>
      <c r="I708" s="8">
        <f t="shared" ca="1" si="11"/>
        <v>-26.382175925922638</v>
      </c>
      <c r="J708" s="9">
        <v>1887.24</v>
      </c>
      <c r="K708" s="9">
        <v>1887.24</v>
      </c>
      <c r="L708" t="s">
        <v>36</v>
      </c>
      <c r="M708" t="str" cm="1">
        <f t="array" aca="1" ref="M708" ca="1">IFERROR(_xlfn.IFS(AND(I708&gt;=1,I708&lt;=5),"1A5", AND(I708&gt;=6,I708&lt;=30),"6A30", AND(I708&gt;=31,I708&lt;=60),"31A60", AND(I708&gt;=61,I708&lt;=90),"61A90", AND(I708&gt;=91,I708&lt;=120),"91A120", AND(I708&gt;120),"M120"), "A VENCER")</f>
        <v>A VENCER</v>
      </c>
    </row>
    <row r="709" spans="1:13" x14ac:dyDescent="0.3">
      <c r="A709">
        <v>211111572</v>
      </c>
      <c r="B709" t="s">
        <v>158</v>
      </c>
      <c r="C709" t="s">
        <v>17</v>
      </c>
      <c r="D709" s="7" t="s">
        <v>18</v>
      </c>
      <c r="E709">
        <v>11573</v>
      </c>
      <c r="F709" t="s">
        <v>15</v>
      </c>
      <c r="G709" s="6">
        <v>45906.461168981477</v>
      </c>
      <c r="H709" s="6">
        <v>45876.461180555554</v>
      </c>
      <c r="I709" s="8">
        <f t="shared" ca="1" si="11"/>
        <v>-27.461168981477385</v>
      </c>
      <c r="J709" s="9">
        <v>1538.04</v>
      </c>
      <c r="K709" s="10">
        <v>1538.04</v>
      </c>
      <c r="L709" t="s">
        <v>36</v>
      </c>
      <c r="M709" t="str" cm="1">
        <f t="array" aca="1" ref="M709" ca="1">IFERROR(_xlfn.IFS(AND(I709&gt;=1,I709&lt;=5),"1A5", AND(I709&gt;=6,I709&lt;=30),"6A30", AND(I709&gt;=31,I709&lt;=60),"31A60", AND(I709&gt;=61,I709&lt;=90),"61A90", AND(I709&gt;=91,I709&lt;=120),"91A120", AND(I709&gt;120),"M120"), "A VENCER")</f>
        <v>A VENCER</v>
      </c>
    </row>
    <row r="710" spans="1:13" x14ac:dyDescent="0.3">
      <c r="A710">
        <v>211111588</v>
      </c>
      <c r="B710" t="s">
        <v>159</v>
      </c>
      <c r="C710" t="s">
        <v>14</v>
      </c>
      <c r="D710" s="7" t="s">
        <v>18</v>
      </c>
      <c r="E710">
        <v>275</v>
      </c>
      <c r="F710" t="s">
        <v>15</v>
      </c>
      <c r="G710" s="6">
        <v>45763</v>
      </c>
      <c r="H710" s="6">
        <v>45728</v>
      </c>
      <c r="I710" s="8">
        <f t="shared" ca="1" si="11"/>
        <v>116</v>
      </c>
      <c r="J710" s="9">
        <v>-112.59</v>
      </c>
      <c r="K710" s="9">
        <v>-75.92</v>
      </c>
      <c r="L710" t="s">
        <v>25</v>
      </c>
      <c r="M710" t="str" cm="1">
        <f t="array" aca="1" ref="M710" ca="1">IFERROR(_xlfn.IFS(AND(I710&gt;=1,I710&lt;=5),"1A5", AND(I710&gt;=6,I710&lt;=30),"6A30", AND(I710&gt;=31,I710&lt;=60),"31A60", AND(I710&gt;=61,I710&lt;=90),"61A90", AND(I710&gt;=91,I710&lt;=120),"91A120", AND(I710&gt;120),"M120"), "A VENCER")</f>
        <v>91A120</v>
      </c>
    </row>
    <row r="711" spans="1:13" x14ac:dyDescent="0.3">
      <c r="A711">
        <v>211111588</v>
      </c>
      <c r="B711" t="s">
        <v>159</v>
      </c>
      <c r="C711" t="s">
        <v>17</v>
      </c>
      <c r="D711" s="7" t="s">
        <v>18</v>
      </c>
      <c r="E711">
        <v>8178</v>
      </c>
      <c r="F711" t="s">
        <v>15</v>
      </c>
      <c r="G711" s="6">
        <v>45834.347986111112</v>
      </c>
      <c r="H711" s="6">
        <v>45799.348622685182</v>
      </c>
      <c r="I711" s="8">
        <f t="shared" ca="1" si="11"/>
        <v>44.652013888888177</v>
      </c>
      <c r="J711" s="9">
        <v>601.93000000000006</v>
      </c>
      <c r="K711" s="9">
        <v>21</v>
      </c>
      <c r="L711" t="s">
        <v>25</v>
      </c>
      <c r="M711" t="str" cm="1">
        <f t="array" aca="1" ref="M711" ca="1">IFERROR(_xlfn.IFS(AND(I711&gt;=1,I711&lt;=5),"1A5", AND(I711&gt;=6,I711&lt;=30),"6A30", AND(I711&gt;=31,I711&lt;=60),"31A60", AND(I711&gt;=61,I711&lt;=90),"61A90", AND(I711&gt;=91,I711&lt;=120),"91A120", AND(I711&gt;120),"M120"), "A VENCER")</f>
        <v>31A60</v>
      </c>
    </row>
    <row r="712" spans="1:13" x14ac:dyDescent="0.3">
      <c r="A712">
        <v>211111588</v>
      </c>
      <c r="B712" t="s">
        <v>159</v>
      </c>
      <c r="C712" t="s">
        <v>17</v>
      </c>
      <c r="D712" s="7" t="s">
        <v>18</v>
      </c>
      <c r="E712">
        <v>9338</v>
      </c>
      <c r="F712" t="s">
        <v>15</v>
      </c>
      <c r="G712" s="6">
        <v>45860.416597222218</v>
      </c>
      <c r="H712" s="6">
        <v>45825.417175925926</v>
      </c>
      <c r="I712" s="8">
        <f t="shared" ca="1" si="11"/>
        <v>18.583402777781885</v>
      </c>
      <c r="J712" s="9">
        <v>691.45</v>
      </c>
      <c r="K712" s="9">
        <v>32.82</v>
      </c>
      <c r="L712" t="s">
        <v>25</v>
      </c>
      <c r="M712" t="str" cm="1">
        <f t="array" aca="1" ref="M712" ca="1">IFERROR(_xlfn.IFS(AND(I712&gt;=1,I712&lt;=5),"1A5", AND(I712&gt;=6,I712&lt;=30),"6A30", AND(I712&gt;=31,I712&lt;=60),"31A60", AND(I712&gt;=61,I712&lt;=90),"61A90", AND(I712&gt;=91,I712&lt;=120),"91A120", AND(I712&gt;120),"M120"), "A VENCER")</f>
        <v>6A30</v>
      </c>
    </row>
    <row r="713" spans="1:13" x14ac:dyDescent="0.3">
      <c r="A713">
        <v>211111588</v>
      </c>
      <c r="B713" t="s">
        <v>159</v>
      </c>
      <c r="C713" t="s">
        <v>17</v>
      </c>
      <c r="D713" s="7" t="s">
        <v>18</v>
      </c>
      <c r="E713">
        <v>9568</v>
      </c>
      <c r="F713" t="s">
        <v>15</v>
      </c>
      <c r="G713" s="6">
        <v>45863.713865740741</v>
      </c>
      <c r="H713" s="6">
        <v>45828.714143518519</v>
      </c>
      <c r="I713" s="8">
        <f t="shared" ca="1" si="11"/>
        <v>15.286134259258688</v>
      </c>
      <c r="J713" s="9">
        <v>742.15</v>
      </c>
      <c r="K713" s="9">
        <v>742.15</v>
      </c>
      <c r="L713" t="s">
        <v>25</v>
      </c>
      <c r="M713" t="str" cm="1">
        <f t="array" aca="1" ref="M713" ca="1">IFERROR(_xlfn.IFS(AND(I713&gt;=1,I713&lt;=5),"1A5", AND(I713&gt;=6,I713&lt;=30),"6A30", AND(I713&gt;=31,I713&lt;=60),"31A60", AND(I713&gt;=61,I713&lt;=90),"61A90", AND(I713&gt;=91,I713&lt;=120),"91A120", AND(I713&gt;120),"M120"), "A VENCER")</f>
        <v>6A30</v>
      </c>
    </row>
    <row r="714" spans="1:13" x14ac:dyDescent="0.3">
      <c r="A714">
        <v>211111588</v>
      </c>
      <c r="B714" t="s">
        <v>159</v>
      </c>
      <c r="C714" t="s">
        <v>17</v>
      </c>
      <c r="D714" s="7" t="s">
        <v>18</v>
      </c>
      <c r="E714">
        <v>9739</v>
      </c>
      <c r="F714" t="s">
        <v>15</v>
      </c>
      <c r="G714" s="6">
        <v>45869.337118055555</v>
      </c>
      <c r="H714" s="6">
        <v>45834.337858796294</v>
      </c>
      <c r="I714" s="8">
        <f t="shared" ca="1" si="11"/>
        <v>9.6628819444449618</v>
      </c>
      <c r="J714" s="9">
        <v>89.460000000000008</v>
      </c>
      <c r="K714" s="9">
        <v>89.460000000000008</v>
      </c>
      <c r="L714" t="s">
        <v>25</v>
      </c>
      <c r="M714" t="str" cm="1">
        <f t="array" aca="1" ref="M714" ca="1">IFERROR(_xlfn.IFS(AND(I714&gt;=1,I714&lt;=5),"1A5", AND(I714&gt;=6,I714&lt;=30),"6A30", AND(I714&gt;=31,I714&lt;=60),"31A60", AND(I714&gt;=61,I714&lt;=90),"61A90", AND(I714&gt;=91,I714&lt;=120),"91A120", AND(I714&gt;120),"M120"), "A VENCER")</f>
        <v>6A30</v>
      </c>
    </row>
    <row r="715" spans="1:13" x14ac:dyDescent="0.3">
      <c r="A715">
        <v>211111588</v>
      </c>
      <c r="B715" t="s">
        <v>159</v>
      </c>
      <c r="C715" t="s">
        <v>14</v>
      </c>
      <c r="D715" s="7" t="s">
        <v>18</v>
      </c>
      <c r="E715">
        <v>514</v>
      </c>
      <c r="F715" t="s">
        <v>15</v>
      </c>
      <c r="G715" s="6">
        <v>45877</v>
      </c>
      <c r="H715" s="6">
        <v>45842</v>
      </c>
      <c r="I715" s="8">
        <f t="shared" ca="1" si="11"/>
        <v>2</v>
      </c>
      <c r="J715" s="9">
        <v>-2.12</v>
      </c>
      <c r="K715" s="9">
        <v>-2.12</v>
      </c>
      <c r="L715" t="s">
        <v>25</v>
      </c>
      <c r="M715" t="str" cm="1">
        <f t="array" aca="1" ref="M715" ca="1">IFERROR(_xlfn.IFS(AND(I715&gt;=1,I715&lt;=5),"1A5", AND(I715&gt;=6,I715&lt;=30),"6A30", AND(I715&gt;=31,I715&lt;=60),"31A60", AND(I715&gt;=61,I715&lt;=90),"61A90", AND(I715&gt;=91,I715&lt;=120),"91A120", AND(I715&gt;120),"M120"), "A VENCER")</f>
        <v>1A5</v>
      </c>
    </row>
    <row r="716" spans="1:13" x14ac:dyDescent="0.3">
      <c r="A716">
        <v>211111588</v>
      </c>
      <c r="B716" t="s">
        <v>159</v>
      </c>
      <c r="C716" t="s">
        <v>17</v>
      </c>
      <c r="D716" s="7" t="s">
        <v>18</v>
      </c>
      <c r="E716">
        <v>10101</v>
      </c>
      <c r="F716" t="s">
        <v>15</v>
      </c>
      <c r="G716" s="6">
        <v>45877.371099537035</v>
      </c>
      <c r="H716" s="6">
        <v>45842.371099537035</v>
      </c>
      <c r="I716" s="8">
        <f t="shared" ca="1" si="11"/>
        <v>1.6289004629652482</v>
      </c>
      <c r="J716" s="9">
        <v>1172.54</v>
      </c>
      <c r="K716" s="9">
        <v>1172.54</v>
      </c>
      <c r="L716" t="s">
        <v>25</v>
      </c>
      <c r="M716" t="str" cm="1">
        <f t="array" aca="1" ref="M716" ca="1">IFERROR(_xlfn.IFS(AND(I716&gt;=1,I716&lt;=5),"1A5", AND(I716&gt;=6,I716&lt;=30),"6A30", AND(I716&gt;=31,I716&lt;=60),"31A60", AND(I716&gt;=61,I716&lt;=90),"61A90", AND(I716&gt;=91,I716&lt;=120),"91A120", AND(I716&gt;120),"M120"), "A VENCER")</f>
        <v>1A5</v>
      </c>
    </row>
    <row r="717" spans="1:13" x14ac:dyDescent="0.3">
      <c r="A717">
        <v>211111588</v>
      </c>
      <c r="B717" t="s">
        <v>159</v>
      </c>
      <c r="C717" t="s">
        <v>17</v>
      </c>
      <c r="D717" s="7" t="s">
        <v>18</v>
      </c>
      <c r="E717">
        <v>10373</v>
      </c>
      <c r="F717" t="s">
        <v>15</v>
      </c>
      <c r="G717" s="6">
        <v>45883.311967592592</v>
      </c>
      <c r="H717" s="6">
        <v>45848.312951388885</v>
      </c>
      <c r="I717" s="8">
        <f t="shared" ca="1" si="11"/>
        <v>-4.3119675925918273</v>
      </c>
      <c r="J717" s="9">
        <v>793.1</v>
      </c>
      <c r="K717" s="9">
        <v>793.1</v>
      </c>
      <c r="L717" t="s">
        <v>25</v>
      </c>
      <c r="M717" t="str" cm="1">
        <f t="array" aca="1" ref="M717" ca="1">IFERROR(_xlfn.IFS(AND(I717&gt;=1,I717&lt;=5),"1A5", AND(I717&gt;=6,I717&lt;=30),"6A30", AND(I717&gt;=31,I717&lt;=60),"31A60", AND(I717&gt;=61,I717&lt;=90),"61A90", AND(I717&gt;=91,I717&lt;=120),"91A120", AND(I717&gt;120),"M120"), "A VENCER")</f>
        <v>A VENCER</v>
      </c>
    </row>
    <row r="718" spans="1:13" x14ac:dyDescent="0.3">
      <c r="A718">
        <v>211111588</v>
      </c>
      <c r="B718" t="s">
        <v>159</v>
      </c>
      <c r="C718" t="s">
        <v>17</v>
      </c>
      <c r="D718" s="7" t="s">
        <v>18</v>
      </c>
      <c r="E718">
        <v>10988</v>
      </c>
      <c r="F718" t="s">
        <v>15</v>
      </c>
      <c r="G718" s="6">
        <v>45897.491388888884</v>
      </c>
      <c r="H718" s="6">
        <v>45862.491388888884</v>
      </c>
      <c r="I718" s="8">
        <f t="shared" ca="1" si="11"/>
        <v>-18.491388888884103</v>
      </c>
      <c r="J718" s="9">
        <v>1073.29</v>
      </c>
      <c r="K718" s="9">
        <v>1073.29</v>
      </c>
      <c r="L718" t="s">
        <v>25</v>
      </c>
      <c r="M718" t="str" cm="1">
        <f t="array" aca="1" ref="M718" ca="1">IFERROR(_xlfn.IFS(AND(I718&gt;=1,I718&lt;=5),"1A5", AND(I718&gt;=6,I718&lt;=30),"6A30", AND(I718&gt;=31,I718&lt;=60),"31A60", AND(I718&gt;=61,I718&lt;=90),"61A90", AND(I718&gt;=91,I718&lt;=120),"91A120", AND(I718&gt;120),"M120"), "A VENCER")</f>
        <v>A VENCER</v>
      </c>
    </row>
    <row r="719" spans="1:13" x14ac:dyDescent="0.3">
      <c r="A719">
        <v>211111588</v>
      </c>
      <c r="B719" t="s">
        <v>159</v>
      </c>
      <c r="C719" t="s">
        <v>17</v>
      </c>
      <c r="D719" s="7" t="s">
        <v>18</v>
      </c>
      <c r="E719">
        <v>11560</v>
      </c>
      <c r="F719" t="s">
        <v>15</v>
      </c>
      <c r="G719" s="6">
        <v>45911.437928240739</v>
      </c>
      <c r="H719" s="6">
        <v>45876.438402777778</v>
      </c>
      <c r="I719" s="8">
        <f t="shared" ca="1" si="11"/>
        <v>-32.437928240738984</v>
      </c>
      <c r="J719" s="9">
        <v>673.4</v>
      </c>
      <c r="K719" s="9">
        <v>673.4</v>
      </c>
      <c r="L719" t="s">
        <v>25</v>
      </c>
      <c r="M719" t="str" cm="1">
        <f t="array" aca="1" ref="M719" ca="1">IFERROR(_xlfn.IFS(AND(I719&gt;=1,I719&lt;=5),"1A5", AND(I719&gt;=6,I719&lt;=30),"6A30", AND(I719&gt;=31,I719&lt;=60),"31A60", AND(I719&gt;=61,I719&lt;=90),"61A90", AND(I719&gt;=91,I719&lt;=120),"91A120", AND(I719&gt;120),"M120"), "A VENCER")</f>
        <v>A VENCER</v>
      </c>
    </row>
    <row r="720" spans="1:13" x14ac:dyDescent="0.3">
      <c r="A720">
        <v>211111595</v>
      </c>
      <c r="B720" t="s">
        <v>160</v>
      </c>
      <c r="C720" t="s">
        <v>17</v>
      </c>
      <c r="D720" s="7" t="s">
        <v>18</v>
      </c>
      <c r="E720">
        <v>10860</v>
      </c>
      <c r="F720" t="s">
        <v>15</v>
      </c>
      <c r="G720" s="6">
        <v>45920.528344907405</v>
      </c>
      <c r="H720" s="6">
        <v>45860.528344907405</v>
      </c>
      <c r="I720" s="8">
        <f t="shared" ca="1" si="11"/>
        <v>-41.528344907404971</v>
      </c>
      <c r="J720" s="9">
        <v>249.46</v>
      </c>
      <c r="K720" s="10">
        <v>249.46</v>
      </c>
      <c r="L720" t="s">
        <v>16</v>
      </c>
      <c r="M720" t="str" cm="1">
        <f t="array" aca="1" ref="M720" ca="1">IFERROR(_xlfn.IFS(AND(I720&gt;=1,I720&lt;=5),"1A5", AND(I720&gt;=6,I720&lt;=30),"6A30", AND(I720&gt;=31,I720&lt;=60),"31A60", AND(I720&gt;=61,I720&lt;=90),"61A90", AND(I720&gt;=91,I720&lt;=120),"91A120", AND(I720&gt;120),"M120"), "A VENCER")</f>
        <v>A VENCER</v>
      </c>
    </row>
    <row r="721" spans="1:13" x14ac:dyDescent="0.3">
      <c r="A721">
        <v>211111595</v>
      </c>
      <c r="B721" t="s">
        <v>160</v>
      </c>
      <c r="C721" t="s">
        <v>17</v>
      </c>
      <c r="D721" s="7" t="s">
        <v>18</v>
      </c>
      <c r="E721">
        <v>11180</v>
      </c>
      <c r="F721" t="s">
        <v>15</v>
      </c>
      <c r="G721" s="6">
        <v>45927.554965277777</v>
      </c>
      <c r="H721" s="6">
        <v>45867.554965277777</v>
      </c>
      <c r="I721" s="8">
        <f t="shared" ca="1" si="11"/>
        <v>-48.554965277777228</v>
      </c>
      <c r="J721" s="9">
        <v>55.72</v>
      </c>
      <c r="K721" s="10">
        <v>55.72</v>
      </c>
      <c r="L721" t="s">
        <v>16</v>
      </c>
      <c r="M721" t="str" cm="1">
        <f t="array" aca="1" ref="M721" ca="1">IFERROR(_xlfn.IFS(AND(I721&gt;=1,I721&lt;=5),"1A5", AND(I721&gt;=6,I721&lt;=30),"6A30", AND(I721&gt;=31,I721&lt;=60),"31A60", AND(I721&gt;=61,I721&lt;=90),"61A90", AND(I721&gt;=91,I721&lt;=120),"91A120", AND(I721&gt;120),"M120"), "A VENCER")</f>
        <v>A VENCER</v>
      </c>
    </row>
    <row r="722" spans="1:13" x14ac:dyDescent="0.3">
      <c r="A722">
        <v>211111595</v>
      </c>
      <c r="B722" t="s">
        <v>160</v>
      </c>
      <c r="C722" t="s">
        <v>17</v>
      </c>
      <c r="D722" s="7" t="s">
        <v>18</v>
      </c>
      <c r="E722">
        <v>11317</v>
      </c>
      <c r="F722" t="s">
        <v>15</v>
      </c>
      <c r="G722" s="6">
        <v>45930.455763888887</v>
      </c>
      <c r="H722" s="6">
        <v>45870.455763888887</v>
      </c>
      <c r="I722" s="8">
        <f t="shared" ca="1" si="11"/>
        <v>-51.455763888887304</v>
      </c>
      <c r="J722" s="9">
        <v>193.91</v>
      </c>
      <c r="K722" s="9">
        <v>193.91</v>
      </c>
      <c r="L722" t="s">
        <v>16</v>
      </c>
      <c r="M722" t="str" cm="1">
        <f t="array" aca="1" ref="M722" ca="1">IFERROR(_xlfn.IFS(AND(I722&gt;=1,I722&lt;=5),"1A5", AND(I722&gt;=6,I722&lt;=30),"6A30", AND(I722&gt;=31,I722&lt;=60),"31A60", AND(I722&gt;=61,I722&lt;=90),"61A90", AND(I722&gt;=91,I722&lt;=120),"91A120", AND(I722&gt;120),"M120"), "A VENCER")</f>
        <v>A VENCER</v>
      </c>
    </row>
    <row r="723" spans="1:13" x14ac:dyDescent="0.3">
      <c r="A723">
        <v>211111595</v>
      </c>
      <c r="B723" t="s">
        <v>160</v>
      </c>
      <c r="C723" t="s">
        <v>17</v>
      </c>
      <c r="D723" s="7" t="s">
        <v>18</v>
      </c>
      <c r="E723">
        <v>11458</v>
      </c>
      <c r="F723" t="s">
        <v>15</v>
      </c>
      <c r="G723" s="6">
        <v>45934.540509259255</v>
      </c>
      <c r="H723" s="6">
        <v>45874.540509259255</v>
      </c>
      <c r="I723" s="8">
        <f t="shared" ca="1" si="11"/>
        <v>-55.540509259255487</v>
      </c>
      <c r="J723" s="9">
        <v>33.160000000000004</v>
      </c>
      <c r="K723" s="9">
        <v>33.160000000000004</v>
      </c>
      <c r="L723" t="s">
        <v>16</v>
      </c>
      <c r="M723" t="str" cm="1">
        <f t="array" aca="1" ref="M723" ca="1">IFERROR(_xlfn.IFS(AND(I723&gt;=1,I723&lt;=5),"1A5", AND(I723&gt;=6,I723&lt;=30),"6A30", AND(I723&gt;=31,I723&lt;=60),"31A60", AND(I723&gt;=61,I723&lt;=90),"61A90", AND(I723&gt;=91,I723&lt;=120),"91A120", AND(I723&gt;120),"M120"), "A VENCER")</f>
        <v>A VENCER</v>
      </c>
    </row>
    <row r="724" spans="1:13" x14ac:dyDescent="0.3">
      <c r="A724">
        <v>211111595</v>
      </c>
      <c r="B724" t="s">
        <v>160</v>
      </c>
      <c r="C724" t="s">
        <v>17</v>
      </c>
      <c r="D724" s="7" t="s">
        <v>18</v>
      </c>
      <c r="E724">
        <v>11479</v>
      </c>
      <c r="F724" t="s">
        <v>15</v>
      </c>
      <c r="G724" s="6">
        <v>45935.382094907407</v>
      </c>
      <c r="H724" s="6">
        <v>45875.382094907407</v>
      </c>
      <c r="I724" s="8">
        <f t="shared" ca="1" si="11"/>
        <v>-56.382094907407009</v>
      </c>
      <c r="J724" s="9">
        <v>99.600000000000009</v>
      </c>
      <c r="K724" s="9">
        <v>99.600000000000009</v>
      </c>
      <c r="L724" t="s">
        <v>16</v>
      </c>
      <c r="M724" t="str" cm="1">
        <f t="array" aca="1" ref="M724" ca="1">IFERROR(_xlfn.IFS(AND(I724&gt;=1,I724&lt;=5),"1A5", AND(I724&gt;=6,I724&lt;=30),"6A30", AND(I724&gt;=31,I724&lt;=60),"31A60", AND(I724&gt;=61,I724&lt;=90),"61A90", AND(I724&gt;=91,I724&lt;=120),"91A120", AND(I724&gt;120),"M120"), "A VENCER")</f>
        <v>A VENCER</v>
      </c>
    </row>
    <row r="725" spans="1:13" x14ac:dyDescent="0.3">
      <c r="A725">
        <v>211111595</v>
      </c>
      <c r="B725" t="s">
        <v>160</v>
      </c>
      <c r="C725" t="s">
        <v>17</v>
      </c>
      <c r="D725" s="7" t="s">
        <v>18</v>
      </c>
      <c r="E725">
        <v>11551</v>
      </c>
      <c r="F725" t="s">
        <v>15</v>
      </c>
      <c r="G725" s="6">
        <v>45935.671157407407</v>
      </c>
      <c r="H725" s="6">
        <v>45875.671620370369</v>
      </c>
      <c r="I725" s="8">
        <f t="shared" ca="1" si="11"/>
        <v>-56.671157407407009</v>
      </c>
      <c r="J725" s="9">
        <v>181.97</v>
      </c>
      <c r="K725" s="9">
        <v>181.97</v>
      </c>
      <c r="L725" t="s">
        <v>16</v>
      </c>
      <c r="M725" t="str" cm="1">
        <f t="array" aca="1" ref="M725" ca="1">IFERROR(_xlfn.IFS(AND(I725&gt;=1,I725&lt;=5),"1A5", AND(I725&gt;=6,I725&lt;=30),"6A30", AND(I725&gt;=31,I725&lt;=60),"31A60", AND(I725&gt;=61,I725&lt;=90),"61A90", AND(I725&gt;=91,I725&lt;=120),"91A120", AND(I725&gt;120),"M120"), "A VENCER")</f>
        <v>A VENCER</v>
      </c>
    </row>
    <row r="726" spans="1:13" x14ac:dyDescent="0.3">
      <c r="A726">
        <v>211111595</v>
      </c>
      <c r="B726" t="s">
        <v>160</v>
      </c>
      <c r="C726" t="s">
        <v>17</v>
      </c>
      <c r="D726" s="7" t="s">
        <v>18</v>
      </c>
      <c r="E726">
        <v>11631</v>
      </c>
      <c r="F726" t="s">
        <v>15</v>
      </c>
      <c r="G726" s="6">
        <v>45937.57476851852</v>
      </c>
      <c r="H726" s="6">
        <v>45877.57476851852</v>
      </c>
      <c r="I726" s="8">
        <f t="shared" ca="1" si="11"/>
        <v>-58.574768518519704</v>
      </c>
      <c r="J726" s="9">
        <v>198.83</v>
      </c>
      <c r="K726" s="9">
        <v>198.83</v>
      </c>
      <c r="L726" t="s">
        <v>16</v>
      </c>
      <c r="M726" t="str" cm="1">
        <f t="array" aca="1" ref="M726" ca="1">IFERROR(_xlfn.IFS(AND(I726&gt;=1,I726&lt;=5),"1A5", AND(I726&gt;=6,I726&lt;=30),"6A30", AND(I726&gt;=31,I726&lt;=60),"31A60", AND(I726&gt;=61,I726&lt;=90),"61A90", AND(I726&gt;=91,I726&lt;=120),"91A120", AND(I726&gt;120),"M120"), "A VENCER")</f>
        <v>A VENCER</v>
      </c>
    </row>
    <row r="727" spans="1:13" x14ac:dyDescent="0.3">
      <c r="A727">
        <v>211111595</v>
      </c>
      <c r="B727" t="s">
        <v>160</v>
      </c>
      <c r="C727" t="s">
        <v>17</v>
      </c>
      <c r="D727" s="7" t="s">
        <v>18</v>
      </c>
      <c r="E727">
        <v>11638</v>
      </c>
      <c r="F727" t="s">
        <v>15</v>
      </c>
      <c r="G727" s="6">
        <v>45937.580046296294</v>
      </c>
      <c r="H727" s="6">
        <v>45877.580057870371</v>
      </c>
      <c r="I727" s="8">
        <f t="shared" ca="1" si="11"/>
        <v>-58.580046296294313</v>
      </c>
      <c r="J727" s="9">
        <v>16.57</v>
      </c>
      <c r="K727" s="9">
        <v>16.57</v>
      </c>
      <c r="L727" t="s">
        <v>16</v>
      </c>
      <c r="M727" t="str" cm="1">
        <f t="array" aca="1" ref="M727" ca="1">IFERROR(_xlfn.IFS(AND(I727&gt;=1,I727&lt;=5),"1A5", AND(I727&gt;=6,I727&lt;=30),"6A30", AND(I727&gt;=31,I727&lt;=60),"31A60", AND(I727&gt;=61,I727&lt;=90),"61A90", AND(I727&gt;=91,I727&lt;=120),"91A120", AND(I727&gt;120),"M120"), "A VENCER")</f>
        <v>A VENCER</v>
      </c>
    </row>
    <row r="728" spans="1:13" x14ac:dyDescent="0.3">
      <c r="A728">
        <v>211111596</v>
      </c>
      <c r="B728" t="s">
        <v>161</v>
      </c>
      <c r="C728" t="s">
        <v>17</v>
      </c>
      <c r="D728" s="7" t="s">
        <v>18</v>
      </c>
      <c r="E728">
        <v>9970</v>
      </c>
      <c r="F728" t="s">
        <v>15</v>
      </c>
      <c r="G728" s="6">
        <v>45870.436249999999</v>
      </c>
      <c r="H728" s="6">
        <v>45840.436249999999</v>
      </c>
      <c r="I728" s="8">
        <f t="shared" ca="1" si="11"/>
        <v>8.5637500000011642</v>
      </c>
      <c r="J728" s="9">
        <v>145.68</v>
      </c>
      <c r="K728" s="10">
        <v>145.68</v>
      </c>
      <c r="L728" t="s">
        <v>36</v>
      </c>
      <c r="M728" t="str" cm="1">
        <f t="array" aca="1" ref="M728" ca="1">IFERROR(_xlfn.IFS(AND(I728&gt;=1,I728&lt;=5),"1A5", AND(I728&gt;=6,I728&lt;=30),"6A30", AND(I728&gt;=31,I728&lt;=60),"31A60", AND(I728&gt;=61,I728&lt;=90),"61A90", AND(I728&gt;=91,I728&lt;=120),"91A120", AND(I728&gt;120),"M120"), "A VENCER")</f>
        <v>6A30</v>
      </c>
    </row>
    <row r="729" spans="1:13" x14ac:dyDescent="0.3">
      <c r="A729">
        <v>211111596</v>
      </c>
      <c r="B729" t="s">
        <v>161</v>
      </c>
      <c r="C729" t="s">
        <v>17</v>
      </c>
      <c r="D729" s="7" t="s">
        <v>18</v>
      </c>
      <c r="E729">
        <v>10325</v>
      </c>
      <c r="F729" t="s">
        <v>15</v>
      </c>
      <c r="G729" s="6">
        <v>45877.411817129629</v>
      </c>
      <c r="H729" s="6">
        <v>45847.411828703705</v>
      </c>
      <c r="I729" s="8">
        <f t="shared" ca="1" si="11"/>
        <v>1.5881828703713836</v>
      </c>
      <c r="J729" s="9">
        <v>85.460000000000008</v>
      </c>
      <c r="K729" s="9">
        <v>85.460000000000008</v>
      </c>
      <c r="L729" t="s">
        <v>36</v>
      </c>
      <c r="M729" t="str" cm="1">
        <f t="array" aca="1" ref="M729" ca="1">IFERROR(_xlfn.IFS(AND(I729&gt;=1,I729&lt;=5),"1A5", AND(I729&gt;=6,I729&lt;=30),"6A30", AND(I729&gt;=31,I729&lt;=60),"31A60", AND(I729&gt;=61,I729&lt;=90),"61A90", AND(I729&gt;=91,I729&lt;=120),"91A120", AND(I729&gt;120),"M120"), "A VENCER")</f>
        <v>1A5</v>
      </c>
    </row>
    <row r="730" spans="1:13" x14ac:dyDescent="0.3">
      <c r="A730">
        <v>211111596</v>
      </c>
      <c r="B730" t="s">
        <v>161</v>
      </c>
      <c r="C730" t="s">
        <v>14</v>
      </c>
      <c r="D730" s="7">
        <v>2025</v>
      </c>
      <c r="E730">
        <v>652</v>
      </c>
      <c r="F730" t="s">
        <v>15</v>
      </c>
      <c r="G730" s="6">
        <v>45883</v>
      </c>
      <c r="H730" s="6">
        <v>45853</v>
      </c>
      <c r="I730" s="8">
        <f t="shared" ca="1" si="11"/>
        <v>-4</v>
      </c>
      <c r="J730" s="9">
        <v>-22.1</v>
      </c>
      <c r="K730" s="9">
        <v>-22.1</v>
      </c>
      <c r="L730" t="s">
        <v>36</v>
      </c>
      <c r="M730" t="str" cm="1">
        <f t="array" aca="1" ref="M730" ca="1">IFERROR(_xlfn.IFS(AND(I730&gt;=1,I730&lt;=5),"1A5", AND(I730&gt;=6,I730&lt;=30),"6A30", AND(I730&gt;=31,I730&lt;=60),"31A60", AND(I730&gt;=61,I730&lt;=90),"61A90", AND(I730&gt;=91,I730&lt;=120),"91A120", AND(I730&gt;120),"M120"), "A VENCER")</f>
        <v>A VENCER</v>
      </c>
    </row>
    <row r="731" spans="1:13" x14ac:dyDescent="0.3">
      <c r="A731">
        <v>211111596</v>
      </c>
      <c r="B731" t="s">
        <v>161</v>
      </c>
      <c r="C731" t="s">
        <v>17</v>
      </c>
      <c r="D731" s="7" t="s">
        <v>18</v>
      </c>
      <c r="E731">
        <v>10617</v>
      </c>
      <c r="F731" t="s">
        <v>15</v>
      </c>
      <c r="G731" s="6">
        <v>45884.427662037036</v>
      </c>
      <c r="H731" s="6">
        <v>45854.427673611106</v>
      </c>
      <c r="I731" s="8">
        <f t="shared" ca="1" si="11"/>
        <v>-5.4276620370364981</v>
      </c>
      <c r="J731" s="9">
        <v>383.45</v>
      </c>
      <c r="K731" s="9">
        <v>383.45</v>
      </c>
      <c r="L731" t="s">
        <v>36</v>
      </c>
      <c r="M731" t="str" cm="1">
        <f t="array" aca="1" ref="M731" ca="1">IFERROR(_xlfn.IFS(AND(I731&gt;=1,I731&lt;=5),"1A5", AND(I731&gt;=6,I731&lt;=30),"6A30", AND(I731&gt;=31,I731&lt;=60),"31A60", AND(I731&gt;=61,I731&lt;=90),"61A90", AND(I731&gt;=91,I731&lt;=120),"91A120", AND(I731&gt;120),"M120"), "A VENCER")</f>
        <v>A VENCER</v>
      </c>
    </row>
    <row r="732" spans="1:13" x14ac:dyDescent="0.3">
      <c r="A732">
        <v>211111596</v>
      </c>
      <c r="B732" t="s">
        <v>161</v>
      </c>
      <c r="C732" t="s">
        <v>17</v>
      </c>
      <c r="D732" s="7" t="s">
        <v>18</v>
      </c>
      <c r="E732">
        <v>10903</v>
      </c>
      <c r="F732" t="s">
        <v>15</v>
      </c>
      <c r="G732" s="6">
        <v>45891.520185185182</v>
      </c>
      <c r="H732" s="6">
        <v>45861.520185185182</v>
      </c>
      <c r="I732" s="8">
        <f t="shared" ca="1" si="11"/>
        <v>-12.520185185181617</v>
      </c>
      <c r="J732" s="9">
        <v>130.89000000000001</v>
      </c>
      <c r="K732" s="9">
        <v>130.89000000000001</v>
      </c>
      <c r="L732" t="s">
        <v>36</v>
      </c>
      <c r="M732" t="str" cm="1">
        <f t="array" aca="1" ref="M732" ca="1">IFERROR(_xlfn.IFS(AND(I732&gt;=1,I732&lt;=5),"1A5", AND(I732&gt;=6,I732&lt;=30),"6A30", AND(I732&gt;=31,I732&lt;=60),"31A60", AND(I732&gt;=61,I732&lt;=90),"61A90", AND(I732&gt;=91,I732&lt;=120),"91A120", AND(I732&gt;120),"M120"), "A VENCER")</f>
        <v>A VENCER</v>
      </c>
    </row>
    <row r="733" spans="1:13" x14ac:dyDescent="0.3">
      <c r="A733">
        <v>211111596</v>
      </c>
      <c r="B733" t="s">
        <v>161</v>
      </c>
      <c r="C733" t="s">
        <v>17</v>
      </c>
      <c r="D733" s="7" t="s">
        <v>18</v>
      </c>
      <c r="E733">
        <v>11030</v>
      </c>
      <c r="F733" t="s">
        <v>15</v>
      </c>
      <c r="G733" s="6">
        <v>45893.474328703705</v>
      </c>
      <c r="H733" s="6">
        <v>45863.474328703705</v>
      </c>
      <c r="I733" s="8">
        <f t="shared" ca="1" si="11"/>
        <v>-14.474328703705396</v>
      </c>
      <c r="J733" s="9">
        <v>7.61</v>
      </c>
      <c r="K733" s="9">
        <v>7.61</v>
      </c>
      <c r="L733" t="s">
        <v>36</v>
      </c>
      <c r="M733" t="str" cm="1">
        <f t="array" aca="1" ref="M733" ca="1">IFERROR(_xlfn.IFS(AND(I733&gt;=1,I733&lt;=5),"1A5", AND(I733&gt;=6,I733&lt;=30),"6A30", AND(I733&gt;=31,I733&lt;=60),"31A60", AND(I733&gt;=61,I733&lt;=90),"61A90", AND(I733&gt;=91,I733&lt;=120),"91A120", AND(I733&gt;120),"M120"), "A VENCER")</f>
        <v>A VENCER</v>
      </c>
    </row>
    <row r="734" spans="1:13" x14ac:dyDescent="0.3">
      <c r="A734">
        <v>211111596</v>
      </c>
      <c r="B734" t="s">
        <v>161</v>
      </c>
      <c r="C734" t="s">
        <v>17</v>
      </c>
      <c r="D734" s="7" t="s">
        <v>18</v>
      </c>
      <c r="E734">
        <v>11204</v>
      </c>
      <c r="F734" t="s">
        <v>15</v>
      </c>
      <c r="G734" s="6">
        <v>45898.489224537036</v>
      </c>
      <c r="H734" s="6">
        <v>45868.489236111112</v>
      </c>
      <c r="I734" s="8">
        <f t="shared" ca="1" si="11"/>
        <v>-19.489224537035625</v>
      </c>
      <c r="J734" s="9">
        <v>56.13</v>
      </c>
      <c r="K734" s="9">
        <v>56.13</v>
      </c>
      <c r="L734" t="s">
        <v>36</v>
      </c>
      <c r="M734" t="str" cm="1">
        <f t="array" aca="1" ref="M734" ca="1">IFERROR(_xlfn.IFS(AND(I734&gt;=1,I734&lt;=5),"1A5", AND(I734&gt;=6,I734&lt;=30),"6A30", AND(I734&gt;=31,I734&lt;=60),"31A60", AND(I734&gt;=61,I734&lt;=90),"61A90", AND(I734&gt;=91,I734&lt;=120),"91A120", AND(I734&gt;120),"M120"), "A VENCER")</f>
        <v>A VENCER</v>
      </c>
    </row>
    <row r="735" spans="1:13" x14ac:dyDescent="0.3">
      <c r="A735">
        <v>211111596</v>
      </c>
      <c r="B735" t="s">
        <v>161</v>
      </c>
      <c r="C735" t="s">
        <v>17</v>
      </c>
      <c r="D735" s="7" t="s">
        <v>18</v>
      </c>
      <c r="E735">
        <v>11520</v>
      </c>
      <c r="F735" t="s">
        <v>15</v>
      </c>
      <c r="G735" s="6">
        <v>45905.458495370367</v>
      </c>
      <c r="H735" s="6">
        <v>45875.458495370367</v>
      </c>
      <c r="I735" s="8">
        <f t="shared" ca="1" si="11"/>
        <v>-26.458495370367018</v>
      </c>
      <c r="J735" s="9">
        <v>99.73</v>
      </c>
      <c r="K735" s="9">
        <v>99.73</v>
      </c>
      <c r="L735" t="s">
        <v>36</v>
      </c>
      <c r="M735" t="str" cm="1">
        <f t="array" aca="1" ref="M735" ca="1">IFERROR(_xlfn.IFS(AND(I735&gt;=1,I735&lt;=5),"1A5", AND(I735&gt;=6,I735&lt;=30),"6A30", AND(I735&gt;=31,I735&lt;=60),"31A60", AND(I735&gt;=61,I735&lt;=90),"61A90", AND(I735&gt;=91,I735&lt;=120),"91A120", AND(I735&gt;120),"M120"), "A VENCER")</f>
        <v>A VENCER</v>
      </c>
    </row>
    <row r="736" spans="1:13" x14ac:dyDescent="0.3">
      <c r="A736">
        <v>211111613</v>
      </c>
      <c r="B736" t="s">
        <v>162</v>
      </c>
      <c r="C736" t="s">
        <v>17</v>
      </c>
      <c r="D736" s="7" t="s">
        <v>18</v>
      </c>
      <c r="E736">
        <v>11231</v>
      </c>
      <c r="F736" t="s">
        <v>15</v>
      </c>
      <c r="G736" s="6">
        <v>45898.498726851853</v>
      </c>
      <c r="H736" s="6">
        <v>45868.498726851853</v>
      </c>
      <c r="I736" s="8">
        <f t="shared" ca="1" si="11"/>
        <v>-19.498726851852552</v>
      </c>
      <c r="J736" s="9">
        <v>384.06</v>
      </c>
      <c r="K736" s="9">
        <v>285.51</v>
      </c>
      <c r="L736" t="s">
        <v>61</v>
      </c>
      <c r="M736" t="str" cm="1">
        <f t="array" aca="1" ref="M736" ca="1">IFERROR(_xlfn.IFS(AND(I736&gt;=1,I736&lt;=5),"1A5", AND(I736&gt;=6,I736&lt;=30),"6A30", AND(I736&gt;=31,I736&lt;=60),"31A60", AND(I736&gt;=61,I736&lt;=90),"61A90", AND(I736&gt;=91,I736&lt;=120),"91A120", AND(I736&gt;120),"M120"), "A VENCER")</f>
        <v>A VENCER</v>
      </c>
    </row>
    <row r="737" spans="1:13" x14ac:dyDescent="0.3">
      <c r="A737">
        <v>211111613</v>
      </c>
      <c r="B737" t="s">
        <v>162</v>
      </c>
      <c r="C737" t="s">
        <v>17</v>
      </c>
      <c r="D737" s="7" t="s">
        <v>18</v>
      </c>
      <c r="E737">
        <v>11528</v>
      </c>
      <c r="F737" t="s">
        <v>15</v>
      </c>
      <c r="G737" s="6">
        <v>45905.458703703705</v>
      </c>
      <c r="H737" s="6">
        <v>45875.458703703705</v>
      </c>
      <c r="I737" s="8">
        <f t="shared" ca="1" si="11"/>
        <v>-26.458703703705396</v>
      </c>
      <c r="J737" s="9">
        <v>217.86</v>
      </c>
      <c r="K737" s="9">
        <v>217.86</v>
      </c>
      <c r="L737" t="s">
        <v>61</v>
      </c>
      <c r="M737" t="str" cm="1">
        <f t="array" aca="1" ref="M737" ca="1">IFERROR(_xlfn.IFS(AND(I737&gt;=1,I737&lt;=5),"1A5", AND(I737&gt;=6,I737&lt;=30),"6A30", AND(I737&gt;=31,I737&lt;=60),"31A60", AND(I737&gt;=61,I737&lt;=90),"61A90", AND(I737&gt;=91,I737&lt;=120),"91A120", AND(I737&gt;120),"M120"), "A VENCER")</f>
        <v>A VENCER</v>
      </c>
    </row>
    <row r="738" spans="1:13" x14ac:dyDescent="0.3">
      <c r="A738">
        <v>211111614</v>
      </c>
      <c r="B738" t="s">
        <v>163</v>
      </c>
      <c r="C738" t="s">
        <v>17</v>
      </c>
      <c r="D738" s="7" t="s">
        <v>18</v>
      </c>
      <c r="E738">
        <v>10637</v>
      </c>
      <c r="F738" t="s">
        <v>15</v>
      </c>
      <c r="G738" s="6">
        <v>45884.469131944439</v>
      </c>
      <c r="H738" s="6">
        <v>45854.469131944439</v>
      </c>
      <c r="I738" s="8">
        <f t="shared" ca="1" si="11"/>
        <v>-5.4691319444391411</v>
      </c>
      <c r="J738" s="9">
        <v>143.43</v>
      </c>
      <c r="K738" s="9">
        <v>143.43</v>
      </c>
      <c r="L738" t="s">
        <v>16</v>
      </c>
      <c r="M738" t="str" cm="1">
        <f t="array" aca="1" ref="M738" ca="1">IFERROR(_xlfn.IFS(AND(I738&gt;=1,I738&lt;=5),"1A5", AND(I738&gt;=6,I738&lt;=30),"6A30", AND(I738&gt;=31,I738&lt;=60),"31A60", AND(I738&gt;=61,I738&lt;=90),"61A90", AND(I738&gt;=91,I738&lt;=120),"91A120", AND(I738&gt;120),"M120"), "A VENCER")</f>
        <v>A VENCER</v>
      </c>
    </row>
    <row r="739" spans="1:13" x14ac:dyDescent="0.3">
      <c r="A739">
        <v>211111614</v>
      </c>
      <c r="B739" t="s">
        <v>163</v>
      </c>
      <c r="C739" t="s">
        <v>14</v>
      </c>
      <c r="D739" s="7">
        <v>2025</v>
      </c>
      <c r="E739">
        <v>655</v>
      </c>
      <c r="F739" t="s">
        <v>15</v>
      </c>
      <c r="G739" s="6">
        <v>45891</v>
      </c>
      <c r="H739" s="6">
        <v>45861</v>
      </c>
      <c r="I739" s="8">
        <f t="shared" ca="1" si="11"/>
        <v>-12</v>
      </c>
      <c r="J739" s="9">
        <v>-124.09</v>
      </c>
      <c r="K739" s="9">
        <v>-124.09</v>
      </c>
      <c r="L739" t="s">
        <v>16</v>
      </c>
      <c r="M739" t="str" cm="1">
        <f t="array" aca="1" ref="M739" ca="1">IFERROR(_xlfn.IFS(AND(I739&gt;=1,I739&lt;=5),"1A5", AND(I739&gt;=6,I739&lt;=30),"6A30", AND(I739&gt;=31,I739&lt;=60),"31A60", AND(I739&gt;=61,I739&lt;=90),"61A90", AND(I739&gt;=91,I739&lt;=120),"91A120", AND(I739&gt;120),"M120"), "A VENCER")</f>
        <v>A VENCER</v>
      </c>
    </row>
    <row r="740" spans="1:13" x14ac:dyDescent="0.3">
      <c r="A740">
        <v>211111614</v>
      </c>
      <c r="B740" t="s">
        <v>163</v>
      </c>
      <c r="C740" t="s">
        <v>17</v>
      </c>
      <c r="D740" s="7" t="s">
        <v>18</v>
      </c>
      <c r="E740">
        <v>10926</v>
      </c>
      <c r="F740" t="s">
        <v>15</v>
      </c>
      <c r="G740" s="6">
        <v>45891.550150462965</v>
      </c>
      <c r="H740" s="6">
        <v>45861.550150462965</v>
      </c>
      <c r="I740" s="8">
        <f t="shared" ca="1" si="11"/>
        <v>-12.550150462964666</v>
      </c>
      <c r="J740" s="9">
        <v>271.39</v>
      </c>
      <c r="K740" s="9">
        <v>271.39</v>
      </c>
      <c r="L740" t="s">
        <v>16</v>
      </c>
      <c r="M740" t="str" cm="1">
        <f t="array" aca="1" ref="M740" ca="1">IFERROR(_xlfn.IFS(AND(I740&gt;=1,I740&lt;=5),"1A5", AND(I740&gt;=6,I740&lt;=30),"6A30", AND(I740&gt;=31,I740&lt;=60),"31A60", AND(I740&gt;=61,I740&lt;=90),"61A90", AND(I740&gt;=91,I740&lt;=120),"91A120", AND(I740&gt;120),"M120"), "A VENCER")</f>
        <v>A VENCER</v>
      </c>
    </row>
    <row r="741" spans="1:13" x14ac:dyDescent="0.3">
      <c r="A741">
        <v>211111614</v>
      </c>
      <c r="B741" t="s">
        <v>163</v>
      </c>
      <c r="C741" t="s">
        <v>14</v>
      </c>
      <c r="D741" s="7">
        <v>2025</v>
      </c>
      <c r="E741">
        <v>698</v>
      </c>
      <c r="F741" t="s">
        <v>15</v>
      </c>
      <c r="G741" s="6">
        <v>45893</v>
      </c>
      <c r="H741" s="6">
        <v>45863</v>
      </c>
      <c r="I741" s="8">
        <f t="shared" ca="1" si="11"/>
        <v>-14</v>
      </c>
      <c r="J741" s="9">
        <v>-124.09</v>
      </c>
      <c r="K741" s="9">
        <v>-124.09</v>
      </c>
      <c r="L741" t="s">
        <v>16</v>
      </c>
      <c r="M741" t="str" cm="1">
        <f t="array" aca="1" ref="M741" ca="1">IFERROR(_xlfn.IFS(AND(I741&gt;=1,I741&lt;=5),"1A5", AND(I741&gt;=6,I741&lt;=30),"6A30", AND(I741&gt;=31,I741&lt;=60),"31A60", AND(I741&gt;=61,I741&lt;=90),"61A90", AND(I741&gt;=91,I741&lt;=120),"91A120", AND(I741&gt;120),"M120"), "A VENCER")</f>
        <v>A VENCER</v>
      </c>
    </row>
    <row r="742" spans="1:13" x14ac:dyDescent="0.3">
      <c r="A742">
        <v>211111614</v>
      </c>
      <c r="B742" t="s">
        <v>163</v>
      </c>
      <c r="C742" t="s">
        <v>17</v>
      </c>
      <c r="D742" s="7" t="s">
        <v>18</v>
      </c>
      <c r="E742">
        <v>11092</v>
      </c>
      <c r="F742" t="s">
        <v>15</v>
      </c>
      <c r="G742" s="6">
        <v>45896.46362268518</v>
      </c>
      <c r="H742" s="6">
        <v>45866.463854166665</v>
      </c>
      <c r="I742" s="8">
        <f t="shared" ca="1" si="11"/>
        <v>-17.463622685179871</v>
      </c>
      <c r="J742" s="9">
        <v>83.22</v>
      </c>
      <c r="K742" s="9">
        <v>83.22</v>
      </c>
      <c r="L742" t="s">
        <v>16</v>
      </c>
      <c r="M742" t="str" cm="1">
        <f t="array" aca="1" ref="M742" ca="1">IFERROR(_xlfn.IFS(AND(I742&gt;=1,I742&lt;=5),"1A5", AND(I742&gt;=6,I742&lt;=30),"6A30", AND(I742&gt;=31,I742&lt;=60),"31A60", AND(I742&gt;=61,I742&lt;=90),"61A90", AND(I742&gt;=91,I742&lt;=120),"91A120", AND(I742&gt;120),"M120"), "A VENCER")</f>
        <v>A VENCER</v>
      </c>
    </row>
    <row r="743" spans="1:13" x14ac:dyDescent="0.3">
      <c r="A743">
        <v>211111614</v>
      </c>
      <c r="B743" t="s">
        <v>163</v>
      </c>
      <c r="C743" t="s">
        <v>17</v>
      </c>
      <c r="D743" s="7" t="s">
        <v>18</v>
      </c>
      <c r="E743">
        <v>11235</v>
      </c>
      <c r="F743" t="s">
        <v>15</v>
      </c>
      <c r="G743" s="6">
        <v>45898.501018518517</v>
      </c>
      <c r="H743" s="6">
        <v>45868.501018518517</v>
      </c>
      <c r="I743" s="8">
        <f t="shared" ca="1" si="11"/>
        <v>-19.501018518516503</v>
      </c>
      <c r="J743" s="9">
        <v>309.26</v>
      </c>
      <c r="K743" s="9">
        <v>309.26</v>
      </c>
      <c r="L743" t="s">
        <v>16</v>
      </c>
      <c r="M743" t="str" cm="1">
        <f t="array" aca="1" ref="M743" ca="1">IFERROR(_xlfn.IFS(AND(I743&gt;=1,I743&lt;=5),"1A5", AND(I743&gt;=6,I743&lt;=30),"6A30", AND(I743&gt;=31,I743&lt;=60),"31A60", AND(I743&gt;=61,I743&lt;=90),"61A90", AND(I743&gt;=91,I743&lt;=120),"91A120", AND(I743&gt;120),"M120"), "A VENCER")</f>
        <v>A VENCER</v>
      </c>
    </row>
    <row r="744" spans="1:13" x14ac:dyDescent="0.3">
      <c r="A744">
        <v>211111614</v>
      </c>
      <c r="B744" t="s">
        <v>163</v>
      </c>
      <c r="C744" t="s">
        <v>17</v>
      </c>
      <c r="D744" s="7" t="s">
        <v>18</v>
      </c>
      <c r="E744">
        <v>11538</v>
      </c>
      <c r="F744" t="s">
        <v>15</v>
      </c>
      <c r="G744" s="6">
        <v>45905.539583333331</v>
      </c>
      <c r="H744" s="6">
        <v>45875.539583333331</v>
      </c>
      <c r="I744" s="8">
        <f t="shared" ca="1" si="11"/>
        <v>-26.539583333331393</v>
      </c>
      <c r="J744" s="9">
        <v>241.84</v>
      </c>
      <c r="K744" s="9">
        <v>241.84</v>
      </c>
      <c r="L744" t="s">
        <v>16</v>
      </c>
      <c r="M744" t="str" cm="1">
        <f t="array" aca="1" ref="M744" ca="1">IFERROR(_xlfn.IFS(AND(I744&gt;=1,I744&lt;=5),"1A5", AND(I744&gt;=6,I744&lt;=30),"6A30", AND(I744&gt;=31,I744&lt;=60),"31A60", AND(I744&gt;=61,I744&lt;=90),"61A90", AND(I744&gt;=91,I744&lt;=120),"91A120", AND(I744&gt;120),"M120"), "A VENCER")</f>
        <v>A VENCER</v>
      </c>
    </row>
    <row r="745" spans="1:13" x14ac:dyDescent="0.3">
      <c r="A745">
        <v>211111625</v>
      </c>
      <c r="B745" t="s">
        <v>164</v>
      </c>
      <c r="C745" t="s">
        <v>47</v>
      </c>
      <c r="D745" s="7" t="s">
        <v>34</v>
      </c>
      <c r="E745" t="s">
        <v>50</v>
      </c>
      <c r="F745" t="s">
        <v>15</v>
      </c>
      <c r="G745" s="6">
        <v>45769</v>
      </c>
      <c r="H745" s="6">
        <v>45739</v>
      </c>
      <c r="I745" s="8">
        <f t="shared" ca="1" si="11"/>
        <v>110</v>
      </c>
      <c r="J745" s="9">
        <v>-602.46</v>
      </c>
      <c r="K745" s="9">
        <v>-0.28000000000000003</v>
      </c>
      <c r="L745" t="s">
        <v>23</v>
      </c>
      <c r="M745" t="str" cm="1">
        <f t="array" aca="1" ref="M745" ca="1">IFERROR(_xlfn.IFS(AND(I745&gt;=1,I745&lt;=5),"1A5", AND(I745&gt;=6,I745&lt;=30),"6A30", AND(I745&gt;=31,I745&lt;=60),"31A60", AND(I745&gt;=61,I745&lt;=90),"61A90", AND(I745&gt;=91,I745&lt;=120),"91A120", AND(I745&gt;120),"M120"), "A VENCER")</f>
        <v>91A120</v>
      </c>
    </row>
    <row r="746" spans="1:13" x14ac:dyDescent="0.3">
      <c r="A746">
        <v>211111625</v>
      </c>
      <c r="B746" t="s">
        <v>164</v>
      </c>
      <c r="C746" t="s">
        <v>14</v>
      </c>
      <c r="D746" s="7">
        <v>2025</v>
      </c>
      <c r="E746">
        <v>602</v>
      </c>
      <c r="F746" t="s">
        <v>15</v>
      </c>
      <c r="G746" s="6">
        <v>45869</v>
      </c>
      <c r="H746" s="6">
        <v>45839</v>
      </c>
      <c r="I746" s="8">
        <f t="shared" ca="1" si="11"/>
        <v>10</v>
      </c>
      <c r="J746" s="9">
        <v>-38.380000000000003</v>
      </c>
      <c r="K746" s="9">
        <v>-38.380000000000003</v>
      </c>
      <c r="L746" t="s">
        <v>23</v>
      </c>
      <c r="M746" t="str" cm="1">
        <f t="array" aca="1" ref="M746" ca="1">IFERROR(_xlfn.IFS(AND(I746&gt;=1,I746&lt;=5),"1A5", AND(I746&gt;=6,I746&lt;=30),"6A30", AND(I746&gt;=31,I746&lt;=60),"31A60", AND(I746&gt;=61,I746&lt;=90),"61A90", AND(I746&gt;=91,I746&lt;=120),"91A120", AND(I746&gt;120),"M120"), "A VENCER")</f>
        <v>6A30</v>
      </c>
    </row>
    <row r="747" spans="1:13" x14ac:dyDescent="0.3">
      <c r="A747">
        <v>211111625</v>
      </c>
      <c r="B747" t="s">
        <v>164</v>
      </c>
      <c r="C747" t="s">
        <v>17</v>
      </c>
      <c r="D747" s="7" t="s">
        <v>18</v>
      </c>
      <c r="E747">
        <v>9936</v>
      </c>
      <c r="F747" t="s">
        <v>15</v>
      </c>
      <c r="G747" s="6">
        <v>45869.406018518515</v>
      </c>
      <c r="H747" s="6">
        <v>45839.407280092593</v>
      </c>
      <c r="I747" s="8">
        <f t="shared" ca="1" si="11"/>
        <v>9.5939814814846613</v>
      </c>
      <c r="J747" s="9">
        <v>328.58</v>
      </c>
      <c r="K747" s="10">
        <v>328.58</v>
      </c>
      <c r="L747" t="s">
        <v>23</v>
      </c>
      <c r="M747" t="str" cm="1">
        <f t="array" aca="1" ref="M747" ca="1">IFERROR(_xlfn.IFS(AND(I747&gt;=1,I747&lt;=5),"1A5", AND(I747&gt;=6,I747&lt;=30),"6A30", AND(I747&gt;=31,I747&lt;=60),"31A60", AND(I747&gt;=61,I747&lt;=90),"61A90", AND(I747&gt;=91,I747&lt;=120),"91A120", AND(I747&gt;120),"M120"), "A VENCER")</f>
        <v>6A30</v>
      </c>
    </row>
    <row r="748" spans="1:13" x14ac:dyDescent="0.3">
      <c r="A748">
        <v>211111625</v>
      </c>
      <c r="B748" t="s">
        <v>164</v>
      </c>
      <c r="C748" t="s">
        <v>17</v>
      </c>
      <c r="D748" s="7" t="s">
        <v>18</v>
      </c>
      <c r="E748">
        <v>10240</v>
      </c>
      <c r="F748" t="s">
        <v>15</v>
      </c>
      <c r="G748" s="6">
        <v>45876.326597222222</v>
      </c>
      <c r="H748" s="6">
        <v>45846.327291666668</v>
      </c>
      <c r="I748" s="8">
        <f t="shared" ca="1" si="11"/>
        <v>2.6734027777783922</v>
      </c>
      <c r="J748" s="9">
        <v>301.90000000000003</v>
      </c>
      <c r="K748" s="10">
        <v>301.90000000000003</v>
      </c>
      <c r="L748" t="s">
        <v>23</v>
      </c>
      <c r="M748" t="str" cm="1">
        <f t="array" aca="1" ref="M748" ca="1">IFERROR(_xlfn.IFS(AND(I748&gt;=1,I748&lt;=5),"1A5", AND(I748&gt;=6,I748&lt;=30),"6A30", AND(I748&gt;=31,I748&lt;=60),"31A60", AND(I748&gt;=61,I748&lt;=90),"61A90", AND(I748&gt;=91,I748&lt;=120),"91A120", AND(I748&gt;120),"M120"), "A VENCER")</f>
        <v>1A5</v>
      </c>
    </row>
    <row r="749" spans="1:13" x14ac:dyDescent="0.3">
      <c r="A749">
        <v>211111625</v>
      </c>
      <c r="B749" t="s">
        <v>164</v>
      </c>
      <c r="C749" t="s">
        <v>17</v>
      </c>
      <c r="D749" s="7" t="s">
        <v>18</v>
      </c>
      <c r="E749">
        <v>11145</v>
      </c>
      <c r="F749" t="s">
        <v>15</v>
      </c>
      <c r="G749" s="6">
        <v>45897.404432870368</v>
      </c>
      <c r="H749" s="6">
        <v>45867.405844907407</v>
      </c>
      <c r="I749" s="8">
        <f t="shared" ca="1" si="11"/>
        <v>-18.4044328703676</v>
      </c>
      <c r="J749" s="9">
        <v>89.11</v>
      </c>
      <c r="K749" s="9">
        <v>89.11</v>
      </c>
      <c r="L749" t="s">
        <v>23</v>
      </c>
      <c r="M749" t="str" cm="1">
        <f t="array" aca="1" ref="M749" ca="1">IFERROR(_xlfn.IFS(AND(I749&gt;=1,I749&lt;=5),"1A5", AND(I749&gt;=6,I749&lt;=30),"6A30", AND(I749&gt;=31,I749&lt;=60),"31A60", AND(I749&gt;=61,I749&lt;=90),"61A90", AND(I749&gt;=91,I749&lt;=120),"91A120", AND(I749&gt;120),"M120"), "A VENCER")</f>
        <v>A VENCER</v>
      </c>
    </row>
    <row r="750" spans="1:13" x14ac:dyDescent="0.3">
      <c r="A750">
        <v>211111625</v>
      </c>
      <c r="B750" t="s">
        <v>164</v>
      </c>
      <c r="C750" t="s">
        <v>17</v>
      </c>
      <c r="D750" s="7" t="s">
        <v>18</v>
      </c>
      <c r="E750">
        <v>11175</v>
      </c>
      <c r="F750" t="s">
        <v>15</v>
      </c>
      <c r="G750" s="6">
        <v>45897.554768518516</v>
      </c>
      <c r="H750" s="6">
        <v>45867.554780092592</v>
      </c>
      <c r="I750" s="8">
        <f t="shared" ca="1" si="11"/>
        <v>-18.55476851851563</v>
      </c>
      <c r="J750" s="9">
        <v>742.58</v>
      </c>
      <c r="K750" s="9">
        <v>742.58</v>
      </c>
      <c r="L750" t="s">
        <v>23</v>
      </c>
      <c r="M750" t="str" cm="1">
        <f t="array" aca="1" ref="M750" ca="1">IFERROR(_xlfn.IFS(AND(I750&gt;=1,I750&lt;=5),"1A5", AND(I750&gt;=6,I750&lt;=30),"6A30", AND(I750&gt;=31,I750&lt;=60),"31A60", AND(I750&gt;=61,I750&lt;=90),"61A90", AND(I750&gt;=91,I750&lt;=120),"91A120", AND(I750&gt;120),"M120"), "A VENCER")</f>
        <v>A VENCER</v>
      </c>
    </row>
    <row r="751" spans="1:13" x14ac:dyDescent="0.3">
      <c r="A751">
        <v>211111625</v>
      </c>
      <c r="B751" t="s">
        <v>164</v>
      </c>
      <c r="C751" t="s">
        <v>17</v>
      </c>
      <c r="D751" s="7" t="s">
        <v>18</v>
      </c>
      <c r="E751">
        <v>11311</v>
      </c>
      <c r="F751" t="s">
        <v>15</v>
      </c>
      <c r="G751" s="6">
        <v>45900.455590277779</v>
      </c>
      <c r="H751" s="6">
        <v>45870.455590277779</v>
      </c>
      <c r="I751" s="8">
        <f t="shared" ca="1" si="11"/>
        <v>-21.455590277779265</v>
      </c>
      <c r="J751" s="9">
        <v>528.91999999999996</v>
      </c>
      <c r="K751" s="9">
        <v>528.91999999999996</v>
      </c>
      <c r="L751" t="s">
        <v>23</v>
      </c>
      <c r="M751" t="str" cm="1">
        <f t="array" aca="1" ref="M751" ca="1">IFERROR(_xlfn.IFS(AND(I751&gt;=1,I751&lt;=5),"1A5", AND(I751&gt;=6,I751&lt;=30),"6A30", AND(I751&gt;=31,I751&lt;=60),"31A60", AND(I751&gt;=61,I751&lt;=90),"61A90", AND(I751&gt;=91,I751&lt;=120),"91A120", AND(I751&gt;120),"M120"), "A VENCER")</f>
        <v>A VENCER</v>
      </c>
    </row>
    <row r="752" spans="1:13" x14ac:dyDescent="0.3">
      <c r="A752">
        <v>211111625</v>
      </c>
      <c r="B752" t="s">
        <v>164</v>
      </c>
      <c r="C752" t="s">
        <v>17</v>
      </c>
      <c r="D752" s="7" t="s">
        <v>18</v>
      </c>
      <c r="E752">
        <v>11455</v>
      </c>
      <c r="F752" t="s">
        <v>15</v>
      </c>
      <c r="G752" s="6">
        <v>45904.54042824074</v>
      </c>
      <c r="H752" s="6">
        <v>45874.54042824074</v>
      </c>
      <c r="I752" s="8">
        <f t="shared" ca="1" si="11"/>
        <v>-25.540428240739857</v>
      </c>
      <c r="J752" s="9">
        <v>1218.51</v>
      </c>
      <c r="K752" s="9">
        <v>1218.51</v>
      </c>
      <c r="L752" t="s">
        <v>23</v>
      </c>
      <c r="M752" t="str" cm="1">
        <f t="array" aca="1" ref="M752" ca="1">IFERROR(_xlfn.IFS(AND(I752&gt;=1,I752&lt;=5),"1A5", AND(I752&gt;=6,I752&lt;=30),"6A30", AND(I752&gt;=31,I752&lt;=60),"31A60", AND(I752&gt;=61,I752&lt;=90),"61A90", AND(I752&gt;=91,I752&lt;=120),"91A120", AND(I752&gt;120),"M120"), "A VENCER")</f>
        <v>A VENCER</v>
      </c>
    </row>
    <row r="753" spans="1:13" x14ac:dyDescent="0.3">
      <c r="A753">
        <v>211111629</v>
      </c>
      <c r="B753" t="s">
        <v>165</v>
      </c>
      <c r="C753" t="s">
        <v>17</v>
      </c>
      <c r="D753" s="7" t="s">
        <v>18</v>
      </c>
      <c r="E753">
        <v>10846</v>
      </c>
      <c r="F753" t="s">
        <v>22</v>
      </c>
      <c r="G753" s="6">
        <v>45890.521874999999</v>
      </c>
      <c r="H753" s="6">
        <v>45860.521886574075</v>
      </c>
      <c r="I753" s="8">
        <f t="shared" ca="1" si="11"/>
        <v>-11.521874999998545</v>
      </c>
      <c r="J753" s="9">
        <v>52.28</v>
      </c>
      <c r="K753" s="9">
        <v>52.28</v>
      </c>
      <c r="L753" t="s">
        <v>61</v>
      </c>
      <c r="M753" t="str" cm="1">
        <f t="array" aca="1" ref="M753" ca="1">IFERROR(_xlfn.IFS(AND(I753&gt;=1,I753&lt;=5),"1A5", AND(I753&gt;=6,I753&lt;=30),"6A30", AND(I753&gt;=31,I753&lt;=60),"31A60", AND(I753&gt;=61,I753&lt;=90),"61A90", AND(I753&gt;=91,I753&lt;=120),"91A120", AND(I753&gt;120),"M120"), "A VENCER")</f>
        <v>A VENCER</v>
      </c>
    </row>
    <row r="754" spans="1:13" x14ac:dyDescent="0.3">
      <c r="A754">
        <v>211111629</v>
      </c>
      <c r="B754" t="s">
        <v>165</v>
      </c>
      <c r="C754" t="s">
        <v>17</v>
      </c>
      <c r="D754" s="7" t="s">
        <v>18</v>
      </c>
      <c r="E754">
        <v>11169</v>
      </c>
      <c r="F754" t="s">
        <v>22</v>
      </c>
      <c r="G754" s="6">
        <v>45897.550034722219</v>
      </c>
      <c r="H754" s="6">
        <v>45867.550046296295</v>
      </c>
      <c r="I754" s="8">
        <f t="shared" ca="1" si="11"/>
        <v>-18.550034722218697</v>
      </c>
      <c r="J754" s="9">
        <v>52.28</v>
      </c>
      <c r="K754" s="9">
        <v>52.28</v>
      </c>
      <c r="L754" t="s">
        <v>61</v>
      </c>
      <c r="M754" t="str" cm="1">
        <f t="array" aca="1" ref="M754" ca="1">IFERROR(_xlfn.IFS(AND(I754&gt;=1,I754&lt;=5),"1A5", AND(I754&gt;=6,I754&lt;=30),"6A30", AND(I754&gt;=31,I754&lt;=60),"31A60", AND(I754&gt;=61,I754&lt;=90),"61A90", AND(I754&gt;=91,I754&lt;=120),"91A120", AND(I754&gt;120),"M120"), "A VENCER")</f>
        <v>A VENCER</v>
      </c>
    </row>
    <row r="755" spans="1:13" x14ac:dyDescent="0.3">
      <c r="A755">
        <v>211111630</v>
      </c>
      <c r="B755" t="s">
        <v>166</v>
      </c>
      <c r="C755" t="s">
        <v>17</v>
      </c>
      <c r="D755" s="7" t="s">
        <v>18</v>
      </c>
      <c r="E755">
        <v>10108</v>
      </c>
      <c r="F755" t="s">
        <v>15</v>
      </c>
      <c r="G755" s="6">
        <v>45872.371331018519</v>
      </c>
      <c r="H755" s="6">
        <v>45842.371342592589</v>
      </c>
      <c r="I755" s="8">
        <f t="shared" ca="1" si="11"/>
        <v>6.6286689814805868</v>
      </c>
      <c r="J755" s="9">
        <v>443.85</v>
      </c>
      <c r="K755" s="9">
        <v>443.85</v>
      </c>
      <c r="L755" t="s">
        <v>16</v>
      </c>
      <c r="M755" t="str" cm="1">
        <f t="array" aca="1" ref="M755" ca="1">IFERROR(_xlfn.IFS(AND(I755&gt;=1,I755&lt;=5),"1A5", AND(I755&gt;=6,I755&lt;=30),"6A30", AND(I755&gt;=31,I755&lt;=60),"31A60", AND(I755&gt;=61,I755&lt;=90),"61A90", AND(I755&gt;=91,I755&lt;=120),"91A120", AND(I755&gt;120),"M120"), "A VENCER")</f>
        <v>6A30</v>
      </c>
    </row>
    <row r="756" spans="1:13" x14ac:dyDescent="0.3">
      <c r="A756">
        <v>211111630</v>
      </c>
      <c r="B756" t="s">
        <v>166</v>
      </c>
      <c r="C756" t="s">
        <v>17</v>
      </c>
      <c r="D756" s="7" t="s">
        <v>18</v>
      </c>
      <c r="E756">
        <v>10268</v>
      </c>
      <c r="F756" t="s">
        <v>15</v>
      </c>
      <c r="G756" s="6">
        <v>45876.410578703704</v>
      </c>
      <c r="H756" s="6">
        <v>45846.410578703704</v>
      </c>
      <c r="I756" s="8">
        <f t="shared" ca="1" si="11"/>
        <v>2.5894212962957681</v>
      </c>
      <c r="J756" s="9">
        <v>626.27</v>
      </c>
      <c r="K756" s="9">
        <v>626.27</v>
      </c>
      <c r="L756" t="s">
        <v>16</v>
      </c>
      <c r="M756" t="str" cm="1">
        <f t="array" aca="1" ref="M756" ca="1">IFERROR(_xlfn.IFS(AND(I756&gt;=1,I756&lt;=5),"1A5", AND(I756&gt;=6,I756&lt;=30),"6A30", AND(I756&gt;=31,I756&lt;=60),"31A60", AND(I756&gt;=61,I756&lt;=90),"61A90", AND(I756&gt;=91,I756&lt;=120),"91A120", AND(I756&gt;120),"M120"), "A VENCER")</f>
        <v>1A5</v>
      </c>
    </row>
    <row r="757" spans="1:13" x14ac:dyDescent="0.3">
      <c r="A757">
        <v>211111630</v>
      </c>
      <c r="B757" t="s">
        <v>166</v>
      </c>
      <c r="C757" t="s">
        <v>17</v>
      </c>
      <c r="D757" s="7" t="s">
        <v>18</v>
      </c>
      <c r="E757">
        <v>10486</v>
      </c>
      <c r="F757" t="s">
        <v>15</v>
      </c>
      <c r="G757" s="6">
        <v>45879.462592592594</v>
      </c>
      <c r="H757" s="6">
        <v>45849.462592592594</v>
      </c>
      <c r="I757" s="8">
        <f t="shared" ca="1" si="11"/>
        <v>-0.46259259259386454</v>
      </c>
      <c r="J757" s="9">
        <v>478.11</v>
      </c>
      <c r="K757" s="9">
        <v>478.11</v>
      </c>
      <c r="L757" t="s">
        <v>16</v>
      </c>
      <c r="M757" t="str" cm="1">
        <f t="array" aca="1" ref="M757" ca="1">IFERROR(_xlfn.IFS(AND(I757&gt;=1,I757&lt;=5),"1A5", AND(I757&gt;=6,I757&lt;=30),"6A30", AND(I757&gt;=31,I757&lt;=60),"31A60", AND(I757&gt;=61,I757&lt;=90),"61A90", AND(I757&gt;=91,I757&lt;=120),"91A120", AND(I757&gt;120),"M120"), "A VENCER")</f>
        <v>A VENCER</v>
      </c>
    </row>
    <row r="758" spans="1:13" x14ac:dyDescent="0.3">
      <c r="A758">
        <v>211111630</v>
      </c>
      <c r="B758" t="s">
        <v>166</v>
      </c>
      <c r="C758" t="s">
        <v>17</v>
      </c>
      <c r="D758" s="7" t="s">
        <v>18</v>
      </c>
      <c r="E758">
        <v>10580</v>
      </c>
      <c r="F758" t="s">
        <v>15</v>
      </c>
      <c r="G758" s="6">
        <v>45883.648831018516</v>
      </c>
      <c r="H758" s="6">
        <v>45853.649456018517</v>
      </c>
      <c r="I758" s="8">
        <f t="shared" ca="1" si="11"/>
        <v>-4.6488310185159207</v>
      </c>
      <c r="J758" s="9">
        <v>469.58</v>
      </c>
      <c r="K758" s="9">
        <v>469.58</v>
      </c>
      <c r="L758" t="s">
        <v>16</v>
      </c>
      <c r="M758" t="str" cm="1">
        <f t="array" aca="1" ref="M758" ca="1">IFERROR(_xlfn.IFS(AND(I758&gt;=1,I758&lt;=5),"1A5", AND(I758&gt;=6,I758&lt;=30),"6A30", AND(I758&gt;=31,I758&lt;=60),"31A60", AND(I758&gt;=61,I758&lt;=90),"61A90", AND(I758&gt;=91,I758&lt;=120),"91A120", AND(I758&gt;120),"M120"), "A VENCER")</f>
        <v>A VENCER</v>
      </c>
    </row>
    <row r="759" spans="1:13" x14ac:dyDescent="0.3">
      <c r="A759">
        <v>211111630</v>
      </c>
      <c r="B759" t="s">
        <v>166</v>
      </c>
      <c r="C759" t="s">
        <v>17</v>
      </c>
      <c r="D759" s="7" t="s">
        <v>18</v>
      </c>
      <c r="E759">
        <v>10862</v>
      </c>
      <c r="F759" t="s">
        <v>15</v>
      </c>
      <c r="G759" s="6">
        <v>45890.528437499997</v>
      </c>
      <c r="H759" s="6">
        <v>45860.528449074074</v>
      </c>
      <c r="I759" s="8">
        <f t="shared" ca="1" si="11"/>
        <v>-11.528437499997381</v>
      </c>
      <c r="J759" s="9">
        <v>505.19</v>
      </c>
      <c r="K759" s="9">
        <v>505.19</v>
      </c>
      <c r="L759" t="s">
        <v>16</v>
      </c>
      <c r="M759" t="str" cm="1">
        <f t="array" aca="1" ref="M759" ca="1">IFERROR(_xlfn.IFS(AND(I759&gt;=1,I759&lt;=5),"1A5", AND(I759&gt;=6,I759&lt;=30),"6A30", AND(I759&gt;=31,I759&lt;=60),"31A60", AND(I759&gt;=61,I759&lt;=90),"61A90", AND(I759&gt;=91,I759&lt;=120),"91A120", AND(I759&gt;120),"M120"), "A VENCER")</f>
        <v>A VENCER</v>
      </c>
    </row>
    <row r="760" spans="1:13" x14ac:dyDescent="0.3">
      <c r="A760">
        <v>211111630</v>
      </c>
      <c r="B760" t="s">
        <v>166</v>
      </c>
      <c r="C760" t="s">
        <v>17</v>
      </c>
      <c r="D760" s="7" t="s">
        <v>18</v>
      </c>
      <c r="E760">
        <v>11024</v>
      </c>
      <c r="F760" t="s">
        <v>15</v>
      </c>
      <c r="G760" s="6">
        <v>45893.459664351853</v>
      </c>
      <c r="H760" s="6">
        <v>45863.459675925922</v>
      </c>
      <c r="I760" s="8">
        <f t="shared" ca="1" si="11"/>
        <v>-14.459664351852552</v>
      </c>
      <c r="J760" s="9">
        <v>821.54</v>
      </c>
      <c r="K760" s="9">
        <v>821.54</v>
      </c>
      <c r="L760" t="s">
        <v>16</v>
      </c>
      <c r="M760" t="str" cm="1">
        <f t="array" aca="1" ref="M760" ca="1">IFERROR(_xlfn.IFS(AND(I760&gt;=1,I760&lt;=5),"1A5", AND(I760&gt;=6,I760&lt;=30),"6A30", AND(I760&gt;=31,I760&lt;=60),"31A60", AND(I760&gt;=61,I760&lt;=90),"61A90", AND(I760&gt;=91,I760&lt;=120),"91A120", AND(I760&gt;120),"M120"), "A VENCER")</f>
        <v>A VENCER</v>
      </c>
    </row>
    <row r="761" spans="1:13" x14ac:dyDescent="0.3">
      <c r="A761">
        <v>211111630</v>
      </c>
      <c r="B761" t="s">
        <v>166</v>
      </c>
      <c r="C761" t="s">
        <v>17</v>
      </c>
      <c r="D761" s="7" t="s">
        <v>18</v>
      </c>
      <c r="E761">
        <v>11183</v>
      </c>
      <c r="F761" t="s">
        <v>15</v>
      </c>
      <c r="G761" s="6">
        <v>45897.55505787037</v>
      </c>
      <c r="H761" s="6">
        <v>45867.55505787037</v>
      </c>
      <c r="I761" s="8">
        <f t="shared" ca="1" si="11"/>
        <v>-18.555057870369637</v>
      </c>
      <c r="J761" s="9">
        <v>683.98</v>
      </c>
      <c r="K761" s="9">
        <v>683.98</v>
      </c>
      <c r="L761" t="s">
        <v>16</v>
      </c>
      <c r="M761" t="str" cm="1">
        <f t="array" aca="1" ref="M761" ca="1">IFERROR(_xlfn.IFS(AND(I761&gt;=1,I761&lt;=5),"1A5", AND(I761&gt;=6,I761&lt;=30),"6A30", AND(I761&gt;=31,I761&lt;=60),"31A60", AND(I761&gt;=61,I761&lt;=90),"61A90", AND(I761&gt;=91,I761&lt;=120),"91A120", AND(I761&gt;120),"M120"), "A VENCER")</f>
        <v>A VENCER</v>
      </c>
    </row>
    <row r="762" spans="1:13" x14ac:dyDescent="0.3">
      <c r="A762">
        <v>211111630</v>
      </c>
      <c r="B762" t="s">
        <v>166</v>
      </c>
      <c r="C762" t="s">
        <v>17</v>
      </c>
      <c r="D762" s="7" t="s">
        <v>18</v>
      </c>
      <c r="E762">
        <v>11321</v>
      </c>
      <c r="F762" t="s">
        <v>15</v>
      </c>
      <c r="G762" s="6">
        <v>45900.45585648148</v>
      </c>
      <c r="H762" s="6">
        <v>45870.45585648148</v>
      </c>
      <c r="I762" s="8">
        <f t="shared" ca="1" si="11"/>
        <v>-21.455856481479714</v>
      </c>
      <c r="J762" s="9">
        <v>1127.3399999999999</v>
      </c>
      <c r="K762" s="9">
        <v>1127.3399999999999</v>
      </c>
      <c r="L762" t="s">
        <v>16</v>
      </c>
      <c r="M762" t="str" cm="1">
        <f t="array" aca="1" ref="M762" ca="1">IFERROR(_xlfn.IFS(AND(I762&gt;=1,I762&lt;=5),"1A5", AND(I762&gt;=6,I762&lt;=30),"6A30", AND(I762&gt;=31,I762&lt;=60),"31A60", AND(I762&gt;=61,I762&lt;=90),"61A90", AND(I762&gt;=91,I762&lt;=120),"91A120", AND(I762&gt;120),"M120"), "A VENCER")</f>
        <v>A VENCER</v>
      </c>
    </row>
    <row r="763" spans="1:13" x14ac:dyDescent="0.3">
      <c r="A763">
        <v>211111630</v>
      </c>
      <c r="B763" t="s">
        <v>166</v>
      </c>
      <c r="C763" t="s">
        <v>17</v>
      </c>
      <c r="D763" s="7" t="s">
        <v>18</v>
      </c>
      <c r="E763">
        <v>11486</v>
      </c>
      <c r="F763" t="s">
        <v>15</v>
      </c>
      <c r="G763" s="6">
        <v>45905.382303240738</v>
      </c>
      <c r="H763" s="6">
        <v>45875.382314814815</v>
      </c>
      <c r="I763" s="8">
        <f t="shared" ca="1" si="11"/>
        <v>-26.382303240738111</v>
      </c>
      <c r="J763" s="9">
        <v>222.57</v>
      </c>
      <c r="K763" s="10">
        <v>222.57</v>
      </c>
      <c r="L763" t="s">
        <v>16</v>
      </c>
      <c r="M763" t="str" cm="1">
        <f t="array" aca="1" ref="M763" ca="1">IFERROR(_xlfn.IFS(AND(I763&gt;=1,I763&lt;=5),"1A5", AND(I763&gt;=6,I763&lt;=30),"6A30", AND(I763&gt;=31,I763&lt;=60),"31A60", AND(I763&gt;=61,I763&lt;=90),"61A90", AND(I763&gt;=91,I763&lt;=120),"91A120", AND(I763&gt;120),"M120"), "A VENCER")</f>
        <v>A VENCER</v>
      </c>
    </row>
    <row r="764" spans="1:13" x14ac:dyDescent="0.3">
      <c r="A764">
        <v>211111630</v>
      </c>
      <c r="B764" t="s">
        <v>166</v>
      </c>
      <c r="C764" t="s">
        <v>17</v>
      </c>
      <c r="D764" s="7" t="s">
        <v>18</v>
      </c>
      <c r="E764">
        <v>11634</v>
      </c>
      <c r="F764" t="s">
        <v>15</v>
      </c>
      <c r="G764" s="6">
        <v>45907.574861111112</v>
      </c>
      <c r="H764" s="6">
        <v>45877.574872685182</v>
      </c>
      <c r="I764" s="8">
        <f t="shared" ca="1" si="11"/>
        <v>-28.574861111112114</v>
      </c>
      <c r="J764" s="9">
        <v>345.14</v>
      </c>
      <c r="K764" s="9">
        <v>345.14</v>
      </c>
      <c r="L764" t="s">
        <v>16</v>
      </c>
      <c r="M764" t="str" cm="1">
        <f t="array" aca="1" ref="M764" ca="1">IFERROR(_xlfn.IFS(AND(I764&gt;=1,I764&lt;=5),"1A5", AND(I764&gt;=6,I764&lt;=30),"6A30", AND(I764&gt;=31,I764&lt;=60),"31A60", AND(I764&gt;=61,I764&lt;=90),"61A90", AND(I764&gt;=91,I764&lt;=120),"91A120", AND(I764&gt;120),"M120"), "A VENCER")</f>
        <v>A VENCER</v>
      </c>
    </row>
    <row r="765" spans="1:13" x14ac:dyDescent="0.3">
      <c r="A765">
        <v>211111638</v>
      </c>
      <c r="B765" t="s">
        <v>167</v>
      </c>
      <c r="C765" t="s">
        <v>17</v>
      </c>
      <c r="D765" s="7" t="s">
        <v>18</v>
      </c>
      <c r="E765">
        <v>11260</v>
      </c>
      <c r="F765" t="s">
        <v>15</v>
      </c>
      <c r="G765" s="6">
        <v>45869.377256944441</v>
      </c>
      <c r="H765" s="6">
        <v>45869.377256944441</v>
      </c>
      <c r="I765" s="8">
        <f t="shared" ca="1" si="11"/>
        <v>9.6227430555591127</v>
      </c>
      <c r="J765" s="9">
        <v>3736.5</v>
      </c>
      <c r="K765" s="9">
        <v>3736.5</v>
      </c>
      <c r="L765" t="s">
        <v>168</v>
      </c>
      <c r="M765" t="str" cm="1">
        <f t="array" aca="1" ref="M765" ca="1">IFERROR(_xlfn.IFS(AND(I765&gt;=1,I765&lt;=5),"1A5", AND(I765&gt;=6,I765&lt;=30),"6A30", AND(I765&gt;=31,I765&lt;=60),"31A60", AND(I765&gt;=61,I765&lt;=90),"61A90", AND(I765&gt;=91,I765&lt;=120),"91A120", AND(I765&gt;120),"M120"), "A VENCER")</f>
        <v>6A30</v>
      </c>
    </row>
    <row r="766" spans="1:13" x14ac:dyDescent="0.3">
      <c r="A766">
        <v>211111647</v>
      </c>
      <c r="B766" t="s">
        <v>169</v>
      </c>
      <c r="C766" t="s">
        <v>17</v>
      </c>
      <c r="D766" s="7" t="s">
        <v>18</v>
      </c>
      <c r="E766">
        <v>11379</v>
      </c>
      <c r="F766" t="s">
        <v>15</v>
      </c>
      <c r="G766" s="6">
        <v>45903.474918981483</v>
      </c>
      <c r="H766" s="6">
        <v>45873.474918981483</v>
      </c>
      <c r="I766" s="8">
        <f t="shared" ca="1" si="11"/>
        <v>-24.474918981482915</v>
      </c>
      <c r="J766" s="9">
        <v>287.83</v>
      </c>
      <c r="K766" s="9">
        <v>287.83</v>
      </c>
      <c r="L766" t="s">
        <v>36</v>
      </c>
      <c r="M766" t="str" cm="1">
        <f t="array" aca="1" ref="M766" ca="1">IFERROR(_xlfn.IFS(AND(I766&gt;=1,I766&lt;=5),"1A5", AND(I766&gt;=6,I766&lt;=30),"6A30", AND(I766&gt;=31,I766&lt;=60),"31A60", AND(I766&gt;=61,I766&lt;=90),"61A90", AND(I766&gt;=91,I766&lt;=120),"91A120", AND(I766&gt;120),"M120"), "A VENCER")</f>
        <v>A VENCER</v>
      </c>
    </row>
    <row r="767" spans="1:13" x14ac:dyDescent="0.3">
      <c r="A767">
        <v>211111673</v>
      </c>
      <c r="B767" t="s">
        <v>170</v>
      </c>
      <c r="C767" t="s">
        <v>56</v>
      </c>
      <c r="D767" s="7" t="s">
        <v>18</v>
      </c>
      <c r="E767">
        <v>18</v>
      </c>
      <c r="F767" t="s">
        <v>15</v>
      </c>
      <c r="G767" s="6">
        <v>45890</v>
      </c>
      <c r="H767" s="6">
        <v>45875</v>
      </c>
      <c r="I767" s="8">
        <f t="shared" ca="1" si="11"/>
        <v>-11</v>
      </c>
      <c r="J767" s="9">
        <v>-7.6400000000000006</v>
      </c>
      <c r="K767" s="9">
        <v>-7.6400000000000006</v>
      </c>
      <c r="L767" t="s">
        <v>16</v>
      </c>
      <c r="M767" t="str" cm="1">
        <f t="array" aca="1" ref="M767" ca="1">IFERROR(_xlfn.IFS(AND(I767&gt;=1,I767&lt;=5),"1A5", AND(I767&gt;=6,I767&lt;=30),"6A30", AND(I767&gt;=31,I767&lt;=60),"31A60", AND(I767&gt;=61,I767&lt;=90),"61A90", AND(I767&gt;=91,I767&lt;=120),"91A120", AND(I767&gt;120),"M120"), "A VENCER")</f>
        <v>A VENCER</v>
      </c>
    </row>
    <row r="768" spans="1:13" x14ac:dyDescent="0.3">
      <c r="A768">
        <v>211111673</v>
      </c>
      <c r="B768" t="s">
        <v>170</v>
      </c>
      <c r="C768" t="s">
        <v>17</v>
      </c>
      <c r="D768" s="7" t="s">
        <v>18</v>
      </c>
      <c r="E768">
        <v>11489</v>
      </c>
      <c r="F768" t="s">
        <v>15</v>
      </c>
      <c r="G768" s="6">
        <v>45890.411377314813</v>
      </c>
      <c r="H768" s="6">
        <v>45875.411608796298</v>
      </c>
      <c r="I768" s="8">
        <f t="shared" ca="1" si="11"/>
        <v>-11.411377314812853</v>
      </c>
      <c r="J768" s="9">
        <v>324.49</v>
      </c>
      <c r="K768" s="9">
        <v>324.49</v>
      </c>
      <c r="L768" t="s">
        <v>16</v>
      </c>
      <c r="M768" t="str" cm="1">
        <f t="array" aca="1" ref="M768" ca="1">IFERROR(_xlfn.IFS(AND(I768&gt;=1,I768&lt;=5),"1A5", AND(I768&gt;=6,I768&lt;=30),"6A30", AND(I768&gt;=31,I768&lt;=60),"31A60", AND(I768&gt;=61,I768&lt;=90),"61A90", AND(I768&gt;=91,I768&lt;=120),"91A120", AND(I768&gt;120),"M120"), "A VENCER")</f>
        <v>A VENCER</v>
      </c>
    </row>
    <row r="769" spans="1:13" x14ac:dyDescent="0.3">
      <c r="A769">
        <v>211111709</v>
      </c>
      <c r="B769" t="s">
        <v>171</v>
      </c>
      <c r="C769" t="s">
        <v>17</v>
      </c>
      <c r="D769" s="7" t="s">
        <v>18</v>
      </c>
      <c r="E769">
        <v>9383</v>
      </c>
      <c r="F769" t="s">
        <v>15</v>
      </c>
      <c r="G769" s="6">
        <v>45856.303495370368</v>
      </c>
      <c r="H769" s="6">
        <v>45826.30395833333</v>
      </c>
      <c r="I769" s="8">
        <f t="shared" ca="1" si="11"/>
        <v>22.696504629631818</v>
      </c>
      <c r="J769" s="9">
        <v>153.64000000000001</v>
      </c>
      <c r="K769" s="9">
        <v>90.29</v>
      </c>
      <c r="L769" t="s">
        <v>36</v>
      </c>
      <c r="M769" t="str" cm="1">
        <f t="array" aca="1" ref="M769" ca="1">IFERROR(_xlfn.IFS(AND(I769&gt;=1,I769&lt;=5),"1A5", AND(I769&gt;=6,I769&lt;=30),"6A30", AND(I769&gt;=31,I769&lt;=60),"31A60", AND(I769&gt;=61,I769&lt;=90),"61A90", AND(I769&gt;=91,I769&lt;=120),"91A120", AND(I769&gt;120),"M120"), "A VENCER")</f>
        <v>6A30</v>
      </c>
    </row>
    <row r="770" spans="1:13" x14ac:dyDescent="0.3">
      <c r="A770">
        <v>211111709</v>
      </c>
      <c r="B770" t="s">
        <v>171</v>
      </c>
      <c r="C770" t="s">
        <v>17</v>
      </c>
      <c r="D770" s="7" t="s">
        <v>18</v>
      </c>
      <c r="E770">
        <v>9725</v>
      </c>
      <c r="F770" t="s">
        <v>15</v>
      </c>
      <c r="G770" s="6">
        <v>45863.613425925927</v>
      </c>
      <c r="H770" s="6">
        <v>45833.614270833328</v>
      </c>
      <c r="I770" s="8">
        <f t="shared" ca="1" si="11"/>
        <v>15.386574074072996</v>
      </c>
      <c r="J770" s="9">
        <v>135.08000000000001</v>
      </c>
      <c r="K770" s="9">
        <v>135.08000000000001</v>
      </c>
      <c r="L770" t="s">
        <v>36</v>
      </c>
      <c r="M770" t="str" cm="1">
        <f t="array" aca="1" ref="M770" ca="1">IFERROR(_xlfn.IFS(AND(I770&gt;=1,I770&lt;=5),"1A5", AND(I770&gt;=6,I770&lt;=30),"6A30", AND(I770&gt;=31,I770&lt;=60),"31A60", AND(I770&gt;=61,I770&lt;=90),"61A90", AND(I770&gt;=91,I770&lt;=120),"91A120", AND(I770&gt;120),"M120"), "A VENCER")</f>
        <v>6A30</v>
      </c>
    </row>
    <row r="771" spans="1:13" x14ac:dyDescent="0.3">
      <c r="A771">
        <v>211111709</v>
      </c>
      <c r="B771" t="s">
        <v>171</v>
      </c>
      <c r="C771" t="s">
        <v>17</v>
      </c>
      <c r="D771" s="7" t="s">
        <v>18</v>
      </c>
      <c r="E771">
        <v>10010</v>
      </c>
      <c r="F771" t="s">
        <v>15</v>
      </c>
      <c r="G771" s="6">
        <v>45870.636203703703</v>
      </c>
      <c r="H771" s="6">
        <v>45840.636736111112</v>
      </c>
      <c r="I771" s="8">
        <f t="shared" ref="I771:I834" ca="1" si="12">TODAY()-G771</f>
        <v>8.3637962962966412</v>
      </c>
      <c r="J771" s="9">
        <v>93.44</v>
      </c>
      <c r="K771" s="9">
        <v>93.44</v>
      </c>
      <c r="L771" t="s">
        <v>36</v>
      </c>
      <c r="M771" t="str" cm="1">
        <f t="array" aca="1" ref="M771" ca="1">IFERROR(_xlfn.IFS(AND(I771&gt;=1,I771&lt;=5),"1A5", AND(I771&gt;=6,I771&lt;=30),"6A30", AND(I771&gt;=31,I771&lt;=60),"31A60", AND(I771&gt;=61,I771&lt;=90),"61A90", AND(I771&gt;=91,I771&lt;=120),"91A120", AND(I771&gt;120),"M120"), "A VENCER")</f>
        <v>6A30</v>
      </c>
    </row>
    <row r="772" spans="1:13" x14ac:dyDescent="0.3">
      <c r="A772">
        <v>211111709</v>
      </c>
      <c r="B772" t="s">
        <v>171</v>
      </c>
      <c r="C772" t="s">
        <v>17</v>
      </c>
      <c r="D772" s="7" t="s">
        <v>18</v>
      </c>
      <c r="E772">
        <v>10361</v>
      </c>
      <c r="F772" t="s">
        <v>15</v>
      </c>
      <c r="G772" s="6">
        <v>45877.533749999995</v>
      </c>
      <c r="H772" s="6">
        <v>45847.533749999995</v>
      </c>
      <c r="I772" s="8">
        <f t="shared" ca="1" si="12"/>
        <v>1.4662500000049477</v>
      </c>
      <c r="J772" s="9">
        <v>107.98</v>
      </c>
      <c r="K772" s="9">
        <v>107.98</v>
      </c>
      <c r="L772" t="s">
        <v>36</v>
      </c>
      <c r="M772" t="str" cm="1">
        <f t="array" aca="1" ref="M772" ca="1">IFERROR(_xlfn.IFS(AND(I772&gt;=1,I772&lt;=5),"1A5", AND(I772&gt;=6,I772&lt;=30),"6A30", AND(I772&gt;=31,I772&lt;=60),"31A60", AND(I772&gt;=61,I772&lt;=90),"61A90", AND(I772&gt;=91,I772&lt;=120),"91A120", AND(I772&gt;120),"M120"), "A VENCER")</f>
        <v>1A5</v>
      </c>
    </row>
    <row r="773" spans="1:13" x14ac:dyDescent="0.3">
      <c r="A773">
        <v>211111709</v>
      </c>
      <c r="B773" t="s">
        <v>171</v>
      </c>
      <c r="C773" t="s">
        <v>17</v>
      </c>
      <c r="D773" s="7" t="s">
        <v>18</v>
      </c>
      <c r="E773">
        <v>10659</v>
      </c>
      <c r="F773" t="s">
        <v>15</v>
      </c>
      <c r="G773" s="6">
        <v>45884.638043981482</v>
      </c>
      <c r="H773" s="6">
        <v>45854.638055555552</v>
      </c>
      <c r="I773" s="8">
        <f t="shared" ca="1" si="12"/>
        <v>-5.638043981482042</v>
      </c>
      <c r="J773" s="9">
        <v>192.48000000000002</v>
      </c>
      <c r="K773" s="9">
        <v>192.48000000000002</v>
      </c>
      <c r="L773" t="s">
        <v>36</v>
      </c>
      <c r="M773" t="str" cm="1">
        <f t="array" aca="1" ref="M773" ca="1">IFERROR(_xlfn.IFS(AND(I773&gt;=1,I773&lt;=5),"1A5", AND(I773&gt;=6,I773&lt;=30),"6A30", AND(I773&gt;=31,I773&lt;=60),"31A60", AND(I773&gt;=61,I773&lt;=90),"61A90", AND(I773&gt;=91,I773&lt;=120),"91A120", AND(I773&gt;120),"M120"), "A VENCER")</f>
        <v>A VENCER</v>
      </c>
    </row>
    <row r="774" spans="1:13" x14ac:dyDescent="0.3">
      <c r="A774">
        <v>211111718</v>
      </c>
      <c r="B774" t="s">
        <v>172</v>
      </c>
      <c r="C774" t="s">
        <v>17</v>
      </c>
      <c r="D774" s="7" t="s">
        <v>18</v>
      </c>
      <c r="E774">
        <v>9559</v>
      </c>
      <c r="F774" t="s">
        <v>15</v>
      </c>
      <c r="G774" s="6">
        <v>45873.624224537038</v>
      </c>
      <c r="H774" s="6">
        <v>45828.626805555556</v>
      </c>
      <c r="I774" s="8">
        <f t="shared" ca="1" si="12"/>
        <v>5.3757754629623378</v>
      </c>
      <c r="J774" s="9">
        <v>5623.02</v>
      </c>
      <c r="K774" s="9">
        <v>5623.02</v>
      </c>
      <c r="L774" t="s">
        <v>173</v>
      </c>
      <c r="M774" t="str" cm="1">
        <f t="array" aca="1" ref="M774" ca="1">IFERROR(_xlfn.IFS(AND(I774&gt;=1,I774&lt;=5),"1A5", AND(I774&gt;=6,I774&lt;=30),"6A30", AND(I774&gt;=31,I774&lt;=60),"31A60", AND(I774&gt;=61,I774&lt;=90),"61A90", AND(I774&gt;=91,I774&lt;=120),"91A120", AND(I774&gt;120),"M120"), "A VENCER")</f>
        <v>A VENCER</v>
      </c>
    </row>
    <row r="775" spans="1:13" x14ac:dyDescent="0.3">
      <c r="A775">
        <v>211111718</v>
      </c>
      <c r="B775" t="s">
        <v>172</v>
      </c>
      <c r="C775" t="s">
        <v>17</v>
      </c>
      <c r="D775" s="7" t="s">
        <v>18</v>
      </c>
      <c r="E775">
        <v>10550</v>
      </c>
      <c r="F775" t="s">
        <v>15</v>
      </c>
      <c r="G775" s="6">
        <v>45898.355092592588</v>
      </c>
      <c r="H775" s="6">
        <v>45853.355949074074</v>
      </c>
      <c r="I775" s="8">
        <f t="shared" ca="1" si="12"/>
        <v>-19.355092592588335</v>
      </c>
      <c r="J775" s="9">
        <v>5644.45</v>
      </c>
      <c r="K775" s="9">
        <v>5644.45</v>
      </c>
      <c r="L775" t="s">
        <v>173</v>
      </c>
      <c r="M775" t="str" cm="1">
        <f t="array" aca="1" ref="M775" ca="1">IFERROR(_xlfn.IFS(AND(I775&gt;=1,I775&lt;=5),"1A5", AND(I775&gt;=6,I775&lt;=30),"6A30", AND(I775&gt;=31,I775&lt;=60),"31A60", AND(I775&gt;=61,I775&lt;=90),"61A90", AND(I775&gt;=91,I775&lt;=120),"91A120", AND(I775&gt;120),"M120"), "A VENCER")</f>
        <v>A VENCER</v>
      </c>
    </row>
    <row r="776" spans="1:13" x14ac:dyDescent="0.3">
      <c r="A776">
        <v>211111718</v>
      </c>
      <c r="B776" t="s">
        <v>172</v>
      </c>
      <c r="C776" t="s">
        <v>17</v>
      </c>
      <c r="D776" s="7" t="s">
        <v>18</v>
      </c>
      <c r="E776">
        <v>11425</v>
      </c>
      <c r="F776" t="s">
        <v>15</v>
      </c>
      <c r="G776" s="6">
        <v>45919.406701388885</v>
      </c>
      <c r="H776" s="6">
        <v>45874.407418981478</v>
      </c>
      <c r="I776" s="8">
        <f t="shared" ca="1" si="12"/>
        <v>-40.406701388885267</v>
      </c>
      <c r="J776" s="9">
        <v>4761.5600000000004</v>
      </c>
      <c r="K776" s="9">
        <v>4761.5600000000004</v>
      </c>
      <c r="L776" t="s">
        <v>173</v>
      </c>
      <c r="M776" t="str" cm="1">
        <f t="array" aca="1" ref="M776" ca="1">IFERROR(_xlfn.IFS(AND(I776&gt;=1,I776&lt;=5),"1A5", AND(I776&gt;=6,I776&lt;=30),"6A30", AND(I776&gt;=31,I776&lt;=60),"31A60", AND(I776&gt;=61,I776&lt;=90),"61A90", AND(I776&gt;=91,I776&lt;=120),"91A120", AND(I776&gt;120),"M120"), "A VENCER")</f>
        <v>A VENCER</v>
      </c>
    </row>
    <row r="777" spans="1:13" x14ac:dyDescent="0.3">
      <c r="A777">
        <v>211111718</v>
      </c>
      <c r="B777" t="s">
        <v>172</v>
      </c>
      <c r="C777" t="s">
        <v>14</v>
      </c>
      <c r="D777" s="7" t="s">
        <v>174</v>
      </c>
      <c r="E777">
        <v>8</v>
      </c>
      <c r="F777" t="s">
        <v>15</v>
      </c>
      <c r="G777" s="6">
        <v>45934</v>
      </c>
      <c r="H777" s="6">
        <v>45874</v>
      </c>
      <c r="I777" s="8">
        <f t="shared" ca="1" si="12"/>
        <v>-55</v>
      </c>
      <c r="J777" s="9">
        <v>-158.81</v>
      </c>
      <c r="K777" s="10">
        <v>-158.81</v>
      </c>
      <c r="L777" t="s">
        <v>173</v>
      </c>
      <c r="M777" t="str" cm="1">
        <f t="array" aca="1" ref="M777" ca="1">IFERROR(_xlfn.IFS(AND(I777&gt;=1,I777&lt;=5),"1A5", AND(I777&gt;=6,I777&lt;=30),"6A30", AND(I777&gt;=31,I777&lt;=60),"31A60", AND(I777&gt;=61,I777&lt;=90),"61A90", AND(I777&gt;=91,I777&lt;=120),"91A120", AND(I777&gt;120),"M120"), "A VENCER")</f>
        <v>A VENCER</v>
      </c>
    </row>
    <row r="778" spans="1:13" x14ac:dyDescent="0.3">
      <c r="A778">
        <v>211111718</v>
      </c>
      <c r="B778" t="s">
        <v>172</v>
      </c>
      <c r="C778" t="s">
        <v>17</v>
      </c>
      <c r="D778" s="7" t="s">
        <v>18</v>
      </c>
      <c r="E778">
        <v>11424</v>
      </c>
      <c r="F778" t="s">
        <v>15</v>
      </c>
      <c r="G778" s="6">
        <v>45934.404351851852</v>
      </c>
      <c r="H778" s="6">
        <v>45874.406192129631</v>
      </c>
      <c r="I778" s="8">
        <f t="shared" ca="1" si="12"/>
        <v>-55.40435185185197</v>
      </c>
      <c r="J778" s="9">
        <v>3262.62</v>
      </c>
      <c r="K778" s="10">
        <v>3262.62</v>
      </c>
      <c r="L778" t="s">
        <v>173</v>
      </c>
      <c r="M778" t="str" cm="1">
        <f t="array" aca="1" ref="M778" ca="1">IFERROR(_xlfn.IFS(AND(I778&gt;=1,I778&lt;=5),"1A5", AND(I778&gt;=6,I778&lt;=30),"6A30", AND(I778&gt;=31,I778&lt;=60),"31A60", AND(I778&gt;=61,I778&lt;=90),"61A90", AND(I778&gt;=91,I778&lt;=120),"91A120", AND(I778&gt;120),"M120"), "A VENCER")</f>
        <v>A VENCER</v>
      </c>
    </row>
    <row r="779" spans="1:13" x14ac:dyDescent="0.3">
      <c r="A779">
        <v>211111718</v>
      </c>
      <c r="B779" t="s">
        <v>172</v>
      </c>
      <c r="C779" t="s">
        <v>17</v>
      </c>
      <c r="D779" s="7" t="s">
        <v>18</v>
      </c>
      <c r="E779">
        <v>11463</v>
      </c>
      <c r="F779" t="s">
        <v>15</v>
      </c>
      <c r="G779" s="6">
        <v>45934.579942129625</v>
      </c>
      <c r="H779" s="6">
        <v>45874.581655092588</v>
      </c>
      <c r="I779" s="8">
        <f t="shared" ca="1" si="12"/>
        <v>-55.579942129625124</v>
      </c>
      <c r="J779" s="9">
        <v>1469.8500000000001</v>
      </c>
      <c r="K779" s="10">
        <v>1469.8500000000001</v>
      </c>
      <c r="L779" t="s">
        <v>173</v>
      </c>
      <c r="M779" t="str" cm="1">
        <f t="array" aca="1" ref="M779" ca="1">IFERROR(_xlfn.IFS(AND(I779&gt;=1,I779&lt;=5),"1A5", AND(I779&gt;=6,I779&lt;=30),"6A30", AND(I779&gt;=31,I779&lt;=60),"31A60", AND(I779&gt;=61,I779&lt;=90),"61A90", AND(I779&gt;=91,I779&lt;=120),"91A120", AND(I779&gt;120),"M120"), "A VENCER")</f>
        <v>A VENCER</v>
      </c>
    </row>
    <row r="780" spans="1:13" x14ac:dyDescent="0.3">
      <c r="A780">
        <v>211111718</v>
      </c>
      <c r="B780" t="s">
        <v>172</v>
      </c>
      <c r="C780" t="s">
        <v>47</v>
      </c>
      <c r="D780" s="7" t="s">
        <v>34</v>
      </c>
      <c r="E780" t="s">
        <v>50</v>
      </c>
      <c r="F780" t="s">
        <v>15</v>
      </c>
      <c r="G780" s="6">
        <v>45937</v>
      </c>
      <c r="H780" s="6">
        <v>45877</v>
      </c>
      <c r="I780" s="8">
        <f t="shared" ca="1" si="12"/>
        <v>-58</v>
      </c>
      <c r="J780" s="9">
        <v>-4868.7700000000004</v>
      </c>
      <c r="K780" s="9">
        <v>-1259.6200000000001</v>
      </c>
      <c r="L780" t="s">
        <v>173</v>
      </c>
      <c r="M780" t="str" cm="1">
        <f t="array" aca="1" ref="M780" ca="1">IFERROR(_xlfn.IFS(AND(I780&gt;=1,I780&lt;=5),"1A5", AND(I780&gt;=6,I780&lt;=30),"6A30", AND(I780&gt;=31,I780&lt;=60),"31A60", AND(I780&gt;=61,I780&lt;=90),"61A90", AND(I780&gt;=91,I780&lt;=120),"91A120", AND(I780&gt;120),"M120"), "A VENCER")</f>
        <v>A VENCER</v>
      </c>
    </row>
    <row r="781" spans="1:13" x14ac:dyDescent="0.3">
      <c r="A781">
        <v>211111720</v>
      </c>
      <c r="B781" t="s">
        <v>175</v>
      </c>
      <c r="C781" t="s">
        <v>17</v>
      </c>
      <c r="D781" s="7" t="s">
        <v>18</v>
      </c>
      <c r="E781">
        <v>10727</v>
      </c>
      <c r="F781" t="s">
        <v>15</v>
      </c>
      <c r="G781" s="6">
        <v>45916.281041666662</v>
      </c>
      <c r="H781" s="6">
        <v>45856.283530092587</v>
      </c>
      <c r="I781" s="8">
        <f t="shared" ca="1" si="12"/>
        <v>-37.281041666661622</v>
      </c>
      <c r="J781" s="9">
        <v>199.79</v>
      </c>
      <c r="K781" s="9">
        <v>199.79</v>
      </c>
      <c r="L781" t="s">
        <v>25</v>
      </c>
      <c r="M781" t="str" cm="1">
        <f t="array" aca="1" ref="M781" ca="1">IFERROR(_xlfn.IFS(AND(I781&gt;=1,I781&lt;=5),"1A5", AND(I781&gt;=6,I781&lt;=30),"6A30", AND(I781&gt;=31,I781&lt;=60),"31A60", AND(I781&gt;=61,I781&lt;=90),"61A90", AND(I781&gt;=91,I781&lt;=120),"91A120", AND(I781&gt;120),"M120"), "A VENCER")</f>
        <v>A VENCER</v>
      </c>
    </row>
    <row r="782" spans="1:13" x14ac:dyDescent="0.3">
      <c r="A782">
        <v>211111720</v>
      </c>
      <c r="B782" t="s">
        <v>175</v>
      </c>
      <c r="C782" t="s">
        <v>17</v>
      </c>
      <c r="D782" s="7" t="s">
        <v>18</v>
      </c>
      <c r="E782">
        <v>11012</v>
      </c>
      <c r="F782" t="s">
        <v>15</v>
      </c>
      <c r="G782" s="6">
        <v>45923.282870370371</v>
      </c>
      <c r="H782" s="6">
        <v>45863.28329861111</v>
      </c>
      <c r="I782" s="8">
        <f t="shared" ca="1" si="12"/>
        <v>-44.282870370370802</v>
      </c>
      <c r="J782" s="9">
        <v>1478.6200000000001</v>
      </c>
      <c r="K782" s="9">
        <v>1478.6200000000001</v>
      </c>
      <c r="L782" t="s">
        <v>25</v>
      </c>
      <c r="M782" t="str" cm="1">
        <f t="array" aca="1" ref="M782" ca="1">IFERROR(_xlfn.IFS(AND(I782&gt;=1,I782&lt;=5),"1A5", AND(I782&gt;=6,I782&lt;=30),"6A30", AND(I782&gt;=31,I782&lt;=60),"31A60", AND(I782&gt;=61,I782&lt;=90),"61A90", AND(I782&gt;=91,I782&lt;=120),"91A120", AND(I782&gt;120),"M120"), "A VENCER")</f>
        <v>A VENCER</v>
      </c>
    </row>
    <row r="783" spans="1:13" x14ac:dyDescent="0.3">
      <c r="A783">
        <v>211111732</v>
      </c>
      <c r="B783" t="s">
        <v>176</v>
      </c>
      <c r="C783" t="s">
        <v>17</v>
      </c>
      <c r="D783" s="7" t="s">
        <v>18</v>
      </c>
      <c r="E783">
        <v>10256</v>
      </c>
      <c r="F783" t="s">
        <v>15</v>
      </c>
      <c r="G783" s="6">
        <v>45876.393587962964</v>
      </c>
      <c r="H783" s="6">
        <v>45846.393587962964</v>
      </c>
      <c r="I783" s="8">
        <f t="shared" ca="1" si="12"/>
        <v>2.606412037035625</v>
      </c>
      <c r="J783" s="9">
        <v>239.08</v>
      </c>
      <c r="K783" s="9">
        <v>239.08</v>
      </c>
      <c r="L783" t="s">
        <v>61</v>
      </c>
      <c r="M783" t="str" cm="1">
        <f t="array" aca="1" ref="M783" ca="1">IFERROR(_xlfn.IFS(AND(I783&gt;=1,I783&lt;=5),"1A5", AND(I783&gt;=6,I783&lt;=30),"6A30", AND(I783&gt;=31,I783&lt;=60),"31A60", AND(I783&gt;=61,I783&lt;=90),"61A90", AND(I783&gt;=91,I783&lt;=120),"91A120", AND(I783&gt;120),"M120"), "A VENCER")</f>
        <v>1A5</v>
      </c>
    </row>
    <row r="784" spans="1:13" x14ac:dyDescent="0.3">
      <c r="A784">
        <v>211111732</v>
      </c>
      <c r="B784" t="s">
        <v>176</v>
      </c>
      <c r="C784" t="s">
        <v>17</v>
      </c>
      <c r="D784" s="7" t="s">
        <v>18</v>
      </c>
      <c r="E784">
        <v>10855</v>
      </c>
      <c r="F784" t="s">
        <v>15</v>
      </c>
      <c r="G784" s="6">
        <v>45890.524895833332</v>
      </c>
      <c r="H784" s="6">
        <v>45860.524907407409</v>
      </c>
      <c r="I784" s="8">
        <f t="shared" ca="1" si="12"/>
        <v>-11.524895833332266</v>
      </c>
      <c r="J784" s="9">
        <v>257.07</v>
      </c>
      <c r="K784" s="9">
        <v>257.07</v>
      </c>
      <c r="L784" t="s">
        <v>61</v>
      </c>
      <c r="M784" t="str" cm="1">
        <f t="array" aca="1" ref="M784" ca="1">IFERROR(_xlfn.IFS(AND(I784&gt;=1,I784&lt;=5),"1A5", AND(I784&gt;=6,I784&lt;=30),"6A30", AND(I784&gt;=31,I784&lt;=60),"31A60", AND(I784&gt;=61,I784&lt;=90),"61A90", AND(I784&gt;=91,I784&lt;=120),"91A120", AND(I784&gt;120),"M120"), "A VENCER")</f>
        <v>A VENCER</v>
      </c>
    </row>
    <row r="785" spans="1:13" x14ac:dyDescent="0.3">
      <c r="A785">
        <v>211111732</v>
      </c>
      <c r="B785" t="s">
        <v>176</v>
      </c>
      <c r="C785" t="s">
        <v>14</v>
      </c>
      <c r="D785" s="7">
        <v>2025</v>
      </c>
      <c r="E785">
        <v>673</v>
      </c>
      <c r="F785" t="s">
        <v>15</v>
      </c>
      <c r="G785" s="6">
        <v>45891</v>
      </c>
      <c r="H785" s="6">
        <v>45861</v>
      </c>
      <c r="I785" s="8">
        <f t="shared" ca="1" si="12"/>
        <v>-12</v>
      </c>
      <c r="J785" s="9">
        <v>-1.82</v>
      </c>
      <c r="K785" s="9">
        <v>-1.82</v>
      </c>
      <c r="L785" t="s">
        <v>61</v>
      </c>
      <c r="M785" t="str" cm="1">
        <f t="array" aca="1" ref="M785" ca="1">IFERROR(_xlfn.IFS(AND(I785&gt;=1,I785&lt;=5),"1A5", AND(I785&gt;=6,I785&lt;=30),"6A30", AND(I785&gt;=31,I785&lt;=60),"31A60", AND(I785&gt;=61,I785&lt;=90),"61A90", AND(I785&gt;=91,I785&lt;=120),"91A120", AND(I785&gt;120),"M120"), "A VENCER")</f>
        <v>A VENCER</v>
      </c>
    </row>
    <row r="786" spans="1:13" x14ac:dyDescent="0.3">
      <c r="A786">
        <v>211111737</v>
      </c>
      <c r="B786" t="s">
        <v>177</v>
      </c>
      <c r="C786" t="s">
        <v>17</v>
      </c>
      <c r="D786" s="7" t="s">
        <v>27</v>
      </c>
      <c r="E786">
        <v>11088</v>
      </c>
      <c r="F786" t="s">
        <v>15</v>
      </c>
      <c r="G786" s="6">
        <v>45667.429583333331</v>
      </c>
      <c r="H786" s="6">
        <v>45637.432962962965</v>
      </c>
      <c r="I786" s="8">
        <f t="shared" ca="1" si="12"/>
        <v>211.57041666666919</v>
      </c>
      <c r="J786" s="9">
        <v>1475</v>
      </c>
      <c r="K786" s="9">
        <v>43.46</v>
      </c>
      <c r="L786" t="s">
        <v>36</v>
      </c>
      <c r="M786" t="str" cm="1">
        <f t="array" aca="1" ref="M786" ca="1">IFERROR(_xlfn.IFS(AND(I786&gt;=1,I786&lt;=5),"1A5", AND(I786&gt;=6,I786&lt;=30),"6A30", AND(I786&gt;=31,I786&lt;=60),"31A60", AND(I786&gt;=61,I786&lt;=90),"61A90", AND(I786&gt;=91,I786&lt;=120),"91A120", AND(I786&gt;120),"M120"), "A VENCER")</f>
        <v>M120</v>
      </c>
    </row>
    <row r="787" spans="1:13" x14ac:dyDescent="0.3">
      <c r="A787">
        <v>211111737</v>
      </c>
      <c r="B787" t="s">
        <v>177</v>
      </c>
      <c r="C787" t="s">
        <v>17</v>
      </c>
      <c r="D787" s="7" t="s">
        <v>18</v>
      </c>
      <c r="E787">
        <v>10371</v>
      </c>
      <c r="F787" t="s">
        <v>15</v>
      </c>
      <c r="G787" s="6">
        <v>45878.31077546296</v>
      </c>
      <c r="H787" s="6">
        <v>45848.311238425922</v>
      </c>
      <c r="I787" s="8">
        <f t="shared" ca="1" si="12"/>
        <v>0.68922453703999054</v>
      </c>
      <c r="J787" s="9">
        <v>786.98</v>
      </c>
      <c r="K787" s="9">
        <v>786.98</v>
      </c>
      <c r="L787" t="s">
        <v>36</v>
      </c>
      <c r="M787" t="str" cm="1">
        <f t="array" aca="1" ref="M787" ca="1">IFERROR(_xlfn.IFS(AND(I787&gt;=1,I787&lt;=5),"1A5", AND(I787&gt;=6,I787&lt;=30),"6A30", AND(I787&gt;=31,I787&lt;=60),"31A60", AND(I787&gt;=61,I787&lt;=90),"61A90", AND(I787&gt;=91,I787&lt;=120),"91A120", AND(I787&gt;120),"M120"), "A VENCER")</f>
        <v>A VENCER</v>
      </c>
    </row>
    <row r="788" spans="1:13" x14ac:dyDescent="0.3">
      <c r="A788">
        <v>211111737</v>
      </c>
      <c r="B788" t="s">
        <v>177</v>
      </c>
      <c r="C788" t="s">
        <v>14</v>
      </c>
      <c r="D788" s="7">
        <v>2025</v>
      </c>
      <c r="E788">
        <v>649</v>
      </c>
      <c r="F788" t="s">
        <v>15</v>
      </c>
      <c r="G788" s="6">
        <v>45883</v>
      </c>
      <c r="H788" s="6">
        <v>45853</v>
      </c>
      <c r="I788" s="8">
        <f t="shared" ca="1" si="12"/>
        <v>-4</v>
      </c>
      <c r="J788" s="9">
        <v>-163.85</v>
      </c>
      <c r="K788" s="9">
        <v>-163.85</v>
      </c>
      <c r="L788" t="s">
        <v>36</v>
      </c>
      <c r="M788" t="str" cm="1">
        <f t="array" aca="1" ref="M788" ca="1">IFERROR(_xlfn.IFS(AND(I788&gt;=1,I788&lt;=5),"1A5", AND(I788&gt;=6,I788&lt;=30),"6A30", AND(I788&gt;=31,I788&lt;=60),"31A60", AND(I788&gt;=61,I788&lt;=90),"61A90", AND(I788&gt;=91,I788&lt;=120),"91A120", AND(I788&gt;120),"M120"), "A VENCER")</f>
        <v>A VENCER</v>
      </c>
    </row>
    <row r="789" spans="1:13" x14ac:dyDescent="0.3">
      <c r="A789">
        <v>211111737</v>
      </c>
      <c r="B789" t="s">
        <v>177</v>
      </c>
      <c r="C789" t="s">
        <v>17</v>
      </c>
      <c r="D789" s="7" t="s">
        <v>18</v>
      </c>
      <c r="E789">
        <v>10628</v>
      </c>
      <c r="F789" t="s">
        <v>15</v>
      </c>
      <c r="G789" s="6">
        <v>45884.46199074074</v>
      </c>
      <c r="H789" s="6">
        <v>45854.46256944444</v>
      </c>
      <c r="I789" s="8">
        <f t="shared" ca="1" si="12"/>
        <v>-5.4619907407395658</v>
      </c>
      <c r="J789" s="9">
        <v>1397.65</v>
      </c>
      <c r="K789" s="9">
        <v>1397.65</v>
      </c>
      <c r="L789" t="s">
        <v>36</v>
      </c>
      <c r="M789" t="str" cm="1">
        <f t="array" aca="1" ref="M789" ca="1">IFERROR(_xlfn.IFS(AND(I789&gt;=1,I789&lt;=5),"1A5", AND(I789&gt;=6,I789&lt;=30),"6A30", AND(I789&gt;=31,I789&lt;=60),"31A60", AND(I789&gt;=61,I789&lt;=90),"61A90", AND(I789&gt;=91,I789&lt;=120),"91A120", AND(I789&gt;120),"M120"), "A VENCER")</f>
        <v>A VENCER</v>
      </c>
    </row>
    <row r="790" spans="1:13" x14ac:dyDescent="0.3">
      <c r="A790">
        <v>211111737</v>
      </c>
      <c r="B790" t="s">
        <v>177</v>
      </c>
      <c r="C790" t="s">
        <v>17</v>
      </c>
      <c r="D790" s="7" t="s">
        <v>18</v>
      </c>
      <c r="E790">
        <v>10920</v>
      </c>
      <c r="F790" t="s">
        <v>15</v>
      </c>
      <c r="G790" s="6">
        <v>45891.544328703705</v>
      </c>
      <c r="H790" s="6">
        <v>45861.544652777775</v>
      </c>
      <c r="I790" s="8">
        <f t="shared" ca="1" si="12"/>
        <v>-12.544328703705105</v>
      </c>
      <c r="J790" s="9">
        <v>1383.44</v>
      </c>
      <c r="K790" s="9">
        <v>1383.44</v>
      </c>
      <c r="L790" t="s">
        <v>36</v>
      </c>
      <c r="M790" t="str" cm="1">
        <f t="array" aca="1" ref="M790" ca="1">IFERROR(_xlfn.IFS(AND(I790&gt;=1,I790&lt;=5),"1A5", AND(I790&gt;=6,I790&lt;=30),"6A30", AND(I790&gt;=31,I790&lt;=60),"31A60", AND(I790&gt;=61,I790&lt;=90),"61A90", AND(I790&gt;=91,I790&lt;=120),"91A120", AND(I790&gt;120),"M120"), "A VENCER")</f>
        <v>A VENCER</v>
      </c>
    </row>
    <row r="791" spans="1:13" x14ac:dyDescent="0.3">
      <c r="A791">
        <v>211111737</v>
      </c>
      <c r="B791" t="s">
        <v>177</v>
      </c>
      <c r="C791" t="s">
        <v>47</v>
      </c>
      <c r="D791" s="7" t="s">
        <v>34</v>
      </c>
      <c r="E791" t="s">
        <v>50</v>
      </c>
      <c r="F791" t="s">
        <v>15</v>
      </c>
      <c r="G791" s="6">
        <v>45896</v>
      </c>
      <c r="H791" s="6">
        <v>45866</v>
      </c>
      <c r="I791" s="8">
        <f t="shared" ca="1" si="12"/>
        <v>-17</v>
      </c>
      <c r="J791" s="9">
        <v>-1195.9000000000001</v>
      </c>
      <c r="K791" s="9">
        <v>-1195.9000000000001</v>
      </c>
      <c r="L791" t="s">
        <v>36</v>
      </c>
      <c r="M791" t="str" cm="1">
        <f t="array" aca="1" ref="M791" ca="1">IFERROR(_xlfn.IFS(AND(I791&gt;=1,I791&lt;=5),"1A5", AND(I791&gt;=6,I791&lt;=30),"6A30", AND(I791&gt;=31,I791&lt;=60),"31A60", AND(I791&gt;=61,I791&lt;=90),"61A90", AND(I791&gt;=91,I791&lt;=120),"91A120", AND(I791&gt;120),"M120"), "A VENCER")</f>
        <v>A VENCER</v>
      </c>
    </row>
    <row r="792" spans="1:13" x14ac:dyDescent="0.3">
      <c r="A792">
        <v>211111737</v>
      </c>
      <c r="B792" t="s">
        <v>177</v>
      </c>
      <c r="C792" t="s">
        <v>17</v>
      </c>
      <c r="D792" s="7" t="s">
        <v>18</v>
      </c>
      <c r="E792">
        <v>11131</v>
      </c>
      <c r="F792" t="s">
        <v>15</v>
      </c>
      <c r="G792" s="6">
        <v>45896.622037037036</v>
      </c>
      <c r="H792" s="6">
        <v>45866.622604166667</v>
      </c>
      <c r="I792" s="8">
        <f t="shared" ca="1" si="12"/>
        <v>-17.622037037035625</v>
      </c>
      <c r="J792" s="9">
        <v>458.54</v>
      </c>
      <c r="K792" s="9">
        <v>458.54</v>
      </c>
      <c r="L792" t="s">
        <v>36</v>
      </c>
      <c r="M792" t="str" cm="1">
        <f t="array" aca="1" ref="M792" ca="1">IFERROR(_xlfn.IFS(AND(I792&gt;=1,I792&lt;=5),"1A5", AND(I792&gt;=6,I792&lt;=30),"6A30", AND(I792&gt;=31,I792&lt;=60),"31A60", AND(I792&gt;=61,I792&lt;=90),"61A90", AND(I792&gt;=91,I792&lt;=120),"91A120", AND(I792&gt;120),"M120"), "A VENCER")</f>
        <v>A VENCER</v>
      </c>
    </row>
    <row r="793" spans="1:13" x14ac:dyDescent="0.3">
      <c r="A793">
        <v>211111737</v>
      </c>
      <c r="B793" t="s">
        <v>177</v>
      </c>
      <c r="C793" t="s">
        <v>17</v>
      </c>
      <c r="D793" s="7" t="s">
        <v>18</v>
      </c>
      <c r="E793">
        <v>11212</v>
      </c>
      <c r="F793" t="s">
        <v>15</v>
      </c>
      <c r="G793" s="6">
        <v>45898.491168981476</v>
      </c>
      <c r="H793" s="6">
        <v>45868.491180555553</v>
      </c>
      <c r="I793" s="8">
        <f t="shared" ca="1" si="12"/>
        <v>-19.491168981476221</v>
      </c>
      <c r="J793" s="9">
        <v>937.65</v>
      </c>
      <c r="K793" s="9">
        <v>937.65</v>
      </c>
      <c r="L793" t="s">
        <v>36</v>
      </c>
      <c r="M793" t="str" cm="1">
        <f t="array" aca="1" ref="M793" ca="1">IFERROR(_xlfn.IFS(AND(I793&gt;=1,I793&lt;=5),"1A5", AND(I793&gt;=6,I793&lt;=30),"6A30", AND(I793&gt;=31,I793&lt;=60),"31A60", AND(I793&gt;=61,I793&lt;=90),"61A90", AND(I793&gt;=91,I793&lt;=120),"91A120", AND(I793&gt;120),"M120"), "A VENCER")</f>
        <v>A VENCER</v>
      </c>
    </row>
    <row r="794" spans="1:13" x14ac:dyDescent="0.3">
      <c r="A794">
        <v>211111737</v>
      </c>
      <c r="B794" t="s">
        <v>177</v>
      </c>
      <c r="C794" t="s">
        <v>47</v>
      </c>
      <c r="D794" s="7" t="s">
        <v>34</v>
      </c>
      <c r="E794" t="s">
        <v>50</v>
      </c>
      <c r="F794" t="s">
        <v>15</v>
      </c>
      <c r="G794" s="6">
        <v>45900</v>
      </c>
      <c r="H794" s="6">
        <v>45870</v>
      </c>
      <c r="I794" s="8">
        <f t="shared" ca="1" si="12"/>
        <v>-21</v>
      </c>
      <c r="J794" s="9">
        <v>-1370.94</v>
      </c>
      <c r="K794" s="10">
        <v>-1370.94</v>
      </c>
      <c r="L794" t="s">
        <v>36</v>
      </c>
      <c r="M794" t="str" cm="1">
        <f t="array" aca="1" ref="M794" ca="1">IFERROR(_xlfn.IFS(AND(I794&gt;=1,I794&lt;=5),"1A5", AND(I794&gt;=6,I794&lt;=30),"6A30", AND(I794&gt;=31,I794&lt;=60),"31A60", AND(I794&gt;=61,I794&lt;=90),"61A90", AND(I794&gt;=91,I794&lt;=120),"91A120", AND(I794&gt;120),"M120"), "A VENCER")</f>
        <v>A VENCER</v>
      </c>
    </row>
    <row r="795" spans="1:13" x14ac:dyDescent="0.3">
      <c r="A795">
        <v>211111737</v>
      </c>
      <c r="B795" t="s">
        <v>177</v>
      </c>
      <c r="C795" t="s">
        <v>17</v>
      </c>
      <c r="D795" s="7" t="s">
        <v>18</v>
      </c>
      <c r="E795">
        <v>11306</v>
      </c>
      <c r="F795" t="s">
        <v>15</v>
      </c>
      <c r="G795" s="6">
        <v>45900.450462962959</v>
      </c>
      <c r="H795" s="6">
        <v>45870.450462962959</v>
      </c>
      <c r="I795" s="8">
        <f t="shared" ca="1" si="12"/>
        <v>-21.450462962959136</v>
      </c>
      <c r="J795" s="9">
        <v>633.20000000000005</v>
      </c>
      <c r="K795" s="10">
        <v>633.20000000000005</v>
      </c>
      <c r="L795" t="s">
        <v>36</v>
      </c>
      <c r="M795" t="str" cm="1">
        <f t="array" aca="1" ref="M795" ca="1">IFERROR(_xlfn.IFS(AND(I795&gt;=1,I795&lt;=5),"1A5", AND(I795&gt;=6,I795&lt;=30),"6A30", AND(I795&gt;=31,I795&lt;=60),"31A60", AND(I795&gt;=61,I795&lt;=90),"61A90", AND(I795&gt;=91,I795&lt;=120),"91A120", AND(I795&gt;120),"M120"), "A VENCER")</f>
        <v>A VENCER</v>
      </c>
    </row>
    <row r="796" spans="1:13" x14ac:dyDescent="0.3">
      <c r="A796">
        <v>211111737</v>
      </c>
      <c r="B796" t="s">
        <v>177</v>
      </c>
      <c r="C796" t="s">
        <v>17</v>
      </c>
      <c r="D796" s="7" t="s">
        <v>18</v>
      </c>
      <c r="E796">
        <v>11518</v>
      </c>
      <c r="F796" t="s">
        <v>15</v>
      </c>
      <c r="G796" s="6">
        <v>45905.458437499998</v>
      </c>
      <c r="H796" s="6">
        <v>45875.458449074074</v>
      </c>
      <c r="I796" s="8">
        <f t="shared" ca="1" si="12"/>
        <v>-26.458437499997672</v>
      </c>
      <c r="J796" s="9">
        <v>549.4</v>
      </c>
      <c r="K796" s="9">
        <v>549.4</v>
      </c>
      <c r="L796" t="s">
        <v>36</v>
      </c>
      <c r="M796" t="str" cm="1">
        <f t="array" aca="1" ref="M796" ca="1">IFERROR(_xlfn.IFS(AND(I796&gt;=1,I796&lt;=5),"1A5", AND(I796&gt;=6,I796&lt;=30),"6A30", AND(I796&gt;=31,I796&lt;=60),"31A60", AND(I796&gt;=61,I796&lt;=90),"61A90", AND(I796&gt;=91,I796&lt;=120),"91A120", AND(I796&gt;120),"M120"), "A VENCER")</f>
        <v>A VENCER</v>
      </c>
    </row>
    <row r="797" spans="1:13" x14ac:dyDescent="0.3">
      <c r="A797">
        <v>211111737</v>
      </c>
      <c r="B797" t="s">
        <v>177</v>
      </c>
      <c r="C797" t="s">
        <v>17</v>
      </c>
      <c r="D797" s="7" t="s">
        <v>18</v>
      </c>
      <c r="E797">
        <v>11579</v>
      </c>
      <c r="F797" t="s">
        <v>15</v>
      </c>
      <c r="G797" s="6">
        <v>45906.494710648149</v>
      </c>
      <c r="H797" s="6">
        <v>45876.494710648149</v>
      </c>
      <c r="I797" s="8">
        <f t="shared" ca="1" si="12"/>
        <v>-27.494710648148612</v>
      </c>
      <c r="J797" s="9">
        <v>395.67</v>
      </c>
      <c r="K797" s="9">
        <v>395.67</v>
      </c>
      <c r="L797" t="s">
        <v>36</v>
      </c>
      <c r="M797" t="str" cm="1">
        <f t="array" aca="1" ref="M797" ca="1">IFERROR(_xlfn.IFS(AND(I797&gt;=1,I797&lt;=5),"1A5", AND(I797&gt;=6,I797&lt;=30),"6A30", AND(I797&gt;=31,I797&lt;=60),"31A60", AND(I797&gt;=61,I797&lt;=90),"61A90", AND(I797&gt;=91,I797&lt;=120),"91A120", AND(I797&gt;120),"M120"), "A VENCER")</f>
        <v>A VENCER</v>
      </c>
    </row>
    <row r="798" spans="1:13" x14ac:dyDescent="0.3">
      <c r="A798">
        <v>211111737</v>
      </c>
      <c r="B798" t="s">
        <v>177</v>
      </c>
      <c r="C798" t="s">
        <v>17</v>
      </c>
      <c r="D798" s="7" t="s">
        <v>18</v>
      </c>
      <c r="E798">
        <v>11651</v>
      </c>
      <c r="F798" t="s">
        <v>15</v>
      </c>
      <c r="G798" s="6">
        <v>45907.58657407407</v>
      </c>
      <c r="H798" s="6">
        <v>45877.586585648147</v>
      </c>
      <c r="I798" s="8">
        <f t="shared" ca="1" si="12"/>
        <v>-28.586574074070086</v>
      </c>
      <c r="J798" s="9">
        <v>137.45000000000002</v>
      </c>
      <c r="K798" s="9">
        <v>137.45000000000002</v>
      </c>
      <c r="L798" t="s">
        <v>36</v>
      </c>
      <c r="M798" t="str" cm="1">
        <f t="array" aca="1" ref="M798" ca="1">IFERROR(_xlfn.IFS(AND(I798&gt;=1,I798&lt;=5),"1A5", AND(I798&gt;=6,I798&lt;=30),"6A30", AND(I798&gt;=31,I798&lt;=60),"31A60", AND(I798&gt;=61,I798&lt;=90),"61A90", AND(I798&gt;=91,I798&lt;=120),"91A120", AND(I798&gt;120),"M120"), "A VENCER")</f>
        <v>A VENCER</v>
      </c>
    </row>
    <row r="799" spans="1:13" x14ac:dyDescent="0.3">
      <c r="A799">
        <v>211111739</v>
      </c>
      <c r="B799" t="s">
        <v>178</v>
      </c>
      <c r="C799" t="s">
        <v>14</v>
      </c>
      <c r="D799" s="7">
        <v>2025</v>
      </c>
      <c r="E799">
        <v>561</v>
      </c>
      <c r="F799" t="s">
        <v>15</v>
      </c>
      <c r="G799" s="6">
        <v>45854</v>
      </c>
      <c r="H799" s="6">
        <v>45824</v>
      </c>
      <c r="I799" s="8">
        <f t="shared" ca="1" si="12"/>
        <v>25</v>
      </c>
      <c r="J799" s="9">
        <v>-1.73</v>
      </c>
      <c r="K799" s="9">
        <v>-1.73</v>
      </c>
      <c r="L799" t="s">
        <v>25</v>
      </c>
      <c r="M799" t="str" cm="1">
        <f t="array" aca="1" ref="M799" ca="1">IFERROR(_xlfn.IFS(AND(I799&gt;=1,I799&lt;=5),"1A5", AND(I799&gt;=6,I799&lt;=30),"6A30", AND(I799&gt;=31,I799&lt;=60),"31A60", AND(I799&gt;=61,I799&lt;=90),"61A90", AND(I799&gt;=91,I799&lt;=120),"91A120", AND(I799&gt;120),"M120"), "A VENCER")</f>
        <v>6A30</v>
      </c>
    </row>
    <row r="800" spans="1:13" x14ac:dyDescent="0.3">
      <c r="A800">
        <v>211111739</v>
      </c>
      <c r="B800" t="s">
        <v>178</v>
      </c>
      <c r="C800" t="s">
        <v>14</v>
      </c>
      <c r="D800" s="7">
        <v>2025</v>
      </c>
      <c r="E800">
        <v>630</v>
      </c>
      <c r="F800" t="s">
        <v>15</v>
      </c>
      <c r="G800" s="6">
        <v>45876</v>
      </c>
      <c r="H800" s="6">
        <v>45846</v>
      </c>
      <c r="I800" s="8">
        <f t="shared" ca="1" si="12"/>
        <v>3</v>
      </c>
      <c r="J800" s="9">
        <v>-89.27</v>
      </c>
      <c r="K800" s="9">
        <v>-89.27</v>
      </c>
      <c r="L800" t="s">
        <v>25</v>
      </c>
      <c r="M800" t="str" cm="1">
        <f t="array" aca="1" ref="M800" ca="1">IFERROR(_xlfn.IFS(AND(I800&gt;=1,I800&lt;=5),"1A5", AND(I800&gt;=6,I800&lt;=30),"6A30", AND(I800&gt;=31,I800&lt;=60),"31A60", AND(I800&gt;=61,I800&lt;=90),"61A90", AND(I800&gt;=91,I800&lt;=120),"91A120", AND(I800&gt;120),"M120"), "A VENCER")</f>
        <v>1A5</v>
      </c>
    </row>
    <row r="801" spans="1:13" x14ac:dyDescent="0.3">
      <c r="A801">
        <v>211111739</v>
      </c>
      <c r="B801" t="s">
        <v>178</v>
      </c>
      <c r="C801" t="s">
        <v>17</v>
      </c>
      <c r="D801" s="7" t="s">
        <v>18</v>
      </c>
      <c r="E801">
        <v>10819</v>
      </c>
      <c r="F801" t="s">
        <v>15</v>
      </c>
      <c r="G801" s="6">
        <v>45889.487662037034</v>
      </c>
      <c r="H801" s="6">
        <v>45859.487673611111</v>
      </c>
      <c r="I801" s="8">
        <f t="shared" ca="1" si="12"/>
        <v>-10.48766203703417</v>
      </c>
      <c r="J801" s="9">
        <v>694.31000000000006</v>
      </c>
      <c r="K801" s="9">
        <v>694.31000000000006</v>
      </c>
      <c r="L801" t="s">
        <v>25</v>
      </c>
      <c r="M801" t="str" cm="1">
        <f t="array" aca="1" ref="M801" ca="1">IFERROR(_xlfn.IFS(AND(I801&gt;=1,I801&lt;=5),"1A5", AND(I801&gt;=6,I801&lt;=30),"6A30", AND(I801&gt;=31,I801&lt;=60),"31A60", AND(I801&gt;=61,I801&lt;=90),"61A90", AND(I801&gt;=91,I801&lt;=120),"91A120", AND(I801&gt;120),"M120"), "A VENCER")</f>
        <v>A VENCER</v>
      </c>
    </row>
    <row r="802" spans="1:13" x14ac:dyDescent="0.3">
      <c r="A802">
        <v>211111739</v>
      </c>
      <c r="B802" t="s">
        <v>178</v>
      </c>
      <c r="C802" t="s">
        <v>17</v>
      </c>
      <c r="D802" s="7" t="s">
        <v>18</v>
      </c>
      <c r="E802">
        <v>11069</v>
      </c>
      <c r="F802" t="s">
        <v>15</v>
      </c>
      <c r="G802" s="6">
        <v>45893.5234375</v>
      </c>
      <c r="H802" s="6">
        <v>45863.5234375</v>
      </c>
      <c r="I802" s="8">
        <f t="shared" ca="1" si="12"/>
        <v>-14.5234375</v>
      </c>
      <c r="J802" s="9">
        <v>596.72</v>
      </c>
      <c r="K802" s="9">
        <v>596.72</v>
      </c>
      <c r="L802" t="s">
        <v>25</v>
      </c>
      <c r="M802" t="str" cm="1">
        <f t="array" aca="1" ref="M802" ca="1">IFERROR(_xlfn.IFS(AND(I802&gt;=1,I802&lt;=5),"1A5", AND(I802&gt;=6,I802&lt;=30),"6A30", AND(I802&gt;=31,I802&lt;=60),"31A60", AND(I802&gt;=61,I802&lt;=90),"61A90", AND(I802&gt;=91,I802&lt;=120),"91A120", AND(I802&gt;120),"M120"), "A VENCER")</f>
        <v>A VENCER</v>
      </c>
    </row>
    <row r="803" spans="1:13" x14ac:dyDescent="0.3">
      <c r="A803">
        <v>211111739</v>
      </c>
      <c r="B803" t="s">
        <v>178</v>
      </c>
      <c r="C803" t="s">
        <v>14</v>
      </c>
      <c r="D803" s="7">
        <v>2025</v>
      </c>
      <c r="E803">
        <v>709</v>
      </c>
      <c r="F803" t="s">
        <v>15</v>
      </c>
      <c r="G803" s="6">
        <v>45898</v>
      </c>
      <c r="H803" s="6">
        <v>45868</v>
      </c>
      <c r="I803" s="8">
        <f t="shared" ca="1" si="12"/>
        <v>-19</v>
      </c>
      <c r="J803" s="9">
        <v>-8.6</v>
      </c>
      <c r="K803" s="9">
        <v>-8.6</v>
      </c>
      <c r="L803" t="s">
        <v>25</v>
      </c>
      <c r="M803" t="str" cm="1">
        <f t="array" aca="1" ref="M803" ca="1">IFERROR(_xlfn.IFS(AND(I803&gt;=1,I803&lt;=5),"1A5", AND(I803&gt;=6,I803&lt;=30),"6A30", AND(I803&gt;=31,I803&lt;=60),"31A60", AND(I803&gt;=61,I803&lt;=90),"61A90", AND(I803&gt;=91,I803&lt;=120),"91A120", AND(I803&gt;120),"M120"), "A VENCER")</f>
        <v>A VENCER</v>
      </c>
    </row>
    <row r="804" spans="1:13" x14ac:dyDescent="0.3">
      <c r="A804">
        <v>211111739</v>
      </c>
      <c r="B804" t="s">
        <v>178</v>
      </c>
      <c r="C804" t="s">
        <v>17</v>
      </c>
      <c r="D804" s="7" t="s">
        <v>18</v>
      </c>
      <c r="E804">
        <v>11191</v>
      </c>
      <c r="F804" t="s">
        <v>15</v>
      </c>
      <c r="G804" s="6">
        <v>45898.329004629624</v>
      </c>
      <c r="H804" s="6">
        <v>45868.329722222217</v>
      </c>
      <c r="I804" s="8">
        <f t="shared" ca="1" si="12"/>
        <v>-19.329004629624251</v>
      </c>
      <c r="J804" s="9">
        <v>938.86</v>
      </c>
      <c r="K804" s="9">
        <v>938.86</v>
      </c>
      <c r="L804" t="s">
        <v>25</v>
      </c>
      <c r="M804" t="str" cm="1">
        <f t="array" aca="1" ref="M804" ca="1">IFERROR(_xlfn.IFS(AND(I804&gt;=1,I804&lt;=5),"1A5", AND(I804&gt;=6,I804&lt;=30),"6A30", AND(I804&gt;=31,I804&lt;=60),"31A60", AND(I804&gt;=61,I804&lt;=90),"61A90", AND(I804&gt;=91,I804&lt;=120),"91A120", AND(I804&gt;120),"M120"), "A VENCER")</f>
        <v>A VENCER</v>
      </c>
    </row>
    <row r="805" spans="1:13" x14ac:dyDescent="0.3">
      <c r="A805">
        <v>211111739</v>
      </c>
      <c r="B805" t="s">
        <v>178</v>
      </c>
      <c r="C805" t="s">
        <v>17</v>
      </c>
      <c r="D805" s="7" t="s">
        <v>18</v>
      </c>
      <c r="E805">
        <v>11604</v>
      </c>
      <c r="F805" t="s">
        <v>15</v>
      </c>
      <c r="G805" s="6">
        <v>45907.310011574074</v>
      </c>
      <c r="H805" s="6">
        <v>45877.31108796296</v>
      </c>
      <c r="I805" s="8">
        <f t="shared" ca="1" si="12"/>
        <v>-28.310011574074451</v>
      </c>
      <c r="J805" s="9">
        <v>625.66</v>
      </c>
      <c r="K805" s="9">
        <v>625.66</v>
      </c>
      <c r="L805" t="s">
        <v>25</v>
      </c>
      <c r="M805" t="str" cm="1">
        <f t="array" aca="1" ref="M805" ca="1">IFERROR(_xlfn.IFS(AND(I805&gt;=1,I805&lt;=5),"1A5", AND(I805&gt;=6,I805&lt;=30),"6A30", AND(I805&gt;=31,I805&lt;=60),"31A60", AND(I805&gt;=61,I805&lt;=90),"61A90", AND(I805&gt;=91,I805&lt;=120),"91A120", AND(I805&gt;120),"M120"), "A VENCER")</f>
        <v>A VENCER</v>
      </c>
    </row>
    <row r="806" spans="1:13" x14ac:dyDescent="0.3">
      <c r="A806">
        <v>211111743</v>
      </c>
      <c r="B806" t="s">
        <v>179</v>
      </c>
      <c r="C806" t="s">
        <v>17</v>
      </c>
      <c r="D806" s="7" t="s">
        <v>18</v>
      </c>
      <c r="E806">
        <v>10394</v>
      </c>
      <c r="F806" t="s">
        <v>15</v>
      </c>
      <c r="G806" s="6">
        <v>45878.366550925923</v>
      </c>
      <c r="H806" s="6">
        <v>45848.366550925923</v>
      </c>
      <c r="I806" s="8">
        <f t="shared" ca="1" si="12"/>
        <v>0.63344907407736173</v>
      </c>
      <c r="J806" s="9">
        <v>64.48</v>
      </c>
      <c r="K806" s="9">
        <v>64.48</v>
      </c>
      <c r="L806" t="s">
        <v>61</v>
      </c>
      <c r="M806" t="str" cm="1">
        <f t="array" aca="1" ref="M806" ca="1">IFERROR(_xlfn.IFS(AND(I806&gt;=1,I806&lt;=5),"1A5", AND(I806&gt;=6,I806&lt;=30),"6A30", AND(I806&gt;=31,I806&lt;=60),"31A60", AND(I806&gt;=61,I806&lt;=90),"61A90", AND(I806&gt;=91,I806&lt;=120),"91A120", AND(I806&gt;120),"M120"), "A VENCER")</f>
        <v>A VENCER</v>
      </c>
    </row>
    <row r="807" spans="1:13" x14ac:dyDescent="0.3">
      <c r="A807">
        <v>211111743</v>
      </c>
      <c r="B807" t="s">
        <v>179</v>
      </c>
      <c r="C807" t="s">
        <v>17</v>
      </c>
      <c r="D807" s="7" t="s">
        <v>18</v>
      </c>
      <c r="E807">
        <v>10402</v>
      </c>
      <c r="F807" t="s">
        <v>15</v>
      </c>
      <c r="G807" s="6">
        <v>45878.404629629629</v>
      </c>
      <c r="H807" s="6">
        <v>45848.404629629629</v>
      </c>
      <c r="I807" s="8">
        <f t="shared" ca="1" si="12"/>
        <v>0.59537037037080154</v>
      </c>
      <c r="J807" s="9">
        <v>658.35</v>
      </c>
      <c r="K807" s="10">
        <v>658.35</v>
      </c>
      <c r="L807" t="s">
        <v>61</v>
      </c>
      <c r="M807" t="str" cm="1">
        <f t="array" aca="1" ref="M807" ca="1">IFERROR(_xlfn.IFS(AND(I807&gt;=1,I807&lt;=5),"1A5", AND(I807&gt;=6,I807&lt;=30),"6A30", AND(I807&gt;=31,I807&lt;=60),"31A60", AND(I807&gt;=61,I807&lt;=90),"61A90", AND(I807&gt;=91,I807&lt;=120),"91A120", AND(I807&gt;120),"M120"), "A VENCER")</f>
        <v>A VENCER</v>
      </c>
    </row>
    <row r="808" spans="1:13" x14ac:dyDescent="0.3">
      <c r="A808">
        <v>211111743</v>
      </c>
      <c r="B808" t="s">
        <v>179</v>
      </c>
      <c r="C808" t="s">
        <v>17</v>
      </c>
      <c r="D808" s="7" t="s">
        <v>18</v>
      </c>
      <c r="E808">
        <v>10688</v>
      </c>
      <c r="F808" t="s">
        <v>15</v>
      </c>
      <c r="G808" s="6">
        <v>45885.470671296294</v>
      </c>
      <c r="H808" s="6">
        <v>45855.470671296294</v>
      </c>
      <c r="I808" s="8">
        <f t="shared" ca="1" si="12"/>
        <v>-6.4706712962943129</v>
      </c>
      <c r="J808" s="9">
        <v>622.9</v>
      </c>
      <c r="K808" s="9">
        <v>622.9</v>
      </c>
      <c r="L808" t="s">
        <v>61</v>
      </c>
      <c r="M808" t="str" cm="1">
        <f t="array" aca="1" ref="M808" ca="1">IFERROR(_xlfn.IFS(AND(I808&gt;=1,I808&lt;=5),"1A5", AND(I808&gt;=6,I808&lt;=30),"6A30", AND(I808&gt;=31,I808&lt;=60),"31A60", AND(I808&gt;=61,I808&lt;=90),"61A90", AND(I808&gt;=91,I808&lt;=120),"91A120", AND(I808&gt;120),"M120"), "A VENCER")</f>
        <v>A VENCER</v>
      </c>
    </row>
    <row r="809" spans="1:13" x14ac:dyDescent="0.3">
      <c r="A809">
        <v>211111743</v>
      </c>
      <c r="B809" t="s">
        <v>179</v>
      </c>
      <c r="C809" t="s">
        <v>17</v>
      </c>
      <c r="D809" s="7" t="s">
        <v>18</v>
      </c>
      <c r="E809">
        <v>10847</v>
      </c>
      <c r="F809" t="s">
        <v>15</v>
      </c>
      <c r="G809" s="6">
        <v>45890.521898148145</v>
      </c>
      <c r="H809" s="6">
        <v>45860.521909722222</v>
      </c>
      <c r="I809" s="8">
        <f t="shared" ca="1" si="12"/>
        <v>-11.521898148144828</v>
      </c>
      <c r="J809" s="9">
        <v>154.38</v>
      </c>
      <c r="K809" s="9">
        <v>154.38</v>
      </c>
      <c r="L809" t="s">
        <v>61</v>
      </c>
      <c r="M809" t="str" cm="1">
        <f t="array" aca="1" ref="M809" ca="1">IFERROR(_xlfn.IFS(AND(I809&gt;=1,I809&lt;=5),"1A5", AND(I809&gt;=6,I809&lt;=30),"6A30", AND(I809&gt;=31,I809&lt;=60),"31A60", AND(I809&gt;=61,I809&lt;=90),"61A90", AND(I809&gt;=91,I809&lt;=120),"91A120", AND(I809&gt;120),"M120"), "A VENCER")</f>
        <v>A VENCER</v>
      </c>
    </row>
    <row r="810" spans="1:13" x14ac:dyDescent="0.3">
      <c r="A810">
        <v>211111766</v>
      </c>
      <c r="B810" t="s">
        <v>180</v>
      </c>
      <c r="C810" t="s">
        <v>14</v>
      </c>
      <c r="D810" s="7">
        <v>2025</v>
      </c>
      <c r="E810">
        <v>489</v>
      </c>
      <c r="F810" t="s">
        <v>15</v>
      </c>
      <c r="G810" s="6">
        <v>45833</v>
      </c>
      <c r="H810" s="6">
        <v>45803</v>
      </c>
      <c r="I810" s="8">
        <f t="shared" ca="1" si="12"/>
        <v>46</v>
      </c>
      <c r="J810" s="9">
        <v>-10.31</v>
      </c>
      <c r="K810" s="9">
        <v>-10.31</v>
      </c>
      <c r="L810" t="s">
        <v>173</v>
      </c>
      <c r="M810" t="str" cm="1">
        <f t="array" aca="1" ref="M810" ca="1">IFERROR(_xlfn.IFS(AND(I810&gt;=1,I810&lt;=5),"1A5", AND(I810&gt;=6,I810&lt;=30),"6A30", AND(I810&gt;=31,I810&lt;=60),"31A60", AND(I810&gt;=61,I810&lt;=90),"61A90", AND(I810&gt;=91,I810&lt;=120),"91A120", AND(I810&gt;120),"M120"), "A VENCER")</f>
        <v>31A60</v>
      </c>
    </row>
    <row r="811" spans="1:13" x14ac:dyDescent="0.3">
      <c r="A811">
        <v>211111789</v>
      </c>
      <c r="B811" t="s">
        <v>181</v>
      </c>
      <c r="C811" t="s">
        <v>14</v>
      </c>
      <c r="D811" s="7" t="s">
        <v>18</v>
      </c>
      <c r="E811">
        <v>479</v>
      </c>
      <c r="F811" t="s">
        <v>15</v>
      </c>
      <c r="G811" s="6">
        <v>45843</v>
      </c>
      <c r="H811" s="6">
        <v>45813</v>
      </c>
      <c r="I811" s="8">
        <f t="shared" ca="1" si="12"/>
        <v>36</v>
      </c>
      <c r="J811" s="9">
        <v>-36.15</v>
      </c>
      <c r="K811" s="9">
        <v>-36.15</v>
      </c>
      <c r="L811" t="s">
        <v>61</v>
      </c>
      <c r="M811" t="str" cm="1">
        <f t="array" aca="1" ref="M811" ca="1">IFERROR(_xlfn.IFS(AND(I811&gt;=1,I811&lt;=5),"1A5", AND(I811&gt;=6,I811&lt;=30),"6A30", AND(I811&gt;=31,I811&lt;=60),"31A60", AND(I811&gt;=61,I811&lt;=90),"61A90", AND(I811&gt;=91,I811&lt;=120),"91A120", AND(I811&gt;120),"M120"), "A VENCER")</f>
        <v>31A60</v>
      </c>
    </row>
    <row r="812" spans="1:13" x14ac:dyDescent="0.3">
      <c r="A812">
        <v>211111789</v>
      </c>
      <c r="B812" t="s">
        <v>181</v>
      </c>
      <c r="C812" t="s">
        <v>17</v>
      </c>
      <c r="D812" s="7" t="s">
        <v>18</v>
      </c>
      <c r="E812">
        <v>8923</v>
      </c>
      <c r="F812" t="s">
        <v>15</v>
      </c>
      <c r="G812" s="6">
        <v>45843.545810185184</v>
      </c>
      <c r="H812" s="6">
        <v>45813.549108796295</v>
      </c>
      <c r="I812" s="8">
        <f t="shared" ca="1" si="12"/>
        <v>35.454189814816345</v>
      </c>
      <c r="J812" s="9">
        <v>1434.38</v>
      </c>
      <c r="K812" s="9">
        <v>36.46</v>
      </c>
      <c r="L812" t="s">
        <v>61</v>
      </c>
      <c r="M812" t="str" cm="1">
        <f t="array" aca="1" ref="M812" ca="1">IFERROR(_xlfn.IFS(AND(I812&gt;=1,I812&lt;=5),"1A5", AND(I812&gt;=6,I812&lt;=30),"6A30", AND(I812&gt;=31,I812&lt;=60),"31A60", AND(I812&gt;=61,I812&lt;=90),"61A90", AND(I812&gt;=91,I812&lt;=120),"91A120", AND(I812&gt;120),"M120"), "A VENCER")</f>
        <v>31A60</v>
      </c>
    </row>
    <row r="813" spans="1:13" x14ac:dyDescent="0.3">
      <c r="A813">
        <v>211111791</v>
      </c>
      <c r="B813" t="s">
        <v>182</v>
      </c>
      <c r="C813" t="s">
        <v>17</v>
      </c>
      <c r="D813" s="7" t="s">
        <v>18</v>
      </c>
      <c r="E813">
        <v>11419</v>
      </c>
      <c r="F813" t="s">
        <v>15</v>
      </c>
      <c r="G813" s="6">
        <v>45873.667986111112</v>
      </c>
      <c r="H813" s="6">
        <v>45873.667986111112</v>
      </c>
      <c r="I813" s="8">
        <f t="shared" ca="1" si="12"/>
        <v>5.3320138888884685</v>
      </c>
      <c r="J813" s="9">
        <v>1681.45</v>
      </c>
      <c r="K813" s="9">
        <v>1681.45</v>
      </c>
      <c r="L813" t="s">
        <v>28</v>
      </c>
      <c r="M813" t="str" cm="1">
        <f t="array" aca="1" ref="M813" ca="1">IFERROR(_xlfn.IFS(AND(I813&gt;=1,I813&lt;=5),"1A5", AND(I813&gt;=6,I813&lt;=30),"6A30", AND(I813&gt;=31,I813&lt;=60),"31A60", AND(I813&gt;=61,I813&lt;=90),"61A90", AND(I813&gt;=91,I813&lt;=120),"91A120", AND(I813&gt;120),"M120"), "A VENCER")</f>
        <v>A VENCER</v>
      </c>
    </row>
    <row r="814" spans="1:13" x14ac:dyDescent="0.3">
      <c r="A814">
        <v>211111792</v>
      </c>
      <c r="B814" t="s">
        <v>183</v>
      </c>
      <c r="C814" t="s">
        <v>14</v>
      </c>
      <c r="D814" s="7" t="s">
        <v>74</v>
      </c>
      <c r="E814">
        <v>30</v>
      </c>
      <c r="F814" t="s">
        <v>15</v>
      </c>
      <c r="G814" s="6">
        <v>45619</v>
      </c>
      <c r="H814" s="6">
        <v>45589</v>
      </c>
      <c r="I814" s="8">
        <f t="shared" ca="1" si="12"/>
        <v>260</v>
      </c>
      <c r="J814" s="9">
        <v>-4</v>
      </c>
      <c r="K814" s="9">
        <v>-4</v>
      </c>
      <c r="L814" t="s">
        <v>28</v>
      </c>
      <c r="M814" t="str" cm="1">
        <f t="array" aca="1" ref="M814" ca="1">IFERROR(_xlfn.IFS(AND(I814&gt;=1,I814&lt;=5),"1A5", AND(I814&gt;=6,I814&lt;=30),"6A30", AND(I814&gt;=31,I814&lt;=60),"31A60", AND(I814&gt;=61,I814&lt;=90),"61A90", AND(I814&gt;=91,I814&lt;=120),"91A120", AND(I814&gt;120),"M120"), "A VENCER")</f>
        <v>M120</v>
      </c>
    </row>
    <row r="815" spans="1:13" x14ac:dyDescent="0.3">
      <c r="A815">
        <v>211111800</v>
      </c>
      <c r="B815" t="s">
        <v>184</v>
      </c>
      <c r="C815" t="s">
        <v>17</v>
      </c>
      <c r="D815" s="7" t="s">
        <v>18</v>
      </c>
      <c r="E815">
        <v>10253</v>
      </c>
      <c r="F815" t="s">
        <v>15</v>
      </c>
      <c r="G815" s="6">
        <v>45876.393472222218</v>
      </c>
      <c r="H815" s="6">
        <v>45846.393483796295</v>
      </c>
      <c r="I815" s="8">
        <f t="shared" ca="1" si="12"/>
        <v>2.6065277777815936</v>
      </c>
      <c r="J815" s="9">
        <v>208.21</v>
      </c>
      <c r="K815" s="9">
        <v>208.21</v>
      </c>
      <c r="L815" t="s">
        <v>61</v>
      </c>
      <c r="M815" t="str" cm="1">
        <f t="array" aca="1" ref="M815" ca="1">IFERROR(_xlfn.IFS(AND(I815&gt;=1,I815&lt;=5),"1A5", AND(I815&gt;=6,I815&lt;=30),"6A30", AND(I815&gt;=31,I815&lt;=60),"31A60", AND(I815&gt;=61,I815&lt;=90),"61A90", AND(I815&gt;=91,I815&lt;=120),"91A120", AND(I815&gt;120),"M120"), "A VENCER")</f>
        <v>1A5</v>
      </c>
    </row>
    <row r="816" spans="1:13" x14ac:dyDescent="0.3">
      <c r="A816">
        <v>211111800</v>
      </c>
      <c r="B816" t="s">
        <v>184</v>
      </c>
      <c r="C816" t="s">
        <v>17</v>
      </c>
      <c r="D816" s="7" t="s">
        <v>18</v>
      </c>
      <c r="E816">
        <v>10852</v>
      </c>
      <c r="F816" t="s">
        <v>15</v>
      </c>
      <c r="G816" s="6">
        <v>45890.524791666663</v>
      </c>
      <c r="H816" s="6">
        <v>45860.52480324074</v>
      </c>
      <c r="I816" s="8">
        <f t="shared" ca="1" si="12"/>
        <v>-11.524791666663077</v>
      </c>
      <c r="J816" s="9">
        <v>168.6</v>
      </c>
      <c r="K816" s="9">
        <v>168.6</v>
      </c>
      <c r="L816" t="s">
        <v>61</v>
      </c>
      <c r="M816" t="str" cm="1">
        <f t="array" aca="1" ref="M816" ca="1">IFERROR(_xlfn.IFS(AND(I816&gt;=1,I816&lt;=5),"1A5", AND(I816&gt;=6,I816&lt;=30),"6A30", AND(I816&gt;=31,I816&lt;=60),"31A60", AND(I816&gt;=61,I816&lt;=90),"61A90", AND(I816&gt;=91,I816&lt;=120),"91A120", AND(I816&gt;120),"M120"), "A VENCER")</f>
        <v>A VENCER</v>
      </c>
    </row>
    <row r="817" spans="1:13" x14ac:dyDescent="0.3">
      <c r="A817">
        <v>211111800</v>
      </c>
      <c r="B817" t="s">
        <v>184</v>
      </c>
      <c r="C817" t="s">
        <v>17</v>
      </c>
      <c r="D817" s="7" t="s">
        <v>18</v>
      </c>
      <c r="E817">
        <v>11170</v>
      </c>
      <c r="F817" t="s">
        <v>15</v>
      </c>
      <c r="G817" s="6">
        <v>45897.550057870365</v>
      </c>
      <c r="H817" s="6">
        <v>45867.550069444442</v>
      </c>
      <c r="I817" s="8">
        <f t="shared" ca="1" si="12"/>
        <v>-18.550057870364981</v>
      </c>
      <c r="J817" s="9">
        <v>144.18</v>
      </c>
      <c r="K817" s="9">
        <v>144.18</v>
      </c>
      <c r="L817" t="s">
        <v>61</v>
      </c>
      <c r="M817" t="str" cm="1">
        <f t="array" aca="1" ref="M817" ca="1">IFERROR(_xlfn.IFS(AND(I817&gt;=1,I817&lt;=5),"1A5", AND(I817&gt;=6,I817&lt;=30),"6A30", AND(I817&gt;=31,I817&lt;=60),"31A60", AND(I817&gt;=61,I817&lt;=90),"61A90", AND(I817&gt;=91,I817&lt;=120),"91A120", AND(I817&gt;120),"M120"), "A VENCER")</f>
        <v>A VENCER</v>
      </c>
    </row>
    <row r="818" spans="1:13" x14ac:dyDescent="0.3">
      <c r="A818">
        <v>211111807</v>
      </c>
      <c r="B818" t="s">
        <v>185</v>
      </c>
      <c r="C818" t="s">
        <v>47</v>
      </c>
      <c r="D818" s="7" t="s">
        <v>34</v>
      </c>
      <c r="E818" t="s">
        <v>50</v>
      </c>
      <c r="F818" t="s">
        <v>15</v>
      </c>
      <c r="G818" s="6">
        <v>45788</v>
      </c>
      <c r="H818" s="6">
        <v>45758</v>
      </c>
      <c r="I818" s="8">
        <f t="shared" ca="1" si="12"/>
        <v>91</v>
      </c>
      <c r="J818" s="9">
        <v>-1141.4100000000001</v>
      </c>
      <c r="K818" s="9">
        <v>-1</v>
      </c>
      <c r="L818" t="s">
        <v>173</v>
      </c>
      <c r="M818" t="str" cm="1">
        <f t="array" aca="1" ref="M818" ca="1">IFERROR(_xlfn.IFS(AND(I818&gt;=1,I818&lt;=5),"1A5", AND(I818&gt;=6,I818&lt;=30),"6A30", AND(I818&gt;=31,I818&lt;=60),"31A60", AND(I818&gt;=61,I818&lt;=90),"61A90", AND(I818&gt;=91,I818&lt;=120),"91A120", AND(I818&gt;120),"M120"), "A VENCER")</f>
        <v>91A120</v>
      </c>
    </row>
    <row r="819" spans="1:13" x14ac:dyDescent="0.3">
      <c r="A819">
        <v>211111807</v>
      </c>
      <c r="B819" t="s">
        <v>185</v>
      </c>
      <c r="C819" t="s">
        <v>17</v>
      </c>
      <c r="D819" s="7" t="s">
        <v>18</v>
      </c>
      <c r="E819">
        <v>10635</v>
      </c>
      <c r="F819" t="s">
        <v>15</v>
      </c>
      <c r="G819" s="6">
        <v>45884.46907407407</v>
      </c>
      <c r="H819" s="6">
        <v>45854.46907407407</v>
      </c>
      <c r="I819" s="8">
        <f t="shared" ca="1" si="12"/>
        <v>-5.4690740740697947</v>
      </c>
      <c r="J819" s="9">
        <v>561.20000000000005</v>
      </c>
      <c r="K819" s="10">
        <v>561.20000000000005</v>
      </c>
      <c r="L819" t="s">
        <v>173</v>
      </c>
      <c r="M819" t="str" cm="1">
        <f t="array" aca="1" ref="M819" ca="1">IFERROR(_xlfn.IFS(AND(I819&gt;=1,I819&lt;=5),"1A5", AND(I819&gt;=6,I819&lt;=30),"6A30", AND(I819&gt;=31,I819&lt;=60),"31A60", AND(I819&gt;=61,I819&lt;=90),"61A90", AND(I819&gt;=91,I819&lt;=120),"91A120", AND(I819&gt;120),"M120"), "A VENCER")</f>
        <v>A VENCER</v>
      </c>
    </row>
    <row r="820" spans="1:13" x14ac:dyDescent="0.3">
      <c r="A820">
        <v>211111827</v>
      </c>
      <c r="B820" t="s">
        <v>186</v>
      </c>
      <c r="C820" t="s">
        <v>47</v>
      </c>
      <c r="D820" s="7" t="s">
        <v>34</v>
      </c>
      <c r="E820" t="s">
        <v>50</v>
      </c>
      <c r="F820" t="s">
        <v>15</v>
      </c>
      <c r="G820" s="6">
        <v>45819</v>
      </c>
      <c r="H820" s="6">
        <v>45789</v>
      </c>
      <c r="I820" s="8">
        <f t="shared" ca="1" si="12"/>
        <v>60</v>
      </c>
      <c r="J820" s="9">
        <v>-1059.48</v>
      </c>
      <c r="K820" s="9">
        <v>-127.16</v>
      </c>
      <c r="L820" t="s">
        <v>16</v>
      </c>
      <c r="M820" t="str" cm="1">
        <f t="array" aca="1" ref="M820" ca="1">IFERROR(_xlfn.IFS(AND(I820&gt;=1,I820&lt;=5),"1A5", AND(I820&gt;=6,I820&lt;=30),"6A30", AND(I820&gt;=31,I820&lt;=60),"31A60", AND(I820&gt;=61,I820&lt;=90),"61A90", AND(I820&gt;=91,I820&lt;=120),"91A120", AND(I820&gt;120),"M120"), "A VENCER")</f>
        <v>31A60</v>
      </c>
    </row>
    <row r="821" spans="1:13" x14ac:dyDescent="0.3">
      <c r="A821">
        <v>211111832</v>
      </c>
      <c r="B821" t="s">
        <v>187</v>
      </c>
      <c r="C821" t="s">
        <v>17</v>
      </c>
      <c r="D821" s="7" t="s">
        <v>18</v>
      </c>
      <c r="E821">
        <v>8724</v>
      </c>
      <c r="F821" t="s">
        <v>15</v>
      </c>
      <c r="G821" s="6">
        <v>45840.417569444442</v>
      </c>
      <c r="H821" s="6">
        <v>45810.426018518519</v>
      </c>
      <c r="I821" s="8">
        <f t="shared" ca="1" si="12"/>
        <v>38.582430555557949</v>
      </c>
      <c r="J821" s="9">
        <v>126.35000000000001</v>
      </c>
      <c r="K821" s="9">
        <v>126.35000000000001</v>
      </c>
      <c r="L821" t="s">
        <v>31</v>
      </c>
      <c r="M821" t="str" cm="1">
        <f t="array" aca="1" ref="M821" ca="1">IFERROR(_xlfn.IFS(AND(I821&gt;=1,I821&lt;=5),"1A5", AND(I821&gt;=6,I821&lt;=30),"6A30", AND(I821&gt;=31,I821&lt;=60),"31A60", AND(I821&gt;=61,I821&lt;=90),"61A90", AND(I821&gt;=91,I821&lt;=120),"91A120", AND(I821&gt;120),"M120"), "A VENCER")</f>
        <v>31A60</v>
      </c>
    </row>
    <row r="822" spans="1:13" x14ac:dyDescent="0.3">
      <c r="A822">
        <v>211111832</v>
      </c>
      <c r="B822" t="s">
        <v>187</v>
      </c>
      <c r="C822" t="s">
        <v>17</v>
      </c>
      <c r="D822" s="7" t="s">
        <v>18</v>
      </c>
      <c r="E822">
        <v>8939</v>
      </c>
      <c r="F822" t="s">
        <v>15</v>
      </c>
      <c r="G822" s="6">
        <v>45843.550532407404</v>
      </c>
      <c r="H822" s="6">
        <v>45813.574108796296</v>
      </c>
      <c r="I822" s="8">
        <f t="shared" ca="1" si="12"/>
        <v>35.449467592596193</v>
      </c>
      <c r="J822" s="9">
        <v>391.52</v>
      </c>
      <c r="K822" s="9">
        <v>391.52</v>
      </c>
      <c r="L822" t="s">
        <v>31</v>
      </c>
      <c r="M822" t="str" cm="1">
        <f t="array" aca="1" ref="M822" ca="1">IFERROR(_xlfn.IFS(AND(I822&gt;=1,I822&lt;=5),"1A5", AND(I822&gt;=6,I822&lt;=30),"6A30", AND(I822&gt;=31,I822&lt;=60),"31A60", AND(I822&gt;=61,I822&lt;=90),"61A90", AND(I822&gt;=91,I822&lt;=120),"91A120", AND(I822&gt;120),"M120"), "A VENCER")</f>
        <v>31A60</v>
      </c>
    </row>
    <row r="823" spans="1:13" x14ac:dyDescent="0.3">
      <c r="A823">
        <v>211111832</v>
      </c>
      <c r="B823" t="s">
        <v>187</v>
      </c>
      <c r="C823" t="s">
        <v>17</v>
      </c>
      <c r="D823" s="7" t="s">
        <v>18</v>
      </c>
      <c r="E823">
        <v>8968</v>
      </c>
      <c r="F823" t="s">
        <v>15</v>
      </c>
      <c r="G823" s="6">
        <v>45847.378715277773</v>
      </c>
      <c r="H823" s="6">
        <v>45817.381168981483</v>
      </c>
      <c r="I823" s="8">
        <f t="shared" ca="1" si="12"/>
        <v>31.621284722226846</v>
      </c>
      <c r="J823" s="9">
        <v>59.06</v>
      </c>
      <c r="K823" s="9">
        <v>59.06</v>
      </c>
      <c r="L823" t="s">
        <v>31</v>
      </c>
      <c r="M823" t="str" cm="1">
        <f t="array" aca="1" ref="M823" ca="1">IFERROR(_xlfn.IFS(AND(I823&gt;=1,I823&lt;=5),"1A5", AND(I823&gt;=6,I823&lt;=30),"6A30", AND(I823&gt;=31,I823&lt;=60),"31A60", AND(I823&gt;=61,I823&lt;=90),"61A90", AND(I823&gt;=91,I823&lt;=120),"91A120", AND(I823&gt;120),"M120"), "A VENCER")</f>
        <v>31A60</v>
      </c>
    </row>
    <row r="824" spans="1:13" x14ac:dyDescent="0.3">
      <c r="A824">
        <v>211111832</v>
      </c>
      <c r="B824" t="s">
        <v>187</v>
      </c>
      <c r="C824" t="s">
        <v>17</v>
      </c>
      <c r="D824" s="7" t="s">
        <v>18</v>
      </c>
      <c r="E824">
        <v>9148</v>
      </c>
      <c r="F824" t="s">
        <v>15</v>
      </c>
      <c r="G824" s="6">
        <v>45850.450706018513</v>
      </c>
      <c r="H824" s="6">
        <v>45820.452037037037</v>
      </c>
      <c r="I824" s="8">
        <f t="shared" ca="1" si="12"/>
        <v>28.549293981486699</v>
      </c>
      <c r="J824" s="9">
        <v>314.43</v>
      </c>
      <c r="K824" s="9">
        <v>314.43</v>
      </c>
      <c r="L824" t="s">
        <v>31</v>
      </c>
      <c r="M824" t="str" cm="1">
        <f t="array" aca="1" ref="M824" ca="1">IFERROR(_xlfn.IFS(AND(I824&gt;=1,I824&lt;=5),"1A5", AND(I824&gt;=6,I824&lt;=30),"6A30", AND(I824&gt;=31,I824&lt;=60),"31A60", AND(I824&gt;=61,I824&lt;=90),"61A90", AND(I824&gt;=91,I824&lt;=120),"91A120", AND(I824&gt;120),"M120"), "A VENCER")</f>
        <v>6A30</v>
      </c>
    </row>
    <row r="825" spans="1:13" x14ac:dyDescent="0.3">
      <c r="A825">
        <v>211111832</v>
      </c>
      <c r="B825" t="s">
        <v>187</v>
      </c>
      <c r="C825" t="s">
        <v>17</v>
      </c>
      <c r="D825" s="7" t="s">
        <v>18</v>
      </c>
      <c r="E825">
        <v>9510</v>
      </c>
      <c r="F825" t="s">
        <v>15</v>
      </c>
      <c r="G825" s="6">
        <v>45858.516712962963</v>
      </c>
      <c r="H825" s="6">
        <v>45828.517974537033</v>
      </c>
      <c r="I825" s="8">
        <f t="shared" ca="1" si="12"/>
        <v>20.483287037037371</v>
      </c>
      <c r="J825" s="9">
        <v>394.83</v>
      </c>
      <c r="K825" s="9">
        <v>394.83</v>
      </c>
      <c r="L825" t="s">
        <v>31</v>
      </c>
      <c r="M825" t="str" cm="1">
        <f t="array" aca="1" ref="M825" ca="1">IFERROR(_xlfn.IFS(AND(I825&gt;=1,I825&lt;=5),"1A5", AND(I825&gt;=6,I825&lt;=30),"6A30", AND(I825&gt;=31,I825&lt;=60),"31A60", AND(I825&gt;=61,I825&lt;=90),"61A90", AND(I825&gt;=91,I825&lt;=120),"91A120", AND(I825&gt;120),"M120"), "A VENCER")</f>
        <v>6A30</v>
      </c>
    </row>
    <row r="826" spans="1:13" x14ac:dyDescent="0.3">
      <c r="A826">
        <v>211111832</v>
      </c>
      <c r="B826" t="s">
        <v>187</v>
      </c>
      <c r="C826" t="s">
        <v>17</v>
      </c>
      <c r="D826" s="7" t="s">
        <v>18</v>
      </c>
      <c r="E826">
        <v>9764</v>
      </c>
      <c r="F826" t="s">
        <v>15</v>
      </c>
      <c r="G826" s="6">
        <v>45864.422581018516</v>
      </c>
      <c r="H826" s="6">
        <v>45834.424537037034</v>
      </c>
      <c r="I826" s="8">
        <f t="shared" ca="1" si="12"/>
        <v>14.577418981483788</v>
      </c>
      <c r="J826" s="9">
        <v>340.11</v>
      </c>
      <c r="K826" s="9">
        <v>340.11</v>
      </c>
      <c r="L826" t="s">
        <v>31</v>
      </c>
      <c r="M826" t="str" cm="1">
        <f t="array" aca="1" ref="M826" ca="1">IFERROR(_xlfn.IFS(AND(I826&gt;=1,I826&lt;=5),"1A5", AND(I826&gt;=6,I826&lt;=30),"6A30", AND(I826&gt;=31,I826&lt;=60),"31A60", AND(I826&gt;=61,I826&lt;=90),"61A90", AND(I826&gt;=91,I826&lt;=120),"91A120", AND(I826&gt;120),"M120"), "A VENCER")</f>
        <v>6A30</v>
      </c>
    </row>
    <row r="827" spans="1:13" x14ac:dyDescent="0.3">
      <c r="A827">
        <v>211111832</v>
      </c>
      <c r="B827" t="s">
        <v>187</v>
      </c>
      <c r="C827" t="s">
        <v>17</v>
      </c>
      <c r="D827" s="7" t="s">
        <v>18</v>
      </c>
      <c r="E827">
        <v>10015</v>
      </c>
      <c r="F827" t="s">
        <v>15</v>
      </c>
      <c r="G827" s="6">
        <v>45870.643773148149</v>
      </c>
      <c r="H827" s="6">
        <v>45840.645138888889</v>
      </c>
      <c r="I827" s="8">
        <f t="shared" ca="1" si="12"/>
        <v>8.3562268518508063</v>
      </c>
      <c r="J827" s="9">
        <v>163.52000000000001</v>
      </c>
      <c r="K827" s="10">
        <v>163.52000000000001</v>
      </c>
      <c r="L827" t="s">
        <v>31</v>
      </c>
      <c r="M827" t="str" cm="1">
        <f t="array" aca="1" ref="M827" ca="1">IFERROR(_xlfn.IFS(AND(I827&gt;=1,I827&lt;=5),"1A5", AND(I827&gt;=6,I827&lt;=30),"6A30", AND(I827&gt;=31,I827&lt;=60),"31A60", AND(I827&gt;=61,I827&lt;=90),"61A90", AND(I827&gt;=91,I827&lt;=120),"91A120", AND(I827&gt;120),"M120"), "A VENCER")</f>
        <v>6A30</v>
      </c>
    </row>
    <row r="828" spans="1:13" x14ac:dyDescent="0.3">
      <c r="A828">
        <v>211111832</v>
      </c>
      <c r="B828" t="s">
        <v>187</v>
      </c>
      <c r="C828" t="s">
        <v>17</v>
      </c>
      <c r="D828" s="7" t="s">
        <v>18</v>
      </c>
      <c r="E828">
        <v>10073</v>
      </c>
      <c r="F828" t="s">
        <v>15</v>
      </c>
      <c r="G828" s="6">
        <v>45871.54855324074</v>
      </c>
      <c r="H828" s="6">
        <v>45841.54855324074</v>
      </c>
      <c r="I828" s="8">
        <f t="shared" ca="1" si="12"/>
        <v>7.4514467592598521</v>
      </c>
      <c r="J828" s="9">
        <v>159.94</v>
      </c>
      <c r="K828" s="9">
        <v>159.94</v>
      </c>
      <c r="L828" t="s">
        <v>31</v>
      </c>
      <c r="M828" t="str" cm="1">
        <f t="array" aca="1" ref="M828" ca="1">IFERROR(_xlfn.IFS(AND(I828&gt;=1,I828&lt;=5),"1A5", AND(I828&gt;=6,I828&lt;=30),"6A30", AND(I828&gt;=31,I828&lt;=60),"31A60", AND(I828&gt;=61,I828&lt;=90),"61A90", AND(I828&gt;=91,I828&lt;=120),"91A120", AND(I828&gt;120),"M120"), "A VENCER")</f>
        <v>6A30</v>
      </c>
    </row>
    <row r="829" spans="1:13" x14ac:dyDescent="0.3">
      <c r="A829">
        <v>211111832</v>
      </c>
      <c r="B829" t="s">
        <v>187</v>
      </c>
      <c r="C829" t="s">
        <v>17</v>
      </c>
      <c r="D829" s="7" t="s">
        <v>18</v>
      </c>
      <c r="E829">
        <v>10208</v>
      </c>
      <c r="F829" t="s">
        <v>15</v>
      </c>
      <c r="G829" s="6">
        <v>45875.481840277775</v>
      </c>
      <c r="H829" s="6">
        <v>45845.481840277775</v>
      </c>
      <c r="I829" s="8">
        <f t="shared" ca="1" si="12"/>
        <v>3.5181597222253913</v>
      </c>
      <c r="J829" s="9">
        <v>69.59</v>
      </c>
      <c r="K829" s="9">
        <v>69.59</v>
      </c>
      <c r="L829" t="s">
        <v>31</v>
      </c>
      <c r="M829" t="str" cm="1">
        <f t="array" aca="1" ref="M829" ca="1">IFERROR(_xlfn.IFS(AND(I829&gt;=1,I829&lt;=5),"1A5", AND(I829&gt;=6,I829&lt;=30),"6A30", AND(I829&gt;=31,I829&lt;=60),"31A60", AND(I829&gt;=61,I829&lt;=90),"61A90", AND(I829&gt;=91,I829&lt;=120),"91A120", AND(I829&gt;120),"M120"), "A VENCER")</f>
        <v>1A5</v>
      </c>
    </row>
    <row r="830" spans="1:13" x14ac:dyDescent="0.3">
      <c r="A830">
        <v>211111832</v>
      </c>
      <c r="B830" t="s">
        <v>187</v>
      </c>
      <c r="C830" t="s">
        <v>17</v>
      </c>
      <c r="D830" s="7" t="s">
        <v>18</v>
      </c>
      <c r="E830">
        <v>10415</v>
      </c>
      <c r="F830" t="s">
        <v>15</v>
      </c>
      <c r="G830" s="6">
        <v>45878.428206018514</v>
      </c>
      <c r="H830" s="6">
        <v>45848.428217592591</v>
      </c>
      <c r="I830" s="8">
        <f t="shared" ca="1" si="12"/>
        <v>0.5717939814858255</v>
      </c>
      <c r="J830" s="9">
        <v>362.03000000000003</v>
      </c>
      <c r="K830" s="9">
        <v>362.03000000000003</v>
      </c>
      <c r="L830" t="s">
        <v>31</v>
      </c>
      <c r="M830" t="str" cm="1">
        <f t="array" aca="1" ref="M830" ca="1">IFERROR(_xlfn.IFS(AND(I830&gt;=1,I830&lt;=5),"1A5", AND(I830&gt;=6,I830&lt;=30),"6A30", AND(I830&gt;=31,I830&lt;=60),"31A60", AND(I830&gt;=61,I830&lt;=90),"61A90", AND(I830&gt;=91,I830&lt;=120),"91A120", AND(I830&gt;120),"M120"), "A VENCER")</f>
        <v>A VENCER</v>
      </c>
    </row>
    <row r="831" spans="1:13" x14ac:dyDescent="0.3">
      <c r="A831">
        <v>211111832</v>
      </c>
      <c r="B831" t="s">
        <v>187</v>
      </c>
      <c r="C831" t="s">
        <v>17</v>
      </c>
      <c r="D831" s="7" t="s">
        <v>18</v>
      </c>
      <c r="E831">
        <v>10701</v>
      </c>
      <c r="F831" t="s">
        <v>15</v>
      </c>
      <c r="G831" s="6">
        <v>45885.498379629629</v>
      </c>
      <c r="H831" s="6">
        <v>45855.498391203699</v>
      </c>
      <c r="I831" s="8">
        <f t="shared" ca="1" si="12"/>
        <v>-6.4983796296291985</v>
      </c>
      <c r="J831" s="9">
        <v>414.34000000000003</v>
      </c>
      <c r="K831" s="9">
        <v>414.34000000000003</v>
      </c>
      <c r="L831" t="s">
        <v>31</v>
      </c>
      <c r="M831" t="str" cm="1">
        <f t="array" aca="1" ref="M831" ca="1">IFERROR(_xlfn.IFS(AND(I831&gt;=1,I831&lt;=5),"1A5", AND(I831&gt;=6,I831&lt;=30),"6A30", AND(I831&gt;=31,I831&lt;=60),"31A60", AND(I831&gt;=61,I831&lt;=90),"61A90", AND(I831&gt;=91,I831&lt;=120),"91A120", AND(I831&gt;120),"M120"), "A VENCER")</f>
        <v>A VENCER</v>
      </c>
    </row>
    <row r="832" spans="1:13" x14ac:dyDescent="0.3">
      <c r="A832">
        <v>211111832</v>
      </c>
      <c r="B832" t="s">
        <v>187</v>
      </c>
      <c r="C832" t="s">
        <v>17</v>
      </c>
      <c r="D832" s="7" t="s">
        <v>18</v>
      </c>
      <c r="E832">
        <v>10827</v>
      </c>
      <c r="F832" t="s">
        <v>15</v>
      </c>
      <c r="G832" s="6">
        <v>45889.495150462964</v>
      </c>
      <c r="H832" s="6">
        <v>45859.495150462964</v>
      </c>
      <c r="I832" s="8">
        <f t="shared" ca="1" si="12"/>
        <v>-10.495150462964375</v>
      </c>
      <c r="J832" s="9">
        <v>55.44</v>
      </c>
      <c r="K832" s="9">
        <v>55.44</v>
      </c>
      <c r="L832" t="s">
        <v>31</v>
      </c>
      <c r="M832" t="str" cm="1">
        <f t="array" aca="1" ref="M832" ca="1">IFERROR(_xlfn.IFS(AND(I832&gt;=1,I832&lt;=5),"1A5", AND(I832&gt;=6,I832&lt;=30),"6A30", AND(I832&gt;=31,I832&lt;=60),"31A60", AND(I832&gt;=61,I832&lt;=90),"61A90", AND(I832&gt;=91,I832&lt;=120),"91A120", AND(I832&gt;120),"M120"), "A VENCER")</f>
        <v>A VENCER</v>
      </c>
    </row>
    <row r="833" spans="1:13" x14ac:dyDescent="0.3">
      <c r="A833">
        <v>211111832</v>
      </c>
      <c r="B833" t="s">
        <v>187</v>
      </c>
      <c r="C833" t="s">
        <v>17</v>
      </c>
      <c r="D833" s="7" t="s">
        <v>18</v>
      </c>
      <c r="E833">
        <v>10991</v>
      </c>
      <c r="F833" t="s">
        <v>15</v>
      </c>
      <c r="G833" s="6">
        <v>45892.492847222224</v>
      </c>
      <c r="H833" s="6">
        <v>45862.492905092593</v>
      </c>
      <c r="I833" s="8">
        <f t="shared" ca="1" si="12"/>
        <v>-13.492847222223645</v>
      </c>
      <c r="J833" s="9">
        <v>366.97</v>
      </c>
      <c r="K833" s="9">
        <v>366.97</v>
      </c>
      <c r="L833" t="s">
        <v>31</v>
      </c>
      <c r="M833" t="str" cm="1">
        <f t="array" aca="1" ref="M833" ca="1">IFERROR(_xlfn.IFS(AND(I833&gt;=1,I833&lt;=5),"1A5", AND(I833&gt;=6,I833&lt;=30),"6A30", AND(I833&gt;=31,I833&lt;=60),"31A60", AND(I833&gt;=61,I833&lt;=90),"61A90", AND(I833&gt;=91,I833&lt;=120),"91A120", AND(I833&gt;120),"M120"), "A VENCER")</f>
        <v>A VENCER</v>
      </c>
    </row>
    <row r="834" spans="1:13" x14ac:dyDescent="0.3">
      <c r="A834">
        <v>211111832</v>
      </c>
      <c r="B834" t="s">
        <v>187</v>
      </c>
      <c r="C834" t="s">
        <v>17</v>
      </c>
      <c r="D834" s="7" t="s">
        <v>18</v>
      </c>
      <c r="E834">
        <v>11106</v>
      </c>
      <c r="F834" t="s">
        <v>15</v>
      </c>
      <c r="G834" s="6">
        <v>45926.528171296297</v>
      </c>
      <c r="H834" s="6">
        <v>45866.528182870366</v>
      </c>
      <c r="I834" s="8">
        <f t="shared" ca="1" si="12"/>
        <v>-47.528171296296932</v>
      </c>
      <c r="J834" s="9">
        <v>159.31</v>
      </c>
      <c r="K834" s="9">
        <v>159.31</v>
      </c>
      <c r="L834" t="s">
        <v>31</v>
      </c>
      <c r="M834" t="str" cm="1">
        <f t="array" aca="1" ref="M834" ca="1">IFERROR(_xlfn.IFS(AND(I834&gt;=1,I834&lt;=5),"1A5", AND(I834&gt;=6,I834&lt;=30),"6A30", AND(I834&gt;=31,I834&lt;=60),"31A60", AND(I834&gt;=61,I834&lt;=90),"61A90", AND(I834&gt;=91,I834&lt;=120),"91A120", AND(I834&gt;120),"M120"), "A VENCER")</f>
        <v>A VENCER</v>
      </c>
    </row>
    <row r="835" spans="1:13" x14ac:dyDescent="0.3">
      <c r="A835">
        <v>211111832</v>
      </c>
      <c r="B835" t="s">
        <v>187</v>
      </c>
      <c r="C835" t="s">
        <v>17</v>
      </c>
      <c r="D835" s="7" t="s">
        <v>18</v>
      </c>
      <c r="E835">
        <v>11279</v>
      </c>
      <c r="F835" t="s">
        <v>15</v>
      </c>
      <c r="G835" s="6">
        <v>45929.50131944444</v>
      </c>
      <c r="H835" s="6">
        <v>45869.501331018517</v>
      </c>
      <c r="I835" s="8">
        <f t="shared" ref="I835:I898" ca="1" si="13">TODAY()-G835</f>
        <v>-50.501319444440014</v>
      </c>
      <c r="J835" s="9">
        <v>420.68</v>
      </c>
      <c r="K835" s="10">
        <v>420.68</v>
      </c>
      <c r="L835" t="s">
        <v>31</v>
      </c>
      <c r="M835" t="str" cm="1">
        <f t="array" aca="1" ref="M835" ca="1">IFERROR(_xlfn.IFS(AND(I835&gt;=1,I835&lt;=5),"1A5", AND(I835&gt;=6,I835&lt;=30),"6A30", AND(I835&gt;=31,I835&lt;=60),"31A60", AND(I835&gt;=61,I835&lt;=90),"61A90", AND(I835&gt;=91,I835&lt;=120),"91A120", AND(I835&gt;120),"M120"), "A VENCER")</f>
        <v>A VENCER</v>
      </c>
    </row>
    <row r="836" spans="1:13" x14ac:dyDescent="0.3">
      <c r="A836">
        <v>211111832</v>
      </c>
      <c r="B836" t="s">
        <v>187</v>
      </c>
      <c r="C836" t="s">
        <v>17</v>
      </c>
      <c r="D836" s="7" t="s">
        <v>18</v>
      </c>
      <c r="E836">
        <v>11401</v>
      </c>
      <c r="F836" t="s">
        <v>15</v>
      </c>
      <c r="G836" s="6">
        <v>45933.565509259257</v>
      </c>
      <c r="H836" s="6">
        <v>45873.565520833334</v>
      </c>
      <c r="I836" s="8">
        <f t="shared" ca="1" si="13"/>
        <v>-54.565509259256942</v>
      </c>
      <c r="J836" s="9">
        <v>176.39000000000001</v>
      </c>
      <c r="K836" s="10">
        <v>176.39000000000001</v>
      </c>
      <c r="L836" t="s">
        <v>31</v>
      </c>
      <c r="M836" t="str" cm="1">
        <f t="array" aca="1" ref="M836" ca="1">IFERROR(_xlfn.IFS(AND(I836&gt;=1,I836&lt;=5),"1A5", AND(I836&gt;=6,I836&lt;=30),"6A30", AND(I836&gt;=31,I836&lt;=60),"31A60", AND(I836&gt;=61,I836&lt;=90),"61A90", AND(I836&gt;=91,I836&lt;=120),"91A120", AND(I836&gt;120),"M120"), "A VENCER")</f>
        <v>A VENCER</v>
      </c>
    </row>
    <row r="837" spans="1:13" x14ac:dyDescent="0.3">
      <c r="A837">
        <v>211111832</v>
      </c>
      <c r="B837" t="s">
        <v>187</v>
      </c>
      <c r="C837" t="s">
        <v>17</v>
      </c>
      <c r="D837" s="7" t="s">
        <v>18</v>
      </c>
      <c r="E837">
        <v>11591</v>
      </c>
      <c r="F837" t="s">
        <v>15</v>
      </c>
      <c r="G837" s="6">
        <v>45936.521041666667</v>
      </c>
      <c r="H837" s="6">
        <v>45876.521238425921</v>
      </c>
      <c r="I837" s="8">
        <f t="shared" ca="1" si="13"/>
        <v>-57.521041666666861</v>
      </c>
      <c r="J837" s="9">
        <v>460.85</v>
      </c>
      <c r="K837" s="9">
        <v>460.85</v>
      </c>
      <c r="L837" t="s">
        <v>31</v>
      </c>
      <c r="M837" t="str" cm="1">
        <f t="array" aca="1" ref="M837" ca="1">IFERROR(_xlfn.IFS(AND(I837&gt;=1,I837&lt;=5),"1A5", AND(I837&gt;=6,I837&lt;=30),"6A30", AND(I837&gt;=31,I837&lt;=60),"31A60", AND(I837&gt;=61,I837&lt;=90),"61A90", AND(I837&gt;=91,I837&lt;=120),"91A120", AND(I837&gt;120),"M120"), "A VENCER")</f>
        <v>A VENCER</v>
      </c>
    </row>
    <row r="838" spans="1:13" x14ac:dyDescent="0.3">
      <c r="A838">
        <v>211111839</v>
      </c>
      <c r="B838" t="s">
        <v>188</v>
      </c>
      <c r="C838" t="s">
        <v>17</v>
      </c>
      <c r="D838" s="7" t="s">
        <v>18</v>
      </c>
      <c r="E838">
        <v>11414</v>
      </c>
      <c r="F838" t="s">
        <v>15</v>
      </c>
      <c r="G838" s="6">
        <v>45903.627916666665</v>
      </c>
      <c r="H838" s="6">
        <v>45873.629652777774</v>
      </c>
      <c r="I838" s="8">
        <f t="shared" ca="1" si="13"/>
        <v>-24.627916666664532</v>
      </c>
      <c r="J838" s="9">
        <v>375.8</v>
      </c>
      <c r="K838" s="9">
        <v>375.8</v>
      </c>
      <c r="L838" t="s">
        <v>36</v>
      </c>
      <c r="M838" t="str" cm="1">
        <f t="array" aca="1" ref="M838" ca="1">IFERROR(_xlfn.IFS(AND(I838&gt;=1,I838&lt;=5),"1A5", AND(I838&gt;=6,I838&lt;=30),"6A30", AND(I838&gt;=31,I838&lt;=60),"31A60", AND(I838&gt;=61,I838&lt;=90),"61A90", AND(I838&gt;=91,I838&lt;=120),"91A120", AND(I838&gt;120),"M120"), "A VENCER")</f>
        <v>A VENCER</v>
      </c>
    </row>
    <row r="839" spans="1:13" x14ac:dyDescent="0.3">
      <c r="A839">
        <v>211111841</v>
      </c>
      <c r="B839" t="s">
        <v>189</v>
      </c>
      <c r="C839" t="s">
        <v>14</v>
      </c>
      <c r="D839" s="7" t="s">
        <v>18</v>
      </c>
      <c r="E839">
        <v>510</v>
      </c>
      <c r="F839" t="s">
        <v>15</v>
      </c>
      <c r="G839" s="6">
        <v>45869</v>
      </c>
      <c r="H839" s="6">
        <v>45839</v>
      </c>
      <c r="I839" s="8">
        <f t="shared" ca="1" si="13"/>
        <v>10</v>
      </c>
      <c r="J839" s="9">
        <v>-62.620000000000005</v>
      </c>
      <c r="K839" s="9">
        <v>-62.620000000000005</v>
      </c>
      <c r="L839" t="s">
        <v>36</v>
      </c>
      <c r="M839" t="str" cm="1">
        <f t="array" aca="1" ref="M839" ca="1">IFERROR(_xlfn.IFS(AND(I839&gt;=1,I839&lt;=5),"1A5", AND(I839&gt;=6,I839&lt;=30),"6A30", AND(I839&gt;=31,I839&lt;=60),"31A60", AND(I839&gt;=61,I839&lt;=90),"61A90", AND(I839&gt;=91,I839&lt;=120),"91A120", AND(I839&gt;120),"M120"), "A VENCER")</f>
        <v>6A30</v>
      </c>
    </row>
    <row r="840" spans="1:13" x14ac:dyDescent="0.3">
      <c r="A840">
        <v>211111841</v>
      </c>
      <c r="B840" t="s">
        <v>189</v>
      </c>
      <c r="C840" t="s">
        <v>17</v>
      </c>
      <c r="D840" s="7" t="s">
        <v>18</v>
      </c>
      <c r="E840">
        <v>9974</v>
      </c>
      <c r="F840" t="s">
        <v>15</v>
      </c>
      <c r="G840" s="6">
        <v>45870.436354166668</v>
      </c>
      <c r="H840" s="6">
        <v>45840.436354166668</v>
      </c>
      <c r="I840" s="8">
        <f t="shared" ca="1" si="13"/>
        <v>8.5636458333319752</v>
      </c>
      <c r="J840" s="9">
        <v>431.11</v>
      </c>
      <c r="K840" s="9">
        <v>431.11</v>
      </c>
      <c r="L840" t="s">
        <v>36</v>
      </c>
      <c r="M840" t="str" cm="1">
        <f t="array" aca="1" ref="M840" ca="1">IFERROR(_xlfn.IFS(AND(I840&gt;=1,I840&lt;=5),"1A5", AND(I840&gt;=6,I840&lt;=30),"6A30", AND(I840&gt;=31,I840&lt;=60),"31A60", AND(I840&gt;=61,I840&lt;=90),"61A90", AND(I840&gt;=91,I840&lt;=120),"91A120", AND(I840&gt;120),"M120"), "A VENCER")</f>
        <v>6A30</v>
      </c>
    </row>
    <row r="841" spans="1:13" x14ac:dyDescent="0.3">
      <c r="A841">
        <v>211111841</v>
      </c>
      <c r="B841" t="s">
        <v>189</v>
      </c>
      <c r="C841" t="s">
        <v>17</v>
      </c>
      <c r="D841" s="7" t="s">
        <v>18</v>
      </c>
      <c r="E841">
        <v>10117</v>
      </c>
      <c r="F841" t="s">
        <v>15</v>
      </c>
      <c r="G841" s="6">
        <v>45872.400775462964</v>
      </c>
      <c r="H841" s="6">
        <v>45842.400775462964</v>
      </c>
      <c r="I841" s="8">
        <f t="shared" ca="1" si="13"/>
        <v>6.599224537036207</v>
      </c>
      <c r="J841" s="9">
        <v>90.9</v>
      </c>
      <c r="K841" s="9">
        <v>90.9</v>
      </c>
      <c r="L841" t="s">
        <v>36</v>
      </c>
      <c r="M841" t="str" cm="1">
        <f t="array" aca="1" ref="M841" ca="1">IFERROR(_xlfn.IFS(AND(I841&gt;=1,I841&lt;=5),"1A5", AND(I841&gt;=6,I841&lt;=30),"6A30", AND(I841&gt;=31,I841&lt;=60),"31A60", AND(I841&gt;=61,I841&lt;=90),"61A90", AND(I841&gt;=91,I841&lt;=120),"91A120", AND(I841&gt;120),"M120"), "A VENCER")</f>
        <v>6A30</v>
      </c>
    </row>
    <row r="842" spans="1:13" x14ac:dyDescent="0.3">
      <c r="A842">
        <v>211111841</v>
      </c>
      <c r="B842" t="s">
        <v>189</v>
      </c>
      <c r="C842" t="s">
        <v>17</v>
      </c>
      <c r="D842" s="7" t="s">
        <v>18</v>
      </c>
      <c r="E842">
        <v>10195</v>
      </c>
      <c r="F842" t="s">
        <v>15</v>
      </c>
      <c r="G842" s="6">
        <v>45875.461122685185</v>
      </c>
      <c r="H842" s="6">
        <v>45845.461122685185</v>
      </c>
      <c r="I842" s="8">
        <f t="shared" ca="1" si="13"/>
        <v>3.5388773148151813</v>
      </c>
      <c r="J842" s="9">
        <v>65.69</v>
      </c>
      <c r="K842" s="9">
        <v>65.69</v>
      </c>
      <c r="L842" t="s">
        <v>36</v>
      </c>
      <c r="M842" t="str" cm="1">
        <f t="array" aca="1" ref="M842" ca="1">IFERROR(_xlfn.IFS(AND(I842&gt;=1,I842&lt;=5),"1A5", AND(I842&gt;=6,I842&lt;=30),"6A30", AND(I842&gt;=31,I842&lt;=60),"31A60", AND(I842&gt;=61,I842&lt;=90),"61A90", AND(I842&gt;=91,I842&lt;=120),"91A120", AND(I842&gt;120),"M120"), "A VENCER")</f>
        <v>1A5</v>
      </c>
    </row>
    <row r="843" spans="1:13" x14ac:dyDescent="0.3">
      <c r="A843">
        <v>211111841</v>
      </c>
      <c r="B843" t="s">
        <v>189</v>
      </c>
      <c r="C843" t="s">
        <v>17</v>
      </c>
      <c r="D843" s="7" t="s">
        <v>18</v>
      </c>
      <c r="E843">
        <v>10328</v>
      </c>
      <c r="F843" t="s">
        <v>15</v>
      </c>
      <c r="G843" s="6">
        <v>45877.411909722221</v>
      </c>
      <c r="H843" s="6">
        <v>45847.411909722221</v>
      </c>
      <c r="I843" s="8">
        <f t="shared" ca="1" si="13"/>
        <v>1.5880902777789743</v>
      </c>
      <c r="J843" s="9">
        <v>186.65</v>
      </c>
      <c r="K843" s="9">
        <v>186.65</v>
      </c>
      <c r="L843" t="s">
        <v>36</v>
      </c>
      <c r="M843" t="str" cm="1">
        <f t="array" aca="1" ref="M843" ca="1">IFERROR(_xlfn.IFS(AND(I843&gt;=1,I843&lt;=5),"1A5", AND(I843&gt;=6,I843&lt;=30),"6A30", AND(I843&gt;=31,I843&lt;=60),"31A60", AND(I843&gt;=61,I843&lt;=90),"61A90", AND(I843&gt;=91,I843&lt;=120),"91A120", AND(I843&gt;120),"M120"), "A VENCER")</f>
        <v>1A5</v>
      </c>
    </row>
    <row r="844" spans="1:13" x14ac:dyDescent="0.3">
      <c r="A844">
        <v>211111841</v>
      </c>
      <c r="B844" t="s">
        <v>189</v>
      </c>
      <c r="C844" t="s">
        <v>17</v>
      </c>
      <c r="D844" s="7" t="s">
        <v>18</v>
      </c>
      <c r="E844">
        <v>10535</v>
      </c>
      <c r="F844" t="s">
        <v>15</v>
      </c>
      <c r="G844" s="6">
        <v>45882.526388888888</v>
      </c>
      <c r="H844" s="6">
        <v>45852.526388888888</v>
      </c>
      <c r="I844" s="8">
        <f t="shared" ca="1" si="13"/>
        <v>-3.5263888888875954</v>
      </c>
      <c r="J844" s="9">
        <v>242.16</v>
      </c>
      <c r="K844" s="9">
        <v>242.16</v>
      </c>
      <c r="L844" t="s">
        <v>36</v>
      </c>
      <c r="M844" t="str" cm="1">
        <f t="array" aca="1" ref="M844" ca="1">IFERROR(_xlfn.IFS(AND(I844&gt;=1,I844&lt;=5),"1A5", AND(I844&gt;=6,I844&lt;=30),"6A30", AND(I844&gt;=31,I844&lt;=60),"31A60", AND(I844&gt;=61,I844&lt;=90),"61A90", AND(I844&gt;=91,I844&lt;=120),"91A120", AND(I844&gt;120),"M120"), "A VENCER")</f>
        <v>A VENCER</v>
      </c>
    </row>
    <row r="845" spans="1:13" x14ac:dyDescent="0.3">
      <c r="A845">
        <v>211111841</v>
      </c>
      <c r="B845" t="s">
        <v>189</v>
      </c>
      <c r="C845" t="s">
        <v>17</v>
      </c>
      <c r="D845" s="7" t="s">
        <v>18</v>
      </c>
      <c r="E845">
        <v>10620</v>
      </c>
      <c r="F845" t="s">
        <v>15</v>
      </c>
      <c r="G845" s="6">
        <v>45884.427766203698</v>
      </c>
      <c r="H845" s="6">
        <v>45854.427766203698</v>
      </c>
      <c r="I845" s="8">
        <f t="shared" ca="1" si="13"/>
        <v>-5.4277662036984111</v>
      </c>
      <c r="J845" s="9">
        <v>100.97</v>
      </c>
      <c r="K845" s="9">
        <v>100.97</v>
      </c>
      <c r="L845" t="s">
        <v>36</v>
      </c>
      <c r="M845" t="str" cm="1">
        <f t="array" aca="1" ref="M845" ca="1">IFERROR(_xlfn.IFS(AND(I845&gt;=1,I845&lt;=5),"1A5", AND(I845&gt;=6,I845&lt;=30),"6A30", AND(I845&gt;=31,I845&lt;=60),"31A60", AND(I845&gt;=61,I845&lt;=90),"61A90", AND(I845&gt;=91,I845&lt;=120),"91A120", AND(I845&gt;120),"M120"), "A VENCER")</f>
        <v>A VENCER</v>
      </c>
    </row>
    <row r="846" spans="1:13" x14ac:dyDescent="0.3">
      <c r="A846">
        <v>211111841</v>
      </c>
      <c r="B846" t="s">
        <v>189</v>
      </c>
      <c r="C846" t="s">
        <v>17</v>
      </c>
      <c r="D846" s="7" t="s">
        <v>18</v>
      </c>
      <c r="E846">
        <v>10807</v>
      </c>
      <c r="F846" t="s">
        <v>15</v>
      </c>
      <c r="G846" s="6">
        <v>45889.471851851849</v>
      </c>
      <c r="H846" s="6">
        <v>45859.471863425926</v>
      </c>
      <c r="I846" s="8">
        <f t="shared" ca="1" si="13"/>
        <v>-10.471851851849351</v>
      </c>
      <c r="J846" s="9">
        <v>143.65</v>
      </c>
      <c r="K846" s="9">
        <v>143.65</v>
      </c>
      <c r="L846" t="s">
        <v>36</v>
      </c>
      <c r="M846" t="str" cm="1">
        <f t="array" aca="1" ref="M846" ca="1">IFERROR(_xlfn.IFS(AND(I846&gt;=1,I846&lt;=5),"1A5", AND(I846&gt;=6,I846&lt;=30),"6A30", AND(I846&gt;=31,I846&lt;=60),"31A60", AND(I846&gt;=61,I846&lt;=90),"61A90", AND(I846&gt;=91,I846&lt;=120),"91A120", AND(I846&gt;120),"M120"), "A VENCER")</f>
        <v>A VENCER</v>
      </c>
    </row>
    <row r="847" spans="1:13" x14ac:dyDescent="0.3">
      <c r="A847">
        <v>211111841</v>
      </c>
      <c r="B847" t="s">
        <v>189</v>
      </c>
      <c r="C847" t="s">
        <v>17</v>
      </c>
      <c r="D847" s="7" t="s">
        <v>18</v>
      </c>
      <c r="E847">
        <v>11038</v>
      </c>
      <c r="F847" t="s">
        <v>15</v>
      </c>
      <c r="G847" s="6">
        <v>45893.47751157407</v>
      </c>
      <c r="H847" s="6">
        <v>45863.47751157407</v>
      </c>
      <c r="I847" s="8">
        <f t="shared" ca="1" si="13"/>
        <v>-14.477511574070377</v>
      </c>
      <c r="J847" s="9">
        <v>270.82</v>
      </c>
      <c r="K847" s="9">
        <v>270.82</v>
      </c>
      <c r="L847" t="s">
        <v>36</v>
      </c>
      <c r="M847" t="str" cm="1">
        <f t="array" aca="1" ref="M847" ca="1">IFERROR(_xlfn.IFS(AND(I847&gt;=1,I847&lt;=5),"1A5", AND(I847&gt;=6,I847&lt;=30),"6A30", AND(I847&gt;=31,I847&lt;=60),"31A60", AND(I847&gt;=61,I847&lt;=90),"61A90", AND(I847&gt;=91,I847&lt;=120),"91A120", AND(I847&gt;120),"M120"), "A VENCER")</f>
        <v>A VENCER</v>
      </c>
    </row>
    <row r="848" spans="1:13" x14ac:dyDescent="0.3">
      <c r="A848">
        <v>211111841</v>
      </c>
      <c r="B848" t="s">
        <v>189</v>
      </c>
      <c r="C848" t="s">
        <v>17</v>
      </c>
      <c r="D848" s="7" t="s">
        <v>18</v>
      </c>
      <c r="E848">
        <v>11128</v>
      </c>
      <c r="F848" t="s">
        <v>15</v>
      </c>
      <c r="G848" s="6">
        <v>45896.550034722219</v>
      </c>
      <c r="H848" s="6">
        <v>45866.550034722219</v>
      </c>
      <c r="I848" s="8">
        <f t="shared" ca="1" si="13"/>
        <v>-17.550034722218697</v>
      </c>
      <c r="J848" s="9">
        <v>140.71</v>
      </c>
      <c r="K848" s="9">
        <v>140.71</v>
      </c>
      <c r="L848" t="s">
        <v>36</v>
      </c>
      <c r="M848" t="str" cm="1">
        <f t="array" aca="1" ref="M848" ca="1">IFERROR(_xlfn.IFS(AND(I848&gt;=1,I848&lt;=5),"1A5", AND(I848&gt;=6,I848&lt;=30),"6A30", AND(I848&gt;=31,I848&lt;=60),"31A60", AND(I848&gt;=61,I848&lt;=90),"61A90", AND(I848&gt;=91,I848&lt;=120),"91A120", AND(I848&gt;120),"M120"), "A VENCER")</f>
        <v>A VENCER</v>
      </c>
    </row>
    <row r="849" spans="1:13" x14ac:dyDescent="0.3">
      <c r="A849">
        <v>211111841</v>
      </c>
      <c r="B849" t="s">
        <v>189</v>
      </c>
      <c r="C849" t="s">
        <v>17</v>
      </c>
      <c r="D849" s="7" t="s">
        <v>18</v>
      </c>
      <c r="E849">
        <v>11322</v>
      </c>
      <c r="F849" t="s">
        <v>15</v>
      </c>
      <c r="G849" s="6">
        <v>45900.457326388889</v>
      </c>
      <c r="H849" s="6">
        <v>45870.457337962958</v>
      </c>
      <c r="I849" s="8">
        <f t="shared" ca="1" si="13"/>
        <v>-21.45732638888876</v>
      </c>
      <c r="J849" s="9">
        <v>159.25</v>
      </c>
      <c r="K849" s="9">
        <v>159.25</v>
      </c>
      <c r="L849" t="s">
        <v>36</v>
      </c>
      <c r="M849" t="str" cm="1">
        <f t="array" aca="1" ref="M849" ca="1">IFERROR(_xlfn.IFS(AND(I849&gt;=1,I849&lt;=5),"1A5", AND(I849&gt;=6,I849&lt;=30),"6A30", AND(I849&gt;=31,I849&lt;=60),"31A60", AND(I849&gt;=61,I849&lt;=90),"61A90", AND(I849&gt;=91,I849&lt;=120),"91A120", AND(I849&gt;120),"M120"), "A VENCER")</f>
        <v>A VENCER</v>
      </c>
    </row>
    <row r="850" spans="1:13" x14ac:dyDescent="0.3">
      <c r="A850">
        <v>211111841</v>
      </c>
      <c r="B850" t="s">
        <v>189</v>
      </c>
      <c r="C850" t="s">
        <v>17</v>
      </c>
      <c r="D850" s="7" t="s">
        <v>18</v>
      </c>
      <c r="E850">
        <v>11391</v>
      </c>
      <c r="F850" t="s">
        <v>15</v>
      </c>
      <c r="G850" s="6">
        <v>45903.529745370368</v>
      </c>
      <c r="H850" s="6">
        <v>45873.529745370368</v>
      </c>
      <c r="I850" s="8">
        <f t="shared" ca="1" si="13"/>
        <v>-24.529745370367891</v>
      </c>
      <c r="J850" s="9">
        <v>195.96</v>
      </c>
      <c r="K850" s="9">
        <v>195.96</v>
      </c>
      <c r="L850" t="s">
        <v>36</v>
      </c>
      <c r="M850" t="str" cm="1">
        <f t="array" aca="1" ref="M850" ca="1">IFERROR(_xlfn.IFS(AND(I850&gt;=1,I850&lt;=5),"1A5", AND(I850&gt;=6,I850&lt;=30),"6A30", AND(I850&gt;=31,I850&lt;=60),"31A60", AND(I850&gt;=61,I850&lt;=90),"61A90", AND(I850&gt;=91,I850&lt;=120),"91A120", AND(I850&gt;120),"M120"), "A VENCER")</f>
        <v>A VENCER</v>
      </c>
    </row>
    <row r="851" spans="1:13" x14ac:dyDescent="0.3">
      <c r="A851">
        <v>211111841</v>
      </c>
      <c r="B851" t="s">
        <v>189</v>
      </c>
      <c r="C851" t="s">
        <v>17</v>
      </c>
      <c r="D851" s="7" t="s">
        <v>18</v>
      </c>
      <c r="E851">
        <v>11524</v>
      </c>
      <c r="F851" t="s">
        <v>15</v>
      </c>
      <c r="G851" s="6">
        <v>45905.458599537036</v>
      </c>
      <c r="H851" s="6">
        <v>45875.458599537036</v>
      </c>
      <c r="I851" s="8">
        <f t="shared" ca="1" si="13"/>
        <v>-26.458599537036207</v>
      </c>
      <c r="J851" s="9">
        <v>49.31</v>
      </c>
      <c r="K851" s="9">
        <v>49.31</v>
      </c>
      <c r="L851" t="s">
        <v>36</v>
      </c>
      <c r="M851" t="str" cm="1">
        <f t="array" aca="1" ref="M851" ca="1">IFERROR(_xlfn.IFS(AND(I851&gt;=1,I851&lt;=5),"1A5", AND(I851&gt;=6,I851&lt;=30),"6A30", AND(I851&gt;=31,I851&lt;=60),"31A60", AND(I851&gt;=61,I851&lt;=90),"61A90", AND(I851&gt;=91,I851&lt;=120),"91A120", AND(I851&gt;120),"M120"), "A VENCER")</f>
        <v>A VENCER</v>
      </c>
    </row>
    <row r="852" spans="1:13" x14ac:dyDescent="0.3">
      <c r="A852">
        <v>211111841</v>
      </c>
      <c r="B852" t="s">
        <v>189</v>
      </c>
      <c r="C852" t="s">
        <v>17</v>
      </c>
      <c r="D852" s="7" t="s">
        <v>18</v>
      </c>
      <c r="E852">
        <v>11657</v>
      </c>
      <c r="F852" t="s">
        <v>15</v>
      </c>
      <c r="G852" s="6">
        <v>45907.594687500001</v>
      </c>
      <c r="H852" s="6">
        <v>45877.594687500001</v>
      </c>
      <c r="I852" s="8">
        <f t="shared" ca="1" si="13"/>
        <v>-28.594687500000873</v>
      </c>
      <c r="J852" s="9">
        <v>84.960000000000008</v>
      </c>
      <c r="K852" s="9">
        <v>84.960000000000008</v>
      </c>
      <c r="L852" t="s">
        <v>36</v>
      </c>
      <c r="M852" t="str" cm="1">
        <f t="array" aca="1" ref="M852" ca="1">IFERROR(_xlfn.IFS(AND(I852&gt;=1,I852&lt;=5),"1A5", AND(I852&gt;=6,I852&lt;=30),"6A30", AND(I852&gt;=31,I852&lt;=60),"31A60", AND(I852&gt;=61,I852&lt;=90),"61A90", AND(I852&gt;=91,I852&lt;=120),"91A120", AND(I852&gt;120),"M120"), "A VENCER")</f>
        <v>A VENCER</v>
      </c>
    </row>
    <row r="853" spans="1:13" x14ac:dyDescent="0.3">
      <c r="A853">
        <v>211111847</v>
      </c>
      <c r="B853" t="s">
        <v>190</v>
      </c>
      <c r="C853" t="s">
        <v>17</v>
      </c>
      <c r="D853" s="7" t="s">
        <v>27</v>
      </c>
      <c r="E853">
        <v>5976</v>
      </c>
      <c r="F853" t="s">
        <v>15</v>
      </c>
      <c r="G853" s="6">
        <v>45590.396145833329</v>
      </c>
      <c r="H853" s="6">
        <v>45560.441793981481</v>
      </c>
      <c r="I853" s="8">
        <f t="shared" ca="1" si="13"/>
        <v>288.60385416667123</v>
      </c>
      <c r="J853" s="9">
        <v>998.55000000000007</v>
      </c>
      <c r="K853" s="9">
        <v>501.57</v>
      </c>
      <c r="L853" t="s">
        <v>54</v>
      </c>
      <c r="M853" t="str" cm="1">
        <f t="array" aca="1" ref="M853" ca="1">IFERROR(_xlfn.IFS(AND(I853&gt;=1,I853&lt;=5),"1A5", AND(I853&gt;=6,I853&lt;=30),"6A30", AND(I853&gt;=31,I853&lt;=60),"31A60", AND(I853&gt;=61,I853&lt;=90),"61A90", AND(I853&gt;=91,I853&lt;=120),"91A120", AND(I853&gt;120),"M120"), "A VENCER")</f>
        <v>M120</v>
      </c>
    </row>
    <row r="854" spans="1:13" x14ac:dyDescent="0.3">
      <c r="A854">
        <v>211111847</v>
      </c>
      <c r="B854" t="s">
        <v>190</v>
      </c>
      <c r="C854" t="s">
        <v>17</v>
      </c>
      <c r="D854" s="7" t="s">
        <v>27</v>
      </c>
      <c r="E854">
        <v>6062</v>
      </c>
      <c r="F854" t="s">
        <v>15</v>
      </c>
      <c r="G854" s="6">
        <v>45591.43</v>
      </c>
      <c r="H854" s="6">
        <v>45561.432129629626</v>
      </c>
      <c r="I854" s="8">
        <f t="shared" ca="1" si="13"/>
        <v>287.56999999999971</v>
      </c>
      <c r="J854" s="9">
        <v>282.33</v>
      </c>
      <c r="K854" s="9">
        <v>282.33</v>
      </c>
      <c r="L854" t="s">
        <v>54</v>
      </c>
      <c r="M854" t="str" cm="1">
        <f t="array" aca="1" ref="M854" ca="1">IFERROR(_xlfn.IFS(AND(I854&gt;=1,I854&lt;=5),"1A5", AND(I854&gt;=6,I854&lt;=30),"6A30", AND(I854&gt;=31,I854&lt;=60),"31A60", AND(I854&gt;=61,I854&lt;=90),"61A90", AND(I854&gt;=91,I854&lt;=120),"91A120", AND(I854&gt;120),"M120"), "A VENCER")</f>
        <v>M120</v>
      </c>
    </row>
    <row r="855" spans="1:13" x14ac:dyDescent="0.3">
      <c r="A855">
        <v>211111847</v>
      </c>
      <c r="B855" t="s">
        <v>190</v>
      </c>
      <c r="C855" t="s">
        <v>14</v>
      </c>
      <c r="D855" s="7">
        <v>2024</v>
      </c>
      <c r="E855">
        <v>369</v>
      </c>
      <c r="F855" t="s">
        <v>15</v>
      </c>
      <c r="G855" s="6">
        <v>45598</v>
      </c>
      <c r="H855" s="6">
        <v>45568</v>
      </c>
      <c r="I855" s="8">
        <f t="shared" ca="1" si="13"/>
        <v>281</v>
      </c>
      <c r="J855" s="9">
        <v>-50.160000000000004</v>
      </c>
      <c r="K855" s="9">
        <v>-50.160000000000004</v>
      </c>
      <c r="L855" t="s">
        <v>54</v>
      </c>
      <c r="M855" t="str" cm="1">
        <f t="array" aca="1" ref="M855" ca="1">IFERROR(_xlfn.IFS(AND(I855&gt;=1,I855&lt;=5),"1A5", AND(I855&gt;=6,I855&lt;=30),"6A30", AND(I855&gt;=31,I855&lt;=60),"31A60", AND(I855&gt;=61,I855&lt;=90),"61A90", AND(I855&gt;=91,I855&lt;=120),"91A120", AND(I855&gt;120),"M120"), "A VENCER")</f>
        <v>M120</v>
      </c>
    </row>
    <row r="856" spans="1:13" x14ac:dyDescent="0.3">
      <c r="A856">
        <v>211111847</v>
      </c>
      <c r="B856" t="s">
        <v>190</v>
      </c>
      <c r="C856" t="s">
        <v>17</v>
      </c>
      <c r="D856" s="7" t="s">
        <v>27</v>
      </c>
      <c r="E856">
        <v>6540</v>
      </c>
      <c r="F856" t="s">
        <v>15</v>
      </c>
      <c r="G856" s="6">
        <v>45598.354421296295</v>
      </c>
      <c r="H856" s="6">
        <v>45568.355752314812</v>
      </c>
      <c r="I856" s="8">
        <f t="shared" ca="1" si="13"/>
        <v>280.64557870370481</v>
      </c>
      <c r="J856" s="9">
        <v>1120.28</v>
      </c>
      <c r="K856" s="9">
        <v>1120.28</v>
      </c>
      <c r="L856" t="s">
        <v>54</v>
      </c>
      <c r="M856" t="str" cm="1">
        <f t="array" aca="1" ref="M856" ca="1">IFERROR(_xlfn.IFS(AND(I856&gt;=1,I856&lt;=5),"1A5", AND(I856&gt;=6,I856&lt;=30),"6A30", AND(I856&gt;=31,I856&lt;=60),"31A60", AND(I856&gt;=61,I856&lt;=90),"61A90", AND(I856&gt;=91,I856&lt;=120),"91A120", AND(I856&gt;120),"M120"), "A VENCER")</f>
        <v>M120</v>
      </c>
    </row>
    <row r="857" spans="1:13" x14ac:dyDescent="0.3">
      <c r="A857">
        <v>211111847</v>
      </c>
      <c r="B857" t="s">
        <v>190</v>
      </c>
      <c r="C857" t="s">
        <v>17</v>
      </c>
      <c r="D857" s="7" t="s">
        <v>27</v>
      </c>
      <c r="E857">
        <v>6587</v>
      </c>
      <c r="F857" t="s">
        <v>15</v>
      </c>
      <c r="G857" s="6">
        <v>45598.598460648143</v>
      </c>
      <c r="H857" s="6">
        <v>45568.599768518514</v>
      </c>
      <c r="I857" s="8">
        <f t="shared" ca="1" si="13"/>
        <v>280.40153935185663</v>
      </c>
      <c r="J857" s="9">
        <v>57.67</v>
      </c>
      <c r="K857" s="9">
        <v>57.67</v>
      </c>
      <c r="L857" t="s">
        <v>54</v>
      </c>
      <c r="M857" t="str" cm="1">
        <f t="array" aca="1" ref="M857" ca="1">IFERROR(_xlfn.IFS(AND(I857&gt;=1,I857&lt;=5),"1A5", AND(I857&gt;=6,I857&lt;=30),"6A30", AND(I857&gt;=31,I857&lt;=60),"31A60", AND(I857&gt;=61,I857&lt;=90),"61A90", AND(I857&gt;=91,I857&lt;=120),"91A120", AND(I857&gt;120),"M120"), "A VENCER")</f>
        <v>M120</v>
      </c>
    </row>
    <row r="858" spans="1:13" x14ac:dyDescent="0.3">
      <c r="A858">
        <v>211111847</v>
      </c>
      <c r="B858" t="s">
        <v>190</v>
      </c>
      <c r="C858" t="s">
        <v>17</v>
      </c>
      <c r="D858" s="7" t="s">
        <v>27</v>
      </c>
      <c r="E858">
        <v>6678</v>
      </c>
      <c r="F858" t="s">
        <v>15</v>
      </c>
      <c r="G858" s="6">
        <v>45599.414398148147</v>
      </c>
      <c r="H858" s="6">
        <v>45569.415416666663</v>
      </c>
      <c r="I858" s="8">
        <f t="shared" ca="1" si="13"/>
        <v>279.58560185185343</v>
      </c>
      <c r="J858" s="9">
        <v>301.74</v>
      </c>
      <c r="K858" s="9">
        <v>301.74</v>
      </c>
      <c r="L858" t="s">
        <v>54</v>
      </c>
      <c r="M858" t="str" cm="1">
        <f t="array" aca="1" ref="M858" ca="1">IFERROR(_xlfn.IFS(AND(I858&gt;=1,I858&lt;=5),"1A5", AND(I858&gt;=6,I858&lt;=30),"6A30", AND(I858&gt;=31,I858&lt;=60),"31A60", AND(I858&gt;=61,I858&lt;=90),"61A90", AND(I858&gt;=91,I858&lt;=120),"91A120", AND(I858&gt;120),"M120"), "A VENCER")</f>
        <v>M120</v>
      </c>
    </row>
    <row r="859" spans="1:13" x14ac:dyDescent="0.3">
      <c r="A859">
        <v>211111847</v>
      </c>
      <c r="B859" t="s">
        <v>190</v>
      </c>
      <c r="C859" t="s">
        <v>17</v>
      </c>
      <c r="D859" s="7" t="s">
        <v>27</v>
      </c>
      <c r="E859">
        <v>7002</v>
      </c>
      <c r="F859" t="s">
        <v>15</v>
      </c>
      <c r="G859" s="6">
        <v>45604.59474537037</v>
      </c>
      <c r="H859" s="6">
        <v>45574.596238425926</v>
      </c>
      <c r="I859" s="8">
        <f t="shared" ca="1" si="13"/>
        <v>274.40525462962978</v>
      </c>
      <c r="J859" s="9">
        <v>758.25</v>
      </c>
      <c r="K859" s="9">
        <v>758.25</v>
      </c>
      <c r="L859" t="s">
        <v>54</v>
      </c>
      <c r="M859" t="str" cm="1">
        <f t="array" aca="1" ref="M859" ca="1">IFERROR(_xlfn.IFS(AND(I859&gt;=1,I859&lt;=5),"1A5", AND(I859&gt;=6,I859&lt;=30),"6A30", AND(I859&gt;=31,I859&lt;=60),"31A60", AND(I859&gt;=61,I859&lt;=90),"61A90", AND(I859&gt;=91,I859&lt;=120),"91A120", AND(I859&gt;120),"M120"), "A VENCER")</f>
        <v>M120</v>
      </c>
    </row>
    <row r="860" spans="1:13" x14ac:dyDescent="0.3">
      <c r="A860">
        <v>211111847</v>
      </c>
      <c r="B860" t="s">
        <v>190</v>
      </c>
      <c r="C860" t="s">
        <v>17</v>
      </c>
      <c r="D860" s="7" t="s">
        <v>27</v>
      </c>
      <c r="E860">
        <v>7010</v>
      </c>
      <c r="F860" t="s">
        <v>15</v>
      </c>
      <c r="G860" s="6">
        <v>45604.638645833329</v>
      </c>
      <c r="H860" s="6">
        <v>45574.639409722222</v>
      </c>
      <c r="I860" s="8">
        <f t="shared" ca="1" si="13"/>
        <v>274.36135416667094</v>
      </c>
      <c r="J860" s="9">
        <v>29.150000000000002</v>
      </c>
      <c r="K860" s="9">
        <v>29.150000000000002</v>
      </c>
      <c r="L860" t="s">
        <v>54</v>
      </c>
      <c r="M860" t="str" cm="1">
        <f t="array" aca="1" ref="M860" ca="1">IFERROR(_xlfn.IFS(AND(I860&gt;=1,I860&lt;=5),"1A5", AND(I860&gt;=6,I860&lt;=30),"6A30", AND(I860&gt;=31,I860&lt;=60),"31A60", AND(I860&gt;=61,I860&lt;=90),"61A90", AND(I860&gt;=91,I860&lt;=120),"91A120", AND(I860&gt;120),"M120"), "A VENCER")</f>
        <v>M120</v>
      </c>
    </row>
    <row r="861" spans="1:13" x14ac:dyDescent="0.3">
      <c r="A861">
        <v>211111847</v>
      </c>
      <c r="B861" t="s">
        <v>190</v>
      </c>
      <c r="C861" t="s">
        <v>17</v>
      </c>
      <c r="D861" s="7" t="s">
        <v>27</v>
      </c>
      <c r="E861">
        <v>7138</v>
      </c>
      <c r="F861" t="s">
        <v>15</v>
      </c>
      <c r="G861" s="6">
        <v>45606.347870370366</v>
      </c>
      <c r="H861" s="6">
        <v>45576.349780092591</v>
      </c>
      <c r="I861" s="8">
        <f t="shared" ca="1" si="13"/>
        <v>272.65212962963415</v>
      </c>
      <c r="J861" s="9">
        <v>328.79</v>
      </c>
      <c r="K861" s="9">
        <v>328.79</v>
      </c>
      <c r="L861" t="s">
        <v>54</v>
      </c>
      <c r="M861" t="str" cm="1">
        <f t="array" aca="1" ref="M861" ca="1">IFERROR(_xlfn.IFS(AND(I861&gt;=1,I861&lt;=5),"1A5", AND(I861&gt;=6,I861&lt;=30),"6A30", AND(I861&gt;=31,I861&lt;=60),"31A60", AND(I861&gt;=61,I861&lt;=90),"61A90", AND(I861&gt;=91,I861&lt;=120),"91A120", AND(I861&gt;120),"M120"), "A VENCER")</f>
        <v>M120</v>
      </c>
    </row>
    <row r="862" spans="1:13" x14ac:dyDescent="0.3">
      <c r="A862">
        <v>211111847</v>
      </c>
      <c r="B862" t="s">
        <v>190</v>
      </c>
      <c r="C862" t="s">
        <v>17</v>
      </c>
      <c r="D862" s="7" t="s">
        <v>27</v>
      </c>
      <c r="E862">
        <v>7584</v>
      </c>
      <c r="F862" t="s">
        <v>15</v>
      </c>
      <c r="G862" s="6">
        <v>45612.424490740741</v>
      </c>
      <c r="H862" s="6">
        <v>45582.42523148148</v>
      </c>
      <c r="I862" s="8">
        <f t="shared" ca="1" si="13"/>
        <v>266.57550925925898</v>
      </c>
      <c r="J862" s="9">
        <v>858.25</v>
      </c>
      <c r="K862" s="9">
        <v>858.25</v>
      </c>
      <c r="L862" t="s">
        <v>54</v>
      </c>
      <c r="M862" t="str" cm="1">
        <f t="array" aca="1" ref="M862" ca="1">IFERROR(_xlfn.IFS(AND(I862&gt;=1,I862&lt;=5),"1A5", AND(I862&gt;=6,I862&lt;=30),"6A30", AND(I862&gt;=31,I862&lt;=60),"31A60", AND(I862&gt;=61,I862&lt;=90),"61A90", AND(I862&gt;=91,I862&lt;=120),"91A120", AND(I862&gt;120),"M120"), "A VENCER")</f>
        <v>M120</v>
      </c>
    </row>
    <row r="863" spans="1:13" x14ac:dyDescent="0.3">
      <c r="A863">
        <v>211111847</v>
      </c>
      <c r="B863" t="s">
        <v>190</v>
      </c>
      <c r="C863" t="s">
        <v>17</v>
      </c>
      <c r="D863" s="7" t="s">
        <v>27</v>
      </c>
      <c r="E863">
        <v>7674</v>
      </c>
      <c r="F863" t="s">
        <v>15</v>
      </c>
      <c r="G863" s="6">
        <v>45613.414942129624</v>
      </c>
      <c r="H863" s="6">
        <v>45583.415219907409</v>
      </c>
      <c r="I863" s="8">
        <f t="shared" ca="1" si="13"/>
        <v>265.58505787037575</v>
      </c>
      <c r="J863" s="9">
        <v>266.19</v>
      </c>
      <c r="K863" s="9">
        <v>266.19</v>
      </c>
      <c r="L863" t="s">
        <v>54</v>
      </c>
      <c r="M863" t="str" cm="1">
        <f t="array" aca="1" ref="M863" ca="1">IFERROR(_xlfn.IFS(AND(I863&gt;=1,I863&lt;=5),"1A5", AND(I863&gt;=6,I863&lt;=30),"6A30", AND(I863&gt;=31,I863&lt;=60),"31A60", AND(I863&gt;=61,I863&lt;=90),"61A90", AND(I863&gt;=91,I863&lt;=120),"91A120", AND(I863&gt;120),"M120"), "A VENCER")</f>
        <v>M120</v>
      </c>
    </row>
    <row r="864" spans="1:13" x14ac:dyDescent="0.3">
      <c r="A864">
        <v>211111847</v>
      </c>
      <c r="B864" t="s">
        <v>190</v>
      </c>
      <c r="C864" t="s">
        <v>17</v>
      </c>
      <c r="D864" s="7" t="s">
        <v>27</v>
      </c>
      <c r="E864">
        <v>8039</v>
      </c>
      <c r="F864" t="s">
        <v>15</v>
      </c>
      <c r="G864" s="6">
        <v>45619.424722222218</v>
      </c>
      <c r="H864" s="6">
        <v>45589.427418981482</v>
      </c>
      <c r="I864" s="8">
        <f t="shared" ca="1" si="13"/>
        <v>259.57527777778159</v>
      </c>
      <c r="J864" s="9">
        <v>1118.7</v>
      </c>
      <c r="K864" s="9">
        <v>1118.7</v>
      </c>
      <c r="L864" t="s">
        <v>54</v>
      </c>
      <c r="M864" t="str" cm="1">
        <f t="array" aca="1" ref="M864" ca="1">IFERROR(_xlfn.IFS(AND(I864&gt;=1,I864&lt;=5),"1A5", AND(I864&gt;=6,I864&lt;=30),"6A30", AND(I864&gt;=31,I864&lt;=60),"31A60", AND(I864&gt;=61,I864&lt;=90),"61A90", AND(I864&gt;=91,I864&lt;=120),"91A120", AND(I864&gt;120),"M120"), "A VENCER")</f>
        <v>M120</v>
      </c>
    </row>
    <row r="865" spans="1:13" x14ac:dyDescent="0.3">
      <c r="A865">
        <v>211111847</v>
      </c>
      <c r="B865" t="s">
        <v>190</v>
      </c>
      <c r="C865" t="s">
        <v>17</v>
      </c>
      <c r="D865" s="7" t="s">
        <v>27</v>
      </c>
      <c r="E865">
        <v>8141</v>
      </c>
      <c r="F865" t="s">
        <v>15</v>
      </c>
      <c r="G865" s="6">
        <v>45620.432569444441</v>
      </c>
      <c r="H865" s="6">
        <v>45590.433194444442</v>
      </c>
      <c r="I865" s="8">
        <f t="shared" ca="1" si="13"/>
        <v>258.56743055555853</v>
      </c>
      <c r="J865" s="9">
        <v>365.37</v>
      </c>
      <c r="K865" s="9">
        <v>365.37</v>
      </c>
      <c r="L865" t="s">
        <v>54</v>
      </c>
      <c r="M865" t="str" cm="1">
        <f t="array" aca="1" ref="M865" ca="1">IFERROR(_xlfn.IFS(AND(I865&gt;=1,I865&lt;=5),"1A5", AND(I865&gt;=6,I865&lt;=30),"6A30", AND(I865&gt;=31,I865&lt;=60),"31A60", AND(I865&gt;=61,I865&lt;=90),"61A90", AND(I865&gt;=91,I865&lt;=120),"91A120", AND(I865&gt;120),"M120"), "A VENCER")</f>
        <v>M120</v>
      </c>
    </row>
    <row r="866" spans="1:13" x14ac:dyDescent="0.3">
      <c r="A866">
        <v>211111847</v>
      </c>
      <c r="B866" t="s">
        <v>190</v>
      </c>
      <c r="C866" t="s">
        <v>17</v>
      </c>
      <c r="D866" s="7" t="s">
        <v>27</v>
      </c>
      <c r="E866">
        <v>8423</v>
      </c>
      <c r="F866" t="s">
        <v>15</v>
      </c>
      <c r="G866" s="6">
        <v>45625.593923611108</v>
      </c>
      <c r="H866" s="6">
        <v>45595.597685185181</v>
      </c>
      <c r="I866" s="8">
        <f t="shared" ca="1" si="13"/>
        <v>253.40607638889196</v>
      </c>
      <c r="J866" s="9">
        <v>1035.3600000000001</v>
      </c>
      <c r="K866" s="9">
        <v>1035.3600000000001</v>
      </c>
      <c r="L866" t="s">
        <v>54</v>
      </c>
      <c r="M866" t="str" cm="1">
        <f t="array" aca="1" ref="M866" ca="1">IFERROR(_xlfn.IFS(AND(I866&gt;=1,I866&lt;=5),"1A5", AND(I866&gt;=6,I866&lt;=30),"6A30", AND(I866&gt;=31,I866&lt;=60),"31A60", AND(I866&gt;=61,I866&lt;=90),"61A90", AND(I866&gt;=91,I866&lt;=120),"91A120", AND(I866&gt;120),"M120"), "A VENCER")</f>
        <v>M120</v>
      </c>
    </row>
    <row r="867" spans="1:13" x14ac:dyDescent="0.3">
      <c r="A867">
        <v>211111847</v>
      </c>
      <c r="B867" t="s">
        <v>190</v>
      </c>
      <c r="C867" t="s">
        <v>17</v>
      </c>
      <c r="D867" s="7" t="s">
        <v>27</v>
      </c>
      <c r="E867">
        <v>8466</v>
      </c>
      <c r="F867" t="s">
        <v>15</v>
      </c>
      <c r="G867" s="6">
        <v>45626.402233796296</v>
      </c>
      <c r="H867" s="6">
        <v>45596.402592592589</v>
      </c>
      <c r="I867" s="8">
        <f t="shared" ca="1" si="13"/>
        <v>252.59776620370394</v>
      </c>
      <c r="J867" s="9">
        <v>47.81</v>
      </c>
      <c r="K867" s="9">
        <v>47.81</v>
      </c>
      <c r="L867" t="s">
        <v>54</v>
      </c>
      <c r="M867" t="str" cm="1">
        <f t="array" aca="1" ref="M867" ca="1">IFERROR(_xlfn.IFS(AND(I867&gt;=1,I867&lt;=5),"1A5", AND(I867&gt;=6,I867&lt;=30),"6A30", AND(I867&gt;=31,I867&lt;=60),"31A60", AND(I867&gt;=61,I867&lt;=90),"61A90", AND(I867&gt;=91,I867&lt;=120),"91A120", AND(I867&gt;120),"M120"), "A VENCER")</f>
        <v>M120</v>
      </c>
    </row>
    <row r="868" spans="1:13" x14ac:dyDescent="0.3">
      <c r="A868">
        <v>211111847</v>
      </c>
      <c r="B868" t="s">
        <v>190</v>
      </c>
      <c r="C868" t="s">
        <v>17</v>
      </c>
      <c r="D868" s="7" t="s">
        <v>27</v>
      </c>
      <c r="E868">
        <v>8874</v>
      </c>
      <c r="F868" t="s">
        <v>15</v>
      </c>
      <c r="G868" s="6">
        <v>45633.458796296298</v>
      </c>
      <c r="H868" s="6">
        <v>45603.465358796297</v>
      </c>
      <c r="I868" s="8">
        <f t="shared" ca="1" si="13"/>
        <v>245.54120370370219</v>
      </c>
      <c r="J868" s="9">
        <v>1274.8399999999999</v>
      </c>
      <c r="K868" s="9">
        <v>1274.8399999999999</v>
      </c>
      <c r="L868" t="s">
        <v>54</v>
      </c>
      <c r="M868" t="str" cm="1">
        <f t="array" aca="1" ref="M868" ca="1">IFERROR(_xlfn.IFS(AND(I868&gt;=1,I868&lt;=5),"1A5", AND(I868&gt;=6,I868&lt;=30),"6A30", AND(I868&gt;=31,I868&lt;=60),"31A60", AND(I868&gt;=61,I868&lt;=90),"61A90", AND(I868&gt;=91,I868&lt;=120),"91A120", AND(I868&gt;120),"M120"), "A VENCER")</f>
        <v>M120</v>
      </c>
    </row>
    <row r="869" spans="1:13" x14ac:dyDescent="0.3">
      <c r="A869">
        <v>211111847</v>
      </c>
      <c r="B869" t="s">
        <v>190</v>
      </c>
      <c r="C869" t="s">
        <v>17</v>
      </c>
      <c r="D869" s="7" t="s">
        <v>27</v>
      </c>
      <c r="E869">
        <v>9202</v>
      </c>
      <c r="F869" t="s">
        <v>15</v>
      </c>
      <c r="G869" s="6">
        <v>45639.310555555552</v>
      </c>
      <c r="H869" s="6">
        <v>45609.311354166668</v>
      </c>
      <c r="I869" s="8">
        <f t="shared" ca="1" si="13"/>
        <v>239.68944444444787</v>
      </c>
      <c r="J869" s="9">
        <v>191.20000000000002</v>
      </c>
      <c r="K869" s="9">
        <v>191.20000000000002</v>
      </c>
      <c r="L869" t="s">
        <v>54</v>
      </c>
      <c r="M869" t="str" cm="1">
        <f t="array" aca="1" ref="M869" ca="1">IFERROR(_xlfn.IFS(AND(I869&gt;=1,I869&lt;=5),"1A5", AND(I869&gt;=6,I869&lt;=30),"6A30", AND(I869&gt;=31,I869&lt;=60),"31A60", AND(I869&gt;=61,I869&lt;=90),"61A90", AND(I869&gt;=91,I869&lt;=120),"91A120", AND(I869&gt;120),"M120"), "A VENCER")</f>
        <v>M120</v>
      </c>
    </row>
    <row r="870" spans="1:13" x14ac:dyDescent="0.3">
      <c r="A870">
        <v>211111847</v>
      </c>
      <c r="B870" t="s">
        <v>190</v>
      </c>
      <c r="C870" t="s">
        <v>17</v>
      </c>
      <c r="D870" s="7" t="s">
        <v>27</v>
      </c>
      <c r="E870">
        <v>9373</v>
      </c>
      <c r="F870" t="s">
        <v>15</v>
      </c>
      <c r="G870" s="6">
        <v>45640.426238425927</v>
      </c>
      <c r="H870" s="6">
        <v>45610.433692129627</v>
      </c>
      <c r="I870" s="8">
        <f t="shared" ca="1" si="13"/>
        <v>238.57376157407271</v>
      </c>
      <c r="J870" s="9">
        <v>924.54</v>
      </c>
      <c r="K870" s="9">
        <v>924.54</v>
      </c>
      <c r="L870" t="s">
        <v>54</v>
      </c>
      <c r="M870" t="str" cm="1">
        <f t="array" aca="1" ref="M870" ca="1">IFERROR(_xlfn.IFS(AND(I870&gt;=1,I870&lt;=5),"1A5", AND(I870&gt;=6,I870&lt;=30),"6A30", AND(I870&gt;=31,I870&lt;=60),"31A60", AND(I870&gt;=61,I870&lt;=90),"61A90", AND(I870&gt;=91,I870&lt;=120),"91A120", AND(I870&gt;120),"M120"), "A VENCER")</f>
        <v>M120</v>
      </c>
    </row>
    <row r="871" spans="1:13" x14ac:dyDescent="0.3">
      <c r="A871">
        <v>211111847</v>
      </c>
      <c r="B871" t="s">
        <v>190</v>
      </c>
      <c r="C871" t="s">
        <v>17</v>
      </c>
      <c r="D871" s="7" t="s">
        <v>27</v>
      </c>
      <c r="E871">
        <v>9424</v>
      </c>
      <c r="F871" t="s">
        <v>15</v>
      </c>
      <c r="G871" s="6">
        <v>45641.367245370369</v>
      </c>
      <c r="H871" s="6">
        <v>45611.379826388889</v>
      </c>
      <c r="I871" s="8">
        <f t="shared" ca="1" si="13"/>
        <v>237.63275462963065</v>
      </c>
      <c r="J871" s="9">
        <v>78.19</v>
      </c>
      <c r="K871" s="9">
        <v>78.19</v>
      </c>
      <c r="L871" t="s">
        <v>54</v>
      </c>
      <c r="M871" t="str" cm="1">
        <f t="array" aca="1" ref="M871" ca="1">IFERROR(_xlfn.IFS(AND(I871&gt;=1,I871&lt;=5),"1A5", AND(I871&gt;=6,I871&lt;=30),"6A30", AND(I871&gt;=31,I871&lt;=60),"31A60", AND(I871&gt;=61,I871&lt;=90),"61A90", AND(I871&gt;=91,I871&lt;=120),"91A120", AND(I871&gt;120),"M120"), "A VENCER")</f>
        <v>M120</v>
      </c>
    </row>
    <row r="872" spans="1:13" x14ac:dyDescent="0.3">
      <c r="A872">
        <v>211111847</v>
      </c>
      <c r="B872" t="s">
        <v>190</v>
      </c>
      <c r="C872" t="s">
        <v>17</v>
      </c>
      <c r="D872" s="7" t="s">
        <v>27</v>
      </c>
      <c r="E872">
        <v>9495</v>
      </c>
      <c r="F872" t="s">
        <v>15</v>
      </c>
      <c r="G872" s="6">
        <v>45641.611261574071</v>
      </c>
      <c r="H872" s="6">
        <v>45611.611851851849</v>
      </c>
      <c r="I872" s="8">
        <f t="shared" ca="1" si="13"/>
        <v>237.38873842592875</v>
      </c>
      <c r="J872" s="9">
        <v>23.85</v>
      </c>
      <c r="K872" s="9">
        <v>23.85</v>
      </c>
      <c r="L872" t="s">
        <v>54</v>
      </c>
      <c r="M872" t="str" cm="1">
        <f t="array" aca="1" ref="M872" ca="1">IFERROR(_xlfn.IFS(AND(I872&gt;=1,I872&lt;=5),"1A5", AND(I872&gt;=6,I872&lt;=30),"6A30", AND(I872&gt;=31,I872&lt;=60),"31A60", AND(I872&gt;=61,I872&lt;=90),"61A90", AND(I872&gt;=91,I872&lt;=120),"91A120", AND(I872&gt;120),"M120"), "A VENCER")</f>
        <v>M120</v>
      </c>
    </row>
    <row r="873" spans="1:13" x14ac:dyDescent="0.3">
      <c r="A873">
        <v>211111847</v>
      </c>
      <c r="B873" t="s">
        <v>190</v>
      </c>
      <c r="C873" t="s">
        <v>17</v>
      </c>
      <c r="D873" s="7" t="s">
        <v>27</v>
      </c>
      <c r="E873">
        <v>9832</v>
      </c>
      <c r="F873" t="s">
        <v>15</v>
      </c>
      <c r="G873" s="6">
        <v>45647.420925925922</v>
      </c>
      <c r="H873" s="6">
        <v>45617.422534722224</v>
      </c>
      <c r="I873" s="8">
        <f t="shared" ca="1" si="13"/>
        <v>231.57907407407765</v>
      </c>
      <c r="J873" s="9">
        <v>1002.2</v>
      </c>
      <c r="K873" s="9">
        <v>1002.2</v>
      </c>
      <c r="L873" t="s">
        <v>54</v>
      </c>
      <c r="M873" t="str" cm="1">
        <f t="array" aca="1" ref="M873" ca="1">IFERROR(_xlfn.IFS(AND(I873&gt;=1,I873&lt;=5),"1A5", AND(I873&gt;=6,I873&lt;=30),"6A30", AND(I873&gt;=31,I873&lt;=60),"31A60", AND(I873&gt;=61,I873&lt;=90),"61A90", AND(I873&gt;=91,I873&lt;=120),"91A120", AND(I873&gt;120),"M120"), "A VENCER")</f>
        <v>M120</v>
      </c>
    </row>
    <row r="874" spans="1:13" x14ac:dyDescent="0.3">
      <c r="A874">
        <v>211111847</v>
      </c>
      <c r="B874" t="s">
        <v>190</v>
      </c>
      <c r="C874" t="s">
        <v>17</v>
      </c>
      <c r="D874" s="7" t="s">
        <v>27</v>
      </c>
      <c r="E874">
        <v>9947</v>
      </c>
      <c r="F874" t="s">
        <v>15</v>
      </c>
      <c r="G874" s="6">
        <v>45648.655381944445</v>
      </c>
      <c r="H874" s="6">
        <v>45618.656157407408</v>
      </c>
      <c r="I874" s="8">
        <f t="shared" ca="1" si="13"/>
        <v>230.34461805555475</v>
      </c>
      <c r="J874" s="9">
        <v>74.41</v>
      </c>
      <c r="K874" s="9">
        <v>74.41</v>
      </c>
      <c r="L874" t="s">
        <v>54</v>
      </c>
      <c r="M874" t="str" cm="1">
        <f t="array" aca="1" ref="M874" ca="1">IFERROR(_xlfn.IFS(AND(I874&gt;=1,I874&lt;=5),"1A5", AND(I874&gt;=6,I874&lt;=30),"6A30", AND(I874&gt;=31,I874&lt;=60),"31A60", AND(I874&gt;=61,I874&lt;=90),"61A90", AND(I874&gt;=91,I874&lt;=120),"91A120", AND(I874&gt;120),"M120"), "A VENCER")</f>
        <v>M120</v>
      </c>
    </row>
    <row r="875" spans="1:13" x14ac:dyDescent="0.3">
      <c r="A875">
        <v>211111847</v>
      </c>
      <c r="B875" t="s">
        <v>190</v>
      </c>
      <c r="C875" t="s">
        <v>17</v>
      </c>
      <c r="D875" s="7" t="s">
        <v>27</v>
      </c>
      <c r="E875">
        <v>10275</v>
      </c>
      <c r="F875" t="s">
        <v>15</v>
      </c>
      <c r="G875" s="6">
        <v>45654.412777777776</v>
      </c>
      <c r="H875" s="6">
        <v>45624.414895833332</v>
      </c>
      <c r="I875" s="8">
        <f t="shared" ca="1" si="13"/>
        <v>224.58722222222423</v>
      </c>
      <c r="J875" s="9">
        <v>661.97</v>
      </c>
      <c r="K875" s="9">
        <v>661.97</v>
      </c>
      <c r="L875" t="s">
        <v>54</v>
      </c>
      <c r="M875" t="str" cm="1">
        <f t="array" aca="1" ref="M875" ca="1">IFERROR(_xlfn.IFS(AND(I875&gt;=1,I875&lt;=5),"1A5", AND(I875&gt;=6,I875&lt;=30),"6A30", AND(I875&gt;=31,I875&lt;=60),"31A60", AND(I875&gt;=61,I875&lt;=90),"61A90", AND(I875&gt;=91,I875&lt;=120),"91A120", AND(I875&gt;120),"M120"), "A VENCER")</f>
        <v>M120</v>
      </c>
    </row>
    <row r="876" spans="1:13" x14ac:dyDescent="0.3">
      <c r="A876">
        <v>211111847</v>
      </c>
      <c r="B876" t="s">
        <v>190</v>
      </c>
      <c r="C876" t="s">
        <v>17</v>
      </c>
      <c r="D876" s="7" t="s">
        <v>27</v>
      </c>
      <c r="E876">
        <v>10735</v>
      </c>
      <c r="F876" t="s">
        <v>15</v>
      </c>
      <c r="G876" s="6">
        <v>45661.427986111106</v>
      </c>
      <c r="H876" s="6">
        <v>45631.428877314815</v>
      </c>
      <c r="I876" s="8">
        <f t="shared" ca="1" si="13"/>
        <v>217.57201388889371</v>
      </c>
      <c r="J876" s="9">
        <v>970.66</v>
      </c>
      <c r="K876" s="9">
        <v>970.66</v>
      </c>
      <c r="L876" t="s">
        <v>54</v>
      </c>
      <c r="M876" t="str" cm="1">
        <f t="array" aca="1" ref="M876" ca="1">IFERROR(_xlfn.IFS(AND(I876&gt;=1,I876&lt;=5),"1A5", AND(I876&gt;=6,I876&lt;=30),"6A30", AND(I876&gt;=31,I876&lt;=60),"31A60", AND(I876&gt;=61,I876&lt;=90),"61A90", AND(I876&gt;=91,I876&lt;=120),"91A120", AND(I876&gt;120),"M120"), "A VENCER")</f>
        <v>M120</v>
      </c>
    </row>
    <row r="877" spans="1:13" x14ac:dyDescent="0.3">
      <c r="A877">
        <v>211111847</v>
      </c>
      <c r="B877" t="s">
        <v>190</v>
      </c>
      <c r="C877" t="s">
        <v>17</v>
      </c>
      <c r="D877" s="7" t="s">
        <v>27</v>
      </c>
      <c r="E877">
        <v>10845</v>
      </c>
      <c r="F877" t="s">
        <v>15</v>
      </c>
      <c r="G877" s="6">
        <v>45662.484270833331</v>
      </c>
      <c r="H877" s="6">
        <v>45632.488194444442</v>
      </c>
      <c r="I877" s="8">
        <f t="shared" ca="1" si="13"/>
        <v>216.51572916666919</v>
      </c>
      <c r="J877" s="9">
        <v>173.89000000000001</v>
      </c>
      <c r="K877" s="9">
        <v>173.89000000000001</v>
      </c>
      <c r="L877" t="s">
        <v>54</v>
      </c>
      <c r="M877" t="str" cm="1">
        <f t="array" aca="1" ref="M877" ca="1">IFERROR(_xlfn.IFS(AND(I877&gt;=1,I877&lt;=5),"1A5", AND(I877&gt;=6,I877&lt;=30),"6A30", AND(I877&gt;=31,I877&lt;=60),"31A60", AND(I877&gt;=61,I877&lt;=90),"61A90", AND(I877&gt;=91,I877&lt;=120),"91A120", AND(I877&gt;120),"M120"), "A VENCER")</f>
        <v>M120</v>
      </c>
    </row>
    <row r="878" spans="1:13" x14ac:dyDescent="0.3">
      <c r="A878">
        <v>211111847</v>
      </c>
      <c r="B878" t="s">
        <v>190</v>
      </c>
      <c r="C878" t="s">
        <v>17</v>
      </c>
      <c r="D878" s="7" t="s">
        <v>27</v>
      </c>
      <c r="E878">
        <v>11124</v>
      </c>
      <c r="F878" t="s">
        <v>15</v>
      </c>
      <c r="G878" s="6">
        <v>45667.476041666661</v>
      </c>
      <c r="H878" s="6">
        <v>45637.477268518516</v>
      </c>
      <c r="I878" s="8">
        <f t="shared" ca="1" si="13"/>
        <v>211.52395833333867</v>
      </c>
      <c r="J878" s="9">
        <v>476.07</v>
      </c>
      <c r="K878" s="9">
        <v>476.07</v>
      </c>
      <c r="L878" t="s">
        <v>54</v>
      </c>
      <c r="M878" t="str" cm="1">
        <f t="array" aca="1" ref="M878" ca="1">IFERROR(_xlfn.IFS(AND(I878&gt;=1,I878&lt;=5),"1A5", AND(I878&gt;=6,I878&lt;=30),"6A30", AND(I878&gt;=31,I878&lt;=60),"31A60", AND(I878&gt;=61,I878&lt;=90),"61A90", AND(I878&gt;=91,I878&lt;=120),"91A120", AND(I878&gt;120),"M120"), "A VENCER")</f>
        <v>M120</v>
      </c>
    </row>
    <row r="879" spans="1:13" x14ac:dyDescent="0.3">
      <c r="A879">
        <v>211111847</v>
      </c>
      <c r="B879" t="s">
        <v>190</v>
      </c>
      <c r="C879" t="s">
        <v>17</v>
      </c>
      <c r="D879" s="7" t="s">
        <v>27</v>
      </c>
      <c r="E879">
        <v>11273</v>
      </c>
      <c r="F879" t="s">
        <v>15</v>
      </c>
      <c r="G879" s="6">
        <v>45669.41170138889</v>
      </c>
      <c r="H879" s="6">
        <v>45639.412430555552</v>
      </c>
      <c r="I879" s="8">
        <f t="shared" ca="1" si="13"/>
        <v>209.58829861111008</v>
      </c>
      <c r="J879" s="9">
        <v>751.33</v>
      </c>
      <c r="K879" s="9">
        <v>751.33</v>
      </c>
      <c r="L879" t="s">
        <v>54</v>
      </c>
      <c r="M879" t="str" cm="1">
        <f t="array" aca="1" ref="M879" ca="1">IFERROR(_xlfn.IFS(AND(I879&gt;=1,I879&lt;=5),"1A5", AND(I879&gt;=6,I879&lt;=30),"6A30", AND(I879&gt;=31,I879&lt;=60),"31A60", AND(I879&gt;=61,I879&lt;=90),"61A90", AND(I879&gt;=91,I879&lt;=120),"91A120", AND(I879&gt;120),"M120"), "A VENCER")</f>
        <v>M120</v>
      </c>
    </row>
    <row r="880" spans="1:13" x14ac:dyDescent="0.3">
      <c r="A880">
        <v>211111847</v>
      </c>
      <c r="B880" t="s">
        <v>190</v>
      </c>
      <c r="C880" t="s">
        <v>17</v>
      </c>
      <c r="D880" s="7" t="s">
        <v>18</v>
      </c>
      <c r="E880">
        <v>11005</v>
      </c>
      <c r="F880" t="s">
        <v>15</v>
      </c>
      <c r="G880" s="6">
        <v>45892.498391203699</v>
      </c>
      <c r="H880" s="6">
        <v>45862.498402777775</v>
      </c>
      <c r="I880" s="8">
        <f t="shared" ca="1" si="13"/>
        <v>-13.498391203698702</v>
      </c>
      <c r="J880" s="9">
        <v>624.03</v>
      </c>
      <c r="K880" s="9">
        <v>624.03</v>
      </c>
      <c r="L880" t="s">
        <v>54</v>
      </c>
      <c r="M880" t="str" cm="1">
        <f t="array" aca="1" ref="M880" ca="1">IFERROR(_xlfn.IFS(AND(I880&gt;=1,I880&lt;=5),"1A5", AND(I880&gt;=6,I880&lt;=30),"6A30", AND(I880&gt;=31,I880&lt;=60),"31A60", AND(I880&gt;=61,I880&lt;=90),"61A90", AND(I880&gt;=91,I880&lt;=120),"91A120", AND(I880&gt;120),"M120"), "A VENCER")</f>
        <v>A VENCER</v>
      </c>
    </row>
    <row r="881" spans="1:13" x14ac:dyDescent="0.3">
      <c r="A881">
        <v>211111849</v>
      </c>
      <c r="B881" t="s">
        <v>191</v>
      </c>
      <c r="C881" t="s">
        <v>47</v>
      </c>
      <c r="D881" s="7" t="s">
        <v>34</v>
      </c>
      <c r="E881" t="s">
        <v>192</v>
      </c>
      <c r="F881" t="s">
        <v>15</v>
      </c>
      <c r="G881" s="6">
        <v>45764</v>
      </c>
      <c r="H881" s="6">
        <v>45734</v>
      </c>
      <c r="I881" s="8">
        <f t="shared" ca="1" si="13"/>
        <v>115</v>
      </c>
      <c r="J881" s="9">
        <v>-499.05</v>
      </c>
      <c r="K881" s="9">
        <v>-13.030000000000001</v>
      </c>
      <c r="L881" t="s">
        <v>36</v>
      </c>
      <c r="M881" t="str" cm="1">
        <f t="array" aca="1" ref="M881" ca="1">IFERROR(_xlfn.IFS(AND(I881&gt;=1,I881&lt;=5),"1A5", AND(I881&gt;=6,I881&lt;=30),"6A30", AND(I881&gt;=31,I881&lt;=60),"31A60", AND(I881&gt;=61,I881&lt;=90),"61A90", AND(I881&gt;=91,I881&lt;=120),"91A120", AND(I881&gt;120),"M120"), "A VENCER")</f>
        <v>91A120</v>
      </c>
    </row>
    <row r="882" spans="1:13" x14ac:dyDescent="0.3">
      <c r="A882">
        <v>211111849</v>
      </c>
      <c r="B882" t="s">
        <v>191</v>
      </c>
      <c r="C882" t="s">
        <v>47</v>
      </c>
      <c r="D882" s="7" t="s">
        <v>34</v>
      </c>
      <c r="E882" t="s">
        <v>50</v>
      </c>
      <c r="F882" t="s">
        <v>15</v>
      </c>
      <c r="G882" s="6">
        <v>45897</v>
      </c>
      <c r="H882" s="6">
        <v>45867</v>
      </c>
      <c r="I882" s="8">
        <f t="shared" ca="1" si="13"/>
        <v>-18</v>
      </c>
      <c r="J882" s="9">
        <v>-1006.19</v>
      </c>
      <c r="K882" s="9">
        <v>-165.52</v>
      </c>
      <c r="L882" t="s">
        <v>36</v>
      </c>
      <c r="M882" t="str" cm="1">
        <f t="array" aca="1" ref="M882" ca="1">IFERROR(_xlfn.IFS(AND(I882&gt;=1,I882&lt;=5),"1A5", AND(I882&gt;=6,I882&lt;=30),"6A30", AND(I882&gt;=31,I882&lt;=60),"31A60", AND(I882&gt;=61,I882&lt;=90),"61A90", AND(I882&gt;=91,I882&lt;=120),"91A120", AND(I882&gt;120),"M120"), "A VENCER")</f>
        <v>A VENCER</v>
      </c>
    </row>
    <row r="883" spans="1:13" x14ac:dyDescent="0.3">
      <c r="A883">
        <v>211111849</v>
      </c>
      <c r="B883" t="s">
        <v>191</v>
      </c>
      <c r="C883" t="s">
        <v>17</v>
      </c>
      <c r="D883" s="7" t="s">
        <v>18</v>
      </c>
      <c r="E883">
        <v>11303</v>
      </c>
      <c r="F883" t="s">
        <v>15</v>
      </c>
      <c r="G883" s="6">
        <v>45900.446932870371</v>
      </c>
      <c r="H883" s="6">
        <v>45870.44694444444</v>
      </c>
      <c r="I883" s="8">
        <f t="shared" ca="1" si="13"/>
        <v>-21.446932870370802</v>
      </c>
      <c r="J883" s="9">
        <v>92.16</v>
      </c>
      <c r="K883" s="9">
        <v>92.16</v>
      </c>
      <c r="L883" t="s">
        <v>36</v>
      </c>
      <c r="M883" t="str" cm="1">
        <f t="array" aca="1" ref="M883" ca="1">IFERROR(_xlfn.IFS(AND(I883&gt;=1,I883&lt;=5),"1A5", AND(I883&gt;=6,I883&lt;=30),"6A30", AND(I883&gt;=31,I883&lt;=60),"31A60", AND(I883&gt;=61,I883&lt;=90),"61A90", AND(I883&gt;=91,I883&lt;=120),"91A120", AND(I883&gt;120),"M120"), "A VENCER")</f>
        <v>A VENCER</v>
      </c>
    </row>
    <row r="884" spans="1:13" x14ac:dyDescent="0.3">
      <c r="A884">
        <v>211111849</v>
      </c>
      <c r="B884" t="s">
        <v>191</v>
      </c>
      <c r="C884" t="s">
        <v>17</v>
      </c>
      <c r="D884" s="7" t="s">
        <v>18</v>
      </c>
      <c r="E884">
        <v>11387</v>
      </c>
      <c r="F884" t="s">
        <v>15</v>
      </c>
      <c r="G884" s="6">
        <v>45903.529629629629</v>
      </c>
      <c r="H884" s="6">
        <v>45873.529641203699</v>
      </c>
      <c r="I884" s="8">
        <f t="shared" ca="1" si="13"/>
        <v>-24.529629629629198</v>
      </c>
      <c r="J884" s="9">
        <v>43.68</v>
      </c>
      <c r="K884" s="9">
        <v>43.68</v>
      </c>
      <c r="L884" t="s">
        <v>36</v>
      </c>
      <c r="M884" t="str" cm="1">
        <f t="array" aca="1" ref="M884" ca="1">IFERROR(_xlfn.IFS(AND(I884&gt;=1,I884&lt;=5),"1A5", AND(I884&gt;=6,I884&lt;=30),"6A30", AND(I884&gt;=31,I884&lt;=60),"31A60", AND(I884&gt;=61,I884&lt;=90),"61A90", AND(I884&gt;=91,I884&lt;=120),"91A120", AND(I884&gt;120),"M120"), "A VENCER")</f>
        <v>A VENCER</v>
      </c>
    </row>
    <row r="885" spans="1:13" x14ac:dyDescent="0.3">
      <c r="A885">
        <v>211111850</v>
      </c>
      <c r="B885" t="s">
        <v>193</v>
      </c>
      <c r="C885" t="s">
        <v>17</v>
      </c>
      <c r="D885" s="7" t="s">
        <v>18</v>
      </c>
      <c r="E885">
        <v>10161</v>
      </c>
      <c r="F885" t="s">
        <v>15</v>
      </c>
      <c r="G885" s="6">
        <v>45872.494004629625</v>
      </c>
      <c r="H885" s="6">
        <v>45842.494004629625</v>
      </c>
      <c r="I885" s="8">
        <f t="shared" ca="1" si="13"/>
        <v>6.5059953703748761</v>
      </c>
      <c r="J885" s="9">
        <v>88.72</v>
      </c>
      <c r="K885" s="9">
        <v>88.72</v>
      </c>
      <c r="L885" t="s">
        <v>16</v>
      </c>
      <c r="M885" t="str" cm="1">
        <f t="array" aca="1" ref="M885" ca="1">IFERROR(_xlfn.IFS(AND(I885&gt;=1,I885&lt;=5),"1A5", AND(I885&gt;=6,I885&lt;=30),"6A30", AND(I885&gt;=31,I885&lt;=60),"31A60", AND(I885&gt;=61,I885&lt;=90),"61A90", AND(I885&gt;=91,I885&lt;=120),"91A120", AND(I885&gt;120),"M120"), "A VENCER")</f>
        <v>6A30</v>
      </c>
    </row>
    <row r="886" spans="1:13" x14ac:dyDescent="0.3">
      <c r="A886">
        <v>211111850</v>
      </c>
      <c r="B886" t="s">
        <v>193</v>
      </c>
      <c r="C886" t="s">
        <v>17</v>
      </c>
      <c r="D886" s="7" t="s">
        <v>18</v>
      </c>
      <c r="E886">
        <v>10776</v>
      </c>
      <c r="F886" t="s">
        <v>15</v>
      </c>
      <c r="G886" s="6">
        <v>45886.494479166664</v>
      </c>
      <c r="H886" s="6">
        <v>45856.494479166664</v>
      </c>
      <c r="I886" s="8">
        <f t="shared" ca="1" si="13"/>
        <v>-7.4944791666639503</v>
      </c>
      <c r="J886" s="9">
        <v>106.31</v>
      </c>
      <c r="K886" s="9">
        <v>106.31</v>
      </c>
      <c r="L886" t="s">
        <v>16</v>
      </c>
      <c r="M886" t="str" cm="1">
        <f t="array" aca="1" ref="M886" ca="1">IFERROR(_xlfn.IFS(AND(I886&gt;=1,I886&lt;=5),"1A5", AND(I886&gt;=6,I886&lt;=30),"6A30", AND(I886&gt;=31,I886&lt;=60),"31A60", AND(I886&gt;=61,I886&lt;=90),"61A90", AND(I886&gt;=91,I886&lt;=120),"91A120", AND(I886&gt;120),"M120"), "A VENCER")</f>
        <v>A VENCER</v>
      </c>
    </row>
    <row r="887" spans="1:13" x14ac:dyDescent="0.3">
      <c r="A887">
        <v>211111850</v>
      </c>
      <c r="B887" t="s">
        <v>193</v>
      </c>
      <c r="C887" t="s">
        <v>17</v>
      </c>
      <c r="D887" s="7" t="s">
        <v>18</v>
      </c>
      <c r="E887">
        <v>11061</v>
      </c>
      <c r="F887" t="s">
        <v>15</v>
      </c>
      <c r="G887" s="6">
        <v>45893.518946759257</v>
      </c>
      <c r="H887" s="6">
        <v>45863.518946759257</v>
      </c>
      <c r="I887" s="8">
        <f t="shared" ca="1" si="13"/>
        <v>-14.518946759257233</v>
      </c>
      <c r="J887" s="9">
        <v>246.3</v>
      </c>
      <c r="K887" s="9">
        <v>246.3</v>
      </c>
      <c r="L887" t="s">
        <v>16</v>
      </c>
      <c r="M887" t="str" cm="1">
        <f t="array" aca="1" ref="M887" ca="1">IFERROR(_xlfn.IFS(AND(I887&gt;=1,I887&lt;=5),"1A5", AND(I887&gt;=6,I887&lt;=30),"6A30", AND(I887&gt;=31,I887&lt;=60),"31A60", AND(I887&gt;=61,I887&lt;=90),"61A90", AND(I887&gt;=91,I887&lt;=120),"91A120", AND(I887&gt;120),"M120"), "A VENCER")</f>
        <v>A VENCER</v>
      </c>
    </row>
    <row r="888" spans="1:13" x14ac:dyDescent="0.3">
      <c r="A888">
        <v>211111850</v>
      </c>
      <c r="B888" t="s">
        <v>193</v>
      </c>
      <c r="C888" t="s">
        <v>17</v>
      </c>
      <c r="D888" s="7" t="s">
        <v>18</v>
      </c>
      <c r="E888">
        <v>11153</v>
      </c>
      <c r="F888" t="s">
        <v>15</v>
      </c>
      <c r="G888" s="6">
        <v>45897.537673611107</v>
      </c>
      <c r="H888" s="6">
        <v>45867.537673611107</v>
      </c>
      <c r="I888" s="8">
        <f t="shared" ca="1" si="13"/>
        <v>-18.537673611106584</v>
      </c>
      <c r="J888" s="9">
        <v>90.98</v>
      </c>
      <c r="K888" s="9">
        <v>90.98</v>
      </c>
      <c r="L888" t="s">
        <v>16</v>
      </c>
      <c r="M888" t="str" cm="1">
        <f t="array" aca="1" ref="M888" ca="1">IFERROR(_xlfn.IFS(AND(I888&gt;=1,I888&lt;=5),"1A5", AND(I888&gt;=6,I888&lt;=30),"6A30", AND(I888&gt;=31,I888&lt;=60),"31A60", AND(I888&gt;=61,I888&lt;=90),"61A90", AND(I888&gt;=91,I888&lt;=120),"91A120", AND(I888&gt;120),"M120"), "A VENCER")</f>
        <v>A VENCER</v>
      </c>
    </row>
    <row r="889" spans="1:13" x14ac:dyDescent="0.3">
      <c r="A889">
        <v>211111850</v>
      </c>
      <c r="B889" t="s">
        <v>193</v>
      </c>
      <c r="C889" t="s">
        <v>17</v>
      </c>
      <c r="D889" s="7" t="s">
        <v>18</v>
      </c>
      <c r="E889">
        <v>11338</v>
      </c>
      <c r="F889" t="s">
        <v>15</v>
      </c>
      <c r="G889" s="6">
        <v>45900.505601851852</v>
      </c>
      <c r="H889" s="6">
        <v>45870.505601851852</v>
      </c>
      <c r="I889" s="8">
        <f t="shared" ca="1" si="13"/>
        <v>-21.505601851851679</v>
      </c>
      <c r="J889" s="9">
        <v>28.650000000000002</v>
      </c>
      <c r="K889" s="9">
        <v>28.650000000000002</v>
      </c>
      <c r="L889" t="s">
        <v>16</v>
      </c>
      <c r="M889" t="str" cm="1">
        <f t="array" aca="1" ref="M889" ca="1">IFERROR(_xlfn.IFS(AND(I889&gt;=1,I889&lt;=5),"1A5", AND(I889&gt;=6,I889&lt;=30),"6A30", AND(I889&gt;=31,I889&lt;=60),"31A60", AND(I889&gt;=61,I889&lt;=90),"61A90", AND(I889&gt;=91,I889&lt;=120),"91A120", AND(I889&gt;120),"M120"), "A VENCER")</f>
        <v>A VENCER</v>
      </c>
    </row>
    <row r="890" spans="1:13" x14ac:dyDescent="0.3">
      <c r="A890">
        <v>211111850</v>
      </c>
      <c r="B890" t="s">
        <v>193</v>
      </c>
      <c r="C890" t="s">
        <v>17</v>
      </c>
      <c r="D890" s="7" t="s">
        <v>18</v>
      </c>
      <c r="E890">
        <v>11345</v>
      </c>
      <c r="F890" t="s">
        <v>15</v>
      </c>
      <c r="G890" s="6">
        <v>45900.51730324074</v>
      </c>
      <c r="H890" s="6">
        <v>45870.51731481481</v>
      </c>
      <c r="I890" s="8">
        <f t="shared" ca="1" si="13"/>
        <v>-21.517303240740148</v>
      </c>
      <c r="J890" s="9">
        <v>199.99</v>
      </c>
      <c r="K890" s="9">
        <v>199.99</v>
      </c>
      <c r="L890" t="s">
        <v>16</v>
      </c>
      <c r="M890" t="str" cm="1">
        <f t="array" aca="1" ref="M890" ca="1">IFERROR(_xlfn.IFS(AND(I890&gt;=1,I890&lt;=5),"1A5", AND(I890&gt;=6,I890&lt;=30),"6A30", AND(I890&gt;=31,I890&lt;=60),"31A60", AND(I890&gt;=61,I890&lt;=90),"61A90", AND(I890&gt;=91,I890&lt;=120),"91A120", AND(I890&gt;120),"M120"), "A VENCER")</f>
        <v>A VENCER</v>
      </c>
    </row>
    <row r="891" spans="1:13" x14ac:dyDescent="0.3">
      <c r="A891">
        <v>211111875</v>
      </c>
      <c r="B891" t="s">
        <v>194</v>
      </c>
      <c r="C891" t="s">
        <v>14</v>
      </c>
      <c r="D891" s="7">
        <v>2025</v>
      </c>
      <c r="E891">
        <v>425</v>
      </c>
      <c r="F891" t="s">
        <v>15</v>
      </c>
      <c r="G891" s="6">
        <v>45815</v>
      </c>
      <c r="H891" s="6">
        <v>45785</v>
      </c>
      <c r="I891" s="8">
        <f t="shared" ca="1" si="13"/>
        <v>64</v>
      </c>
      <c r="J891" s="9">
        <v>-17.34</v>
      </c>
      <c r="K891" s="9">
        <v>-17.34</v>
      </c>
      <c r="L891" t="s">
        <v>36</v>
      </c>
      <c r="M891" t="str" cm="1">
        <f t="array" aca="1" ref="M891" ca="1">IFERROR(_xlfn.IFS(AND(I891&gt;=1,I891&lt;=5),"1A5", AND(I891&gt;=6,I891&lt;=30),"6A30", AND(I891&gt;=31,I891&lt;=60),"31A60", AND(I891&gt;=61,I891&lt;=90),"61A90", AND(I891&gt;=91,I891&lt;=120),"91A120", AND(I891&gt;120),"M120"), "A VENCER")</f>
        <v>61A90</v>
      </c>
    </row>
    <row r="892" spans="1:13" x14ac:dyDescent="0.3">
      <c r="A892">
        <v>211111875</v>
      </c>
      <c r="B892" t="s">
        <v>194</v>
      </c>
      <c r="C892" t="s">
        <v>17</v>
      </c>
      <c r="D892" s="7" t="s">
        <v>18</v>
      </c>
      <c r="E892">
        <v>8943</v>
      </c>
      <c r="F892" t="s">
        <v>15</v>
      </c>
      <c r="G892" s="6">
        <v>45843.622499999998</v>
      </c>
      <c r="H892" s="6">
        <v>45813.628599537034</v>
      </c>
      <c r="I892" s="8">
        <f t="shared" ca="1" si="13"/>
        <v>35.377500000002328</v>
      </c>
      <c r="J892" s="9">
        <v>106.87</v>
      </c>
      <c r="K892" s="9">
        <v>106.87</v>
      </c>
      <c r="L892" t="s">
        <v>36</v>
      </c>
      <c r="M892" t="str" cm="1">
        <f t="array" aca="1" ref="M892" ca="1">IFERROR(_xlfn.IFS(AND(I892&gt;=1,I892&lt;=5),"1A5", AND(I892&gt;=6,I892&lt;=30),"6A30", AND(I892&gt;=31,I892&lt;=60),"31A60", AND(I892&gt;=61,I892&lt;=90),"61A90", AND(I892&gt;=91,I892&lt;=120),"91A120", AND(I892&gt;120),"M120"), "A VENCER")</f>
        <v>31A60</v>
      </c>
    </row>
    <row r="893" spans="1:13" x14ac:dyDescent="0.3">
      <c r="A893">
        <v>211111875</v>
      </c>
      <c r="B893" t="s">
        <v>194</v>
      </c>
      <c r="C893" t="s">
        <v>17</v>
      </c>
      <c r="D893" s="7" t="s">
        <v>18</v>
      </c>
      <c r="E893">
        <v>9167</v>
      </c>
      <c r="F893" t="s">
        <v>15</v>
      </c>
      <c r="G893" s="6">
        <v>45850.538414351853</v>
      </c>
      <c r="H893" s="6">
        <v>45820.53938657407</v>
      </c>
      <c r="I893" s="8">
        <f t="shared" ca="1" si="13"/>
        <v>28.461585648146865</v>
      </c>
      <c r="J893" s="9">
        <v>611.61</v>
      </c>
      <c r="K893" s="9">
        <v>611.61</v>
      </c>
      <c r="L893" t="s">
        <v>36</v>
      </c>
      <c r="M893" t="str" cm="1">
        <f t="array" aca="1" ref="M893" ca="1">IFERROR(_xlfn.IFS(AND(I893&gt;=1,I893&lt;=5),"1A5", AND(I893&gt;=6,I893&lt;=30),"6A30", AND(I893&gt;=31,I893&lt;=60),"31A60", AND(I893&gt;=61,I893&lt;=90),"61A90", AND(I893&gt;=91,I893&lt;=120),"91A120", AND(I893&gt;120),"M120"), "A VENCER")</f>
        <v>6A30</v>
      </c>
    </row>
    <row r="894" spans="1:13" x14ac:dyDescent="0.3">
      <c r="A894">
        <v>211111875</v>
      </c>
      <c r="B894" t="s">
        <v>194</v>
      </c>
      <c r="C894" t="s">
        <v>17</v>
      </c>
      <c r="D894" s="7" t="s">
        <v>18</v>
      </c>
      <c r="E894">
        <v>9788</v>
      </c>
      <c r="F894" t="s">
        <v>15</v>
      </c>
      <c r="G894" s="6">
        <v>45864.504583333328</v>
      </c>
      <c r="H894" s="6">
        <v>45834.504861111112</v>
      </c>
      <c r="I894" s="8">
        <f t="shared" ca="1" si="13"/>
        <v>14.495416666672099</v>
      </c>
      <c r="J894" s="9">
        <v>414.82</v>
      </c>
      <c r="K894" s="9">
        <v>414.82</v>
      </c>
      <c r="L894" t="s">
        <v>36</v>
      </c>
      <c r="M894" t="str" cm="1">
        <f t="array" aca="1" ref="M894" ca="1">IFERROR(_xlfn.IFS(AND(I894&gt;=1,I894&lt;=5),"1A5", AND(I894&gt;=6,I894&lt;=30),"6A30", AND(I894&gt;=31,I894&lt;=60),"31A60", AND(I894&gt;=61,I894&lt;=90),"61A90", AND(I894&gt;=91,I894&lt;=120),"91A120", AND(I894&gt;120),"M120"), "A VENCER")</f>
        <v>6A30</v>
      </c>
    </row>
    <row r="895" spans="1:13" x14ac:dyDescent="0.3">
      <c r="A895">
        <v>211111875</v>
      </c>
      <c r="B895" t="s">
        <v>194</v>
      </c>
      <c r="C895" t="s">
        <v>14</v>
      </c>
      <c r="D895" s="7">
        <v>2025</v>
      </c>
      <c r="E895">
        <v>613</v>
      </c>
      <c r="F895" t="s">
        <v>15</v>
      </c>
      <c r="G895" s="6">
        <v>45872</v>
      </c>
      <c r="H895" s="6">
        <v>45842</v>
      </c>
      <c r="I895" s="8">
        <f t="shared" ca="1" si="13"/>
        <v>7</v>
      </c>
      <c r="J895" s="9">
        <v>-77.91</v>
      </c>
      <c r="K895" s="9">
        <v>-77.91</v>
      </c>
      <c r="L895" t="s">
        <v>36</v>
      </c>
      <c r="M895" t="str" cm="1">
        <f t="array" aca="1" ref="M895" ca="1">IFERROR(_xlfn.IFS(AND(I895&gt;=1,I895&lt;=5),"1A5", AND(I895&gt;=6,I895&lt;=30),"6A30", AND(I895&gt;=31,I895&lt;=60),"31A60", AND(I895&gt;=61,I895&lt;=90),"61A90", AND(I895&gt;=91,I895&lt;=120),"91A120", AND(I895&gt;120),"M120"), "A VENCER")</f>
        <v>6A30</v>
      </c>
    </row>
    <row r="896" spans="1:13" x14ac:dyDescent="0.3">
      <c r="A896">
        <v>211111875</v>
      </c>
      <c r="B896" t="s">
        <v>194</v>
      </c>
      <c r="C896" t="s">
        <v>17</v>
      </c>
      <c r="D896" s="7" t="s">
        <v>18</v>
      </c>
      <c r="E896">
        <v>10166</v>
      </c>
      <c r="F896" t="s">
        <v>15</v>
      </c>
      <c r="G896" s="6">
        <v>45872.521458333329</v>
      </c>
      <c r="H896" s="6">
        <v>45842.521469907406</v>
      </c>
      <c r="I896" s="8">
        <f t="shared" ca="1" si="13"/>
        <v>6.4785416666709352</v>
      </c>
      <c r="J896" s="9">
        <v>303.93</v>
      </c>
      <c r="K896" s="9">
        <v>303.93</v>
      </c>
      <c r="L896" t="s">
        <v>36</v>
      </c>
      <c r="M896" t="str" cm="1">
        <f t="array" aca="1" ref="M896" ca="1">IFERROR(_xlfn.IFS(AND(I896&gt;=1,I896&lt;=5),"1A5", AND(I896&gt;=6,I896&lt;=30),"6A30", AND(I896&gt;=31,I896&lt;=60),"31A60", AND(I896&gt;=61,I896&lt;=90),"61A90", AND(I896&gt;=91,I896&lt;=120),"91A120", AND(I896&gt;120),"M120"), "A VENCER")</f>
        <v>6A30</v>
      </c>
    </row>
    <row r="897" spans="1:13" x14ac:dyDescent="0.3">
      <c r="A897">
        <v>211111875</v>
      </c>
      <c r="B897" t="s">
        <v>194</v>
      </c>
      <c r="C897" t="s">
        <v>17</v>
      </c>
      <c r="D897" s="7" t="s">
        <v>18</v>
      </c>
      <c r="E897">
        <v>10710</v>
      </c>
      <c r="F897" t="s">
        <v>15</v>
      </c>
      <c r="G897" s="6">
        <v>45885.5543287037</v>
      </c>
      <c r="H897" s="6">
        <v>45855.555115740739</v>
      </c>
      <c r="I897" s="8">
        <f t="shared" ca="1" si="13"/>
        <v>-6.5543287036998663</v>
      </c>
      <c r="J897" s="9">
        <v>354.86</v>
      </c>
      <c r="K897" s="9">
        <v>354.86</v>
      </c>
      <c r="L897" t="s">
        <v>36</v>
      </c>
      <c r="M897" t="str" cm="1">
        <f t="array" aca="1" ref="M897" ca="1">IFERROR(_xlfn.IFS(AND(I897&gt;=1,I897&lt;=5),"1A5", AND(I897&gt;=6,I897&lt;=30),"6A30", AND(I897&gt;=31,I897&lt;=60),"31A60", AND(I897&gt;=61,I897&lt;=90),"61A90", AND(I897&gt;=91,I897&lt;=120),"91A120", AND(I897&gt;120),"M120"), "A VENCER")</f>
        <v>A VENCER</v>
      </c>
    </row>
    <row r="898" spans="1:13" x14ac:dyDescent="0.3">
      <c r="A898">
        <v>211111878</v>
      </c>
      <c r="B898" t="s">
        <v>195</v>
      </c>
      <c r="C898" t="s">
        <v>14</v>
      </c>
      <c r="D898" s="7">
        <v>2025</v>
      </c>
      <c r="E898">
        <v>522</v>
      </c>
      <c r="F898" t="s">
        <v>15</v>
      </c>
      <c r="G898" s="6">
        <v>45871</v>
      </c>
      <c r="H898" s="6">
        <v>45811</v>
      </c>
      <c r="I898" s="8">
        <f t="shared" ca="1" si="13"/>
        <v>8</v>
      </c>
      <c r="J898" s="9">
        <v>-29.34</v>
      </c>
      <c r="K898" s="9">
        <v>-29.34</v>
      </c>
      <c r="L898" t="s">
        <v>25</v>
      </c>
      <c r="M898" t="str" cm="1">
        <f t="array" aca="1" ref="M898" ca="1">IFERROR(_xlfn.IFS(AND(I898&gt;=1,I898&lt;=5),"1A5", AND(I898&gt;=6,I898&lt;=30),"6A30", AND(I898&gt;=31,I898&lt;=60),"31A60", AND(I898&gt;=61,I898&lt;=90),"61A90", AND(I898&gt;=91,I898&lt;=120),"91A120", AND(I898&gt;120),"M120"), "A VENCER")</f>
        <v>6A30</v>
      </c>
    </row>
    <row r="899" spans="1:13" x14ac:dyDescent="0.3">
      <c r="A899">
        <v>211111878</v>
      </c>
      <c r="B899" t="s">
        <v>195</v>
      </c>
      <c r="C899" t="s">
        <v>14</v>
      </c>
      <c r="D899" s="7">
        <v>2025</v>
      </c>
      <c r="E899">
        <v>525</v>
      </c>
      <c r="F899" t="s">
        <v>15</v>
      </c>
      <c r="G899" s="6">
        <v>45871</v>
      </c>
      <c r="H899" s="6">
        <v>45811</v>
      </c>
      <c r="I899" s="8">
        <f t="shared" ref="I899:I962" ca="1" si="14">TODAY()-G899</f>
        <v>8</v>
      </c>
      <c r="J899" s="9">
        <v>-4.99</v>
      </c>
      <c r="K899" s="9">
        <v>-4.99</v>
      </c>
      <c r="L899" t="s">
        <v>25</v>
      </c>
      <c r="M899" t="str" cm="1">
        <f t="array" aca="1" ref="M899" ca="1">IFERROR(_xlfn.IFS(AND(I899&gt;=1,I899&lt;=5),"1A5", AND(I899&gt;=6,I899&lt;=30),"6A30", AND(I899&gt;=31,I899&lt;=60),"31A60", AND(I899&gt;=61,I899&lt;=90),"61A90", AND(I899&gt;=91,I899&lt;=120),"91A120", AND(I899&gt;120),"M120"), "A VENCER")</f>
        <v>6A30</v>
      </c>
    </row>
    <row r="900" spans="1:13" x14ac:dyDescent="0.3">
      <c r="A900">
        <v>211111878</v>
      </c>
      <c r="B900" t="s">
        <v>195</v>
      </c>
      <c r="C900" t="s">
        <v>17</v>
      </c>
      <c r="D900" s="7" t="s">
        <v>18</v>
      </c>
      <c r="E900">
        <v>8798</v>
      </c>
      <c r="F900" t="s">
        <v>15</v>
      </c>
      <c r="G900" s="6">
        <v>45871.469687500001</v>
      </c>
      <c r="H900" s="6">
        <v>45811.47006944444</v>
      </c>
      <c r="I900" s="8">
        <f t="shared" ca="1" si="14"/>
        <v>7.5303124999991269</v>
      </c>
      <c r="J900" s="9">
        <v>421.25</v>
      </c>
      <c r="K900" s="9">
        <v>421.25</v>
      </c>
      <c r="L900" t="s">
        <v>25</v>
      </c>
      <c r="M900" t="str" cm="1">
        <f t="array" aca="1" ref="M900" ca="1">IFERROR(_xlfn.IFS(AND(I900&gt;=1,I900&lt;=5),"1A5", AND(I900&gt;=6,I900&lt;=30),"6A30", AND(I900&gt;=31,I900&lt;=60),"31A60", AND(I900&gt;=61,I900&lt;=90),"61A90", AND(I900&gt;=91,I900&lt;=120),"91A120", AND(I900&gt;120),"M120"), "A VENCER")</f>
        <v>6A30</v>
      </c>
    </row>
    <row r="901" spans="1:13" x14ac:dyDescent="0.3">
      <c r="A901">
        <v>211111878</v>
      </c>
      <c r="B901" t="s">
        <v>195</v>
      </c>
      <c r="C901" t="s">
        <v>17</v>
      </c>
      <c r="D901" s="7" t="s">
        <v>18</v>
      </c>
      <c r="E901">
        <v>8799</v>
      </c>
      <c r="F901" t="s">
        <v>15</v>
      </c>
      <c r="G901" s="6">
        <v>45871.471655092588</v>
      </c>
      <c r="H901" s="6">
        <v>45811.472187499996</v>
      </c>
      <c r="I901" s="8">
        <f t="shared" ca="1" si="14"/>
        <v>7.5283449074122473</v>
      </c>
      <c r="J901" s="9">
        <v>361.42</v>
      </c>
      <c r="K901" s="9">
        <v>361.42</v>
      </c>
      <c r="L901" t="s">
        <v>25</v>
      </c>
      <c r="M901" t="str" cm="1">
        <f t="array" aca="1" ref="M901" ca="1">IFERROR(_xlfn.IFS(AND(I901&gt;=1,I901&lt;=5),"1A5", AND(I901&gt;=6,I901&lt;=30),"6A30", AND(I901&gt;=31,I901&lt;=60),"31A60", AND(I901&gt;=61,I901&lt;=90),"61A90", AND(I901&gt;=91,I901&lt;=120),"91A120", AND(I901&gt;120),"M120"), "A VENCER")</f>
        <v>6A30</v>
      </c>
    </row>
    <row r="902" spans="1:13" x14ac:dyDescent="0.3">
      <c r="A902">
        <v>211111878</v>
      </c>
      <c r="B902" t="s">
        <v>195</v>
      </c>
      <c r="C902" t="s">
        <v>17</v>
      </c>
      <c r="D902" s="7">
        <v>2025</v>
      </c>
      <c r="E902">
        <v>37</v>
      </c>
      <c r="F902" t="s">
        <v>15</v>
      </c>
      <c r="G902" s="6">
        <v>45874.455740740741</v>
      </c>
      <c r="H902" s="6">
        <v>45814.455775462964</v>
      </c>
      <c r="I902" s="8">
        <f t="shared" ca="1" si="14"/>
        <v>4.544259259258979</v>
      </c>
      <c r="J902" s="9">
        <v>177.99</v>
      </c>
      <c r="K902" s="9">
        <v>177.99</v>
      </c>
      <c r="L902" t="s">
        <v>25</v>
      </c>
      <c r="M902" t="str" cm="1">
        <f t="array" aca="1" ref="M902" ca="1">IFERROR(_xlfn.IFS(AND(I902&gt;=1,I902&lt;=5),"1A5", AND(I902&gt;=6,I902&lt;=30),"6A30", AND(I902&gt;=31,I902&lt;=60),"31A60", AND(I902&gt;=61,I902&lt;=90),"61A90", AND(I902&gt;=91,I902&lt;=120),"91A120", AND(I902&gt;120),"M120"), "A VENCER")</f>
        <v>1A5</v>
      </c>
    </row>
    <row r="903" spans="1:13" x14ac:dyDescent="0.3">
      <c r="A903">
        <v>211111878</v>
      </c>
      <c r="B903" t="s">
        <v>195</v>
      </c>
      <c r="C903" t="s">
        <v>17</v>
      </c>
      <c r="D903" s="7">
        <v>2025</v>
      </c>
      <c r="E903">
        <v>64</v>
      </c>
      <c r="F903" t="s">
        <v>15</v>
      </c>
      <c r="G903" s="6">
        <v>45874.612268518518</v>
      </c>
      <c r="H903" s="6">
        <v>45814.613090277773</v>
      </c>
      <c r="I903" s="8">
        <f t="shared" ca="1" si="14"/>
        <v>4.387731481481751</v>
      </c>
      <c r="J903" s="9">
        <v>258.84000000000003</v>
      </c>
      <c r="K903" s="9">
        <v>258.84000000000003</v>
      </c>
      <c r="L903" t="s">
        <v>25</v>
      </c>
      <c r="M903" t="str" cm="1">
        <f t="array" aca="1" ref="M903" ca="1">IFERROR(_xlfn.IFS(AND(I903&gt;=1,I903&lt;=5),"1A5", AND(I903&gt;=6,I903&lt;=30),"6A30", AND(I903&gt;=31,I903&lt;=60),"31A60", AND(I903&gt;=61,I903&lt;=90),"61A90", AND(I903&gt;=91,I903&lt;=120),"91A120", AND(I903&gt;120),"M120"), "A VENCER")</f>
        <v>1A5</v>
      </c>
    </row>
    <row r="904" spans="1:13" x14ac:dyDescent="0.3">
      <c r="A904">
        <v>211111878</v>
      </c>
      <c r="B904" t="s">
        <v>195</v>
      </c>
      <c r="C904" t="s">
        <v>14</v>
      </c>
      <c r="D904" s="7">
        <v>2025</v>
      </c>
      <c r="E904">
        <v>542</v>
      </c>
      <c r="F904" t="s">
        <v>15</v>
      </c>
      <c r="G904" s="6">
        <v>45877</v>
      </c>
      <c r="H904" s="6">
        <v>45817</v>
      </c>
      <c r="I904" s="8">
        <f t="shared" ca="1" si="14"/>
        <v>2</v>
      </c>
      <c r="J904" s="9">
        <v>-9.41</v>
      </c>
      <c r="K904" s="9">
        <v>-9.41</v>
      </c>
      <c r="L904" t="s">
        <v>25</v>
      </c>
      <c r="M904" t="str" cm="1">
        <f t="array" aca="1" ref="M904" ca="1">IFERROR(_xlfn.IFS(AND(I904&gt;=1,I904&lt;=5),"1A5", AND(I904&gt;=6,I904&lt;=30),"6A30", AND(I904&gt;=31,I904&lt;=60),"31A60", AND(I904&gt;=61,I904&lt;=90),"61A90", AND(I904&gt;=91,I904&lt;=120),"91A120", AND(I904&gt;120),"M120"), "A VENCER")</f>
        <v>1A5</v>
      </c>
    </row>
    <row r="905" spans="1:13" x14ac:dyDescent="0.3">
      <c r="A905">
        <v>211111878</v>
      </c>
      <c r="B905" t="s">
        <v>195</v>
      </c>
      <c r="C905" t="s">
        <v>17</v>
      </c>
      <c r="D905" s="7" t="s">
        <v>18</v>
      </c>
      <c r="E905">
        <v>8996</v>
      </c>
      <c r="F905" t="s">
        <v>15</v>
      </c>
      <c r="G905" s="6">
        <v>45877.440046296295</v>
      </c>
      <c r="H905" s="6">
        <v>45817.44049768518</v>
      </c>
      <c r="I905" s="8">
        <f t="shared" ca="1" si="14"/>
        <v>1.559953703705105</v>
      </c>
      <c r="J905" s="9">
        <v>377.68</v>
      </c>
      <c r="K905" s="9">
        <v>377.68</v>
      </c>
      <c r="L905" t="s">
        <v>25</v>
      </c>
      <c r="M905" t="str" cm="1">
        <f t="array" aca="1" ref="M905" ca="1">IFERROR(_xlfn.IFS(AND(I905&gt;=1,I905&lt;=5),"1A5", AND(I905&gt;=6,I905&lt;=30),"6A30", AND(I905&gt;=31,I905&lt;=60),"31A60", AND(I905&gt;=61,I905&lt;=90),"61A90", AND(I905&gt;=91,I905&lt;=120),"91A120", AND(I905&gt;120),"M120"), "A VENCER")</f>
        <v>1A5</v>
      </c>
    </row>
    <row r="906" spans="1:13" x14ac:dyDescent="0.3">
      <c r="A906">
        <v>211111878</v>
      </c>
      <c r="B906" t="s">
        <v>195</v>
      </c>
      <c r="C906" t="s">
        <v>17</v>
      </c>
      <c r="D906" s="7" t="s">
        <v>18</v>
      </c>
      <c r="E906">
        <v>8998</v>
      </c>
      <c r="F906" t="s">
        <v>15</v>
      </c>
      <c r="G906" s="6">
        <v>45877.440960648149</v>
      </c>
      <c r="H906" s="6">
        <v>45817.441377314812</v>
      </c>
      <c r="I906" s="8">
        <f t="shared" ca="1" si="14"/>
        <v>1.5590393518505152</v>
      </c>
      <c r="J906" s="9">
        <v>257.82</v>
      </c>
      <c r="K906" s="9">
        <v>257.82</v>
      </c>
      <c r="L906" t="s">
        <v>25</v>
      </c>
      <c r="M906" t="str" cm="1">
        <f t="array" aca="1" ref="M906" ca="1">IFERROR(_xlfn.IFS(AND(I906&gt;=1,I906&lt;=5),"1A5", AND(I906&gt;=6,I906&lt;=30),"6A30", AND(I906&gt;=31,I906&lt;=60),"31A60", AND(I906&gt;=61,I906&lt;=90),"61A90", AND(I906&gt;=91,I906&lt;=120),"91A120", AND(I906&gt;120),"M120"), "A VENCER")</f>
        <v>1A5</v>
      </c>
    </row>
    <row r="907" spans="1:13" x14ac:dyDescent="0.3">
      <c r="A907">
        <v>211111878</v>
      </c>
      <c r="B907" t="s">
        <v>195</v>
      </c>
      <c r="C907" t="s">
        <v>17</v>
      </c>
      <c r="D907" s="7" t="s">
        <v>18</v>
      </c>
      <c r="E907">
        <v>9025</v>
      </c>
      <c r="F907" t="s">
        <v>15</v>
      </c>
      <c r="G907" s="6">
        <v>45877.494490740741</v>
      </c>
      <c r="H907" s="6">
        <v>45817.494999999995</v>
      </c>
      <c r="I907" s="8">
        <f t="shared" ca="1" si="14"/>
        <v>1.50550925925927</v>
      </c>
      <c r="J907" s="9">
        <v>315.04000000000002</v>
      </c>
      <c r="K907" s="9">
        <v>315.04000000000002</v>
      </c>
      <c r="L907" t="s">
        <v>25</v>
      </c>
      <c r="M907" t="str" cm="1">
        <f t="array" aca="1" ref="M907" ca="1">IFERROR(_xlfn.IFS(AND(I907&gt;=1,I907&lt;=5),"1A5", AND(I907&gt;=6,I907&lt;=30),"6A30", AND(I907&gt;=31,I907&lt;=60),"31A60", AND(I907&gt;=61,I907&lt;=90),"61A90", AND(I907&gt;=91,I907&lt;=120),"91A120", AND(I907&gt;120),"M120"), "A VENCER")</f>
        <v>1A5</v>
      </c>
    </row>
    <row r="908" spans="1:13" x14ac:dyDescent="0.3">
      <c r="A908">
        <v>211111878</v>
      </c>
      <c r="B908" t="s">
        <v>195</v>
      </c>
      <c r="C908" t="s">
        <v>14</v>
      </c>
      <c r="D908" s="7">
        <v>2025</v>
      </c>
      <c r="E908">
        <v>570</v>
      </c>
      <c r="F908" t="s">
        <v>15</v>
      </c>
      <c r="G908" s="6">
        <v>45886</v>
      </c>
      <c r="H908" s="6">
        <v>45826</v>
      </c>
      <c r="I908" s="8">
        <f t="shared" ca="1" si="14"/>
        <v>-7</v>
      </c>
      <c r="J908" s="9">
        <v>-10.74</v>
      </c>
      <c r="K908" s="9">
        <v>-10.74</v>
      </c>
      <c r="L908" t="s">
        <v>25</v>
      </c>
      <c r="M908" t="str" cm="1">
        <f t="array" aca="1" ref="M908" ca="1">IFERROR(_xlfn.IFS(AND(I908&gt;=1,I908&lt;=5),"1A5", AND(I908&gt;=6,I908&lt;=30),"6A30", AND(I908&gt;=31,I908&lt;=60),"31A60", AND(I908&gt;=61,I908&lt;=90),"61A90", AND(I908&gt;=91,I908&lt;=120),"91A120", AND(I908&gt;120),"M120"), "A VENCER")</f>
        <v>A VENCER</v>
      </c>
    </row>
    <row r="909" spans="1:13" x14ac:dyDescent="0.3">
      <c r="A909">
        <v>211111878</v>
      </c>
      <c r="B909" t="s">
        <v>195</v>
      </c>
      <c r="C909" t="s">
        <v>17</v>
      </c>
      <c r="D909" s="7" t="s">
        <v>18</v>
      </c>
      <c r="E909">
        <v>9386</v>
      </c>
      <c r="F909" t="s">
        <v>15</v>
      </c>
      <c r="G909" s="6">
        <v>45886.314513888887</v>
      </c>
      <c r="H909" s="6">
        <v>45826.314837962964</v>
      </c>
      <c r="I909" s="8">
        <f t="shared" ca="1" si="14"/>
        <v>-7.3145138888867223</v>
      </c>
      <c r="J909" s="9">
        <v>328.96</v>
      </c>
      <c r="K909" s="9">
        <v>328.96</v>
      </c>
      <c r="L909" t="s">
        <v>25</v>
      </c>
      <c r="M909" t="str" cm="1">
        <f t="array" aca="1" ref="M909" ca="1">IFERROR(_xlfn.IFS(AND(I909&gt;=1,I909&lt;=5),"1A5", AND(I909&gt;=6,I909&lt;=30),"6A30", AND(I909&gt;=31,I909&lt;=60),"31A60", AND(I909&gt;=61,I909&lt;=90),"61A90", AND(I909&gt;=91,I909&lt;=120),"91A120", AND(I909&gt;120),"M120"), "A VENCER")</f>
        <v>A VENCER</v>
      </c>
    </row>
    <row r="910" spans="1:13" x14ac:dyDescent="0.3">
      <c r="A910">
        <v>211111878</v>
      </c>
      <c r="B910" t="s">
        <v>195</v>
      </c>
      <c r="C910" t="s">
        <v>17</v>
      </c>
      <c r="D910" s="7" t="s">
        <v>18</v>
      </c>
      <c r="E910">
        <v>9436</v>
      </c>
      <c r="F910" t="s">
        <v>15</v>
      </c>
      <c r="G910" s="6">
        <v>45886.459780092591</v>
      </c>
      <c r="H910" s="6">
        <v>45826.462314814809</v>
      </c>
      <c r="I910" s="8">
        <f t="shared" ca="1" si="14"/>
        <v>-7.4597800925912452</v>
      </c>
      <c r="J910" s="9">
        <v>58.57</v>
      </c>
      <c r="K910" s="9">
        <v>58.57</v>
      </c>
      <c r="L910" t="s">
        <v>25</v>
      </c>
      <c r="M910" t="str" cm="1">
        <f t="array" aca="1" ref="M910" ca="1">IFERROR(_xlfn.IFS(AND(I910&gt;=1,I910&lt;=5),"1A5", AND(I910&gt;=6,I910&lt;=30),"6A30", AND(I910&gt;=31,I910&lt;=60),"31A60", AND(I910&gt;=61,I910&lt;=90),"61A90", AND(I910&gt;=91,I910&lt;=120),"91A120", AND(I910&gt;120),"M120"), "A VENCER")</f>
        <v>A VENCER</v>
      </c>
    </row>
    <row r="911" spans="1:13" x14ac:dyDescent="0.3">
      <c r="A911">
        <v>211111878</v>
      </c>
      <c r="B911" t="s">
        <v>195</v>
      </c>
      <c r="C911" t="s">
        <v>17</v>
      </c>
      <c r="D911" s="7" t="s">
        <v>18</v>
      </c>
      <c r="E911">
        <v>9438</v>
      </c>
      <c r="F911" t="s">
        <v>15</v>
      </c>
      <c r="G911" s="6">
        <v>45886.462488425925</v>
      </c>
      <c r="H911" s="6">
        <v>45826.466331018513</v>
      </c>
      <c r="I911" s="8">
        <f t="shared" ca="1" si="14"/>
        <v>-7.4624884259246755</v>
      </c>
      <c r="J911" s="9">
        <v>408.29</v>
      </c>
      <c r="K911" s="9">
        <v>408.29</v>
      </c>
      <c r="L911" t="s">
        <v>25</v>
      </c>
      <c r="M911" t="str" cm="1">
        <f t="array" aca="1" ref="M911" ca="1">IFERROR(_xlfn.IFS(AND(I911&gt;=1,I911&lt;=5),"1A5", AND(I911&gt;=6,I911&lt;=30),"6A30", AND(I911&gt;=31,I911&lt;=60),"31A60", AND(I911&gt;=61,I911&lt;=90),"61A90", AND(I911&gt;=91,I911&lt;=120),"91A120", AND(I911&gt;120),"M120"), "A VENCER")</f>
        <v>A VENCER</v>
      </c>
    </row>
    <row r="912" spans="1:13" x14ac:dyDescent="0.3">
      <c r="A912">
        <v>211111878</v>
      </c>
      <c r="B912" t="s">
        <v>195</v>
      </c>
      <c r="C912" t="s">
        <v>17</v>
      </c>
      <c r="D912" s="7" t="s">
        <v>18</v>
      </c>
      <c r="E912">
        <v>9456</v>
      </c>
      <c r="F912" t="s">
        <v>15</v>
      </c>
      <c r="G912" s="6">
        <v>45888.299930555557</v>
      </c>
      <c r="H912" s="6">
        <v>45828.300671296296</v>
      </c>
      <c r="I912" s="8">
        <f t="shared" ca="1" si="14"/>
        <v>-9.2999305555567844</v>
      </c>
      <c r="J912" s="9">
        <v>20.76</v>
      </c>
      <c r="K912" s="9">
        <v>20.76</v>
      </c>
      <c r="L912" t="s">
        <v>25</v>
      </c>
      <c r="M912" t="str" cm="1">
        <f t="array" aca="1" ref="M912" ca="1">IFERROR(_xlfn.IFS(AND(I912&gt;=1,I912&lt;=5),"1A5", AND(I912&gt;=6,I912&lt;=30),"6A30", AND(I912&gt;=31,I912&lt;=60),"31A60", AND(I912&gt;=61,I912&lt;=90),"61A90", AND(I912&gt;=91,I912&lt;=120),"91A120", AND(I912&gt;120),"M120"), "A VENCER")</f>
        <v>A VENCER</v>
      </c>
    </row>
    <row r="913" spans="1:13" x14ac:dyDescent="0.3">
      <c r="A913">
        <v>211111878</v>
      </c>
      <c r="B913" t="s">
        <v>195</v>
      </c>
      <c r="C913" t="s">
        <v>17</v>
      </c>
      <c r="D913" s="7" t="s">
        <v>18</v>
      </c>
      <c r="E913">
        <v>9457</v>
      </c>
      <c r="F913" t="s">
        <v>15</v>
      </c>
      <c r="G913" s="6">
        <v>45888.30097222222</v>
      </c>
      <c r="H913" s="6">
        <v>45828.306631944441</v>
      </c>
      <c r="I913" s="8">
        <f t="shared" ca="1" si="14"/>
        <v>-9.3009722222195705</v>
      </c>
      <c r="J913" s="9">
        <v>45.83</v>
      </c>
      <c r="K913" s="9">
        <v>45.83</v>
      </c>
      <c r="L913" t="s">
        <v>25</v>
      </c>
      <c r="M913" t="str" cm="1">
        <f t="array" aca="1" ref="M913" ca="1">IFERROR(_xlfn.IFS(AND(I913&gt;=1,I913&lt;=5),"1A5", AND(I913&gt;=6,I913&lt;=30),"6A30", AND(I913&gt;=31,I913&lt;=60),"31A60", AND(I913&gt;=61,I913&lt;=90),"61A90", AND(I913&gt;=91,I913&lt;=120),"91A120", AND(I913&gt;120),"M120"), "A VENCER")</f>
        <v>A VENCER</v>
      </c>
    </row>
    <row r="914" spans="1:13" x14ac:dyDescent="0.3">
      <c r="A914">
        <v>211111878</v>
      </c>
      <c r="B914" t="s">
        <v>195</v>
      </c>
      <c r="C914" t="s">
        <v>17</v>
      </c>
      <c r="D914" s="7" t="s">
        <v>18</v>
      </c>
      <c r="E914">
        <v>9700</v>
      </c>
      <c r="F914" t="s">
        <v>15</v>
      </c>
      <c r="G914" s="6">
        <v>45893.496446759258</v>
      </c>
      <c r="H914" s="6">
        <v>45833.497314814813</v>
      </c>
      <c r="I914" s="8">
        <f t="shared" ca="1" si="14"/>
        <v>-14.496446759258106</v>
      </c>
      <c r="J914" s="9">
        <v>18.059999999999999</v>
      </c>
      <c r="K914" s="9">
        <v>18.059999999999999</v>
      </c>
      <c r="L914" t="s">
        <v>25</v>
      </c>
      <c r="M914" t="str" cm="1">
        <f t="array" aca="1" ref="M914" ca="1">IFERROR(_xlfn.IFS(AND(I914&gt;=1,I914&lt;=5),"1A5", AND(I914&gt;=6,I914&lt;=30),"6A30", AND(I914&gt;=31,I914&lt;=60),"31A60", AND(I914&gt;=61,I914&lt;=90),"61A90", AND(I914&gt;=91,I914&lt;=120),"91A120", AND(I914&gt;120),"M120"), "A VENCER")</f>
        <v>A VENCER</v>
      </c>
    </row>
    <row r="915" spans="1:13" x14ac:dyDescent="0.3">
      <c r="A915">
        <v>211111878</v>
      </c>
      <c r="B915" t="s">
        <v>195</v>
      </c>
      <c r="C915" t="s">
        <v>17</v>
      </c>
      <c r="D915" s="7" t="s">
        <v>18</v>
      </c>
      <c r="E915">
        <v>9701</v>
      </c>
      <c r="F915" t="s">
        <v>15</v>
      </c>
      <c r="G915" s="6">
        <v>45893.497546296298</v>
      </c>
      <c r="H915" s="6">
        <v>45833.49827546296</v>
      </c>
      <c r="I915" s="8">
        <f t="shared" ca="1" si="14"/>
        <v>-14.497546296297514</v>
      </c>
      <c r="J915" s="9">
        <v>367.16</v>
      </c>
      <c r="K915" s="9">
        <v>367.16</v>
      </c>
      <c r="L915" t="s">
        <v>25</v>
      </c>
      <c r="M915" t="str" cm="1">
        <f t="array" aca="1" ref="M915" ca="1">IFERROR(_xlfn.IFS(AND(I915&gt;=1,I915&lt;=5),"1A5", AND(I915&gt;=6,I915&lt;=30),"6A30", AND(I915&gt;=31,I915&lt;=60),"31A60", AND(I915&gt;=61,I915&lt;=90),"61A90", AND(I915&gt;=91,I915&lt;=120),"91A120", AND(I915&gt;120),"M120"), "A VENCER")</f>
        <v>A VENCER</v>
      </c>
    </row>
    <row r="916" spans="1:13" x14ac:dyDescent="0.3">
      <c r="A916">
        <v>211111878</v>
      </c>
      <c r="B916" t="s">
        <v>195</v>
      </c>
      <c r="C916" t="s">
        <v>17</v>
      </c>
      <c r="D916" s="7" t="s">
        <v>18</v>
      </c>
      <c r="E916">
        <v>9772</v>
      </c>
      <c r="F916" t="s">
        <v>15</v>
      </c>
      <c r="G916" s="6">
        <v>45894.447523148148</v>
      </c>
      <c r="H916" s="6">
        <v>45834.448113425926</v>
      </c>
      <c r="I916" s="8">
        <f t="shared" ca="1" si="14"/>
        <v>-15.447523148148321</v>
      </c>
      <c r="J916" s="9">
        <v>441.87</v>
      </c>
      <c r="K916" s="9">
        <v>441.87</v>
      </c>
      <c r="L916" t="s">
        <v>25</v>
      </c>
      <c r="M916" t="str" cm="1">
        <f t="array" aca="1" ref="M916" ca="1">IFERROR(_xlfn.IFS(AND(I916&gt;=1,I916&lt;=5),"1A5", AND(I916&gt;=6,I916&lt;=30),"6A30", AND(I916&gt;=31,I916&lt;=60),"31A60", AND(I916&gt;=61,I916&lt;=90),"61A90", AND(I916&gt;=91,I916&lt;=120),"91A120", AND(I916&gt;120),"M120"), "A VENCER")</f>
        <v>A VENCER</v>
      </c>
    </row>
    <row r="917" spans="1:13" x14ac:dyDescent="0.3">
      <c r="A917">
        <v>211111878</v>
      </c>
      <c r="B917" t="s">
        <v>195</v>
      </c>
      <c r="C917" t="s">
        <v>17</v>
      </c>
      <c r="D917" s="7" t="s">
        <v>18</v>
      </c>
      <c r="E917">
        <v>9871</v>
      </c>
      <c r="F917" t="s">
        <v>15</v>
      </c>
      <c r="G917" s="6">
        <v>45895.479108796295</v>
      </c>
      <c r="H917" s="6">
        <v>45835.481898148144</v>
      </c>
      <c r="I917" s="8">
        <f t="shared" ca="1" si="14"/>
        <v>-16.479108796294895</v>
      </c>
      <c r="J917" s="9">
        <v>175.89000000000001</v>
      </c>
      <c r="K917" s="9">
        <v>175.89000000000001</v>
      </c>
      <c r="L917" t="s">
        <v>25</v>
      </c>
      <c r="M917" t="str" cm="1">
        <f t="array" aca="1" ref="M917" ca="1">IFERROR(_xlfn.IFS(AND(I917&gt;=1,I917&lt;=5),"1A5", AND(I917&gt;=6,I917&lt;=30),"6A30", AND(I917&gt;=31,I917&lt;=60),"31A60", AND(I917&gt;=61,I917&lt;=90),"61A90", AND(I917&gt;=91,I917&lt;=120),"91A120", AND(I917&gt;120),"M120"), "A VENCER")</f>
        <v>A VENCER</v>
      </c>
    </row>
    <row r="918" spans="1:13" x14ac:dyDescent="0.3">
      <c r="A918">
        <v>211111878</v>
      </c>
      <c r="B918" t="s">
        <v>195</v>
      </c>
      <c r="C918" t="s">
        <v>17</v>
      </c>
      <c r="D918" s="7" t="s">
        <v>18</v>
      </c>
      <c r="E918">
        <v>9874</v>
      </c>
      <c r="F918" t="s">
        <v>15</v>
      </c>
      <c r="G918" s="6">
        <v>45895.494687499995</v>
      </c>
      <c r="H918" s="6">
        <v>45835.494895833333</v>
      </c>
      <c r="I918" s="8">
        <f t="shared" ca="1" si="14"/>
        <v>-16.494687499995052</v>
      </c>
      <c r="J918" s="9">
        <v>276.79000000000002</v>
      </c>
      <c r="K918" s="9">
        <v>276.79000000000002</v>
      </c>
      <c r="L918" t="s">
        <v>25</v>
      </c>
      <c r="M918" t="str" cm="1">
        <f t="array" aca="1" ref="M918" ca="1">IFERROR(_xlfn.IFS(AND(I918&gt;=1,I918&lt;=5),"1A5", AND(I918&gt;=6,I918&lt;=30),"6A30", AND(I918&gt;=31,I918&lt;=60),"31A60", AND(I918&gt;=61,I918&lt;=90),"61A90", AND(I918&gt;=91,I918&lt;=120),"91A120", AND(I918&gt;120),"M120"), "A VENCER")</f>
        <v>A VENCER</v>
      </c>
    </row>
    <row r="919" spans="1:13" x14ac:dyDescent="0.3">
      <c r="A919">
        <v>211111878</v>
      </c>
      <c r="B919" t="s">
        <v>195</v>
      </c>
      <c r="C919" t="s">
        <v>17</v>
      </c>
      <c r="D919" s="7" t="s">
        <v>18</v>
      </c>
      <c r="E919">
        <v>9935</v>
      </c>
      <c r="F919" t="s">
        <v>15</v>
      </c>
      <c r="G919" s="6">
        <v>45899.405474537038</v>
      </c>
      <c r="H919" s="6">
        <v>45839.405821759254</v>
      </c>
      <c r="I919" s="8">
        <f t="shared" ca="1" si="14"/>
        <v>-20.405474537037662</v>
      </c>
      <c r="J919" s="9">
        <v>249.19</v>
      </c>
      <c r="K919" s="9">
        <v>249.19</v>
      </c>
      <c r="L919" t="s">
        <v>25</v>
      </c>
      <c r="M919" t="str" cm="1">
        <f t="array" aca="1" ref="M919" ca="1">IFERROR(_xlfn.IFS(AND(I919&gt;=1,I919&lt;=5),"1A5", AND(I919&gt;=6,I919&lt;=30),"6A30", AND(I919&gt;=31,I919&lt;=60),"31A60", AND(I919&gt;=61,I919&lt;=90),"61A90", AND(I919&gt;=91,I919&lt;=120),"91A120", AND(I919&gt;120),"M120"), "A VENCER")</f>
        <v>A VENCER</v>
      </c>
    </row>
    <row r="920" spans="1:13" x14ac:dyDescent="0.3">
      <c r="A920">
        <v>211111878</v>
      </c>
      <c r="B920" t="s">
        <v>195</v>
      </c>
      <c r="C920" t="s">
        <v>17</v>
      </c>
      <c r="D920" s="7" t="s">
        <v>18</v>
      </c>
      <c r="E920">
        <v>10275</v>
      </c>
      <c r="F920" t="s">
        <v>15</v>
      </c>
      <c r="G920" s="6">
        <v>45906.438090277778</v>
      </c>
      <c r="H920" s="6">
        <v>45846.438090277778</v>
      </c>
      <c r="I920" s="8">
        <f t="shared" ca="1" si="14"/>
        <v>-27.438090277777519</v>
      </c>
      <c r="J920" s="9">
        <v>333.66</v>
      </c>
      <c r="K920" s="9">
        <v>333.66</v>
      </c>
      <c r="L920" t="s">
        <v>25</v>
      </c>
      <c r="M920" t="str" cm="1">
        <f t="array" aca="1" ref="M920" ca="1">IFERROR(_xlfn.IFS(AND(I920&gt;=1,I920&lt;=5),"1A5", AND(I920&gt;=6,I920&lt;=30),"6A30", AND(I920&gt;=31,I920&lt;=60),"31A60", AND(I920&gt;=61,I920&lt;=90),"61A90", AND(I920&gt;=91,I920&lt;=120),"91A120", AND(I920&gt;120),"M120"), "A VENCER")</f>
        <v>A VENCER</v>
      </c>
    </row>
    <row r="921" spans="1:13" x14ac:dyDescent="0.3">
      <c r="A921">
        <v>211111878</v>
      </c>
      <c r="B921" t="s">
        <v>195</v>
      </c>
      <c r="C921" t="s">
        <v>17</v>
      </c>
      <c r="D921" s="7" t="s">
        <v>18</v>
      </c>
      <c r="E921">
        <v>10276</v>
      </c>
      <c r="F921" t="s">
        <v>15</v>
      </c>
      <c r="G921" s="6">
        <v>45906.438113425924</v>
      </c>
      <c r="H921" s="6">
        <v>45846.438125000001</v>
      </c>
      <c r="I921" s="8">
        <f t="shared" ca="1" si="14"/>
        <v>-27.438113425923802</v>
      </c>
      <c r="J921" s="9">
        <v>114.07000000000001</v>
      </c>
      <c r="K921" s="9">
        <v>114.07000000000001</v>
      </c>
      <c r="L921" t="s">
        <v>25</v>
      </c>
      <c r="M921" t="str" cm="1">
        <f t="array" aca="1" ref="M921" ca="1">IFERROR(_xlfn.IFS(AND(I921&gt;=1,I921&lt;=5),"1A5", AND(I921&gt;=6,I921&lt;=30),"6A30", AND(I921&gt;=31,I921&lt;=60),"31A60", AND(I921&gt;=61,I921&lt;=90),"61A90", AND(I921&gt;=91,I921&lt;=120),"91A120", AND(I921&gt;120),"M120"), "A VENCER")</f>
        <v>A VENCER</v>
      </c>
    </row>
    <row r="922" spans="1:13" x14ac:dyDescent="0.3">
      <c r="A922">
        <v>211111878</v>
      </c>
      <c r="B922" t="s">
        <v>195</v>
      </c>
      <c r="C922" t="s">
        <v>17</v>
      </c>
      <c r="D922" s="7" t="s">
        <v>18</v>
      </c>
      <c r="E922">
        <v>10496</v>
      </c>
      <c r="F922" t="s">
        <v>15</v>
      </c>
      <c r="G922" s="6">
        <v>45909.601944444439</v>
      </c>
      <c r="H922" s="6">
        <v>45849.60251157407</v>
      </c>
      <c r="I922" s="8">
        <f t="shared" ca="1" si="14"/>
        <v>-30.601944444439141</v>
      </c>
      <c r="J922" s="9">
        <v>330.27</v>
      </c>
      <c r="K922" s="9">
        <v>330.27</v>
      </c>
      <c r="L922" t="s">
        <v>25</v>
      </c>
      <c r="M922" t="str" cm="1">
        <f t="array" aca="1" ref="M922" ca="1">IFERROR(_xlfn.IFS(AND(I922&gt;=1,I922&lt;=5),"1A5", AND(I922&gt;=6,I922&lt;=30),"6A30", AND(I922&gt;=31,I922&lt;=60),"31A60", AND(I922&gt;=61,I922&lt;=90),"61A90", AND(I922&gt;=91,I922&lt;=120),"91A120", AND(I922&gt;120),"M120"), "A VENCER")</f>
        <v>A VENCER</v>
      </c>
    </row>
    <row r="923" spans="1:13" x14ac:dyDescent="0.3">
      <c r="A923">
        <v>211111878</v>
      </c>
      <c r="B923" t="s">
        <v>195</v>
      </c>
      <c r="C923" t="s">
        <v>14</v>
      </c>
      <c r="D923" s="7">
        <v>2025</v>
      </c>
      <c r="E923">
        <v>646</v>
      </c>
      <c r="F923" t="s">
        <v>15</v>
      </c>
      <c r="G923" s="6">
        <v>45913</v>
      </c>
      <c r="H923" s="6">
        <v>45853</v>
      </c>
      <c r="I923" s="8">
        <f t="shared" ca="1" si="14"/>
        <v>-34</v>
      </c>
      <c r="J923" s="9">
        <v>-9.23</v>
      </c>
      <c r="K923" s="9">
        <v>-9.23</v>
      </c>
      <c r="L923" t="s">
        <v>25</v>
      </c>
      <c r="M923" t="str" cm="1">
        <f t="array" aca="1" ref="M923" ca="1">IFERROR(_xlfn.IFS(AND(I923&gt;=1,I923&lt;=5),"1A5", AND(I923&gt;=6,I923&lt;=30),"6A30", AND(I923&gt;=31,I923&lt;=60),"31A60", AND(I923&gt;=61,I923&lt;=90),"61A90", AND(I923&gt;=91,I923&lt;=120),"91A120", AND(I923&gt;120),"M120"), "A VENCER")</f>
        <v>A VENCER</v>
      </c>
    </row>
    <row r="924" spans="1:13" x14ac:dyDescent="0.3">
      <c r="A924">
        <v>211111878</v>
      </c>
      <c r="B924" t="s">
        <v>195</v>
      </c>
      <c r="C924" t="s">
        <v>17</v>
      </c>
      <c r="D924" s="7" t="s">
        <v>18</v>
      </c>
      <c r="E924">
        <v>10552</v>
      </c>
      <c r="F924" t="s">
        <v>15</v>
      </c>
      <c r="G924" s="6">
        <v>45913.414108796293</v>
      </c>
      <c r="H924" s="6">
        <v>45853.415949074071</v>
      </c>
      <c r="I924" s="8">
        <f t="shared" ca="1" si="14"/>
        <v>-34.414108796292567</v>
      </c>
      <c r="J924" s="9">
        <v>451.46000000000004</v>
      </c>
      <c r="K924" s="9">
        <v>451.46000000000004</v>
      </c>
      <c r="L924" t="s">
        <v>25</v>
      </c>
      <c r="M924" t="str" cm="1">
        <f t="array" aca="1" ref="M924" ca="1">IFERROR(_xlfn.IFS(AND(I924&gt;=1,I924&lt;=5),"1A5", AND(I924&gt;=6,I924&lt;=30),"6A30", AND(I924&gt;=31,I924&lt;=60),"31A60", AND(I924&gt;=61,I924&lt;=90),"61A90", AND(I924&gt;=91,I924&lt;=120),"91A120", AND(I924&gt;120),"M120"), "A VENCER")</f>
        <v>A VENCER</v>
      </c>
    </row>
    <row r="925" spans="1:13" x14ac:dyDescent="0.3">
      <c r="A925">
        <v>211111878</v>
      </c>
      <c r="B925" t="s">
        <v>195</v>
      </c>
      <c r="C925" t="s">
        <v>17</v>
      </c>
      <c r="D925" s="7" t="s">
        <v>18</v>
      </c>
      <c r="E925">
        <v>10556</v>
      </c>
      <c r="F925" t="s">
        <v>15</v>
      </c>
      <c r="G925" s="6">
        <v>45913.417696759258</v>
      </c>
      <c r="H925" s="6">
        <v>45853.418020833335</v>
      </c>
      <c r="I925" s="8">
        <f t="shared" ca="1" si="14"/>
        <v>-34.417696759257524</v>
      </c>
      <c r="J925" s="9">
        <v>120.59</v>
      </c>
      <c r="K925" s="9">
        <v>120.59</v>
      </c>
      <c r="L925" t="s">
        <v>25</v>
      </c>
      <c r="M925" t="str" cm="1">
        <f t="array" aca="1" ref="M925" ca="1">IFERROR(_xlfn.IFS(AND(I925&gt;=1,I925&lt;=5),"1A5", AND(I925&gt;=6,I925&lt;=30),"6A30", AND(I925&gt;=31,I925&lt;=60),"31A60", AND(I925&gt;=61,I925&lt;=90),"61A90", AND(I925&gt;=91,I925&lt;=120),"91A120", AND(I925&gt;120),"M120"), "A VENCER")</f>
        <v>A VENCER</v>
      </c>
    </row>
    <row r="926" spans="1:13" x14ac:dyDescent="0.3">
      <c r="A926">
        <v>211111878</v>
      </c>
      <c r="B926" t="s">
        <v>195</v>
      </c>
      <c r="C926" t="s">
        <v>17</v>
      </c>
      <c r="D926" s="7" t="s">
        <v>18</v>
      </c>
      <c r="E926">
        <v>10719</v>
      </c>
      <c r="F926" t="s">
        <v>15</v>
      </c>
      <c r="G926" s="6">
        <v>45915.588217592587</v>
      </c>
      <c r="H926" s="6">
        <v>45855.588634259257</v>
      </c>
      <c r="I926" s="8">
        <f t="shared" ca="1" si="14"/>
        <v>-36.588217592587171</v>
      </c>
      <c r="J926" s="9">
        <v>107.66</v>
      </c>
      <c r="K926" s="9">
        <v>107.66</v>
      </c>
      <c r="L926" t="s">
        <v>25</v>
      </c>
      <c r="M926" t="str" cm="1">
        <f t="array" aca="1" ref="M926" ca="1">IFERROR(_xlfn.IFS(AND(I926&gt;=1,I926&lt;=5),"1A5", AND(I926&gt;=6,I926&lt;=30),"6A30", AND(I926&gt;=31,I926&lt;=60),"31A60", AND(I926&gt;=61,I926&lt;=90),"61A90", AND(I926&gt;=91,I926&lt;=120),"91A120", AND(I926&gt;120),"M120"), "A VENCER")</f>
        <v>A VENCER</v>
      </c>
    </row>
    <row r="927" spans="1:13" x14ac:dyDescent="0.3">
      <c r="A927">
        <v>211111878</v>
      </c>
      <c r="B927" t="s">
        <v>195</v>
      </c>
      <c r="C927" t="s">
        <v>17</v>
      </c>
      <c r="D927" s="7" t="s">
        <v>18</v>
      </c>
      <c r="E927">
        <v>10841</v>
      </c>
      <c r="F927" t="s">
        <v>15</v>
      </c>
      <c r="G927" s="6">
        <v>45920.44799768518</v>
      </c>
      <c r="H927" s="6">
        <v>45860.450138888889</v>
      </c>
      <c r="I927" s="8">
        <f t="shared" ca="1" si="14"/>
        <v>-41.447997685179871</v>
      </c>
      <c r="J927" s="9">
        <v>391.77</v>
      </c>
      <c r="K927" s="9">
        <v>391.77</v>
      </c>
      <c r="L927" t="s">
        <v>25</v>
      </c>
      <c r="M927" t="str" cm="1">
        <f t="array" aca="1" ref="M927" ca="1">IFERROR(_xlfn.IFS(AND(I927&gt;=1,I927&lt;=5),"1A5", AND(I927&gt;=6,I927&lt;=30),"6A30", AND(I927&gt;=31,I927&lt;=60),"31A60", AND(I927&gt;=61,I927&lt;=90),"61A90", AND(I927&gt;=91,I927&lt;=120),"91A120", AND(I927&gt;120),"M120"), "A VENCER")</f>
        <v>A VENCER</v>
      </c>
    </row>
    <row r="928" spans="1:13" x14ac:dyDescent="0.3">
      <c r="A928">
        <v>211111878</v>
      </c>
      <c r="B928" t="s">
        <v>195</v>
      </c>
      <c r="C928" t="s">
        <v>17</v>
      </c>
      <c r="D928" s="7" t="s">
        <v>18</v>
      </c>
      <c r="E928">
        <v>10940</v>
      </c>
      <c r="F928" t="s">
        <v>15</v>
      </c>
      <c r="G928" s="6">
        <v>45921.562048611107</v>
      </c>
      <c r="H928" s="6">
        <v>45861.562060185184</v>
      </c>
      <c r="I928" s="8">
        <f t="shared" ca="1" si="14"/>
        <v>-42.562048611107457</v>
      </c>
      <c r="J928" s="9">
        <v>184.52</v>
      </c>
      <c r="K928" s="9">
        <v>184.52</v>
      </c>
      <c r="L928" t="s">
        <v>25</v>
      </c>
      <c r="M928" t="str" cm="1">
        <f t="array" aca="1" ref="M928" ca="1">IFERROR(_xlfn.IFS(AND(I928&gt;=1,I928&lt;=5),"1A5", AND(I928&gt;=6,I928&lt;=30),"6A30", AND(I928&gt;=31,I928&lt;=60),"31A60", AND(I928&gt;=61,I928&lt;=90),"61A90", AND(I928&gt;=91,I928&lt;=120),"91A120", AND(I928&gt;120),"M120"), "A VENCER")</f>
        <v>A VENCER</v>
      </c>
    </row>
    <row r="929" spans="1:13" x14ac:dyDescent="0.3">
      <c r="A929">
        <v>211111878</v>
      </c>
      <c r="B929" t="s">
        <v>195</v>
      </c>
      <c r="C929" t="s">
        <v>17</v>
      </c>
      <c r="D929" s="7" t="s">
        <v>18</v>
      </c>
      <c r="E929">
        <v>10941</v>
      </c>
      <c r="F929" t="s">
        <v>15</v>
      </c>
      <c r="G929" s="6">
        <v>45921.562083333331</v>
      </c>
      <c r="H929" s="6">
        <v>45861.562083333331</v>
      </c>
      <c r="I929" s="8">
        <f t="shared" ca="1" si="14"/>
        <v>-42.56208333333052</v>
      </c>
      <c r="J929" s="9">
        <v>518.65</v>
      </c>
      <c r="K929" s="9">
        <v>518.65</v>
      </c>
      <c r="L929" t="s">
        <v>25</v>
      </c>
      <c r="M929" t="str" cm="1">
        <f t="array" aca="1" ref="M929" ca="1">IFERROR(_xlfn.IFS(AND(I929&gt;=1,I929&lt;=5),"1A5", AND(I929&gt;=6,I929&lt;=30),"6A30", AND(I929&gt;=31,I929&lt;=60),"31A60", AND(I929&gt;=61,I929&lt;=90),"61A90", AND(I929&gt;=91,I929&lt;=120),"91A120", AND(I929&gt;120),"M120"), "A VENCER")</f>
        <v>A VENCER</v>
      </c>
    </row>
    <row r="930" spans="1:13" x14ac:dyDescent="0.3">
      <c r="A930">
        <v>211111878</v>
      </c>
      <c r="B930" t="s">
        <v>195</v>
      </c>
      <c r="C930" t="s">
        <v>17</v>
      </c>
      <c r="D930" s="7" t="s">
        <v>18</v>
      </c>
      <c r="E930">
        <v>10942</v>
      </c>
      <c r="F930" t="s">
        <v>15</v>
      </c>
      <c r="G930" s="6">
        <v>45921.562106481477</v>
      </c>
      <c r="H930" s="6">
        <v>45861.562106481477</v>
      </c>
      <c r="I930" s="8">
        <f t="shared" ca="1" si="14"/>
        <v>-42.562106481476803</v>
      </c>
      <c r="J930" s="9">
        <v>325.40000000000003</v>
      </c>
      <c r="K930" s="9">
        <v>325.40000000000003</v>
      </c>
      <c r="L930" t="s">
        <v>25</v>
      </c>
      <c r="M930" t="str" cm="1">
        <f t="array" aca="1" ref="M930" ca="1">IFERROR(_xlfn.IFS(AND(I930&gt;=1,I930&lt;=5),"1A5", AND(I930&gt;=6,I930&lt;=30),"6A30", AND(I930&gt;=31,I930&lt;=60),"31A60", AND(I930&gt;=61,I930&lt;=90),"61A90", AND(I930&gt;=91,I930&lt;=120),"91A120", AND(I930&gt;120),"M120"), "A VENCER")</f>
        <v>A VENCER</v>
      </c>
    </row>
    <row r="931" spans="1:13" x14ac:dyDescent="0.3">
      <c r="A931">
        <v>211111878</v>
      </c>
      <c r="B931" t="s">
        <v>195</v>
      </c>
      <c r="C931" t="s">
        <v>17</v>
      </c>
      <c r="D931" s="7" t="s">
        <v>18</v>
      </c>
      <c r="E931">
        <v>11119</v>
      </c>
      <c r="F931" t="s">
        <v>15</v>
      </c>
      <c r="G931" s="6">
        <v>45926.540925925925</v>
      </c>
      <c r="H931" s="6">
        <v>45866.540937500002</v>
      </c>
      <c r="I931" s="8">
        <f t="shared" ca="1" si="14"/>
        <v>-47.540925925924967</v>
      </c>
      <c r="J931" s="9">
        <v>665</v>
      </c>
      <c r="K931" s="9">
        <v>665</v>
      </c>
      <c r="L931" t="s">
        <v>25</v>
      </c>
      <c r="M931" t="str" cm="1">
        <f t="array" aca="1" ref="M931" ca="1">IFERROR(_xlfn.IFS(AND(I931&gt;=1,I931&lt;=5),"1A5", AND(I931&gt;=6,I931&lt;=30),"6A30", AND(I931&gt;=31,I931&lt;=60),"31A60", AND(I931&gt;=61,I931&lt;=90),"61A90", AND(I931&gt;=91,I931&lt;=120),"91A120", AND(I931&gt;120),"M120"), "A VENCER")</f>
        <v>A VENCER</v>
      </c>
    </row>
    <row r="932" spans="1:13" x14ac:dyDescent="0.3">
      <c r="A932">
        <v>211111878</v>
      </c>
      <c r="B932" t="s">
        <v>195</v>
      </c>
      <c r="C932" t="s">
        <v>17</v>
      </c>
      <c r="D932" s="7" t="s">
        <v>18</v>
      </c>
      <c r="E932">
        <v>11120</v>
      </c>
      <c r="F932" t="s">
        <v>15</v>
      </c>
      <c r="G932" s="6">
        <v>45926.540960648148</v>
      </c>
      <c r="H932" s="6">
        <v>45866.540960648148</v>
      </c>
      <c r="I932" s="8">
        <f t="shared" ca="1" si="14"/>
        <v>-47.54096064814803</v>
      </c>
      <c r="J932" s="9">
        <v>131.55000000000001</v>
      </c>
      <c r="K932" s="9">
        <v>131.55000000000001</v>
      </c>
      <c r="L932" t="s">
        <v>25</v>
      </c>
      <c r="M932" t="str" cm="1">
        <f t="array" aca="1" ref="M932" ca="1">IFERROR(_xlfn.IFS(AND(I932&gt;=1,I932&lt;=5),"1A5", AND(I932&gt;=6,I932&lt;=30),"6A30", AND(I932&gt;=31,I932&lt;=60),"31A60", AND(I932&gt;=61,I932&lt;=90),"61A90", AND(I932&gt;=91,I932&lt;=120),"91A120", AND(I932&gt;120),"M120"), "A VENCER")</f>
        <v>A VENCER</v>
      </c>
    </row>
    <row r="933" spans="1:13" x14ac:dyDescent="0.3">
      <c r="A933">
        <v>211111878</v>
      </c>
      <c r="B933" t="s">
        <v>195</v>
      </c>
      <c r="C933" t="s">
        <v>17</v>
      </c>
      <c r="D933" s="7" t="s">
        <v>18</v>
      </c>
      <c r="E933">
        <v>11186</v>
      </c>
      <c r="F933" t="s">
        <v>15</v>
      </c>
      <c r="G933" s="6">
        <v>45927.594328703701</v>
      </c>
      <c r="H933" s="6">
        <v>45867.594340277778</v>
      </c>
      <c r="I933" s="8">
        <f t="shared" ca="1" si="14"/>
        <v>-48.594328703700739</v>
      </c>
      <c r="J933" s="9">
        <v>379.86</v>
      </c>
      <c r="K933" s="9">
        <v>379.86</v>
      </c>
      <c r="L933" t="s">
        <v>25</v>
      </c>
      <c r="M933" t="str" cm="1">
        <f t="array" aca="1" ref="M933" ca="1">IFERROR(_xlfn.IFS(AND(I933&gt;=1,I933&lt;=5),"1A5", AND(I933&gt;=6,I933&lt;=30),"6A30", AND(I933&gt;=31,I933&lt;=60),"31A60", AND(I933&gt;=61,I933&lt;=90),"61A90", AND(I933&gt;=91,I933&lt;=120),"91A120", AND(I933&gt;120),"M120"), "A VENCER")</f>
        <v>A VENCER</v>
      </c>
    </row>
    <row r="934" spans="1:13" x14ac:dyDescent="0.3">
      <c r="A934">
        <v>211111878</v>
      </c>
      <c r="B934" t="s">
        <v>195</v>
      </c>
      <c r="C934" t="s">
        <v>17</v>
      </c>
      <c r="D934" s="7" t="s">
        <v>18</v>
      </c>
      <c r="E934">
        <v>11366</v>
      </c>
      <c r="F934" t="s">
        <v>15</v>
      </c>
      <c r="G934" s="6">
        <v>45930.614166666666</v>
      </c>
      <c r="H934" s="6">
        <v>45870.614722222221</v>
      </c>
      <c r="I934" s="8">
        <f t="shared" ca="1" si="14"/>
        <v>-51.614166666666279</v>
      </c>
      <c r="J934" s="9">
        <v>159.29</v>
      </c>
      <c r="K934" s="9">
        <v>159.29</v>
      </c>
      <c r="L934" t="s">
        <v>25</v>
      </c>
      <c r="M934" t="str" cm="1">
        <f t="array" aca="1" ref="M934" ca="1">IFERROR(_xlfn.IFS(AND(I934&gt;=1,I934&lt;=5),"1A5", AND(I934&gt;=6,I934&lt;=30),"6A30", AND(I934&gt;=31,I934&lt;=60),"31A60", AND(I934&gt;=61,I934&lt;=90),"61A90", AND(I934&gt;=91,I934&lt;=120),"91A120", AND(I934&gt;120),"M120"), "A VENCER")</f>
        <v>A VENCER</v>
      </c>
    </row>
    <row r="935" spans="1:13" x14ac:dyDescent="0.3">
      <c r="A935">
        <v>211111878</v>
      </c>
      <c r="B935" t="s">
        <v>195</v>
      </c>
      <c r="C935" t="s">
        <v>17</v>
      </c>
      <c r="D935" s="7" t="s">
        <v>18</v>
      </c>
      <c r="E935">
        <v>11369</v>
      </c>
      <c r="F935" t="s">
        <v>15</v>
      </c>
      <c r="G935" s="6">
        <v>45930.684340277774</v>
      </c>
      <c r="H935" s="6">
        <v>45870.684976851851</v>
      </c>
      <c r="I935" s="8">
        <f t="shared" ca="1" si="14"/>
        <v>-51.684340277774027</v>
      </c>
      <c r="J935" s="9">
        <v>106.19</v>
      </c>
      <c r="K935" s="9">
        <v>106.19</v>
      </c>
      <c r="L935" t="s">
        <v>25</v>
      </c>
      <c r="M935" t="str" cm="1">
        <f t="array" aca="1" ref="M935" ca="1">IFERROR(_xlfn.IFS(AND(I935&gt;=1,I935&lt;=5),"1A5", AND(I935&gt;=6,I935&lt;=30),"6A30", AND(I935&gt;=31,I935&lt;=60),"31A60", AND(I935&gt;=61,I935&lt;=90),"61A90", AND(I935&gt;=91,I935&lt;=120),"91A120", AND(I935&gt;120),"M120"), "A VENCER")</f>
        <v>A VENCER</v>
      </c>
    </row>
    <row r="936" spans="1:13" x14ac:dyDescent="0.3">
      <c r="A936">
        <v>211111878</v>
      </c>
      <c r="B936" t="s">
        <v>195</v>
      </c>
      <c r="C936" t="s">
        <v>17</v>
      </c>
      <c r="D936" s="7" t="s">
        <v>18</v>
      </c>
      <c r="E936">
        <v>11428</v>
      </c>
      <c r="F936" t="s">
        <v>15</v>
      </c>
      <c r="G936" s="6">
        <v>45934.485219907408</v>
      </c>
      <c r="H936" s="6">
        <v>45874.485219907408</v>
      </c>
      <c r="I936" s="8">
        <f t="shared" ca="1" si="14"/>
        <v>-55.485219907408464</v>
      </c>
      <c r="J936" s="9">
        <v>56.480000000000004</v>
      </c>
      <c r="K936" s="9">
        <v>56.480000000000004</v>
      </c>
      <c r="L936" t="s">
        <v>25</v>
      </c>
      <c r="M936" t="str" cm="1">
        <f t="array" aca="1" ref="M936" ca="1">IFERROR(_xlfn.IFS(AND(I936&gt;=1,I936&lt;=5),"1A5", AND(I936&gt;=6,I936&lt;=30),"6A30", AND(I936&gt;=31,I936&lt;=60),"31A60", AND(I936&gt;=61,I936&lt;=90),"61A90", AND(I936&gt;=91,I936&lt;=120),"91A120", AND(I936&gt;120),"M120"), "A VENCER")</f>
        <v>A VENCER</v>
      </c>
    </row>
    <row r="937" spans="1:13" x14ac:dyDescent="0.3">
      <c r="A937">
        <v>211111878</v>
      </c>
      <c r="B937" t="s">
        <v>195</v>
      </c>
      <c r="C937" t="s">
        <v>17</v>
      </c>
      <c r="D937" s="7" t="s">
        <v>18</v>
      </c>
      <c r="E937">
        <v>11429</v>
      </c>
      <c r="F937" t="s">
        <v>15</v>
      </c>
      <c r="G937" s="6">
        <v>45934.485231481478</v>
      </c>
      <c r="H937" s="6">
        <v>45874.485231481478</v>
      </c>
      <c r="I937" s="8">
        <f t="shared" ca="1" si="14"/>
        <v>-55.485231481477967</v>
      </c>
      <c r="J937" s="9">
        <v>472.14</v>
      </c>
      <c r="K937" s="9">
        <v>472.14</v>
      </c>
      <c r="L937" t="s">
        <v>25</v>
      </c>
      <c r="M937" t="str" cm="1">
        <f t="array" aca="1" ref="M937" ca="1">IFERROR(_xlfn.IFS(AND(I937&gt;=1,I937&lt;=5),"1A5", AND(I937&gt;=6,I937&lt;=30),"6A30", AND(I937&gt;=31,I937&lt;=60),"31A60", AND(I937&gt;=61,I937&lt;=90),"61A90", AND(I937&gt;=91,I937&lt;=120),"91A120", AND(I937&gt;120),"M120"), "A VENCER")</f>
        <v>A VENCER</v>
      </c>
    </row>
    <row r="938" spans="1:13" x14ac:dyDescent="0.3">
      <c r="A938">
        <v>211111878</v>
      </c>
      <c r="B938" t="s">
        <v>195</v>
      </c>
      <c r="C938" t="s">
        <v>17</v>
      </c>
      <c r="D938" s="7" t="s">
        <v>18</v>
      </c>
      <c r="E938">
        <v>11430</v>
      </c>
      <c r="F938" t="s">
        <v>15</v>
      </c>
      <c r="G938" s="6">
        <v>45934.485266203701</v>
      </c>
      <c r="H938" s="6">
        <v>45874.485266203701</v>
      </c>
      <c r="I938" s="8">
        <f t="shared" ca="1" si="14"/>
        <v>-55.48526620370103</v>
      </c>
      <c r="J938" s="9">
        <v>405.8</v>
      </c>
      <c r="K938" s="9">
        <v>405.8</v>
      </c>
      <c r="L938" t="s">
        <v>25</v>
      </c>
      <c r="M938" t="str" cm="1">
        <f t="array" aca="1" ref="M938" ca="1">IFERROR(_xlfn.IFS(AND(I938&gt;=1,I938&lt;=5),"1A5", AND(I938&gt;=6,I938&lt;=30),"6A30", AND(I938&gt;=31,I938&lt;=60),"31A60", AND(I938&gt;=61,I938&lt;=90),"61A90", AND(I938&gt;=91,I938&lt;=120),"91A120", AND(I938&gt;120),"M120"), "A VENCER")</f>
        <v>A VENCER</v>
      </c>
    </row>
    <row r="939" spans="1:13" x14ac:dyDescent="0.3">
      <c r="A939">
        <v>211111879</v>
      </c>
      <c r="B939" t="s">
        <v>196</v>
      </c>
      <c r="C939" t="s">
        <v>17</v>
      </c>
      <c r="D939" s="7" t="s">
        <v>18</v>
      </c>
      <c r="E939">
        <v>11352</v>
      </c>
      <c r="F939" t="s">
        <v>15</v>
      </c>
      <c r="G939" s="6">
        <v>45900.566898148143</v>
      </c>
      <c r="H939" s="6">
        <v>45870.566898148143</v>
      </c>
      <c r="I939" s="8">
        <f t="shared" ca="1" si="14"/>
        <v>-21.566898148143082</v>
      </c>
      <c r="J939" s="9">
        <v>124.41</v>
      </c>
      <c r="K939" s="9">
        <v>124.41</v>
      </c>
      <c r="L939" t="s">
        <v>16</v>
      </c>
      <c r="M939" t="str" cm="1">
        <f t="array" aca="1" ref="M939" ca="1">IFERROR(_xlfn.IFS(AND(I939&gt;=1,I939&lt;=5),"1A5", AND(I939&gt;=6,I939&lt;=30),"6A30", AND(I939&gt;=31,I939&lt;=60),"31A60", AND(I939&gt;=61,I939&lt;=90),"61A90", AND(I939&gt;=91,I939&lt;=120),"91A120", AND(I939&gt;120),"M120"), "A VENCER")</f>
        <v>A VENCER</v>
      </c>
    </row>
    <row r="940" spans="1:13" x14ac:dyDescent="0.3">
      <c r="A940">
        <v>211111887</v>
      </c>
      <c r="B940" t="s">
        <v>197</v>
      </c>
      <c r="C940" t="s">
        <v>17</v>
      </c>
      <c r="D940" s="7" t="s">
        <v>18</v>
      </c>
      <c r="E940">
        <v>8771</v>
      </c>
      <c r="F940" t="s">
        <v>22</v>
      </c>
      <c r="G940" s="6">
        <v>45841.415787037033</v>
      </c>
      <c r="H940" s="6">
        <v>45811.416261574072</v>
      </c>
      <c r="I940" s="8">
        <f t="shared" ca="1" si="14"/>
        <v>37.584212962967285</v>
      </c>
      <c r="J940" s="9">
        <v>389.41</v>
      </c>
      <c r="K940" s="9">
        <v>389.41</v>
      </c>
      <c r="L940" t="s">
        <v>61</v>
      </c>
      <c r="M940" t="str" cm="1">
        <f t="array" aca="1" ref="M940" ca="1">IFERROR(_xlfn.IFS(AND(I940&gt;=1,I940&lt;=5),"1A5", AND(I940&gt;=6,I940&lt;=30),"6A30", AND(I940&gt;=31,I940&lt;=60),"31A60", AND(I940&gt;=61,I940&lt;=90),"61A90", AND(I940&gt;=91,I940&lt;=120),"91A120", AND(I940&gt;120),"M120"), "A VENCER")</f>
        <v>31A60</v>
      </c>
    </row>
    <row r="941" spans="1:13" x14ac:dyDescent="0.3">
      <c r="A941">
        <v>211111887</v>
      </c>
      <c r="B941" t="s">
        <v>197</v>
      </c>
      <c r="C941" t="s">
        <v>17</v>
      </c>
      <c r="D941" s="7" t="s">
        <v>18</v>
      </c>
      <c r="E941">
        <v>9125</v>
      </c>
      <c r="F941" t="s">
        <v>22</v>
      </c>
      <c r="G941" s="6">
        <v>45850.403749999998</v>
      </c>
      <c r="H941" s="6">
        <v>45820.404791666668</v>
      </c>
      <c r="I941" s="8">
        <f t="shared" ca="1" si="14"/>
        <v>28.596250000002328</v>
      </c>
      <c r="J941" s="9">
        <v>405.75</v>
      </c>
      <c r="K941" s="9">
        <v>405.75</v>
      </c>
      <c r="L941" t="s">
        <v>61</v>
      </c>
      <c r="M941" t="str" cm="1">
        <f t="array" aca="1" ref="M941" ca="1">IFERROR(_xlfn.IFS(AND(I941&gt;=1,I941&lt;=5),"1A5", AND(I941&gt;=6,I941&lt;=30),"6A30", AND(I941&gt;=31,I941&lt;=60),"31A60", AND(I941&gt;=61,I941&lt;=90),"61A90", AND(I941&gt;=91,I941&lt;=120),"91A120", AND(I941&gt;120),"M120"), "A VENCER")</f>
        <v>6A30</v>
      </c>
    </row>
    <row r="942" spans="1:13" x14ac:dyDescent="0.3">
      <c r="A942">
        <v>211111887</v>
      </c>
      <c r="B942" t="s">
        <v>197</v>
      </c>
      <c r="C942" t="s">
        <v>17</v>
      </c>
      <c r="D942" s="7" t="s">
        <v>18</v>
      </c>
      <c r="E942">
        <v>9345</v>
      </c>
      <c r="F942" t="s">
        <v>22</v>
      </c>
      <c r="G942" s="6">
        <v>45855.433009259257</v>
      </c>
      <c r="H942" s="6">
        <v>45825.434016203704</v>
      </c>
      <c r="I942" s="8">
        <f t="shared" ca="1" si="14"/>
        <v>23.566990740742767</v>
      </c>
      <c r="J942" s="9">
        <v>445.23</v>
      </c>
      <c r="K942" s="9">
        <v>445.23</v>
      </c>
      <c r="L942" t="s">
        <v>61</v>
      </c>
      <c r="M942" t="str" cm="1">
        <f t="array" aca="1" ref="M942" ca="1">IFERROR(_xlfn.IFS(AND(I942&gt;=1,I942&lt;=5),"1A5", AND(I942&gt;=6,I942&lt;=30),"6A30", AND(I942&gt;=31,I942&lt;=60),"31A60", AND(I942&gt;=61,I942&lt;=90),"61A90", AND(I942&gt;=91,I942&lt;=120),"91A120", AND(I942&gt;120),"M120"), "A VENCER")</f>
        <v>6A30</v>
      </c>
    </row>
    <row r="943" spans="1:13" x14ac:dyDescent="0.3">
      <c r="A943">
        <v>211111887</v>
      </c>
      <c r="B943" t="s">
        <v>197</v>
      </c>
      <c r="C943" t="s">
        <v>17</v>
      </c>
      <c r="D943" s="7" t="s">
        <v>18</v>
      </c>
      <c r="E943">
        <v>9777</v>
      </c>
      <c r="F943" t="s">
        <v>15</v>
      </c>
      <c r="G943" s="6">
        <v>45864.453773148147</v>
      </c>
      <c r="H943" s="6">
        <v>45834.458564814813</v>
      </c>
      <c r="I943" s="8">
        <f t="shared" ca="1" si="14"/>
        <v>14.546226851853135</v>
      </c>
      <c r="J943" s="9">
        <v>349.32</v>
      </c>
      <c r="K943" s="9">
        <v>349.32</v>
      </c>
      <c r="L943" t="s">
        <v>61</v>
      </c>
      <c r="M943" t="str" cm="1">
        <f t="array" aca="1" ref="M943" ca="1">IFERROR(_xlfn.IFS(AND(I943&gt;=1,I943&lt;=5),"1A5", AND(I943&gt;=6,I943&lt;=30),"6A30", AND(I943&gt;=31,I943&lt;=60),"31A60", AND(I943&gt;=61,I943&lt;=90),"61A90", AND(I943&gt;=91,I943&lt;=120),"91A120", AND(I943&gt;120),"M120"), "A VENCER")</f>
        <v>6A30</v>
      </c>
    </row>
    <row r="944" spans="1:13" x14ac:dyDescent="0.3">
      <c r="A944">
        <v>211111887</v>
      </c>
      <c r="B944" t="s">
        <v>197</v>
      </c>
      <c r="C944" t="s">
        <v>17</v>
      </c>
      <c r="D944" s="7" t="s">
        <v>18</v>
      </c>
      <c r="E944">
        <v>10854</v>
      </c>
      <c r="F944" t="s">
        <v>15</v>
      </c>
      <c r="G944" s="6">
        <v>45890.524861111109</v>
      </c>
      <c r="H944" s="6">
        <v>45860.524861111109</v>
      </c>
      <c r="I944" s="8">
        <f t="shared" ca="1" si="14"/>
        <v>-11.524861111109203</v>
      </c>
      <c r="J944" s="9">
        <v>412.29</v>
      </c>
      <c r="K944" s="9">
        <v>412.29</v>
      </c>
      <c r="L944" t="s">
        <v>61</v>
      </c>
      <c r="M944" t="str" cm="1">
        <f t="array" aca="1" ref="M944" ca="1">IFERROR(_xlfn.IFS(AND(I944&gt;=1,I944&lt;=5),"1A5", AND(I944&gt;=6,I944&lt;=30),"6A30", AND(I944&gt;=31,I944&lt;=60),"31A60", AND(I944&gt;=61,I944&lt;=90),"61A90", AND(I944&gt;=91,I944&lt;=120),"91A120", AND(I944&gt;120),"M120"), "A VENCER")</f>
        <v>A VENCER</v>
      </c>
    </row>
    <row r="945" spans="1:13" x14ac:dyDescent="0.3">
      <c r="A945">
        <v>211111887</v>
      </c>
      <c r="B945" t="s">
        <v>197</v>
      </c>
      <c r="C945" t="s">
        <v>17</v>
      </c>
      <c r="D945" s="7" t="s">
        <v>18</v>
      </c>
      <c r="E945">
        <v>11172</v>
      </c>
      <c r="F945" t="s">
        <v>15</v>
      </c>
      <c r="G945" s="6">
        <v>45897.550115740742</v>
      </c>
      <c r="H945" s="6">
        <v>45867.550115740742</v>
      </c>
      <c r="I945" s="8">
        <f t="shared" ca="1" si="14"/>
        <v>-18.550115740741603</v>
      </c>
      <c r="J945" s="9">
        <v>390.49</v>
      </c>
      <c r="K945" s="9">
        <v>390.49</v>
      </c>
      <c r="L945" t="s">
        <v>61</v>
      </c>
      <c r="M945" t="str" cm="1">
        <f t="array" aca="1" ref="M945" ca="1">IFERROR(_xlfn.IFS(AND(I945&gt;=1,I945&lt;=5),"1A5", AND(I945&gt;=6,I945&lt;=30),"6A30", AND(I945&gt;=31,I945&lt;=60),"31A60", AND(I945&gt;=61,I945&lt;=90),"61A90", AND(I945&gt;=91,I945&lt;=120),"91A120", AND(I945&gt;120),"M120"), "A VENCER")</f>
        <v>A VENCER</v>
      </c>
    </row>
    <row r="946" spans="1:13" x14ac:dyDescent="0.3">
      <c r="A946">
        <v>211111887</v>
      </c>
      <c r="B946" t="s">
        <v>197</v>
      </c>
      <c r="C946" t="s">
        <v>17</v>
      </c>
      <c r="D946" s="7" t="s">
        <v>18</v>
      </c>
      <c r="E946">
        <v>11481</v>
      </c>
      <c r="F946" t="s">
        <v>15</v>
      </c>
      <c r="G946" s="6">
        <v>45905.3821412037</v>
      </c>
      <c r="H946" s="6">
        <v>45875.382152777776</v>
      </c>
      <c r="I946" s="8">
        <f t="shared" ca="1" si="14"/>
        <v>-26.382141203699575</v>
      </c>
      <c r="J946" s="9">
        <v>383.38</v>
      </c>
      <c r="K946" s="9">
        <v>383.38</v>
      </c>
      <c r="L946" t="s">
        <v>61</v>
      </c>
      <c r="M946" t="str" cm="1">
        <f t="array" aca="1" ref="M946" ca="1">IFERROR(_xlfn.IFS(AND(I946&gt;=1,I946&lt;=5),"1A5", AND(I946&gt;=6,I946&lt;=30),"6A30", AND(I946&gt;=31,I946&lt;=60),"31A60", AND(I946&gt;=61,I946&lt;=90),"61A90", AND(I946&gt;=91,I946&lt;=120),"91A120", AND(I946&gt;120),"M120"), "A VENCER")</f>
        <v>A VENCER</v>
      </c>
    </row>
    <row r="947" spans="1:13" x14ac:dyDescent="0.3">
      <c r="A947">
        <v>211111888</v>
      </c>
      <c r="B947" t="s">
        <v>198</v>
      </c>
      <c r="C947" t="s">
        <v>17</v>
      </c>
      <c r="D947" s="7" t="s">
        <v>18</v>
      </c>
      <c r="E947">
        <v>9429</v>
      </c>
      <c r="F947" t="s">
        <v>15</v>
      </c>
      <c r="G947" s="6">
        <v>45856.451006944444</v>
      </c>
      <c r="H947" s="6">
        <v>45826.451331018514</v>
      </c>
      <c r="I947" s="8">
        <f t="shared" ca="1" si="14"/>
        <v>22.548993055555911</v>
      </c>
      <c r="J947" s="9">
        <v>363.51</v>
      </c>
      <c r="K947" s="10">
        <v>363.51</v>
      </c>
      <c r="L947" t="s">
        <v>23</v>
      </c>
      <c r="M947" t="str" cm="1">
        <f t="array" aca="1" ref="M947" ca="1">IFERROR(_xlfn.IFS(AND(I947&gt;=1,I947&lt;=5),"1A5", AND(I947&gt;=6,I947&lt;=30),"6A30", AND(I947&gt;=31,I947&lt;=60),"31A60", AND(I947&gt;=61,I947&lt;=90),"61A90", AND(I947&gt;=91,I947&lt;=120),"91A120", AND(I947&gt;120),"M120"), "A VENCER")</f>
        <v>6A30</v>
      </c>
    </row>
    <row r="948" spans="1:13" x14ac:dyDescent="0.3">
      <c r="A948">
        <v>211111888</v>
      </c>
      <c r="B948" t="s">
        <v>198</v>
      </c>
      <c r="C948" t="s">
        <v>17</v>
      </c>
      <c r="D948" s="7" t="s">
        <v>18</v>
      </c>
      <c r="E948">
        <v>9550</v>
      </c>
      <c r="F948" t="s">
        <v>15</v>
      </c>
      <c r="G948" s="6">
        <v>45858.588043981479</v>
      </c>
      <c r="H948" s="6">
        <v>45828.58893518518</v>
      </c>
      <c r="I948" s="8">
        <f t="shared" ca="1" si="14"/>
        <v>20.411956018520868</v>
      </c>
      <c r="J948" s="9">
        <v>97.93</v>
      </c>
      <c r="K948" s="10">
        <v>97.93</v>
      </c>
      <c r="L948" t="s">
        <v>23</v>
      </c>
      <c r="M948" t="str" cm="1">
        <f t="array" aca="1" ref="M948" ca="1">IFERROR(_xlfn.IFS(AND(I948&gt;=1,I948&lt;=5),"1A5", AND(I948&gt;=6,I948&lt;=30),"6A30", AND(I948&gt;=31,I948&lt;=60),"31A60", AND(I948&gt;=61,I948&lt;=90),"61A90", AND(I948&gt;=91,I948&lt;=120),"91A120", AND(I948&gt;120),"M120"), "A VENCER")</f>
        <v>6A30</v>
      </c>
    </row>
    <row r="949" spans="1:13" x14ac:dyDescent="0.3">
      <c r="A949">
        <v>211111888</v>
      </c>
      <c r="B949" t="s">
        <v>198</v>
      </c>
      <c r="C949" t="s">
        <v>17</v>
      </c>
      <c r="D949" s="7" t="s">
        <v>18</v>
      </c>
      <c r="E949">
        <v>9554</v>
      </c>
      <c r="F949" t="s">
        <v>15</v>
      </c>
      <c r="G949" s="6">
        <v>45858.603680555556</v>
      </c>
      <c r="H949" s="6">
        <v>45828.605798611112</v>
      </c>
      <c r="I949" s="8">
        <f t="shared" ca="1" si="14"/>
        <v>20.396319444444089</v>
      </c>
      <c r="J949" s="9">
        <v>873.41</v>
      </c>
      <c r="K949" s="10">
        <v>873.41</v>
      </c>
      <c r="L949" t="s">
        <v>23</v>
      </c>
      <c r="M949" t="str" cm="1">
        <f t="array" aca="1" ref="M949" ca="1">IFERROR(_xlfn.IFS(AND(I949&gt;=1,I949&lt;=5),"1A5", AND(I949&gt;=6,I949&lt;=30),"6A30", AND(I949&gt;=31,I949&lt;=60),"31A60", AND(I949&gt;=61,I949&lt;=90),"61A90", AND(I949&gt;=91,I949&lt;=120),"91A120", AND(I949&gt;120),"M120"), "A VENCER")</f>
        <v>6A30</v>
      </c>
    </row>
    <row r="950" spans="1:13" x14ac:dyDescent="0.3">
      <c r="A950">
        <v>211111888</v>
      </c>
      <c r="B950" t="s">
        <v>198</v>
      </c>
      <c r="C950" t="s">
        <v>17</v>
      </c>
      <c r="D950" s="7" t="s">
        <v>18</v>
      </c>
      <c r="E950">
        <v>9608</v>
      </c>
      <c r="F950" t="s">
        <v>15</v>
      </c>
      <c r="G950" s="6">
        <v>45861.483668981477</v>
      </c>
      <c r="H950" s="6">
        <v>45831.48400462963</v>
      </c>
      <c r="I950" s="8">
        <f t="shared" ca="1" si="14"/>
        <v>17.516331018523488</v>
      </c>
      <c r="J950" s="9">
        <v>24.36</v>
      </c>
      <c r="K950" s="10">
        <v>24.36</v>
      </c>
      <c r="L950" t="s">
        <v>23</v>
      </c>
      <c r="M950" t="str" cm="1">
        <f t="array" aca="1" ref="M950" ca="1">IFERROR(_xlfn.IFS(AND(I950&gt;=1,I950&lt;=5),"1A5", AND(I950&gt;=6,I950&lt;=30),"6A30", AND(I950&gt;=31,I950&lt;=60),"31A60", AND(I950&gt;=61,I950&lt;=90),"61A90", AND(I950&gt;=91,I950&lt;=120),"91A120", AND(I950&gt;120),"M120"), "A VENCER")</f>
        <v>6A30</v>
      </c>
    </row>
    <row r="951" spans="1:13" x14ac:dyDescent="0.3">
      <c r="A951">
        <v>211111888</v>
      </c>
      <c r="B951" t="s">
        <v>198</v>
      </c>
      <c r="C951" t="s">
        <v>17</v>
      </c>
      <c r="D951" s="7" t="s">
        <v>18</v>
      </c>
      <c r="E951">
        <v>9715</v>
      </c>
      <c r="F951" t="s">
        <v>15</v>
      </c>
      <c r="G951" s="6">
        <v>45863.515474537038</v>
      </c>
      <c r="H951" s="6">
        <v>45833.517407407402</v>
      </c>
      <c r="I951" s="8">
        <f t="shared" ca="1" si="14"/>
        <v>15.484525462961756</v>
      </c>
      <c r="J951" s="9">
        <v>951.75</v>
      </c>
      <c r="K951" s="10">
        <v>951.75</v>
      </c>
      <c r="L951" t="s">
        <v>23</v>
      </c>
      <c r="M951" t="str" cm="1">
        <f t="array" aca="1" ref="M951" ca="1">IFERROR(_xlfn.IFS(AND(I951&gt;=1,I951&lt;=5),"1A5", AND(I951&gt;=6,I951&lt;=30),"6A30", AND(I951&gt;=31,I951&lt;=60),"31A60", AND(I951&gt;=61,I951&lt;=90),"61A90", AND(I951&gt;=91,I951&lt;=120),"91A120", AND(I951&gt;120),"M120"), "A VENCER")</f>
        <v>6A30</v>
      </c>
    </row>
    <row r="952" spans="1:13" x14ac:dyDescent="0.3">
      <c r="A952">
        <v>211111888</v>
      </c>
      <c r="B952" t="s">
        <v>198</v>
      </c>
      <c r="C952" t="s">
        <v>17</v>
      </c>
      <c r="D952" s="7" t="s">
        <v>18</v>
      </c>
      <c r="E952">
        <v>9933</v>
      </c>
      <c r="F952" t="s">
        <v>15</v>
      </c>
      <c r="G952" s="6">
        <v>45869.385451388887</v>
      </c>
      <c r="H952" s="6">
        <v>45839.386840277773</v>
      </c>
      <c r="I952" s="8">
        <f t="shared" ca="1" si="14"/>
        <v>9.6145486111126957</v>
      </c>
      <c r="J952" s="9">
        <v>78.92</v>
      </c>
      <c r="K952" s="10">
        <v>78.92</v>
      </c>
      <c r="L952" t="s">
        <v>23</v>
      </c>
      <c r="M952" t="str" cm="1">
        <f t="array" aca="1" ref="M952" ca="1">IFERROR(_xlfn.IFS(AND(I952&gt;=1,I952&lt;=5),"1A5", AND(I952&gt;=6,I952&lt;=30),"6A30", AND(I952&gt;=31,I952&lt;=60),"31A60", AND(I952&gt;=61,I952&lt;=90),"61A90", AND(I952&gt;=91,I952&lt;=120),"91A120", AND(I952&gt;120),"M120"), "A VENCER")</f>
        <v>6A30</v>
      </c>
    </row>
    <row r="953" spans="1:13" x14ac:dyDescent="0.3">
      <c r="A953">
        <v>211111888</v>
      </c>
      <c r="B953" t="s">
        <v>198</v>
      </c>
      <c r="C953" t="s">
        <v>17</v>
      </c>
      <c r="D953" s="7" t="s">
        <v>18</v>
      </c>
      <c r="E953">
        <v>10054</v>
      </c>
      <c r="F953" t="s">
        <v>15</v>
      </c>
      <c r="G953" s="6">
        <v>45871.521666666667</v>
      </c>
      <c r="H953" s="6">
        <v>45841.521666666667</v>
      </c>
      <c r="I953" s="8">
        <f t="shared" ca="1" si="14"/>
        <v>7.4783333333325572</v>
      </c>
      <c r="J953" s="9">
        <v>81.25</v>
      </c>
      <c r="K953" s="9">
        <v>81.25</v>
      </c>
      <c r="L953" t="s">
        <v>23</v>
      </c>
      <c r="M953" t="str" cm="1">
        <f t="array" aca="1" ref="M953" ca="1">IFERROR(_xlfn.IFS(AND(I953&gt;=1,I953&lt;=5),"1A5", AND(I953&gt;=6,I953&lt;=30),"6A30", AND(I953&gt;=31,I953&lt;=60),"31A60", AND(I953&gt;=61,I953&lt;=90),"61A90", AND(I953&gt;=91,I953&lt;=120),"91A120", AND(I953&gt;120),"M120"), "A VENCER")</f>
        <v>6A30</v>
      </c>
    </row>
    <row r="954" spans="1:13" x14ac:dyDescent="0.3">
      <c r="A954">
        <v>211111888</v>
      </c>
      <c r="B954" t="s">
        <v>198</v>
      </c>
      <c r="C954" t="s">
        <v>17</v>
      </c>
      <c r="D954" s="7" t="s">
        <v>18</v>
      </c>
      <c r="E954">
        <v>10144</v>
      </c>
      <c r="F954" t="s">
        <v>15</v>
      </c>
      <c r="G954" s="6">
        <v>45872.453831018516</v>
      </c>
      <c r="H954" s="6">
        <v>45842.453831018516</v>
      </c>
      <c r="I954" s="8">
        <f t="shared" ca="1" si="14"/>
        <v>6.5461689814837882</v>
      </c>
      <c r="J954" s="9">
        <v>833.06000000000006</v>
      </c>
      <c r="K954" s="9">
        <v>833.06000000000006</v>
      </c>
      <c r="L954" t="s">
        <v>23</v>
      </c>
      <c r="M954" t="str" cm="1">
        <f t="array" aca="1" ref="M954" ca="1">IFERROR(_xlfn.IFS(AND(I954&gt;=1,I954&lt;=5),"1A5", AND(I954&gt;=6,I954&lt;=30),"6A30", AND(I954&gt;=31,I954&lt;=60),"31A60", AND(I954&gt;=61,I954&lt;=90),"61A90", AND(I954&gt;=91,I954&lt;=120),"91A120", AND(I954&gt;120),"M120"), "A VENCER")</f>
        <v>6A30</v>
      </c>
    </row>
    <row r="955" spans="1:13" x14ac:dyDescent="0.3">
      <c r="A955">
        <v>211111888</v>
      </c>
      <c r="B955" t="s">
        <v>198</v>
      </c>
      <c r="C955" t="s">
        <v>17</v>
      </c>
      <c r="D955" s="7" t="s">
        <v>18</v>
      </c>
      <c r="E955">
        <v>10277</v>
      </c>
      <c r="F955" t="s">
        <v>15</v>
      </c>
      <c r="G955" s="6">
        <v>45876.441319444442</v>
      </c>
      <c r="H955" s="6">
        <v>45846.441319444442</v>
      </c>
      <c r="I955" s="8">
        <f t="shared" ca="1" si="14"/>
        <v>2.5586805555576575</v>
      </c>
      <c r="J955" s="9">
        <v>1056.32</v>
      </c>
      <c r="K955" s="9">
        <v>1056.32</v>
      </c>
      <c r="L955" t="s">
        <v>23</v>
      </c>
      <c r="M955" t="str" cm="1">
        <f t="array" aca="1" ref="M955" ca="1">IFERROR(_xlfn.IFS(AND(I955&gt;=1,I955&lt;=5),"1A5", AND(I955&gt;=6,I955&lt;=30),"6A30", AND(I955&gt;=31,I955&lt;=60),"31A60", AND(I955&gt;=61,I955&lt;=90),"61A90", AND(I955&gt;=91,I955&lt;=120),"91A120", AND(I955&gt;120),"M120"), "A VENCER")</f>
        <v>1A5</v>
      </c>
    </row>
    <row r="956" spans="1:13" x14ac:dyDescent="0.3">
      <c r="A956">
        <v>211111888</v>
      </c>
      <c r="B956" t="s">
        <v>198</v>
      </c>
      <c r="C956" t="s">
        <v>17</v>
      </c>
      <c r="D956" s="7" t="s">
        <v>18</v>
      </c>
      <c r="E956">
        <v>10352</v>
      </c>
      <c r="F956" t="s">
        <v>15</v>
      </c>
      <c r="G956" s="6">
        <v>45877.450138888889</v>
      </c>
      <c r="H956" s="6">
        <v>45847.450150462959</v>
      </c>
      <c r="I956" s="8">
        <f t="shared" ca="1" si="14"/>
        <v>1.5498611111106584</v>
      </c>
      <c r="J956" s="9">
        <v>210.29</v>
      </c>
      <c r="K956" s="9">
        <v>210.29</v>
      </c>
      <c r="L956" t="s">
        <v>23</v>
      </c>
      <c r="M956" t="str" cm="1">
        <f t="array" aca="1" ref="M956" ca="1">IFERROR(_xlfn.IFS(AND(I956&gt;=1,I956&lt;=5),"1A5", AND(I956&gt;=6,I956&lt;=30),"6A30", AND(I956&gt;=31,I956&lt;=60),"31A60", AND(I956&gt;=61,I956&lt;=90),"61A90", AND(I956&gt;=91,I956&lt;=120),"91A120", AND(I956&gt;120),"M120"), "A VENCER")</f>
        <v>1A5</v>
      </c>
    </row>
    <row r="957" spans="1:13" x14ac:dyDescent="0.3">
      <c r="A957">
        <v>211111888</v>
      </c>
      <c r="B957" t="s">
        <v>198</v>
      </c>
      <c r="C957" t="s">
        <v>14</v>
      </c>
      <c r="D957" s="7">
        <v>2025</v>
      </c>
      <c r="E957">
        <v>636</v>
      </c>
      <c r="F957" t="s">
        <v>15</v>
      </c>
      <c r="G957" s="6">
        <v>45878</v>
      </c>
      <c r="H957" s="6">
        <v>45848</v>
      </c>
      <c r="I957" s="8">
        <f t="shared" ca="1" si="14"/>
        <v>1</v>
      </c>
      <c r="J957" s="9">
        <v>-507.94</v>
      </c>
      <c r="K957" s="9">
        <v>-507.94</v>
      </c>
      <c r="L957" t="s">
        <v>23</v>
      </c>
      <c r="M957" t="str" cm="1">
        <f t="array" aca="1" ref="M957" ca="1">IFERROR(_xlfn.IFS(AND(I957&gt;=1,I957&lt;=5),"1A5", AND(I957&gt;=6,I957&lt;=30),"6A30", AND(I957&gt;=31,I957&lt;=60),"31A60", AND(I957&gt;=61,I957&lt;=90),"61A90", AND(I957&gt;=91,I957&lt;=120),"91A120", AND(I957&gt;120),"M120"), "A VENCER")</f>
        <v>1A5</v>
      </c>
    </row>
    <row r="958" spans="1:13" x14ac:dyDescent="0.3">
      <c r="A958">
        <v>211111888</v>
      </c>
      <c r="B958" t="s">
        <v>198</v>
      </c>
      <c r="C958" t="s">
        <v>17</v>
      </c>
      <c r="D958" s="7" t="s">
        <v>18</v>
      </c>
      <c r="E958">
        <v>10419</v>
      </c>
      <c r="F958" t="s">
        <v>15</v>
      </c>
      <c r="G958" s="6">
        <v>45878.429652777777</v>
      </c>
      <c r="H958" s="6">
        <v>45848.429652777777</v>
      </c>
      <c r="I958" s="8">
        <f t="shared" ca="1" si="14"/>
        <v>0.570347222223063</v>
      </c>
      <c r="J958" s="9">
        <v>540.54999999999995</v>
      </c>
      <c r="K958" s="9">
        <v>540.54999999999995</v>
      </c>
      <c r="L958" t="s">
        <v>23</v>
      </c>
      <c r="M958" t="str" cm="1">
        <f t="array" aca="1" ref="M958" ca="1">IFERROR(_xlfn.IFS(AND(I958&gt;=1,I958&lt;=5),"1A5", AND(I958&gt;=6,I958&lt;=30),"6A30", AND(I958&gt;=31,I958&lt;=60),"31A60", AND(I958&gt;=61,I958&lt;=90),"61A90", AND(I958&gt;=91,I958&lt;=120),"91A120", AND(I958&gt;120),"M120"), "A VENCER")</f>
        <v>A VENCER</v>
      </c>
    </row>
    <row r="959" spans="1:13" x14ac:dyDescent="0.3">
      <c r="A959">
        <v>211111888</v>
      </c>
      <c r="B959" t="s">
        <v>198</v>
      </c>
      <c r="C959" t="s">
        <v>17</v>
      </c>
      <c r="D959" s="7" t="s">
        <v>18</v>
      </c>
      <c r="E959">
        <v>10477</v>
      </c>
      <c r="F959" t="s">
        <v>15</v>
      </c>
      <c r="G959" s="6">
        <v>45879.432314814811</v>
      </c>
      <c r="H959" s="6">
        <v>45849.432314814811</v>
      </c>
      <c r="I959" s="8">
        <f t="shared" ca="1" si="14"/>
        <v>-0.43231481481052469</v>
      </c>
      <c r="J959" s="9">
        <v>165.06</v>
      </c>
      <c r="K959" s="9">
        <v>165.06</v>
      </c>
      <c r="L959" t="s">
        <v>23</v>
      </c>
      <c r="M959" t="str" cm="1">
        <f t="array" aca="1" ref="M959" ca="1">IFERROR(_xlfn.IFS(AND(I959&gt;=1,I959&lt;=5),"1A5", AND(I959&gt;=6,I959&lt;=30),"6A30", AND(I959&gt;=31,I959&lt;=60),"31A60", AND(I959&gt;=61,I959&lt;=90),"61A90", AND(I959&gt;=91,I959&lt;=120),"91A120", AND(I959&gt;120),"M120"), "A VENCER")</f>
        <v>A VENCER</v>
      </c>
    </row>
    <row r="960" spans="1:13" x14ac:dyDescent="0.3">
      <c r="A960">
        <v>211111888</v>
      </c>
      <c r="B960" t="s">
        <v>198</v>
      </c>
      <c r="C960" t="s">
        <v>17</v>
      </c>
      <c r="D960" s="7" t="s">
        <v>18</v>
      </c>
      <c r="E960">
        <v>10508</v>
      </c>
      <c r="F960" t="s">
        <v>15</v>
      </c>
      <c r="G960" s="6">
        <v>45882.471365740741</v>
      </c>
      <c r="H960" s="6">
        <v>45852.471365740741</v>
      </c>
      <c r="I960" s="8">
        <f t="shared" ca="1" si="14"/>
        <v>-3.471365740741021</v>
      </c>
      <c r="J960" s="9">
        <v>110.59</v>
      </c>
      <c r="K960" s="9">
        <v>110.59</v>
      </c>
      <c r="L960" t="s">
        <v>23</v>
      </c>
      <c r="M960" t="str" cm="1">
        <f t="array" aca="1" ref="M960" ca="1">IFERROR(_xlfn.IFS(AND(I960&gt;=1,I960&lt;=5),"1A5", AND(I960&gt;=6,I960&lt;=30),"6A30", AND(I960&gt;=31,I960&lt;=60),"31A60", AND(I960&gt;=61,I960&lt;=90),"61A90", AND(I960&gt;=91,I960&lt;=120),"91A120", AND(I960&gt;120),"M120"), "A VENCER")</f>
        <v>A VENCER</v>
      </c>
    </row>
    <row r="961" spans="1:13" x14ac:dyDescent="0.3">
      <c r="A961">
        <v>211111888</v>
      </c>
      <c r="B961" t="s">
        <v>198</v>
      </c>
      <c r="C961" t="s">
        <v>17</v>
      </c>
      <c r="D961" s="7" t="s">
        <v>18</v>
      </c>
      <c r="E961">
        <v>10519</v>
      </c>
      <c r="F961" t="s">
        <v>15</v>
      </c>
      <c r="G961" s="6">
        <v>45882.479282407403</v>
      </c>
      <c r="H961" s="6">
        <v>45852.479282407403</v>
      </c>
      <c r="I961" s="8">
        <f t="shared" ca="1" si="14"/>
        <v>-3.479282407402934</v>
      </c>
      <c r="J961" s="9">
        <v>439.56</v>
      </c>
      <c r="K961" s="9">
        <v>439.56</v>
      </c>
      <c r="L961" t="s">
        <v>23</v>
      </c>
      <c r="M961" t="str" cm="1">
        <f t="array" aca="1" ref="M961" ca="1">IFERROR(_xlfn.IFS(AND(I961&gt;=1,I961&lt;=5),"1A5", AND(I961&gt;=6,I961&lt;=30),"6A30", AND(I961&gt;=31,I961&lt;=60),"31A60", AND(I961&gt;=61,I961&lt;=90),"61A90", AND(I961&gt;=91,I961&lt;=120),"91A120", AND(I961&gt;120),"M120"), "A VENCER")</f>
        <v>A VENCER</v>
      </c>
    </row>
    <row r="962" spans="1:13" x14ac:dyDescent="0.3">
      <c r="A962">
        <v>211111888</v>
      </c>
      <c r="B962" t="s">
        <v>198</v>
      </c>
      <c r="C962" t="s">
        <v>17</v>
      </c>
      <c r="D962" s="7" t="s">
        <v>18</v>
      </c>
      <c r="E962">
        <v>10626</v>
      </c>
      <c r="F962" t="s">
        <v>15</v>
      </c>
      <c r="G962" s="6">
        <v>45884.449004629627</v>
      </c>
      <c r="H962" s="6">
        <v>45854.449004629627</v>
      </c>
      <c r="I962" s="8">
        <f t="shared" ca="1" si="14"/>
        <v>-5.4490046296268702</v>
      </c>
      <c r="J962" s="9">
        <v>49.69</v>
      </c>
      <c r="K962" s="9">
        <v>49.69</v>
      </c>
      <c r="L962" t="s">
        <v>23</v>
      </c>
      <c r="M962" t="str" cm="1">
        <f t="array" aca="1" ref="M962" ca="1">IFERROR(_xlfn.IFS(AND(I962&gt;=1,I962&lt;=5),"1A5", AND(I962&gt;=6,I962&lt;=30),"6A30", AND(I962&gt;=31,I962&lt;=60),"31A60", AND(I962&gt;=61,I962&lt;=90),"61A90", AND(I962&gt;=91,I962&lt;=120),"91A120", AND(I962&gt;120),"M120"), "A VENCER")</f>
        <v>A VENCER</v>
      </c>
    </row>
    <row r="963" spans="1:13" x14ac:dyDescent="0.3">
      <c r="A963">
        <v>211111888</v>
      </c>
      <c r="B963" t="s">
        <v>198</v>
      </c>
      <c r="C963" t="s">
        <v>17</v>
      </c>
      <c r="D963" s="7" t="s">
        <v>18</v>
      </c>
      <c r="E963">
        <v>10811</v>
      </c>
      <c r="F963" t="s">
        <v>15</v>
      </c>
      <c r="G963" s="6">
        <v>45889.48296296296</v>
      </c>
      <c r="H963" s="6">
        <v>45859.48296296296</v>
      </c>
      <c r="I963" s="8">
        <f t="shared" ref="I963:I1026" ca="1" si="15">TODAY()-G963</f>
        <v>-10.482962962960301</v>
      </c>
      <c r="J963" s="9">
        <v>481.88</v>
      </c>
      <c r="K963" s="9">
        <v>481.88</v>
      </c>
      <c r="L963" t="s">
        <v>23</v>
      </c>
      <c r="M963" t="str" cm="1">
        <f t="array" aca="1" ref="M963" ca="1">IFERROR(_xlfn.IFS(AND(I963&gt;=1,I963&lt;=5),"1A5", AND(I963&gt;=6,I963&lt;=30),"6A30", AND(I963&gt;=31,I963&lt;=60),"31A60", AND(I963&gt;=61,I963&lt;=90),"61A90", AND(I963&gt;=91,I963&lt;=120),"91A120", AND(I963&gt;120),"M120"), "A VENCER")</f>
        <v>A VENCER</v>
      </c>
    </row>
    <row r="964" spans="1:13" x14ac:dyDescent="0.3">
      <c r="A964">
        <v>211111888</v>
      </c>
      <c r="B964" t="s">
        <v>198</v>
      </c>
      <c r="C964" t="s">
        <v>14</v>
      </c>
      <c r="D964" s="7">
        <v>2025</v>
      </c>
      <c r="E964">
        <v>666</v>
      </c>
      <c r="F964" t="s">
        <v>15</v>
      </c>
      <c r="G964" s="6">
        <v>45891</v>
      </c>
      <c r="H964" s="6">
        <v>45861</v>
      </c>
      <c r="I964" s="8">
        <f t="shared" ca="1" si="15"/>
        <v>-12</v>
      </c>
      <c r="J964" s="9">
        <v>-359.47</v>
      </c>
      <c r="K964" s="9">
        <v>-359.47</v>
      </c>
      <c r="L964" t="s">
        <v>23</v>
      </c>
      <c r="M964" t="str" cm="1">
        <f t="array" aca="1" ref="M964" ca="1">IFERROR(_xlfn.IFS(AND(I964&gt;=1,I964&lt;=5),"1A5", AND(I964&gt;=6,I964&lt;=30),"6A30", AND(I964&gt;=31,I964&lt;=60),"31A60", AND(I964&gt;=61,I964&lt;=90),"61A90", AND(I964&gt;=91,I964&lt;=120),"91A120", AND(I964&gt;120),"M120"), "A VENCER")</f>
        <v>A VENCER</v>
      </c>
    </row>
    <row r="965" spans="1:13" x14ac:dyDescent="0.3">
      <c r="A965">
        <v>211111888</v>
      </c>
      <c r="B965" t="s">
        <v>198</v>
      </c>
      <c r="C965" t="s">
        <v>14</v>
      </c>
      <c r="D965" s="7">
        <v>2025</v>
      </c>
      <c r="E965">
        <v>679</v>
      </c>
      <c r="F965" t="s">
        <v>15</v>
      </c>
      <c r="G965" s="6">
        <v>45892</v>
      </c>
      <c r="H965" s="6">
        <v>45862</v>
      </c>
      <c r="I965" s="8">
        <f t="shared" ca="1" si="15"/>
        <v>-13</v>
      </c>
      <c r="J965" s="9">
        <v>-11.61</v>
      </c>
      <c r="K965" s="9">
        <v>-11.61</v>
      </c>
      <c r="L965" t="s">
        <v>23</v>
      </c>
      <c r="M965" t="str" cm="1">
        <f t="array" aca="1" ref="M965" ca="1">IFERROR(_xlfn.IFS(AND(I965&gt;=1,I965&lt;=5),"1A5", AND(I965&gt;=6,I965&lt;=30),"6A30", AND(I965&gt;=31,I965&lt;=60),"31A60", AND(I965&gt;=61,I965&lt;=90),"61A90", AND(I965&gt;=91,I965&lt;=120),"91A120", AND(I965&gt;120),"M120"), "A VENCER")</f>
        <v>A VENCER</v>
      </c>
    </row>
    <row r="966" spans="1:13" x14ac:dyDescent="0.3">
      <c r="A966">
        <v>211111888</v>
      </c>
      <c r="B966" t="s">
        <v>198</v>
      </c>
      <c r="C966" t="s">
        <v>17</v>
      </c>
      <c r="D966" s="7" t="s">
        <v>18</v>
      </c>
      <c r="E966">
        <v>10999</v>
      </c>
      <c r="F966" t="s">
        <v>15</v>
      </c>
      <c r="G966" s="6">
        <v>45892.498240740737</v>
      </c>
      <c r="H966" s="6">
        <v>45862.498240740737</v>
      </c>
      <c r="I966" s="8">
        <f t="shared" ca="1" si="15"/>
        <v>-13.498240740736946</v>
      </c>
      <c r="J966" s="9">
        <v>134.38</v>
      </c>
      <c r="K966" s="9">
        <v>134.38</v>
      </c>
      <c r="L966" t="s">
        <v>23</v>
      </c>
      <c r="M966" t="str" cm="1">
        <f t="array" aca="1" ref="M966" ca="1">IFERROR(_xlfn.IFS(AND(I966&gt;=1,I966&lt;=5),"1A5", AND(I966&gt;=6,I966&lt;=30),"6A30", AND(I966&gt;=31,I966&lt;=60),"31A60", AND(I966&gt;=61,I966&lt;=90),"61A90", AND(I966&gt;=91,I966&lt;=120),"91A120", AND(I966&gt;120),"M120"), "A VENCER")</f>
        <v>A VENCER</v>
      </c>
    </row>
    <row r="967" spans="1:13" x14ac:dyDescent="0.3">
      <c r="A967">
        <v>211111888</v>
      </c>
      <c r="B967" t="s">
        <v>198</v>
      </c>
      <c r="C967" t="s">
        <v>17</v>
      </c>
      <c r="D967" s="7" t="s">
        <v>18</v>
      </c>
      <c r="E967">
        <v>11123</v>
      </c>
      <c r="F967" t="s">
        <v>15</v>
      </c>
      <c r="G967" s="6">
        <v>45896.546006944445</v>
      </c>
      <c r="H967" s="6">
        <v>45866.547673611109</v>
      </c>
      <c r="I967" s="8">
        <f t="shared" ca="1" si="15"/>
        <v>-17.546006944445253</v>
      </c>
      <c r="J967" s="9">
        <v>727.73</v>
      </c>
      <c r="K967" s="9">
        <v>727.73</v>
      </c>
      <c r="L967" t="s">
        <v>23</v>
      </c>
      <c r="M967" t="str" cm="1">
        <f t="array" aca="1" ref="M967" ca="1">IFERROR(_xlfn.IFS(AND(I967&gt;=1,I967&lt;=5),"1A5", AND(I967&gt;=6,I967&lt;=30),"6A30", AND(I967&gt;=31,I967&lt;=60),"31A60", AND(I967&gt;=61,I967&lt;=90),"61A90", AND(I967&gt;=91,I967&lt;=120),"91A120", AND(I967&gt;120),"M120"), "A VENCER")</f>
        <v>A VENCER</v>
      </c>
    </row>
    <row r="968" spans="1:13" x14ac:dyDescent="0.3">
      <c r="A968">
        <v>211111888</v>
      </c>
      <c r="B968" t="s">
        <v>198</v>
      </c>
      <c r="C968" t="s">
        <v>17</v>
      </c>
      <c r="D968" s="7" t="s">
        <v>18</v>
      </c>
      <c r="E968">
        <v>11288</v>
      </c>
      <c r="F968" t="s">
        <v>15</v>
      </c>
      <c r="G968" s="6">
        <v>45899.506018518514</v>
      </c>
      <c r="H968" s="6">
        <v>45869.506030092591</v>
      </c>
      <c r="I968" s="8">
        <f t="shared" ca="1" si="15"/>
        <v>-20.506018518513883</v>
      </c>
      <c r="J968" s="9">
        <v>228.8</v>
      </c>
      <c r="K968" s="9">
        <v>228.8</v>
      </c>
      <c r="L968" t="s">
        <v>23</v>
      </c>
      <c r="M968" t="str" cm="1">
        <f t="array" aca="1" ref="M968" ca="1">IFERROR(_xlfn.IFS(AND(I968&gt;=1,I968&lt;=5),"1A5", AND(I968&gt;=6,I968&lt;=30),"6A30", AND(I968&gt;=31,I968&lt;=60),"31A60", AND(I968&gt;=61,I968&lt;=90),"61A90", AND(I968&gt;=91,I968&lt;=120),"91A120", AND(I968&gt;120),"M120"), "A VENCER")</f>
        <v>A VENCER</v>
      </c>
    </row>
    <row r="969" spans="1:13" x14ac:dyDescent="0.3">
      <c r="A969">
        <v>211111888</v>
      </c>
      <c r="B969" t="s">
        <v>198</v>
      </c>
      <c r="C969" t="s">
        <v>14</v>
      </c>
      <c r="D969" s="7">
        <v>2025</v>
      </c>
      <c r="E969">
        <v>713</v>
      </c>
      <c r="F969" t="s">
        <v>15</v>
      </c>
      <c r="G969" s="6">
        <v>45900</v>
      </c>
      <c r="H969" s="6">
        <v>45870</v>
      </c>
      <c r="I969" s="8">
        <f t="shared" ca="1" si="15"/>
        <v>-21</v>
      </c>
      <c r="J969" s="9">
        <v>-15.39</v>
      </c>
      <c r="K969" s="10">
        <v>-15.39</v>
      </c>
      <c r="L969" t="s">
        <v>23</v>
      </c>
      <c r="M969" t="str" cm="1">
        <f t="array" aca="1" ref="M969" ca="1">IFERROR(_xlfn.IFS(AND(I969&gt;=1,I969&lt;=5),"1A5", AND(I969&gt;=6,I969&lt;=30),"6A30", AND(I969&gt;=31,I969&lt;=60),"31A60", AND(I969&gt;=61,I969&lt;=90),"61A90", AND(I969&gt;=91,I969&lt;=120),"91A120", AND(I969&gt;120),"M120"), "A VENCER")</f>
        <v>A VENCER</v>
      </c>
    </row>
    <row r="970" spans="1:13" x14ac:dyDescent="0.3">
      <c r="A970">
        <v>211111888</v>
      </c>
      <c r="B970" t="s">
        <v>198</v>
      </c>
      <c r="C970" t="s">
        <v>17</v>
      </c>
      <c r="D970" s="7" t="s">
        <v>18</v>
      </c>
      <c r="E970">
        <v>11344</v>
      </c>
      <c r="F970" t="s">
        <v>15</v>
      </c>
      <c r="G970" s="6">
        <v>45900.516886574071</v>
      </c>
      <c r="H970" s="6">
        <v>45870.516898148147</v>
      </c>
      <c r="I970" s="8">
        <f t="shared" ca="1" si="15"/>
        <v>-21.516886574070668</v>
      </c>
      <c r="J970" s="9">
        <v>741.32</v>
      </c>
      <c r="K970" s="10">
        <v>741.32</v>
      </c>
      <c r="L970" t="s">
        <v>23</v>
      </c>
      <c r="M970" t="str" cm="1">
        <f t="array" aca="1" ref="M970" ca="1">IFERROR(_xlfn.IFS(AND(I970&gt;=1,I970&lt;=5),"1A5", AND(I970&gt;=6,I970&lt;=30),"6A30", AND(I970&gt;=31,I970&lt;=60),"31A60", AND(I970&gt;=61,I970&lt;=90),"61A90", AND(I970&gt;=91,I970&lt;=120),"91A120", AND(I970&gt;120),"M120"), "A VENCER")</f>
        <v>A VENCER</v>
      </c>
    </row>
    <row r="971" spans="1:13" x14ac:dyDescent="0.3">
      <c r="A971">
        <v>211111888</v>
      </c>
      <c r="B971" t="s">
        <v>198</v>
      </c>
      <c r="C971" t="s">
        <v>17</v>
      </c>
      <c r="D971" s="7" t="s">
        <v>18</v>
      </c>
      <c r="E971">
        <v>11446</v>
      </c>
      <c r="F971" t="s">
        <v>15</v>
      </c>
      <c r="G971" s="6">
        <v>45904.531446759254</v>
      </c>
      <c r="H971" s="6">
        <v>45874.531446759254</v>
      </c>
      <c r="I971" s="8">
        <f t="shared" ca="1" si="15"/>
        <v>-25.531446759254322</v>
      </c>
      <c r="J971" s="9">
        <v>49.82</v>
      </c>
      <c r="K971" s="10">
        <v>49.82</v>
      </c>
      <c r="L971" t="s">
        <v>23</v>
      </c>
      <c r="M971" t="str" cm="1">
        <f t="array" aca="1" ref="M971" ca="1">IFERROR(_xlfn.IFS(AND(I971&gt;=1,I971&lt;=5),"1A5", AND(I971&gt;=6,I971&lt;=30),"6A30", AND(I971&gt;=31,I971&lt;=60),"31A60", AND(I971&gt;=61,I971&lt;=90),"61A90", AND(I971&gt;=91,I971&lt;=120),"91A120", AND(I971&gt;120),"M120"), "A VENCER")</f>
        <v>A VENCER</v>
      </c>
    </row>
    <row r="972" spans="1:13" x14ac:dyDescent="0.3">
      <c r="A972">
        <v>211111888</v>
      </c>
      <c r="B972" t="s">
        <v>198</v>
      </c>
      <c r="C972" t="s">
        <v>17</v>
      </c>
      <c r="D972" s="7" t="s">
        <v>18</v>
      </c>
      <c r="E972">
        <v>11547</v>
      </c>
      <c r="F972" t="s">
        <v>15</v>
      </c>
      <c r="G972" s="6">
        <v>45905.643067129626</v>
      </c>
      <c r="H972" s="6">
        <v>45875.643437499995</v>
      </c>
      <c r="I972" s="8">
        <f t="shared" ca="1" si="15"/>
        <v>-26.643067129625706</v>
      </c>
      <c r="J972" s="9">
        <v>699.11</v>
      </c>
      <c r="K972" s="9">
        <v>699.11</v>
      </c>
      <c r="L972" t="s">
        <v>23</v>
      </c>
      <c r="M972" t="str" cm="1">
        <f t="array" aca="1" ref="M972" ca="1">IFERROR(_xlfn.IFS(AND(I972&gt;=1,I972&lt;=5),"1A5", AND(I972&gt;=6,I972&lt;=30),"6A30", AND(I972&gt;=31,I972&lt;=60),"31A60", AND(I972&gt;=61,I972&lt;=90),"61A90", AND(I972&gt;=91,I972&lt;=120),"91A120", AND(I972&gt;120),"M120"), "A VENCER")</f>
        <v>A VENCER</v>
      </c>
    </row>
    <row r="973" spans="1:13" x14ac:dyDescent="0.3">
      <c r="A973">
        <v>211111888</v>
      </c>
      <c r="B973" t="s">
        <v>198</v>
      </c>
      <c r="C973" t="s">
        <v>17</v>
      </c>
      <c r="D973" s="7" t="s">
        <v>18</v>
      </c>
      <c r="E973">
        <v>11552</v>
      </c>
      <c r="F973" t="s">
        <v>15</v>
      </c>
      <c r="G973" s="6">
        <v>45906.357638888891</v>
      </c>
      <c r="H973" s="6">
        <v>45876.35765046296</v>
      </c>
      <c r="I973" s="8">
        <f t="shared" ca="1" si="15"/>
        <v>-27.357638888890506</v>
      </c>
      <c r="J973" s="9">
        <v>179.12</v>
      </c>
      <c r="K973" s="9">
        <v>179.12</v>
      </c>
      <c r="L973" t="s">
        <v>23</v>
      </c>
      <c r="M973" t="str" cm="1">
        <f t="array" aca="1" ref="M973" ca="1">IFERROR(_xlfn.IFS(AND(I973&gt;=1,I973&lt;=5),"1A5", AND(I973&gt;=6,I973&lt;=30),"6A30", AND(I973&gt;=31,I973&lt;=60),"31A60", AND(I973&gt;=61,I973&lt;=90),"61A90", AND(I973&gt;=91,I973&lt;=120),"91A120", AND(I973&gt;120),"M120"), "A VENCER")</f>
        <v>A VENCER</v>
      </c>
    </row>
    <row r="974" spans="1:13" x14ac:dyDescent="0.3">
      <c r="A974">
        <v>211111888</v>
      </c>
      <c r="B974" t="s">
        <v>198</v>
      </c>
      <c r="C974" t="s">
        <v>17</v>
      </c>
      <c r="D974" s="7" t="s">
        <v>18</v>
      </c>
      <c r="E974">
        <v>11660</v>
      </c>
      <c r="F974" t="s">
        <v>15</v>
      </c>
      <c r="G974" s="6">
        <v>45907.602372685185</v>
      </c>
      <c r="H974" s="6">
        <v>45877.602372685185</v>
      </c>
      <c r="I974" s="8">
        <f t="shared" ca="1" si="15"/>
        <v>-28.602372685185401</v>
      </c>
      <c r="J974" s="9">
        <v>81.33</v>
      </c>
      <c r="K974" s="9">
        <v>81.33</v>
      </c>
      <c r="L974" t="s">
        <v>23</v>
      </c>
      <c r="M974" t="str" cm="1">
        <f t="array" aca="1" ref="M974" ca="1">IFERROR(_xlfn.IFS(AND(I974&gt;=1,I974&lt;=5),"1A5", AND(I974&gt;=6,I974&lt;=30),"6A30", AND(I974&gt;=31,I974&lt;=60),"31A60", AND(I974&gt;=61,I974&lt;=90),"61A90", AND(I974&gt;=91,I974&lt;=120),"91A120", AND(I974&gt;120),"M120"), "A VENCER")</f>
        <v>A VENCER</v>
      </c>
    </row>
    <row r="975" spans="1:13" x14ac:dyDescent="0.3">
      <c r="A975">
        <v>211111892</v>
      </c>
      <c r="B975" t="s">
        <v>199</v>
      </c>
      <c r="C975" t="s">
        <v>17</v>
      </c>
      <c r="D975" s="7" t="s">
        <v>18</v>
      </c>
      <c r="E975">
        <v>11364</v>
      </c>
      <c r="F975" t="s">
        <v>15</v>
      </c>
      <c r="G975" s="6">
        <v>45900.600254629629</v>
      </c>
      <c r="H975" s="6">
        <v>45870.600983796292</v>
      </c>
      <c r="I975" s="8">
        <f t="shared" ca="1" si="15"/>
        <v>-21.60025462962949</v>
      </c>
      <c r="J975" s="9">
        <v>114.72</v>
      </c>
      <c r="K975" s="9">
        <v>114.72</v>
      </c>
      <c r="L975" t="s">
        <v>23</v>
      </c>
      <c r="M975" t="str" cm="1">
        <f t="array" aca="1" ref="M975" ca="1">IFERROR(_xlfn.IFS(AND(I975&gt;=1,I975&lt;=5),"1A5", AND(I975&gt;=6,I975&lt;=30),"6A30", AND(I975&gt;=31,I975&lt;=60),"31A60", AND(I975&gt;=61,I975&lt;=90),"61A90", AND(I975&gt;=91,I975&lt;=120),"91A120", AND(I975&gt;120),"M120"), "A VENCER")</f>
        <v>A VENCER</v>
      </c>
    </row>
    <row r="976" spans="1:13" x14ac:dyDescent="0.3">
      <c r="A976">
        <v>211111892</v>
      </c>
      <c r="B976" t="s">
        <v>199</v>
      </c>
      <c r="C976" t="s">
        <v>17</v>
      </c>
      <c r="D976" s="7" t="s">
        <v>18</v>
      </c>
      <c r="E976">
        <v>11504</v>
      </c>
      <c r="F976" t="s">
        <v>15</v>
      </c>
      <c r="G976" s="6">
        <v>45905.431342592594</v>
      </c>
      <c r="H976" s="6">
        <v>45875.432152777779</v>
      </c>
      <c r="I976" s="8">
        <f t="shared" ca="1" si="15"/>
        <v>-26.431342592593865</v>
      </c>
      <c r="J976" s="9">
        <v>243.1</v>
      </c>
      <c r="K976" s="9">
        <v>243.1</v>
      </c>
      <c r="L976" t="s">
        <v>23</v>
      </c>
      <c r="M976" t="str" cm="1">
        <f t="array" aca="1" ref="M976" ca="1">IFERROR(_xlfn.IFS(AND(I976&gt;=1,I976&lt;=5),"1A5", AND(I976&gt;=6,I976&lt;=30),"6A30", AND(I976&gt;=31,I976&lt;=60),"31A60", AND(I976&gt;=61,I976&lt;=90),"61A90", AND(I976&gt;=91,I976&lt;=120),"91A120", AND(I976&gt;120),"M120"), "A VENCER")</f>
        <v>A VENCER</v>
      </c>
    </row>
    <row r="977" spans="1:13" x14ac:dyDescent="0.3">
      <c r="A977">
        <v>211111892</v>
      </c>
      <c r="B977" t="s">
        <v>199</v>
      </c>
      <c r="C977" t="s">
        <v>17</v>
      </c>
      <c r="D977" s="7" t="s">
        <v>18</v>
      </c>
      <c r="E977">
        <v>11607</v>
      </c>
      <c r="F977" t="s">
        <v>15</v>
      </c>
      <c r="G977" s="6">
        <v>45907.400347222218</v>
      </c>
      <c r="H977" s="6">
        <v>45877.404328703698</v>
      </c>
      <c r="I977" s="8">
        <f t="shared" ca="1" si="15"/>
        <v>-28.400347222217533</v>
      </c>
      <c r="J977" s="9">
        <v>122.96000000000001</v>
      </c>
      <c r="K977" s="9">
        <v>122.96000000000001</v>
      </c>
      <c r="L977" t="s">
        <v>23</v>
      </c>
      <c r="M977" t="str" cm="1">
        <f t="array" aca="1" ref="M977" ca="1">IFERROR(_xlfn.IFS(AND(I977&gt;=1,I977&lt;=5),"1A5", AND(I977&gt;=6,I977&lt;=30),"6A30", AND(I977&gt;=31,I977&lt;=60),"31A60", AND(I977&gt;=61,I977&lt;=90),"61A90", AND(I977&gt;=91,I977&lt;=120),"91A120", AND(I977&gt;120),"M120"), "A VENCER")</f>
        <v>A VENCER</v>
      </c>
    </row>
    <row r="978" spans="1:13" x14ac:dyDescent="0.3">
      <c r="A978">
        <v>211111895</v>
      </c>
      <c r="B978" t="s">
        <v>200</v>
      </c>
      <c r="C978" t="s">
        <v>17</v>
      </c>
      <c r="D978" s="7" t="s">
        <v>18</v>
      </c>
      <c r="E978">
        <v>11154</v>
      </c>
      <c r="F978" t="s">
        <v>15</v>
      </c>
      <c r="G978" s="6">
        <v>45897.53769675926</v>
      </c>
      <c r="H978" s="6">
        <v>45867.53769675926</v>
      </c>
      <c r="I978" s="8">
        <f t="shared" ca="1" si="15"/>
        <v>-18.537696759260143</v>
      </c>
      <c r="J978" s="9">
        <v>79.540000000000006</v>
      </c>
      <c r="K978" s="9">
        <v>79.540000000000006</v>
      </c>
      <c r="L978" t="s">
        <v>16</v>
      </c>
      <c r="M978" t="str" cm="1">
        <f t="array" aca="1" ref="M978" ca="1">IFERROR(_xlfn.IFS(AND(I978&gt;=1,I978&lt;=5),"1A5", AND(I978&gt;=6,I978&lt;=30),"6A30", AND(I978&gt;=31,I978&lt;=60),"31A60", AND(I978&gt;=61,I978&lt;=90),"61A90", AND(I978&gt;=91,I978&lt;=120),"91A120", AND(I978&gt;120),"M120"), "A VENCER")</f>
        <v>A VENCER</v>
      </c>
    </row>
    <row r="979" spans="1:13" x14ac:dyDescent="0.3">
      <c r="A979">
        <v>211111909</v>
      </c>
      <c r="B979" t="s">
        <v>201</v>
      </c>
      <c r="C979" t="s">
        <v>17</v>
      </c>
      <c r="D979" s="7" t="s">
        <v>18</v>
      </c>
      <c r="E979">
        <v>9955</v>
      </c>
      <c r="F979" t="s">
        <v>15</v>
      </c>
      <c r="G979" s="6">
        <v>45870.409421296295</v>
      </c>
      <c r="H979" s="6">
        <v>45840.411736111106</v>
      </c>
      <c r="I979" s="8">
        <f t="shared" ca="1" si="15"/>
        <v>8.5905787037045229</v>
      </c>
      <c r="J979" s="9">
        <v>112.11</v>
      </c>
      <c r="K979" s="9">
        <v>112.11</v>
      </c>
      <c r="L979" t="s">
        <v>31</v>
      </c>
      <c r="M979" t="str" cm="1">
        <f t="array" aca="1" ref="M979" ca="1">IFERROR(_xlfn.IFS(AND(I979&gt;=1,I979&lt;=5),"1A5", AND(I979&gt;=6,I979&lt;=30),"6A30", AND(I979&gt;=31,I979&lt;=60),"31A60", AND(I979&gt;=61,I979&lt;=90),"61A90", AND(I979&gt;=91,I979&lt;=120),"91A120", AND(I979&gt;120),"M120"), "A VENCER")</f>
        <v>6A30</v>
      </c>
    </row>
    <row r="980" spans="1:13" x14ac:dyDescent="0.3">
      <c r="A980">
        <v>211111909</v>
      </c>
      <c r="B980" t="s">
        <v>201</v>
      </c>
      <c r="C980" t="s">
        <v>17</v>
      </c>
      <c r="D980" s="7" t="s">
        <v>18</v>
      </c>
      <c r="E980">
        <v>10092</v>
      </c>
      <c r="F980" t="s">
        <v>15</v>
      </c>
      <c r="G980" s="6">
        <v>45872.315787037034</v>
      </c>
      <c r="H980" s="6">
        <v>45842.315787037034</v>
      </c>
      <c r="I980" s="8">
        <f t="shared" ca="1" si="15"/>
        <v>6.6842129629658302</v>
      </c>
      <c r="J980" s="9">
        <v>75.03</v>
      </c>
      <c r="K980" s="9">
        <v>75.03</v>
      </c>
      <c r="L980" t="s">
        <v>31</v>
      </c>
      <c r="M980" t="str" cm="1">
        <f t="array" aca="1" ref="M980" ca="1">IFERROR(_xlfn.IFS(AND(I980&gt;=1,I980&lt;=5),"1A5", AND(I980&gt;=6,I980&lt;=30),"6A30", AND(I980&gt;=31,I980&lt;=60),"31A60", AND(I980&gt;=61,I980&lt;=90),"61A90", AND(I980&gt;=91,I980&lt;=120),"91A120", AND(I980&gt;120),"M120"), "A VENCER")</f>
        <v>6A30</v>
      </c>
    </row>
    <row r="981" spans="1:13" x14ac:dyDescent="0.3">
      <c r="A981">
        <v>211111909</v>
      </c>
      <c r="B981" t="s">
        <v>201</v>
      </c>
      <c r="C981" t="s">
        <v>17</v>
      </c>
      <c r="D981" s="7" t="s">
        <v>18</v>
      </c>
      <c r="E981">
        <v>10093</v>
      </c>
      <c r="F981" t="s">
        <v>15</v>
      </c>
      <c r="G981" s="6">
        <v>45872.31581018518</v>
      </c>
      <c r="H981" s="6">
        <v>45842.31581018518</v>
      </c>
      <c r="I981" s="8">
        <f t="shared" ca="1" si="15"/>
        <v>6.6841898148195469</v>
      </c>
      <c r="J981" s="9">
        <v>114.44</v>
      </c>
      <c r="K981" s="9">
        <v>114.44</v>
      </c>
      <c r="L981" t="s">
        <v>31</v>
      </c>
      <c r="M981" t="str" cm="1">
        <f t="array" aca="1" ref="M981" ca="1">IFERROR(_xlfn.IFS(AND(I981&gt;=1,I981&lt;=5),"1A5", AND(I981&gt;=6,I981&lt;=30),"6A30", AND(I981&gt;=31,I981&lt;=60),"31A60", AND(I981&gt;=61,I981&lt;=90),"61A90", AND(I981&gt;=91,I981&lt;=120),"91A120", AND(I981&gt;120),"M120"), "A VENCER")</f>
        <v>6A30</v>
      </c>
    </row>
    <row r="982" spans="1:13" x14ac:dyDescent="0.3">
      <c r="A982">
        <v>211111909</v>
      </c>
      <c r="B982" t="s">
        <v>201</v>
      </c>
      <c r="C982" t="s">
        <v>14</v>
      </c>
      <c r="D982" s="7">
        <v>2025</v>
      </c>
      <c r="E982">
        <v>638</v>
      </c>
      <c r="F982" t="s">
        <v>15</v>
      </c>
      <c r="G982" s="6">
        <v>45878</v>
      </c>
      <c r="H982" s="6">
        <v>45848</v>
      </c>
      <c r="I982" s="8">
        <f t="shared" ca="1" si="15"/>
        <v>1</v>
      </c>
      <c r="J982" s="9">
        <v>-73.5</v>
      </c>
      <c r="K982" s="9">
        <v>-73.5</v>
      </c>
      <c r="L982" t="s">
        <v>31</v>
      </c>
      <c r="M982" t="str" cm="1">
        <f t="array" aca="1" ref="M982" ca="1">IFERROR(_xlfn.IFS(AND(I982&gt;=1,I982&lt;=5),"1A5", AND(I982&gt;=6,I982&lt;=30),"6A30", AND(I982&gt;=31,I982&lt;=60),"31A60", AND(I982&gt;=61,I982&lt;=90),"61A90", AND(I982&gt;=91,I982&lt;=120),"91A120", AND(I982&gt;120),"M120"), "A VENCER")</f>
        <v>1A5</v>
      </c>
    </row>
    <row r="983" spans="1:13" x14ac:dyDescent="0.3">
      <c r="A983">
        <v>211111909</v>
      </c>
      <c r="B983" t="s">
        <v>201</v>
      </c>
      <c r="C983" t="s">
        <v>17</v>
      </c>
      <c r="D983" s="7" t="s">
        <v>18</v>
      </c>
      <c r="E983">
        <v>10409</v>
      </c>
      <c r="F983" t="s">
        <v>15</v>
      </c>
      <c r="G983" s="6">
        <v>45878.421273148146</v>
      </c>
      <c r="H983" s="6">
        <v>45848.421273148146</v>
      </c>
      <c r="I983" s="8">
        <f t="shared" ca="1" si="15"/>
        <v>0.57872685185429873</v>
      </c>
      <c r="J983" s="9">
        <v>112.3</v>
      </c>
      <c r="K983" s="9">
        <v>112.3</v>
      </c>
      <c r="L983" t="s">
        <v>31</v>
      </c>
      <c r="M983" t="str" cm="1">
        <f t="array" aca="1" ref="M983" ca="1">IFERROR(_xlfn.IFS(AND(I983&gt;=1,I983&lt;=5),"1A5", AND(I983&gt;=6,I983&lt;=30),"6A30", AND(I983&gt;=31,I983&lt;=60),"31A60", AND(I983&gt;=61,I983&lt;=90),"61A90", AND(I983&gt;=91,I983&lt;=120),"91A120", AND(I983&gt;120),"M120"), "A VENCER")</f>
        <v>A VENCER</v>
      </c>
    </row>
    <row r="984" spans="1:13" x14ac:dyDescent="0.3">
      <c r="A984">
        <v>211111909</v>
      </c>
      <c r="B984" t="s">
        <v>201</v>
      </c>
      <c r="C984" t="s">
        <v>17</v>
      </c>
      <c r="D984" s="7" t="s">
        <v>18</v>
      </c>
      <c r="E984">
        <v>10592</v>
      </c>
      <c r="F984" t="s">
        <v>15</v>
      </c>
      <c r="G984" s="6">
        <v>45884.413032407407</v>
      </c>
      <c r="H984" s="6">
        <v>45854.413043981476</v>
      </c>
      <c r="I984" s="8">
        <f t="shared" ca="1" si="15"/>
        <v>-5.4130324074067175</v>
      </c>
      <c r="J984" s="9">
        <v>220.38</v>
      </c>
      <c r="K984" s="9">
        <v>220.38</v>
      </c>
      <c r="L984" t="s">
        <v>31</v>
      </c>
      <c r="M984" t="str" cm="1">
        <f t="array" aca="1" ref="M984" ca="1">IFERROR(_xlfn.IFS(AND(I984&gt;=1,I984&lt;=5),"1A5", AND(I984&gt;=6,I984&lt;=30),"6A30", AND(I984&gt;=31,I984&lt;=60),"31A60", AND(I984&gt;=61,I984&lt;=90),"61A90", AND(I984&gt;=91,I984&lt;=120),"91A120", AND(I984&gt;120),"M120"), "A VENCER")</f>
        <v>A VENCER</v>
      </c>
    </row>
    <row r="985" spans="1:13" x14ac:dyDescent="0.3">
      <c r="A985">
        <v>211111909</v>
      </c>
      <c r="B985" t="s">
        <v>201</v>
      </c>
      <c r="C985" t="s">
        <v>17</v>
      </c>
      <c r="D985" s="7" t="s">
        <v>18</v>
      </c>
      <c r="E985">
        <v>10694</v>
      </c>
      <c r="F985" t="s">
        <v>15</v>
      </c>
      <c r="G985" s="6">
        <v>45885.498206018514</v>
      </c>
      <c r="H985" s="6">
        <v>45855.498217592591</v>
      </c>
      <c r="I985" s="8">
        <f t="shared" ca="1" si="15"/>
        <v>-6.4982060185138835</v>
      </c>
      <c r="J985" s="9">
        <v>220.07</v>
      </c>
      <c r="K985" s="9">
        <v>220.07</v>
      </c>
      <c r="L985" t="s">
        <v>31</v>
      </c>
      <c r="M985" t="str" cm="1">
        <f t="array" aca="1" ref="M985" ca="1">IFERROR(_xlfn.IFS(AND(I985&gt;=1,I985&lt;=5),"1A5", AND(I985&gt;=6,I985&lt;=30),"6A30", AND(I985&gt;=31,I985&lt;=60),"31A60", AND(I985&gt;=61,I985&lt;=90),"61A90", AND(I985&gt;=91,I985&lt;=120),"91A120", AND(I985&gt;120),"M120"), "A VENCER")</f>
        <v>A VENCER</v>
      </c>
    </row>
    <row r="986" spans="1:13" x14ac:dyDescent="0.3">
      <c r="A986">
        <v>211111909</v>
      </c>
      <c r="B986" t="s">
        <v>201</v>
      </c>
      <c r="C986" t="s">
        <v>17</v>
      </c>
      <c r="D986" s="7" t="s">
        <v>18</v>
      </c>
      <c r="E986">
        <v>10695</v>
      </c>
      <c r="F986" t="s">
        <v>15</v>
      </c>
      <c r="G986" s="6">
        <v>45885.498240740737</v>
      </c>
      <c r="H986" s="6">
        <v>45855.498240740737</v>
      </c>
      <c r="I986" s="8">
        <f t="shared" ca="1" si="15"/>
        <v>-6.4982407407369465</v>
      </c>
      <c r="J986" s="9">
        <v>182.79</v>
      </c>
      <c r="K986" s="9">
        <v>182.79</v>
      </c>
      <c r="L986" t="s">
        <v>31</v>
      </c>
      <c r="M986" t="str" cm="1">
        <f t="array" aca="1" ref="M986" ca="1">IFERROR(_xlfn.IFS(AND(I986&gt;=1,I986&lt;=5),"1A5", AND(I986&gt;=6,I986&lt;=30),"6A30", AND(I986&gt;=31,I986&lt;=60),"31A60", AND(I986&gt;=61,I986&lt;=90),"61A90", AND(I986&gt;=91,I986&lt;=120),"91A120", AND(I986&gt;120),"M120"), "A VENCER")</f>
        <v>A VENCER</v>
      </c>
    </row>
    <row r="987" spans="1:13" x14ac:dyDescent="0.3">
      <c r="A987">
        <v>211111909</v>
      </c>
      <c r="B987" t="s">
        <v>201</v>
      </c>
      <c r="C987" t="s">
        <v>17</v>
      </c>
      <c r="D987" s="7" t="s">
        <v>18</v>
      </c>
      <c r="E987">
        <v>10823</v>
      </c>
      <c r="F987" t="s">
        <v>15</v>
      </c>
      <c r="G987" s="6">
        <v>45889.495046296295</v>
      </c>
      <c r="H987" s="6">
        <v>45859.495057870372</v>
      </c>
      <c r="I987" s="8">
        <f t="shared" ca="1" si="15"/>
        <v>-10.495046296295186</v>
      </c>
      <c r="J987" s="9">
        <v>99.84</v>
      </c>
      <c r="K987" s="9">
        <v>99.84</v>
      </c>
      <c r="L987" t="s">
        <v>31</v>
      </c>
      <c r="M987" t="str" cm="1">
        <f t="array" aca="1" ref="M987" ca="1">IFERROR(_xlfn.IFS(AND(I987&gt;=1,I987&lt;=5),"1A5", AND(I987&gt;=6,I987&lt;=30),"6A30", AND(I987&gt;=31,I987&lt;=60),"31A60", AND(I987&gt;=61,I987&lt;=90),"61A90", AND(I987&gt;=91,I987&lt;=120),"91A120", AND(I987&gt;120),"M120"), "A VENCER")</f>
        <v>A VENCER</v>
      </c>
    </row>
    <row r="988" spans="1:13" x14ac:dyDescent="0.3">
      <c r="A988">
        <v>211111909</v>
      </c>
      <c r="B988" t="s">
        <v>201</v>
      </c>
      <c r="C988" t="s">
        <v>17</v>
      </c>
      <c r="D988" s="7" t="s">
        <v>18</v>
      </c>
      <c r="E988">
        <v>11103</v>
      </c>
      <c r="F988" t="s">
        <v>15</v>
      </c>
      <c r="G988" s="6">
        <v>45896.528101851851</v>
      </c>
      <c r="H988" s="6">
        <v>45866.528113425928</v>
      </c>
      <c r="I988" s="8">
        <f t="shared" ca="1" si="15"/>
        <v>-17.528101851850806</v>
      </c>
      <c r="J988" s="9">
        <v>74.12</v>
      </c>
      <c r="K988" s="9">
        <v>74.12</v>
      </c>
      <c r="L988" t="s">
        <v>31</v>
      </c>
      <c r="M988" t="str" cm="1">
        <f t="array" aca="1" ref="M988" ca="1">IFERROR(_xlfn.IFS(AND(I988&gt;=1,I988&lt;=5),"1A5", AND(I988&gt;=6,I988&lt;=30),"6A30", AND(I988&gt;=31,I988&lt;=60),"31A60", AND(I988&gt;=61,I988&lt;=90),"61A90", AND(I988&gt;=91,I988&lt;=120),"91A120", AND(I988&gt;120),"M120"), "A VENCER")</f>
        <v>A VENCER</v>
      </c>
    </row>
    <row r="989" spans="1:13" x14ac:dyDescent="0.3">
      <c r="A989">
        <v>211111909</v>
      </c>
      <c r="B989" t="s">
        <v>201</v>
      </c>
      <c r="C989" t="s">
        <v>17</v>
      </c>
      <c r="D989" s="7" t="s">
        <v>18</v>
      </c>
      <c r="E989">
        <v>11193</v>
      </c>
      <c r="F989" t="s">
        <v>15</v>
      </c>
      <c r="G989" s="6">
        <v>45898.482453703698</v>
      </c>
      <c r="H989" s="6">
        <v>45868.482465277775</v>
      </c>
      <c r="I989" s="8">
        <f t="shared" ca="1" si="15"/>
        <v>-19.482453703698411</v>
      </c>
      <c r="J989" s="9">
        <v>128.46</v>
      </c>
      <c r="K989" s="9">
        <v>128.46</v>
      </c>
      <c r="L989" t="s">
        <v>31</v>
      </c>
      <c r="M989" t="str" cm="1">
        <f t="array" aca="1" ref="M989" ca="1">IFERROR(_xlfn.IFS(AND(I989&gt;=1,I989&lt;=5),"1A5", AND(I989&gt;=6,I989&lt;=30),"6A30", AND(I989&gt;=31,I989&lt;=60),"31A60", AND(I989&gt;=61,I989&lt;=90),"61A90", AND(I989&gt;=91,I989&lt;=120),"91A120", AND(I989&gt;120),"M120"), "A VENCER")</f>
        <v>A VENCER</v>
      </c>
    </row>
    <row r="990" spans="1:13" x14ac:dyDescent="0.3">
      <c r="A990">
        <v>211111909</v>
      </c>
      <c r="B990" t="s">
        <v>201</v>
      </c>
      <c r="C990" t="s">
        <v>17</v>
      </c>
      <c r="D990" s="7" t="s">
        <v>18</v>
      </c>
      <c r="E990">
        <v>11277</v>
      </c>
      <c r="F990" t="s">
        <v>15</v>
      </c>
      <c r="G990" s="6">
        <v>45899.501284722217</v>
      </c>
      <c r="H990" s="6">
        <v>45869.501284722217</v>
      </c>
      <c r="I990" s="8">
        <f t="shared" ca="1" si="15"/>
        <v>-20.501284722216951</v>
      </c>
      <c r="J990" s="9">
        <v>37.800000000000004</v>
      </c>
      <c r="K990" s="9">
        <v>37.800000000000004</v>
      </c>
      <c r="L990" t="s">
        <v>31</v>
      </c>
      <c r="M990" t="str" cm="1">
        <f t="array" aca="1" ref="M990" ca="1">IFERROR(_xlfn.IFS(AND(I990&gt;=1,I990&lt;=5),"1A5", AND(I990&gt;=6,I990&lt;=30),"6A30", AND(I990&gt;=31,I990&lt;=60),"31A60", AND(I990&gt;=61,I990&lt;=90),"61A90", AND(I990&gt;=91,I990&lt;=120),"91A120", AND(I990&gt;120),"M120"), "A VENCER")</f>
        <v>A VENCER</v>
      </c>
    </row>
    <row r="991" spans="1:13" x14ac:dyDescent="0.3">
      <c r="A991">
        <v>211111909</v>
      </c>
      <c r="B991" t="s">
        <v>201</v>
      </c>
      <c r="C991" t="s">
        <v>17</v>
      </c>
      <c r="D991" s="7" t="s">
        <v>18</v>
      </c>
      <c r="E991">
        <v>11278</v>
      </c>
      <c r="F991" t="s">
        <v>15</v>
      </c>
      <c r="G991" s="6">
        <v>45899.501296296294</v>
      </c>
      <c r="H991" s="6">
        <v>45869.501307870371</v>
      </c>
      <c r="I991" s="8">
        <f t="shared" ca="1" si="15"/>
        <v>-20.501296296293731</v>
      </c>
      <c r="J991" s="9">
        <v>33.700000000000003</v>
      </c>
      <c r="K991" s="9">
        <v>33.700000000000003</v>
      </c>
      <c r="L991" t="s">
        <v>31</v>
      </c>
      <c r="M991" t="str" cm="1">
        <f t="array" aca="1" ref="M991" ca="1">IFERROR(_xlfn.IFS(AND(I991&gt;=1,I991&lt;=5),"1A5", AND(I991&gt;=6,I991&lt;=30),"6A30", AND(I991&gt;=31,I991&lt;=60),"31A60", AND(I991&gt;=61,I991&lt;=90),"61A90", AND(I991&gt;=91,I991&lt;=120),"91A120", AND(I991&gt;120),"M120"), "A VENCER")</f>
        <v>A VENCER</v>
      </c>
    </row>
    <row r="992" spans="1:13" x14ac:dyDescent="0.3">
      <c r="A992">
        <v>211111909</v>
      </c>
      <c r="B992" t="s">
        <v>201</v>
      </c>
      <c r="C992" t="s">
        <v>17</v>
      </c>
      <c r="D992" s="7" t="s">
        <v>18</v>
      </c>
      <c r="E992">
        <v>11589</v>
      </c>
      <c r="F992" t="s">
        <v>15</v>
      </c>
      <c r="G992" s="6">
        <v>45906.520150462959</v>
      </c>
      <c r="H992" s="6">
        <v>45876.520451388889</v>
      </c>
      <c r="I992" s="8">
        <f t="shared" ca="1" si="15"/>
        <v>-27.520150462958554</v>
      </c>
      <c r="J992" s="9">
        <v>69.11</v>
      </c>
      <c r="K992" s="9">
        <v>69.11</v>
      </c>
      <c r="L992" t="s">
        <v>31</v>
      </c>
      <c r="M992" t="str" cm="1">
        <f t="array" aca="1" ref="M992" ca="1">IFERROR(_xlfn.IFS(AND(I992&gt;=1,I992&lt;=5),"1A5", AND(I992&gt;=6,I992&lt;=30),"6A30", AND(I992&gt;=31,I992&lt;=60),"31A60", AND(I992&gt;=61,I992&lt;=90),"61A90", AND(I992&gt;=91,I992&lt;=120),"91A120", AND(I992&gt;120),"M120"), "A VENCER")</f>
        <v>A VENCER</v>
      </c>
    </row>
    <row r="993" spans="1:13" x14ac:dyDescent="0.3">
      <c r="A993">
        <v>211111914</v>
      </c>
      <c r="B993" t="s">
        <v>202</v>
      </c>
      <c r="C993" t="s">
        <v>17</v>
      </c>
      <c r="D993" s="7" t="s">
        <v>27</v>
      </c>
      <c r="E993">
        <v>7621</v>
      </c>
      <c r="F993" t="s">
        <v>15</v>
      </c>
      <c r="G993" s="6">
        <v>45582.679189814815</v>
      </c>
      <c r="H993" s="6">
        <v>45582.679189814815</v>
      </c>
      <c r="I993" s="8">
        <f t="shared" ca="1" si="15"/>
        <v>296.32081018518511</v>
      </c>
      <c r="J993" s="9">
        <v>10.91</v>
      </c>
      <c r="K993" s="9">
        <v>10.91</v>
      </c>
      <c r="L993" t="s">
        <v>16</v>
      </c>
      <c r="M993" t="str" cm="1">
        <f t="array" aca="1" ref="M993" ca="1">IFERROR(_xlfn.IFS(AND(I993&gt;=1,I993&lt;=5),"1A5", AND(I993&gt;=6,I993&lt;=30),"6A30", AND(I993&gt;=31,I993&lt;=60),"31A60", AND(I993&gt;=61,I993&lt;=90),"61A90", AND(I993&gt;=91,I993&lt;=120),"91A120", AND(I993&gt;120),"M120"), "A VENCER")</f>
        <v>M120</v>
      </c>
    </row>
    <row r="994" spans="1:13" x14ac:dyDescent="0.3">
      <c r="A994">
        <v>211111932</v>
      </c>
      <c r="B994" t="s">
        <v>203</v>
      </c>
      <c r="C994" t="s">
        <v>17</v>
      </c>
      <c r="D994" s="7" t="s">
        <v>18</v>
      </c>
      <c r="E994">
        <v>6876</v>
      </c>
      <c r="F994" t="s">
        <v>15</v>
      </c>
      <c r="G994" s="6">
        <v>45806.316099537034</v>
      </c>
      <c r="H994" s="6">
        <v>45776.318043981482</v>
      </c>
      <c r="I994" s="8">
        <f t="shared" ca="1" si="15"/>
        <v>72.683900462965539</v>
      </c>
      <c r="J994" s="9">
        <v>337.18</v>
      </c>
      <c r="K994" s="9">
        <v>337.18</v>
      </c>
      <c r="L994" t="s">
        <v>31</v>
      </c>
      <c r="M994" t="str" cm="1">
        <f t="array" aca="1" ref="M994" ca="1">IFERROR(_xlfn.IFS(AND(I994&gt;=1,I994&lt;=5),"1A5", AND(I994&gt;=6,I994&lt;=30),"6A30", AND(I994&gt;=31,I994&lt;=60),"31A60", AND(I994&gt;=61,I994&lt;=90),"61A90", AND(I994&gt;=91,I994&lt;=120),"91A120", AND(I994&gt;120),"M120"), "A VENCER")</f>
        <v>61A90</v>
      </c>
    </row>
    <row r="995" spans="1:13" x14ac:dyDescent="0.3">
      <c r="A995">
        <v>211111932</v>
      </c>
      <c r="B995" t="s">
        <v>203</v>
      </c>
      <c r="C995" t="s">
        <v>17</v>
      </c>
      <c r="D995" s="7" t="s">
        <v>18</v>
      </c>
      <c r="E995">
        <v>7112</v>
      </c>
      <c r="F995" t="s">
        <v>15</v>
      </c>
      <c r="G995" s="6">
        <v>45809.600486111107</v>
      </c>
      <c r="H995" s="6">
        <v>45779.601805555554</v>
      </c>
      <c r="I995" s="8">
        <f t="shared" ca="1" si="15"/>
        <v>69.399513888893125</v>
      </c>
      <c r="J995" s="9">
        <v>1342.49</v>
      </c>
      <c r="K995" s="9">
        <v>1000</v>
      </c>
      <c r="L995" t="s">
        <v>31</v>
      </c>
      <c r="M995" t="str" cm="1">
        <f t="array" aca="1" ref="M995" ca="1">IFERROR(_xlfn.IFS(AND(I995&gt;=1,I995&lt;=5),"1A5", AND(I995&gt;=6,I995&lt;=30),"6A30", AND(I995&gt;=31,I995&lt;=60),"31A60", AND(I995&gt;=61,I995&lt;=90),"61A90", AND(I995&gt;=91,I995&lt;=120),"91A120", AND(I995&gt;120),"M120"), "A VENCER")</f>
        <v>61A90</v>
      </c>
    </row>
    <row r="996" spans="1:13" x14ac:dyDescent="0.3">
      <c r="A996">
        <v>211111933</v>
      </c>
      <c r="B996" t="s">
        <v>204</v>
      </c>
      <c r="C996" t="s">
        <v>14</v>
      </c>
      <c r="D996" s="7">
        <v>2025</v>
      </c>
      <c r="E996">
        <v>599</v>
      </c>
      <c r="F996" t="s">
        <v>15</v>
      </c>
      <c r="G996" s="6">
        <v>45869</v>
      </c>
      <c r="H996" s="6">
        <v>45839</v>
      </c>
      <c r="I996" s="8">
        <f t="shared" ca="1" si="15"/>
        <v>10</v>
      </c>
      <c r="J996" s="9">
        <v>-95.5</v>
      </c>
      <c r="K996" s="9">
        <v>-95.5</v>
      </c>
      <c r="L996" t="s">
        <v>61</v>
      </c>
      <c r="M996" t="str" cm="1">
        <f t="array" aca="1" ref="M996" ca="1">IFERROR(_xlfn.IFS(AND(I996&gt;=1,I996&lt;=5),"1A5", AND(I996&gt;=6,I996&lt;=30),"6A30", AND(I996&gt;=31,I996&lt;=60),"31A60", AND(I996&gt;=61,I996&lt;=90),"61A90", AND(I996&gt;=91,I996&lt;=120),"91A120", AND(I996&gt;120),"M120"), "A VENCER")</f>
        <v>6A30</v>
      </c>
    </row>
    <row r="997" spans="1:13" x14ac:dyDescent="0.3">
      <c r="A997">
        <v>211111933</v>
      </c>
      <c r="B997" t="s">
        <v>204</v>
      </c>
      <c r="C997" t="s">
        <v>17</v>
      </c>
      <c r="D997" s="7" t="s">
        <v>18</v>
      </c>
      <c r="E997">
        <v>10140</v>
      </c>
      <c r="F997" t="s">
        <v>15</v>
      </c>
      <c r="G997" s="6">
        <v>45872.453703703701</v>
      </c>
      <c r="H997" s="6">
        <v>45842.453715277778</v>
      </c>
      <c r="I997" s="8">
        <f t="shared" ca="1" si="15"/>
        <v>6.5462962962992606</v>
      </c>
      <c r="J997" s="9">
        <v>142.20000000000002</v>
      </c>
      <c r="K997" s="9">
        <v>142.20000000000002</v>
      </c>
      <c r="L997" t="s">
        <v>61</v>
      </c>
      <c r="M997" t="str" cm="1">
        <f t="array" aca="1" ref="M997" ca="1">IFERROR(_xlfn.IFS(AND(I997&gt;=1,I997&lt;=5),"1A5", AND(I997&gt;=6,I997&lt;=30),"6A30", AND(I997&gt;=31,I997&lt;=60),"31A60", AND(I997&gt;=61,I997&lt;=90),"61A90", AND(I997&gt;=91,I997&lt;=120),"91A120", AND(I997&gt;120),"M120"), "A VENCER")</f>
        <v>6A30</v>
      </c>
    </row>
    <row r="998" spans="1:13" x14ac:dyDescent="0.3">
      <c r="A998">
        <v>211111933</v>
      </c>
      <c r="B998" t="s">
        <v>204</v>
      </c>
      <c r="C998" t="s">
        <v>17</v>
      </c>
      <c r="D998" s="7" t="s">
        <v>18</v>
      </c>
      <c r="E998">
        <v>10301</v>
      </c>
      <c r="F998" t="s">
        <v>15</v>
      </c>
      <c r="G998" s="6">
        <v>45877.380706018514</v>
      </c>
      <c r="H998" s="6">
        <v>45847.380706018514</v>
      </c>
      <c r="I998" s="8">
        <f t="shared" ca="1" si="15"/>
        <v>1.6192939814864076</v>
      </c>
      <c r="J998" s="9">
        <v>204.54</v>
      </c>
      <c r="K998" s="9">
        <v>204.54</v>
      </c>
      <c r="L998" t="s">
        <v>61</v>
      </c>
      <c r="M998" t="str" cm="1">
        <f t="array" aca="1" ref="M998" ca="1">IFERROR(_xlfn.IFS(AND(I998&gt;=1,I998&lt;=5),"1A5", AND(I998&gt;=6,I998&lt;=30),"6A30", AND(I998&gt;=31,I998&lt;=60),"31A60", AND(I998&gt;=61,I998&lt;=90),"61A90", AND(I998&gt;=91,I998&lt;=120),"91A120", AND(I998&gt;120),"M120"), "A VENCER")</f>
        <v>1A5</v>
      </c>
    </row>
    <row r="999" spans="1:13" x14ac:dyDescent="0.3">
      <c r="A999">
        <v>211111933</v>
      </c>
      <c r="B999" t="s">
        <v>204</v>
      </c>
      <c r="C999" t="s">
        <v>17</v>
      </c>
      <c r="D999" s="7" t="s">
        <v>18</v>
      </c>
      <c r="E999">
        <v>10788</v>
      </c>
      <c r="F999" t="s">
        <v>15</v>
      </c>
      <c r="G999" s="6">
        <v>45886.625659722224</v>
      </c>
      <c r="H999" s="6">
        <v>45856.627835648149</v>
      </c>
      <c r="I999" s="8">
        <f t="shared" ca="1" si="15"/>
        <v>-7.6256597222236451</v>
      </c>
      <c r="J999" s="9">
        <v>166.03</v>
      </c>
      <c r="K999" s="9">
        <v>166.03</v>
      </c>
      <c r="L999" t="s">
        <v>61</v>
      </c>
      <c r="M999" t="str" cm="1">
        <f t="array" aca="1" ref="M999" ca="1">IFERROR(_xlfn.IFS(AND(I999&gt;=1,I999&lt;=5),"1A5", AND(I999&gt;=6,I999&lt;=30),"6A30", AND(I999&gt;=31,I999&lt;=60),"31A60", AND(I999&gt;=61,I999&lt;=90),"61A90", AND(I999&gt;=91,I999&lt;=120),"91A120", AND(I999&gt;120),"M120"), "A VENCER")</f>
        <v>A VENCER</v>
      </c>
    </row>
    <row r="1000" spans="1:13" x14ac:dyDescent="0.3">
      <c r="A1000">
        <v>211111933</v>
      </c>
      <c r="B1000" t="s">
        <v>204</v>
      </c>
      <c r="C1000" t="s">
        <v>14</v>
      </c>
      <c r="D1000" s="7">
        <v>2025</v>
      </c>
      <c r="E1000">
        <v>683</v>
      </c>
      <c r="F1000" t="s">
        <v>15</v>
      </c>
      <c r="G1000" s="6">
        <v>45892</v>
      </c>
      <c r="H1000" s="6">
        <v>45862</v>
      </c>
      <c r="I1000" s="8">
        <f t="shared" ca="1" si="15"/>
        <v>-13</v>
      </c>
      <c r="J1000" s="9">
        <v>-3.1</v>
      </c>
      <c r="K1000" s="9">
        <v>-3.1</v>
      </c>
      <c r="L1000" t="s">
        <v>61</v>
      </c>
      <c r="M1000" t="str" cm="1">
        <f t="array" aca="1" ref="M1000" ca="1">IFERROR(_xlfn.IFS(AND(I1000&gt;=1,I1000&lt;=5),"1A5", AND(I1000&gt;=6,I1000&lt;=30),"6A30", AND(I1000&gt;=31,I1000&lt;=60),"31A60", AND(I1000&gt;=61,I1000&lt;=90),"61A90", AND(I1000&gt;=91,I1000&lt;=120),"91A120", AND(I1000&gt;120),"M120"), "A VENCER")</f>
        <v>A VENCER</v>
      </c>
    </row>
    <row r="1001" spans="1:13" x14ac:dyDescent="0.3">
      <c r="A1001">
        <v>211111933</v>
      </c>
      <c r="B1001" t="s">
        <v>204</v>
      </c>
      <c r="C1001" t="s">
        <v>17</v>
      </c>
      <c r="D1001" s="7" t="s">
        <v>18</v>
      </c>
      <c r="E1001">
        <v>11086</v>
      </c>
      <c r="F1001" t="s">
        <v>15</v>
      </c>
      <c r="G1001" s="6">
        <v>45893.697326388887</v>
      </c>
      <c r="H1001" s="6">
        <v>45863.697604166664</v>
      </c>
      <c r="I1001" s="8">
        <f t="shared" ca="1" si="15"/>
        <v>-14.697326388886722</v>
      </c>
      <c r="J1001" s="9">
        <v>154.27000000000001</v>
      </c>
      <c r="K1001" s="9">
        <v>154.27000000000001</v>
      </c>
      <c r="L1001" t="s">
        <v>61</v>
      </c>
      <c r="M1001" t="str" cm="1">
        <f t="array" aca="1" ref="M1001" ca="1">IFERROR(_xlfn.IFS(AND(I1001&gt;=1,I1001&lt;=5),"1A5", AND(I1001&gt;=6,I1001&lt;=30),"6A30", AND(I1001&gt;=31,I1001&lt;=60),"31A60", AND(I1001&gt;=61,I1001&lt;=90),"61A90", AND(I1001&gt;=91,I1001&lt;=120),"91A120", AND(I1001&gt;120),"M120"), "A VENCER")</f>
        <v>A VENCER</v>
      </c>
    </row>
    <row r="1002" spans="1:13" x14ac:dyDescent="0.3">
      <c r="A1002">
        <v>211111933</v>
      </c>
      <c r="B1002" t="s">
        <v>204</v>
      </c>
      <c r="C1002" t="s">
        <v>17</v>
      </c>
      <c r="D1002" s="7" t="s">
        <v>18</v>
      </c>
      <c r="E1002">
        <v>11343</v>
      </c>
      <c r="F1002" t="s">
        <v>15</v>
      </c>
      <c r="G1002" s="6">
        <v>45900.509236111109</v>
      </c>
      <c r="H1002" s="6">
        <v>45870.509247685186</v>
      </c>
      <c r="I1002" s="8">
        <f t="shared" ca="1" si="15"/>
        <v>-21.509236111109203</v>
      </c>
      <c r="J1002" s="9">
        <v>258.83</v>
      </c>
      <c r="K1002" s="9">
        <v>258.83</v>
      </c>
      <c r="L1002" t="s">
        <v>61</v>
      </c>
      <c r="M1002" t="str" cm="1">
        <f t="array" aca="1" ref="M1002" ca="1">IFERROR(_xlfn.IFS(AND(I1002&gt;=1,I1002&lt;=5),"1A5", AND(I1002&gt;=6,I1002&lt;=30),"6A30", AND(I1002&gt;=31,I1002&lt;=60),"31A60", AND(I1002&gt;=61,I1002&lt;=90),"61A90", AND(I1002&gt;=91,I1002&lt;=120),"91A120", AND(I1002&gt;120),"M120"), "A VENCER")</f>
        <v>A VENCER</v>
      </c>
    </row>
    <row r="1003" spans="1:13" x14ac:dyDescent="0.3">
      <c r="A1003">
        <v>211111933</v>
      </c>
      <c r="B1003" t="s">
        <v>204</v>
      </c>
      <c r="C1003" t="s">
        <v>17</v>
      </c>
      <c r="D1003" s="7" t="s">
        <v>18</v>
      </c>
      <c r="E1003">
        <v>11497</v>
      </c>
      <c r="F1003" t="s">
        <v>15</v>
      </c>
      <c r="G1003" s="6">
        <v>45905.429583333331</v>
      </c>
      <c r="H1003" s="6">
        <v>45875.429583333331</v>
      </c>
      <c r="I1003" s="8">
        <f t="shared" ca="1" si="15"/>
        <v>-26.429583333330811</v>
      </c>
      <c r="J1003" s="9">
        <v>92.42</v>
      </c>
      <c r="K1003" s="9">
        <v>92.42</v>
      </c>
      <c r="L1003" t="s">
        <v>61</v>
      </c>
      <c r="M1003" t="str" cm="1">
        <f t="array" aca="1" ref="M1003" ca="1">IFERROR(_xlfn.IFS(AND(I1003&gt;=1,I1003&lt;=5),"1A5", AND(I1003&gt;=6,I1003&lt;=30),"6A30", AND(I1003&gt;=31,I1003&lt;=60),"31A60", AND(I1003&gt;=61,I1003&lt;=90),"61A90", AND(I1003&gt;=91,I1003&lt;=120),"91A120", AND(I1003&gt;120),"M120"), "A VENCER")</f>
        <v>A VENCER</v>
      </c>
    </row>
    <row r="1004" spans="1:13" x14ac:dyDescent="0.3">
      <c r="A1004">
        <v>211111933</v>
      </c>
      <c r="B1004" t="s">
        <v>204</v>
      </c>
      <c r="C1004" t="s">
        <v>17</v>
      </c>
      <c r="D1004" s="7" t="s">
        <v>18</v>
      </c>
      <c r="E1004">
        <v>11619</v>
      </c>
      <c r="F1004" t="s">
        <v>15</v>
      </c>
      <c r="G1004" s="6">
        <v>45907.569895833331</v>
      </c>
      <c r="H1004" s="6">
        <v>45877.569907407407</v>
      </c>
      <c r="I1004" s="8">
        <f t="shared" ca="1" si="15"/>
        <v>-28.56989583333052</v>
      </c>
      <c r="J1004" s="9">
        <v>192.02</v>
      </c>
      <c r="K1004" s="9">
        <v>192.02</v>
      </c>
      <c r="L1004" t="s">
        <v>61</v>
      </c>
      <c r="M1004" t="str" cm="1">
        <f t="array" aca="1" ref="M1004" ca="1">IFERROR(_xlfn.IFS(AND(I1004&gt;=1,I1004&lt;=5),"1A5", AND(I1004&gt;=6,I1004&lt;=30),"6A30", AND(I1004&gt;=31,I1004&lt;=60),"31A60", AND(I1004&gt;=61,I1004&lt;=90),"61A90", AND(I1004&gt;=91,I1004&lt;=120),"91A120", AND(I1004&gt;120),"M120"), "A VENCER")</f>
        <v>A VENCER</v>
      </c>
    </row>
    <row r="1005" spans="1:13" x14ac:dyDescent="0.3">
      <c r="A1005">
        <v>211111937</v>
      </c>
      <c r="B1005" t="s">
        <v>205</v>
      </c>
      <c r="C1005" t="s">
        <v>17</v>
      </c>
      <c r="D1005" s="7" t="s">
        <v>18</v>
      </c>
      <c r="E1005">
        <v>10350</v>
      </c>
      <c r="F1005" t="s">
        <v>22</v>
      </c>
      <c r="G1005" s="6">
        <v>45877.450104166666</v>
      </c>
      <c r="H1005" s="6">
        <v>45847.450104166666</v>
      </c>
      <c r="I1005" s="8">
        <f t="shared" ca="1" si="15"/>
        <v>1.5498958333337214</v>
      </c>
      <c r="J1005" s="9">
        <v>73.53</v>
      </c>
      <c r="K1005" s="9">
        <v>73.53</v>
      </c>
      <c r="L1005" t="s">
        <v>61</v>
      </c>
      <c r="M1005" t="str" cm="1">
        <f t="array" aca="1" ref="M1005" ca="1">IFERROR(_xlfn.IFS(AND(I1005&gt;=1,I1005&lt;=5),"1A5", AND(I1005&gt;=6,I1005&lt;=30),"6A30", AND(I1005&gt;=31,I1005&lt;=60),"31A60", AND(I1005&gt;=61,I1005&lt;=90),"61A90", AND(I1005&gt;=91,I1005&lt;=120),"91A120", AND(I1005&gt;120),"M120"), "A VENCER")</f>
        <v>1A5</v>
      </c>
    </row>
    <row r="1006" spans="1:13" x14ac:dyDescent="0.3">
      <c r="A1006">
        <v>211111937</v>
      </c>
      <c r="B1006" t="s">
        <v>205</v>
      </c>
      <c r="C1006" t="s">
        <v>17</v>
      </c>
      <c r="D1006" s="7" t="s">
        <v>18</v>
      </c>
      <c r="E1006">
        <v>11523</v>
      </c>
      <c r="F1006" t="s">
        <v>15</v>
      </c>
      <c r="G1006" s="6">
        <v>45905.45857638889</v>
      </c>
      <c r="H1006" s="6">
        <v>45875.45857638889</v>
      </c>
      <c r="I1006" s="8">
        <f t="shared" ca="1" si="15"/>
        <v>-26.458576388889924</v>
      </c>
      <c r="J1006" s="9">
        <v>92.39</v>
      </c>
      <c r="K1006" s="9">
        <v>92.39</v>
      </c>
      <c r="L1006" t="s">
        <v>61</v>
      </c>
      <c r="M1006" t="str" cm="1">
        <f t="array" aca="1" ref="M1006" ca="1">IFERROR(_xlfn.IFS(AND(I1006&gt;=1,I1006&lt;=5),"1A5", AND(I1006&gt;=6,I1006&lt;=30),"6A30", AND(I1006&gt;=31,I1006&lt;=60),"31A60", AND(I1006&gt;=61,I1006&lt;=90),"61A90", AND(I1006&gt;=91,I1006&lt;=120),"91A120", AND(I1006&gt;120),"M120"), "A VENCER")</f>
        <v>A VENCER</v>
      </c>
    </row>
    <row r="1007" spans="1:13" x14ac:dyDescent="0.3">
      <c r="A1007">
        <v>211111944</v>
      </c>
      <c r="B1007" t="s">
        <v>206</v>
      </c>
      <c r="C1007" t="s">
        <v>17</v>
      </c>
      <c r="D1007" s="7" t="s">
        <v>18</v>
      </c>
      <c r="E1007">
        <v>11213</v>
      </c>
      <c r="F1007" t="s">
        <v>15</v>
      </c>
      <c r="G1007" s="6">
        <v>45898.491203703699</v>
      </c>
      <c r="H1007" s="6">
        <v>45868.491203703699</v>
      </c>
      <c r="I1007" s="8">
        <f t="shared" ca="1" si="15"/>
        <v>-19.491203703699284</v>
      </c>
      <c r="J1007" s="9">
        <v>1228.46</v>
      </c>
      <c r="K1007" s="9">
        <v>1228.46</v>
      </c>
      <c r="L1007" t="s">
        <v>61</v>
      </c>
      <c r="M1007" t="str" cm="1">
        <f t="array" aca="1" ref="M1007" ca="1">IFERROR(_xlfn.IFS(AND(I1007&gt;=1,I1007&lt;=5),"1A5", AND(I1007&gt;=6,I1007&lt;=30),"6A30", AND(I1007&gt;=31,I1007&lt;=60),"31A60", AND(I1007&gt;=61,I1007&lt;=90),"61A90", AND(I1007&gt;=91,I1007&lt;=120),"91A120", AND(I1007&gt;120),"M120"), "A VENCER")</f>
        <v>A VENCER</v>
      </c>
    </row>
    <row r="1008" spans="1:13" x14ac:dyDescent="0.3">
      <c r="A1008">
        <v>211111947</v>
      </c>
      <c r="B1008" t="s">
        <v>207</v>
      </c>
      <c r="C1008" t="s">
        <v>17</v>
      </c>
      <c r="D1008" s="7" t="s">
        <v>18</v>
      </c>
      <c r="E1008">
        <v>11323</v>
      </c>
      <c r="F1008" t="s">
        <v>15</v>
      </c>
      <c r="G1008" s="6">
        <v>45900.460902777777</v>
      </c>
      <c r="H1008" s="6">
        <v>45870.460914351846</v>
      </c>
      <c r="I1008" s="8">
        <f t="shared" ca="1" si="15"/>
        <v>-21.460902777776937</v>
      </c>
      <c r="J1008" s="9">
        <v>636.62</v>
      </c>
      <c r="K1008" s="9">
        <v>636.62</v>
      </c>
      <c r="L1008" t="s">
        <v>36</v>
      </c>
      <c r="M1008" t="str" cm="1">
        <f t="array" aca="1" ref="M1008" ca="1">IFERROR(_xlfn.IFS(AND(I1008&gt;=1,I1008&lt;=5),"1A5", AND(I1008&gt;=6,I1008&lt;=30),"6A30", AND(I1008&gt;=31,I1008&lt;=60),"31A60", AND(I1008&gt;=61,I1008&lt;=90),"61A90", AND(I1008&gt;=91,I1008&lt;=120),"91A120", AND(I1008&gt;120),"M120"), "A VENCER")</f>
        <v>A VENCER</v>
      </c>
    </row>
    <row r="1009" spans="1:13" x14ac:dyDescent="0.3">
      <c r="A1009">
        <v>211111947</v>
      </c>
      <c r="B1009" t="s">
        <v>207</v>
      </c>
      <c r="C1009" t="s">
        <v>17</v>
      </c>
      <c r="D1009" s="7" t="s">
        <v>18</v>
      </c>
      <c r="E1009">
        <v>11602</v>
      </c>
      <c r="F1009" t="s">
        <v>15</v>
      </c>
      <c r="G1009" s="6">
        <v>45906.645740740736</v>
      </c>
      <c r="H1009" s="6">
        <v>45876.646678240737</v>
      </c>
      <c r="I1009" s="8">
        <f t="shared" ca="1" si="15"/>
        <v>-27.645740740736073</v>
      </c>
      <c r="J1009" s="9">
        <v>605.41999999999996</v>
      </c>
      <c r="K1009" s="9">
        <v>605.41999999999996</v>
      </c>
      <c r="L1009" t="s">
        <v>36</v>
      </c>
      <c r="M1009" t="str" cm="1">
        <f t="array" aca="1" ref="M1009" ca="1">IFERROR(_xlfn.IFS(AND(I1009&gt;=1,I1009&lt;=5),"1A5", AND(I1009&gt;=6,I1009&lt;=30),"6A30", AND(I1009&gt;=31,I1009&lt;=60),"31A60", AND(I1009&gt;=61,I1009&lt;=90),"61A90", AND(I1009&gt;=91,I1009&lt;=120),"91A120", AND(I1009&gt;120),"M120"), "A VENCER")</f>
        <v>A VENCER</v>
      </c>
    </row>
    <row r="1010" spans="1:13" x14ac:dyDescent="0.3">
      <c r="A1010">
        <v>211111949</v>
      </c>
      <c r="B1010" t="s">
        <v>208</v>
      </c>
      <c r="C1010" t="s">
        <v>17</v>
      </c>
      <c r="D1010" s="7" t="s">
        <v>18</v>
      </c>
      <c r="E1010">
        <v>11459</v>
      </c>
      <c r="F1010" t="s">
        <v>15</v>
      </c>
      <c r="G1010" s="6">
        <v>45904.540520833332</v>
      </c>
      <c r="H1010" s="6">
        <v>45874.540532407409</v>
      </c>
      <c r="I1010" s="8">
        <f t="shared" ca="1" si="15"/>
        <v>-25.540520833332266</v>
      </c>
      <c r="J1010" s="9">
        <v>218.93</v>
      </c>
      <c r="K1010" s="9">
        <v>218.93</v>
      </c>
      <c r="L1010" t="s">
        <v>31</v>
      </c>
      <c r="M1010" t="str" cm="1">
        <f t="array" aca="1" ref="M1010" ca="1">IFERROR(_xlfn.IFS(AND(I1010&gt;=1,I1010&lt;=5),"1A5", AND(I1010&gt;=6,I1010&lt;=30),"6A30", AND(I1010&gt;=31,I1010&lt;=60),"31A60", AND(I1010&gt;=61,I1010&lt;=90),"61A90", AND(I1010&gt;=91,I1010&lt;=120),"91A120", AND(I1010&gt;120),"M120"), "A VENCER")</f>
        <v>A VENCER</v>
      </c>
    </row>
    <row r="1011" spans="1:13" x14ac:dyDescent="0.3">
      <c r="A1011">
        <v>211111949</v>
      </c>
      <c r="B1011" t="s">
        <v>208</v>
      </c>
      <c r="C1011" t="s">
        <v>17</v>
      </c>
      <c r="D1011" s="7" t="s">
        <v>18</v>
      </c>
      <c r="E1011">
        <v>11632</v>
      </c>
      <c r="F1011" t="s">
        <v>15</v>
      </c>
      <c r="G1011" s="6">
        <v>45907.574791666666</v>
      </c>
      <c r="H1011" s="6">
        <v>45877.574791666666</v>
      </c>
      <c r="I1011" s="8">
        <f t="shared" ca="1" si="15"/>
        <v>-28.574791666665988</v>
      </c>
      <c r="J1011" s="9">
        <v>118.7</v>
      </c>
      <c r="K1011" s="9">
        <v>118.7</v>
      </c>
      <c r="L1011" t="s">
        <v>31</v>
      </c>
      <c r="M1011" t="str" cm="1">
        <f t="array" aca="1" ref="M1011" ca="1">IFERROR(_xlfn.IFS(AND(I1011&gt;=1,I1011&lt;=5),"1A5", AND(I1011&gt;=6,I1011&lt;=30),"6A30", AND(I1011&gt;=31,I1011&lt;=60),"31A60", AND(I1011&gt;=61,I1011&lt;=90),"61A90", AND(I1011&gt;=91,I1011&lt;=120),"91A120", AND(I1011&gt;120),"M120"), "A VENCER")</f>
        <v>A VENCER</v>
      </c>
    </row>
    <row r="1012" spans="1:13" x14ac:dyDescent="0.3">
      <c r="A1012">
        <v>211111951</v>
      </c>
      <c r="B1012" t="s">
        <v>209</v>
      </c>
      <c r="C1012" t="s">
        <v>17</v>
      </c>
      <c r="D1012" s="7" t="s">
        <v>18</v>
      </c>
      <c r="E1012">
        <v>10360</v>
      </c>
      <c r="F1012" t="s">
        <v>15</v>
      </c>
      <c r="G1012" s="6">
        <v>45877.533726851849</v>
      </c>
      <c r="H1012" s="6">
        <v>45847.533726851849</v>
      </c>
      <c r="I1012" s="8">
        <f t="shared" ca="1" si="15"/>
        <v>1.466273148151231</v>
      </c>
      <c r="J1012" s="9">
        <v>111.17</v>
      </c>
      <c r="K1012" s="10">
        <v>111.17</v>
      </c>
      <c r="L1012" t="s">
        <v>36</v>
      </c>
      <c r="M1012" t="str" cm="1">
        <f t="array" aca="1" ref="M1012" ca="1">IFERROR(_xlfn.IFS(AND(I1012&gt;=1,I1012&lt;=5),"1A5", AND(I1012&gt;=6,I1012&lt;=30),"6A30", AND(I1012&gt;=31,I1012&lt;=60),"31A60", AND(I1012&gt;=61,I1012&lt;=90),"61A90", AND(I1012&gt;=91,I1012&lt;=120),"91A120", AND(I1012&gt;120),"M120"), "A VENCER")</f>
        <v>1A5</v>
      </c>
    </row>
    <row r="1013" spans="1:13" x14ac:dyDescent="0.3">
      <c r="A1013">
        <v>211111951</v>
      </c>
      <c r="B1013" t="s">
        <v>209</v>
      </c>
      <c r="C1013" t="s">
        <v>17</v>
      </c>
      <c r="D1013" s="7" t="s">
        <v>18</v>
      </c>
      <c r="E1013">
        <v>10965</v>
      </c>
      <c r="F1013" t="s">
        <v>15</v>
      </c>
      <c r="G1013" s="6">
        <v>45892.311793981477</v>
      </c>
      <c r="H1013" s="6">
        <v>45862.312534722223</v>
      </c>
      <c r="I1013" s="8">
        <f t="shared" ca="1" si="15"/>
        <v>-13.311793981476512</v>
      </c>
      <c r="J1013" s="9">
        <v>97.740000000000009</v>
      </c>
      <c r="K1013" s="9">
        <v>97.740000000000009</v>
      </c>
      <c r="L1013" t="s">
        <v>36</v>
      </c>
      <c r="M1013" t="str" cm="1">
        <f t="array" aca="1" ref="M1013" ca="1">IFERROR(_xlfn.IFS(AND(I1013&gt;=1,I1013&lt;=5),"1A5", AND(I1013&gt;=6,I1013&lt;=30),"6A30", AND(I1013&gt;=31,I1013&lt;=60),"31A60", AND(I1013&gt;=61,I1013&lt;=90),"61A90", AND(I1013&gt;=91,I1013&lt;=120),"91A120", AND(I1013&gt;120),"M120"), "A VENCER")</f>
        <v>A VENCER</v>
      </c>
    </row>
    <row r="1014" spans="1:13" x14ac:dyDescent="0.3">
      <c r="A1014">
        <v>211111951</v>
      </c>
      <c r="B1014" t="s">
        <v>209</v>
      </c>
      <c r="C1014" t="s">
        <v>17</v>
      </c>
      <c r="D1014" s="7" t="s">
        <v>18</v>
      </c>
      <c r="E1014">
        <v>11550</v>
      </c>
      <c r="F1014" t="s">
        <v>15</v>
      </c>
      <c r="G1014" s="6">
        <v>45905.644629629627</v>
      </c>
      <c r="H1014" s="6">
        <v>45875.646562499998</v>
      </c>
      <c r="I1014" s="8">
        <f t="shared" ca="1" si="15"/>
        <v>-26.644629629627161</v>
      </c>
      <c r="J1014" s="9">
        <v>85.05</v>
      </c>
      <c r="K1014" s="9">
        <v>85.05</v>
      </c>
      <c r="L1014" t="s">
        <v>36</v>
      </c>
      <c r="M1014" t="str" cm="1">
        <f t="array" aca="1" ref="M1014" ca="1">IFERROR(_xlfn.IFS(AND(I1014&gt;=1,I1014&lt;=5),"1A5", AND(I1014&gt;=6,I1014&lt;=30),"6A30", AND(I1014&gt;=31,I1014&lt;=60),"31A60", AND(I1014&gt;=61,I1014&lt;=90),"61A90", AND(I1014&gt;=91,I1014&lt;=120),"91A120", AND(I1014&gt;120),"M120"), "A VENCER")</f>
        <v>A VENCER</v>
      </c>
    </row>
    <row r="1015" spans="1:13" x14ac:dyDescent="0.3">
      <c r="A1015">
        <v>211111957</v>
      </c>
      <c r="B1015" t="s">
        <v>210</v>
      </c>
      <c r="C1015" t="s">
        <v>17</v>
      </c>
      <c r="D1015" s="7" t="s">
        <v>18</v>
      </c>
      <c r="E1015">
        <v>8783</v>
      </c>
      <c r="F1015" t="s">
        <v>22</v>
      </c>
      <c r="G1015" s="6">
        <v>45841.427442129629</v>
      </c>
      <c r="H1015" s="6">
        <v>45811.427604166667</v>
      </c>
      <c r="I1015" s="8">
        <f t="shared" ca="1" si="15"/>
        <v>37.572557870371384</v>
      </c>
      <c r="J1015" s="9">
        <v>433.5</v>
      </c>
      <c r="K1015" s="9">
        <v>433.5</v>
      </c>
      <c r="L1015" t="s">
        <v>16</v>
      </c>
      <c r="M1015" t="str" cm="1">
        <f t="array" aca="1" ref="M1015" ca="1">IFERROR(_xlfn.IFS(AND(I1015&gt;=1,I1015&lt;=5),"1A5", AND(I1015&gt;=6,I1015&lt;=30),"6A30", AND(I1015&gt;=31,I1015&lt;=60),"31A60", AND(I1015&gt;=61,I1015&lt;=90),"61A90", AND(I1015&gt;=91,I1015&lt;=120),"91A120", AND(I1015&gt;120),"M120"), "A VENCER")</f>
        <v>31A60</v>
      </c>
    </row>
    <row r="1016" spans="1:13" x14ac:dyDescent="0.3">
      <c r="A1016">
        <v>211111957</v>
      </c>
      <c r="B1016" t="s">
        <v>210</v>
      </c>
      <c r="C1016" t="s">
        <v>17</v>
      </c>
      <c r="D1016" s="7" t="s">
        <v>18</v>
      </c>
      <c r="E1016">
        <v>9005</v>
      </c>
      <c r="F1016" t="s">
        <v>22</v>
      </c>
      <c r="G1016" s="6">
        <v>45847.465775462959</v>
      </c>
      <c r="H1016" s="6">
        <v>45817.466203703705</v>
      </c>
      <c r="I1016" s="8">
        <f t="shared" ca="1" si="15"/>
        <v>31.534224537041155</v>
      </c>
      <c r="J1016" s="9">
        <v>380.47</v>
      </c>
      <c r="K1016" s="9">
        <v>380.47</v>
      </c>
      <c r="L1016" t="s">
        <v>16</v>
      </c>
      <c r="M1016" t="str" cm="1">
        <f t="array" aca="1" ref="M1016" ca="1">IFERROR(_xlfn.IFS(AND(I1016&gt;=1,I1016&lt;=5),"1A5", AND(I1016&gt;=6,I1016&lt;=30),"6A30", AND(I1016&gt;=31,I1016&lt;=60),"31A60", AND(I1016&gt;=61,I1016&lt;=90),"61A90", AND(I1016&gt;=91,I1016&lt;=120),"91A120", AND(I1016&gt;120),"M120"), "A VENCER")</f>
        <v>31A60</v>
      </c>
    </row>
    <row r="1017" spans="1:13" x14ac:dyDescent="0.3">
      <c r="A1017">
        <v>211111957</v>
      </c>
      <c r="B1017" t="s">
        <v>210</v>
      </c>
      <c r="C1017" t="s">
        <v>17</v>
      </c>
      <c r="D1017" s="7" t="s">
        <v>18</v>
      </c>
      <c r="E1017">
        <v>9352</v>
      </c>
      <c r="F1017" t="s">
        <v>22</v>
      </c>
      <c r="G1017" s="6">
        <v>45855.443298611106</v>
      </c>
      <c r="H1017" s="6">
        <v>45825.444074074076</v>
      </c>
      <c r="I1017" s="8">
        <f t="shared" ca="1" si="15"/>
        <v>23.556701388893998</v>
      </c>
      <c r="J1017" s="9">
        <v>525.45000000000005</v>
      </c>
      <c r="K1017" s="9">
        <v>525.45000000000005</v>
      </c>
      <c r="L1017" t="s">
        <v>16</v>
      </c>
      <c r="M1017" t="str" cm="1">
        <f t="array" aca="1" ref="M1017" ca="1">IFERROR(_xlfn.IFS(AND(I1017&gt;=1,I1017&lt;=5),"1A5", AND(I1017&gt;=6,I1017&lt;=30),"6A30", AND(I1017&gt;=31,I1017&lt;=60),"31A60", AND(I1017&gt;=61,I1017&lt;=90),"61A90", AND(I1017&gt;=91,I1017&lt;=120),"91A120", AND(I1017&gt;120),"M120"), "A VENCER")</f>
        <v>6A30</v>
      </c>
    </row>
    <row r="1018" spans="1:13" x14ac:dyDescent="0.3">
      <c r="A1018">
        <v>211111957</v>
      </c>
      <c r="B1018" t="s">
        <v>210</v>
      </c>
      <c r="C1018" t="s">
        <v>17</v>
      </c>
      <c r="D1018" s="7" t="s">
        <v>18</v>
      </c>
      <c r="E1018">
        <v>9927</v>
      </c>
      <c r="F1018" t="s">
        <v>15</v>
      </c>
      <c r="G1018" s="6">
        <v>45869.362534722219</v>
      </c>
      <c r="H1018" s="6">
        <v>45839.366469907407</v>
      </c>
      <c r="I1018" s="8">
        <f t="shared" ca="1" si="15"/>
        <v>9.6374652777813026</v>
      </c>
      <c r="J1018" s="9">
        <v>64.489999999999995</v>
      </c>
      <c r="K1018" s="9">
        <v>64.489999999999995</v>
      </c>
      <c r="L1018" t="s">
        <v>16</v>
      </c>
      <c r="M1018" t="str" cm="1">
        <f t="array" aca="1" ref="M1018" ca="1">IFERROR(_xlfn.IFS(AND(I1018&gt;=1,I1018&lt;=5),"1A5", AND(I1018&gt;=6,I1018&lt;=30),"6A30", AND(I1018&gt;=31,I1018&lt;=60),"31A60", AND(I1018&gt;=61,I1018&lt;=90),"61A90", AND(I1018&gt;=91,I1018&lt;=120),"91A120", AND(I1018&gt;120),"M120"), "A VENCER")</f>
        <v>6A30</v>
      </c>
    </row>
    <row r="1019" spans="1:13" x14ac:dyDescent="0.3">
      <c r="A1019">
        <v>211111957</v>
      </c>
      <c r="B1019" t="s">
        <v>210</v>
      </c>
      <c r="C1019" t="s">
        <v>17</v>
      </c>
      <c r="D1019" s="7" t="s">
        <v>18</v>
      </c>
      <c r="E1019">
        <v>10241</v>
      </c>
      <c r="F1019" t="s">
        <v>15</v>
      </c>
      <c r="G1019" s="6">
        <v>45876.344942129625</v>
      </c>
      <c r="H1019" s="6">
        <v>45846.344942129625</v>
      </c>
      <c r="I1019" s="8">
        <f t="shared" ca="1" si="15"/>
        <v>2.6550578703754582</v>
      </c>
      <c r="J1019" s="9">
        <v>231.59</v>
      </c>
      <c r="K1019" s="9">
        <v>231.59</v>
      </c>
      <c r="L1019" t="s">
        <v>16</v>
      </c>
      <c r="M1019" t="str" cm="1">
        <f t="array" aca="1" ref="M1019" ca="1">IFERROR(_xlfn.IFS(AND(I1019&gt;=1,I1019&lt;=5),"1A5", AND(I1019&gt;=6,I1019&lt;=30),"6A30", AND(I1019&gt;=31,I1019&lt;=60),"31A60", AND(I1019&gt;=61,I1019&lt;=90),"61A90", AND(I1019&gt;=91,I1019&lt;=120),"91A120", AND(I1019&gt;120),"M120"), "A VENCER")</f>
        <v>1A5</v>
      </c>
    </row>
    <row r="1020" spans="1:13" x14ac:dyDescent="0.3">
      <c r="A1020">
        <v>211111957</v>
      </c>
      <c r="B1020" t="s">
        <v>210</v>
      </c>
      <c r="C1020" t="s">
        <v>17</v>
      </c>
      <c r="D1020" s="7" t="s">
        <v>18</v>
      </c>
      <c r="E1020">
        <v>10875</v>
      </c>
      <c r="F1020" t="s">
        <v>15</v>
      </c>
      <c r="G1020" s="6">
        <v>45890.53502314815</v>
      </c>
      <c r="H1020" s="6">
        <v>45860.535034722219</v>
      </c>
      <c r="I1020" s="8">
        <f t="shared" ca="1" si="15"/>
        <v>-11.535023148149776</v>
      </c>
      <c r="J1020" s="9">
        <v>360.54</v>
      </c>
      <c r="K1020" s="9">
        <v>360.54</v>
      </c>
      <c r="L1020" t="s">
        <v>16</v>
      </c>
      <c r="M1020" t="str" cm="1">
        <f t="array" aca="1" ref="M1020" ca="1">IFERROR(_xlfn.IFS(AND(I1020&gt;=1,I1020&lt;=5),"1A5", AND(I1020&gt;=6,I1020&lt;=30),"6A30", AND(I1020&gt;=31,I1020&lt;=60),"31A60", AND(I1020&gt;=61,I1020&lt;=90),"61A90", AND(I1020&gt;=91,I1020&lt;=120),"91A120", AND(I1020&gt;120),"M120"), "A VENCER")</f>
        <v>A VENCER</v>
      </c>
    </row>
    <row r="1021" spans="1:13" x14ac:dyDescent="0.3">
      <c r="A1021">
        <v>211111957</v>
      </c>
      <c r="B1021" t="s">
        <v>210</v>
      </c>
      <c r="C1021" t="s">
        <v>17</v>
      </c>
      <c r="D1021" s="7" t="s">
        <v>18</v>
      </c>
      <c r="E1021">
        <v>11151</v>
      </c>
      <c r="F1021" t="s">
        <v>15</v>
      </c>
      <c r="G1021" s="6">
        <v>45897.537604166668</v>
      </c>
      <c r="H1021" s="6">
        <v>45867.537615740737</v>
      </c>
      <c r="I1021" s="8">
        <f t="shared" ca="1" si="15"/>
        <v>-18.537604166667734</v>
      </c>
      <c r="J1021" s="9">
        <v>265.57</v>
      </c>
      <c r="K1021" s="9">
        <v>265.57</v>
      </c>
      <c r="L1021" t="s">
        <v>16</v>
      </c>
      <c r="M1021" t="str" cm="1">
        <f t="array" aca="1" ref="M1021" ca="1">IFERROR(_xlfn.IFS(AND(I1021&gt;=1,I1021&lt;=5),"1A5", AND(I1021&gt;=6,I1021&lt;=30),"6A30", AND(I1021&gt;=31,I1021&lt;=60),"31A60", AND(I1021&gt;=61,I1021&lt;=90),"61A90", AND(I1021&gt;=91,I1021&lt;=120),"91A120", AND(I1021&gt;120),"M120"), "A VENCER")</f>
        <v>A VENCER</v>
      </c>
    </row>
    <row r="1022" spans="1:13" x14ac:dyDescent="0.3">
      <c r="A1022">
        <v>211111957</v>
      </c>
      <c r="B1022" t="s">
        <v>210</v>
      </c>
      <c r="C1022" t="s">
        <v>17</v>
      </c>
      <c r="D1022" s="7" t="s">
        <v>18</v>
      </c>
      <c r="E1022">
        <v>11448</v>
      </c>
      <c r="F1022" t="s">
        <v>15</v>
      </c>
      <c r="G1022" s="6">
        <v>45904.531481481477</v>
      </c>
      <c r="H1022" s="6">
        <v>45874.531481481477</v>
      </c>
      <c r="I1022" s="8">
        <f t="shared" ca="1" si="15"/>
        <v>-25.531481481477385</v>
      </c>
      <c r="J1022" s="9">
        <v>28.36</v>
      </c>
      <c r="K1022" s="9">
        <v>28.36</v>
      </c>
      <c r="L1022" t="s">
        <v>16</v>
      </c>
      <c r="M1022" t="str" cm="1">
        <f t="array" aca="1" ref="M1022" ca="1">IFERROR(_xlfn.IFS(AND(I1022&gt;=1,I1022&lt;=5),"1A5", AND(I1022&gt;=6,I1022&lt;=30),"6A30", AND(I1022&gt;=31,I1022&lt;=60),"31A60", AND(I1022&gt;=61,I1022&lt;=90),"61A90", AND(I1022&gt;=91,I1022&lt;=120),"91A120", AND(I1022&gt;120),"M120"), "A VENCER")</f>
        <v>A VENCER</v>
      </c>
    </row>
    <row r="1023" spans="1:13" x14ac:dyDescent="0.3">
      <c r="A1023">
        <v>211111957</v>
      </c>
      <c r="B1023" t="s">
        <v>210</v>
      </c>
      <c r="C1023" t="s">
        <v>17</v>
      </c>
      <c r="D1023" s="7" t="s">
        <v>18</v>
      </c>
      <c r="E1023">
        <v>11532</v>
      </c>
      <c r="F1023" t="s">
        <v>15</v>
      </c>
      <c r="G1023" s="6">
        <v>45905.463518518518</v>
      </c>
      <c r="H1023" s="6">
        <v>45875.463518518518</v>
      </c>
      <c r="I1023" s="8">
        <f t="shared" ca="1" si="15"/>
        <v>-26.463518518517958</v>
      </c>
      <c r="J1023" s="9">
        <v>299.31</v>
      </c>
      <c r="K1023" s="10">
        <v>299.31</v>
      </c>
      <c r="L1023" t="s">
        <v>16</v>
      </c>
      <c r="M1023" t="str" cm="1">
        <f t="array" aca="1" ref="M1023" ca="1">IFERROR(_xlfn.IFS(AND(I1023&gt;=1,I1023&lt;=5),"1A5", AND(I1023&gt;=6,I1023&lt;=30),"6A30", AND(I1023&gt;=31,I1023&lt;=60),"31A60", AND(I1023&gt;=61,I1023&lt;=90),"61A90", AND(I1023&gt;=91,I1023&lt;=120),"91A120", AND(I1023&gt;120),"M120"), "A VENCER")</f>
        <v>A VENCER</v>
      </c>
    </row>
    <row r="1024" spans="1:13" x14ac:dyDescent="0.3">
      <c r="A1024">
        <v>211111960</v>
      </c>
      <c r="B1024" t="s">
        <v>211</v>
      </c>
      <c r="C1024" t="s">
        <v>17</v>
      </c>
      <c r="D1024" s="7" t="s">
        <v>18</v>
      </c>
      <c r="E1024">
        <v>7780</v>
      </c>
      <c r="F1024" t="s">
        <v>15</v>
      </c>
      <c r="G1024" s="6">
        <v>45822.413194444445</v>
      </c>
      <c r="H1024" s="6">
        <v>45792.413634259254</v>
      </c>
      <c r="I1024" s="8">
        <f t="shared" ca="1" si="15"/>
        <v>56.586805555554747</v>
      </c>
      <c r="J1024" s="9">
        <v>325.24</v>
      </c>
      <c r="K1024" s="10">
        <v>325.24</v>
      </c>
      <c r="L1024" t="s">
        <v>61</v>
      </c>
      <c r="M1024" t="str" cm="1">
        <f t="array" aca="1" ref="M1024" ca="1">IFERROR(_xlfn.IFS(AND(I1024&gt;=1,I1024&lt;=5),"1A5", AND(I1024&gt;=6,I1024&lt;=30),"6A30", AND(I1024&gt;=31,I1024&lt;=60),"31A60", AND(I1024&gt;=61,I1024&lt;=90),"61A90", AND(I1024&gt;=91,I1024&lt;=120),"91A120", AND(I1024&gt;120),"M120"), "A VENCER")</f>
        <v>31A60</v>
      </c>
    </row>
    <row r="1025" spans="1:13" x14ac:dyDescent="0.3">
      <c r="A1025">
        <v>211111960</v>
      </c>
      <c r="B1025" t="s">
        <v>211</v>
      </c>
      <c r="C1025" t="s">
        <v>17</v>
      </c>
      <c r="D1025" s="7" t="s">
        <v>18</v>
      </c>
      <c r="E1025">
        <v>11438</v>
      </c>
      <c r="F1025" t="s">
        <v>15</v>
      </c>
      <c r="G1025" s="6">
        <v>45904.523854166662</v>
      </c>
      <c r="H1025" s="6">
        <v>45874.523865740739</v>
      </c>
      <c r="I1025" s="8">
        <f t="shared" ca="1" si="15"/>
        <v>-25.523854166662204</v>
      </c>
      <c r="J1025" s="9">
        <v>270.91000000000003</v>
      </c>
      <c r="K1025" s="9">
        <v>270.91000000000003</v>
      </c>
      <c r="L1025" t="s">
        <v>61</v>
      </c>
      <c r="M1025" t="str" cm="1">
        <f t="array" aca="1" ref="M1025" ca="1">IFERROR(_xlfn.IFS(AND(I1025&gt;=1,I1025&lt;=5),"1A5", AND(I1025&gt;=6,I1025&lt;=30),"6A30", AND(I1025&gt;=31,I1025&lt;=60),"31A60", AND(I1025&gt;=61,I1025&lt;=90),"61A90", AND(I1025&gt;=91,I1025&lt;=120),"91A120", AND(I1025&gt;120),"M120"), "A VENCER")</f>
        <v>A VENCER</v>
      </c>
    </row>
    <row r="1026" spans="1:13" x14ac:dyDescent="0.3">
      <c r="A1026">
        <v>211111966</v>
      </c>
      <c r="B1026" t="s">
        <v>212</v>
      </c>
      <c r="C1026" t="s">
        <v>17</v>
      </c>
      <c r="D1026" s="7" t="s">
        <v>18</v>
      </c>
      <c r="E1026">
        <v>10139</v>
      </c>
      <c r="F1026" t="s">
        <v>15</v>
      </c>
      <c r="G1026" s="6">
        <v>45872.453680555554</v>
      </c>
      <c r="H1026" s="6">
        <v>45842.453680555554</v>
      </c>
      <c r="I1026" s="8">
        <f t="shared" ca="1" si="15"/>
        <v>6.5463194444455439</v>
      </c>
      <c r="J1026" s="9">
        <v>124.06</v>
      </c>
      <c r="K1026" s="9">
        <v>124.06</v>
      </c>
      <c r="L1026" t="s">
        <v>61</v>
      </c>
      <c r="M1026" t="str" cm="1">
        <f t="array" aca="1" ref="M1026" ca="1">IFERROR(_xlfn.IFS(AND(I1026&gt;=1,I1026&lt;=5),"1A5", AND(I1026&gt;=6,I1026&lt;=30),"6A30", AND(I1026&gt;=31,I1026&lt;=60),"31A60", AND(I1026&gt;=61,I1026&lt;=90),"61A90", AND(I1026&gt;=91,I1026&lt;=120),"91A120", AND(I1026&gt;120),"M120"), "A VENCER")</f>
        <v>6A30</v>
      </c>
    </row>
    <row r="1027" spans="1:13" x14ac:dyDescent="0.3">
      <c r="A1027">
        <v>211111966</v>
      </c>
      <c r="B1027" t="s">
        <v>212</v>
      </c>
      <c r="C1027" t="s">
        <v>17</v>
      </c>
      <c r="D1027" s="7" t="s">
        <v>18</v>
      </c>
      <c r="E1027">
        <v>10458</v>
      </c>
      <c r="F1027" t="s">
        <v>15</v>
      </c>
      <c r="G1027" s="6">
        <v>45879.383009259254</v>
      </c>
      <c r="H1027" s="6">
        <v>45849.383020833331</v>
      </c>
      <c r="I1027" s="8">
        <f t="shared" ref="I1027:I1090" ca="1" si="16">TODAY()-G1027</f>
        <v>-0.38300925925432239</v>
      </c>
      <c r="J1027" s="9">
        <v>141.94</v>
      </c>
      <c r="K1027" s="9">
        <v>141.94</v>
      </c>
      <c r="L1027" t="s">
        <v>61</v>
      </c>
      <c r="M1027" t="str" cm="1">
        <f t="array" aca="1" ref="M1027" ca="1">IFERROR(_xlfn.IFS(AND(I1027&gt;=1,I1027&lt;=5),"1A5", AND(I1027&gt;=6,I1027&lt;=30),"6A30", AND(I1027&gt;=31,I1027&lt;=60),"31A60", AND(I1027&gt;=61,I1027&lt;=90),"61A90", AND(I1027&gt;=91,I1027&lt;=120),"91A120", AND(I1027&gt;120),"M120"), "A VENCER")</f>
        <v>A VENCER</v>
      </c>
    </row>
    <row r="1028" spans="1:13" x14ac:dyDescent="0.3">
      <c r="A1028">
        <v>211111966</v>
      </c>
      <c r="B1028" t="s">
        <v>212</v>
      </c>
      <c r="C1028" t="s">
        <v>17</v>
      </c>
      <c r="D1028" s="7" t="s">
        <v>18</v>
      </c>
      <c r="E1028">
        <v>10956</v>
      </c>
      <c r="F1028" t="s">
        <v>15</v>
      </c>
      <c r="G1028" s="6">
        <v>45891.565937499996</v>
      </c>
      <c r="H1028" s="6">
        <v>45861.565949074073</v>
      </c>
      <c r="I1028" s="8">
        <f t="shared" ca="1" si="16"/>
        <v>-12.565937499995925</v>
      </c>
      <c r="J1028" s="9">
        <v>306.61</v>
      </c>
      <c r="K1028" s="9">
        <v>306.61</v>
      </c>
      <c r="L1028" t="s">
        <v>61</v>
      </c>
      <c r="M1028" t="str" cm="1">
        <f t="array" aca="1" ref="M1028" ca="1">IFERROR(_xlfn.IFS(AND(I1028&gt;=1,I1028&lt;=5),"1A5", AND(I1028&gt;=6,I1028&lt;=30),"6A30", AND(I1028&gt;=31,I1028&lt;=60),"31A60", AND(I1028&gt;=61,I1028&lt;=90),"61A90", AND(I1028&gt;=91,I1028&lt;=120),"91A120", AND(I1028&gt;120),"M120"), "A VENCER")</f>
        <v>A VENCER</v>
      </c>
    </row>
    <row r="1029" spans="1:13" x14ac:dyDescent="0.3">
      <c r="A1029">
        <v>211111966</v>
      </c>
      <c r="B1029" t="s">
        <v>212</v>
      </c>
      <c r="C1029" t="s">
        <v>17</v>
      </c>
      <c r="D1029" s="7" t="s">
        <v>18</v>
      </c>
      <c r="E1029">
        <v>11049</v>
      </c>
      <c r="F1029" t="s">
        <v>15</v>
      </c>
      <c r="G1029" s="6">
        <v>45893.489120370366</v>
      </c>
      <c r="H1029" s="6">
        <v>45863.489120370366</v>
      </c>
      <c r="I1029" s="8">
        <f t="shared" ca="1" si="16"/>
        <v>-14.489120370366436</v>
      </c>
      <c r="J1029" s="9">
        <v>367.62</v>
      </c>
      <c r="K1029" s="10">
        <v>367.62</v>
      </c>
      <c r="L1029" t="s">
        <v>61</v>
      </c>
      <c r="M1029" t="str" cm="1">
        <f t="array" aca="1" ref="M1029" ca="1">IFERROR(_xlfn.IFS(AND(I1029&gt;=1,I1029&lt;=5),"1A5", AND(I1029&gt;=6,I1029&lt;=30),"6A30", AND(I1029&gt;=31,I1029&lt;=60),"31A60", AND(I1029&gt;=61,I1029&lt;=90),"61A90", AND(I1029&gt;=91,I1029&lt;=120),"91A120", AND(I1029&gt;120),"M120"), "A VENCER")</f>
        <v>A VENCER</v>
      </c>
    </row>
    <row r="1030" spans="1:13" x14ac:dyDescent="0.3">
      <c r="A1030">
        <v>211111966</v>
      </c>
      <c r="B1030" t="s">
        <v>212</v>
      </c>
      <c r="C1030" t="s">
        <v>17</v>
      </c>
      <c r="D1030" s="7" t="s">
        <v>18</v>
      </c>
      <c r="E1030">
        <v>11218</v>
      </c>
      <c r="F1030" t="s">
        <v>15</v>
      </c>
      <c r="G1030" s="6">
        <v>45898.493402777778</v>
      </c>
      <c r="H1030" s="6">
        <v>45868.493402777778</v>
      </c>
      <c r="I1030" s="8">
        <f t="shared" ca="1" si="16"/>
        <v>-19.493402777778101</v>
      </c>
      <c r="J1030" s="9">
        <v>104.98</v>
      </c>
      <c r="K1030" s="9">
        <v>104.98</v>
      </c>
      <c r="L1030" t="s">
        <v>61</v>
      </c>
      <c r="M1030" t="str" cm="1">
        <f t="array" aca="1" ref="M1030" ca="1">IFERROR(_xlfn.IFS(AND(I1030&gt;=1,I1030&lt;=5),"1A5", AND(I1030&gt;=6,I1030&lt;=30),"6A30", AND(I1030&gt;=31,I1030&lt;=60),"31A60", AND(I1030&gt;=61,I1030&lt;=90),"61A90", AND(I1030&gt;=91,I1030&lt;=120),"91A120", AND(I1030&gt;120),"M120"), "A VENCER")</f>
        <v>A VENCER</v>
      </c>
    </row>
    <row r="1031" spans="1:13" x14ac:dyDescent="0.3">
      <c r="A1031">
        <v>211111966</v>
      </c>
      <c r="B1031" t="s">
        <v>212</v>
      </c>
      <c r="C1031" t="s">
        <v>17</v>
      </c>
      <c r="D1031" s="7" t="s">
        <v>18</v>
      </c>
      <c r="E1031">
        <v>11617</v>
      </c>
      <c r="F1031" t="s">
        <v>15</v>
      </c>
      <c r="G1031" s="6">
        <v>45907.56821759259</v>
      </c>
      <c r="H1031" s="6">
        <v>45877.568229166667</v>
      </c>
      <c r="I1031" s="8">
        <f t="shared" ca="1" si="16"/>
        <v>-28.568217592590372</v>
      </c>
      <c r="J1031" s="9">
        <v>94.13</v>
      </c>
      <c r="K1031" s="9">
        <v>94.13</v>
      </c>
      <c r="L1031" t="s">
        <v>61</v>
      </c>
      <c r="M1031" t="str" cm="1">
        <f t="array" aca="1" ref="M1031" ca="1">IFERROR(_xlfn.IFS(AND(I1031&gt;=1,I1031&lt;=5),"1A5", AND(I1031&gt;=6,I1031&lt;=30),"6A30", AND(I1031&gt;=31,I1031&lt;=60),"31A60", AND(I1031&gt;=61,I1031&lt;=90),"61A90", AND(I1031&gt;=91,I1031&lt;=120),"91A120", AND(I1031&gt;120),"M120"), "A VENCER")</f>
        <v>A VENCER</v>
      </c>
    </row>
    <row r="1032" spans="1:13" x14ac:dyDescent="0.3">
      <c r="A1032">
        <v>211111966</v>
      </c>
      <c r="B1032" t="s">
        <v>212</v>
      </c>
      <c r="C1032" t="s">
        <v>17</v>
      </c>
      <c r="D1032" s="7" t="s">
        <v>18</v>
      </c>
      <c r="E1032">
        <v>11654</v>
      </c>
      <c r="F1032" t="s">
        <v>15</v>
      </c>
      <c r="G1032" s="6">
        <v>45907.589421296296</v>
      </c>
      <c r="H1032" s="6">
        <v>45877.589421296296</v>
      </c>
      <c r="I1032" s="8">
        <f t="shared" ca="1" si="16"/>
        <v>-28.589421296295768</v>
      </c>
      <c r="J1032" s="9">
        <v>247.18</v>
      </c>
      <c r="K1032" s="9">
        <v>247.18</v>
      </c>
      <c r="L1032" t="s">
        <v>61</v>
      </c>
      <c r="M1032" t="str" cm="1">
        <f t="array" aca="1" ref="M1032" ca="1">IFERROR(_xlfn.IFS(AND(I1032&gt;=1,I1032&lt;=5),"1A5", AND(I1032&gt;=6,I1032&lt;=30),"6A30", AND(I1032&gt;=31,I1032&lt;=60),"31A60", AND(I1032&gt;=61,I1032&lt;=90),"61A90", AND(I1032&gt;=91,I1032&lt;=120),"91A120", AND(I1032&gt;120),"M120"), "A VENCER")</f>
        <v>A VENCER</v>
      </c>
    </row>
    <row r="1033" spans="1:13" x14ac:dyDescent="0.3">
      <c r="A1033">
        <v>211111968</v>
      </c>
      <c r="B1033" t="s">
        <v>213</v>
      </c>
      <c r="C1033" t="s">
        <v>17</v>
      </c>
      <c r="D1033" s="7" t="s">
        <v>18</v>
      </c>
      <c r="E1033">
        <v>8951</v>
      </c>
      <c r="F1033" t="s">
        <v>22</v>
      </c>
      <c r="G1033" s="6">
        <v>45844.302546296298</v>
      </c>
      <c r="H1033" s="6">
        <v>45814.802546296298</v>
      </c>
      <c r="I1033" s="8">
        <f t="shared" ca="1" si="16"/>
        <v>34.697453703702195</v>
      </c>
      <c r="J1033" s="9">
        <v>322.45</v>
      </c>
      <c r="K1033" s="9">
        <v>322.45</v>
      </c>
      <c r="L1033" t="s">
        <v>36</v>
      </c>
      <c r="M1033" t="str" cm="1">
        <f t="array" aca="1" ref="M1033" ca="1">IFERROR(_xlfn.IFS(AND(I1033&gt;=1,I1033&lt;=5),"1A5", AND(I1033&gt;=6,I1033&lt;=30),"6A30", AND(I1033&gt;=31,I1033&lt;=60),"31A60", AND(I1033&gt;=61,I1033&lt;=90),"61A90", AND(I1033&gt;=91,I1033&lt;=120),"91A120", AND(I1033&gt;120),"M120"), "A VENCER")</f>
        <v>31A60</v>
      </c>
    </row>
    <row r="1034" spans="1:13" x14ac:dyDescent="0.3">
      <c r="A1034">
        <v>211110558</v>
      </c>
      <c r="B1034" t="s">
        <v>214</v>
      </c>
      <c r="C1034" t="s">
        <v>17</v>
      </c>
      <c r="D1034" s="7" t="s">
        <v>18</v>
      </c>
      <c r="E1034">
        <v>11326</v>
      </c>
      <c r="F1034" t="s">
        <v>15</v>
      </c>
      <c r="G1034" s="6">
        <v>45900.497349537036</v>
      </c>
      <c r="H1034" s="6">
        <v>45870.497349537036</v>
      </c>
      <c r="I1034" s="8">
        <f t="shared" ca="1" si="16"/>
        <v>-21.497349537035916</v>
      </c>
      <c r="J1034" s="9">
        <v>55.93</v>
      </c>
      <c r="K1034" s="9">
        <v>55.93</v>
      </c>
      <c r="L1034" t="s">
        <v>28</v>
      </c>
      <c r="M1034" t="str" cm="1">
        <f t="array" aca="1" ref="M1034" ca="1">IFERROR(_xlfn.IFS(AND(I1034&gt;=1,I1034&lt;=5),"1A5", AND(I1034&gt;=6,I1034&lt;=30),"6A30", AND(I1034&gt;=31,I1034&lt;=60),"31A60", AND(I1034&gt;=61,I1034&lt;=90),"61A90", AND(I1034&gt;=91,I1034&lt;=120),"91A120", AND(I1034&gt;120),"M120"), "A VENCER")</f>
        <v>A VENCER</v>
      </c>
    </row>
    <row r="1035" spans="1:13" x14ac:dyDescent="0.3">
      <c r="A1035">
        <v>211110558</v>
      </c>
      <c r="B1035" t="s">
        <v>214</v>
      </c>
      <c r="C1035" t="s">
        <v>17</v>
      </c>
      <c r="D1035" s="7" t="s">
        <v>18</v>
      </c>
      <c r="E1035">
        <v>11505</v>
      </c>
      <c r="F1035" t="s">
        <v>15</v>
      </c>
      <c r="G1035" s="6">
        <v>45905.433738425927</v>
      </c>
      <c r="H1035" s="6">
        <v>45875.433738425927</v>
      </c>
      <c r="I1035" s="8">
        <f t="shared" ca="1" si="16"/>
        <v>-26.433738425927004</v>
      </c>
      <c r="J1035" s="9">
        <v>190.01</v>
      </c>
      <c r="K1035" s="9">
        <v>190.01</v>
      </c>
      <c r="L1035" t="s">
        <v>28</v>
      </c>
      <c r="M1035" t="str" cm="1">
        <f t="array" aca="1" ref="M1035" ca="1">IFERROR(_xlfn.IFS(AND(I1035&gt;=1,I1035&lt;=5),"1A5", AND(I1035&gt;=6,I1035&lt;=30),"6A30", AND(I1035&gt;=31,I1035&lt;=60),"31A60", AND(I1035&gt;=61,I1035&lt;=90),"61A90", AND(I1035&gt;=91,I1035&lt;=120),"91A120", AND(I1035&gt;120),"M120"), "A VENCER")</f>
        <v>A VENCER</v>
      </c>
    </row>
    <row r="1036" spans="1:13" x14ac:dyDescent="0.3">
      <c r="A1036">
        <v>211110558</v>
      </c>
      <c r="B1036" t="s">
        <v>214</v>
      </c>
      <c r="C1036" t="s">
        <v>17</v>
      </c>
      <c r="D1036" s="7" t="s">
        <v>18</v>
      </c>
      <c r="E1036">
        <v>11612</v>
      </c>
      <c r="F1036" t="s">
        <v>15</v>
      </c>
      <c r="G1036" s="6">
        <v>45907.568090277775</v>
      </c>
      <c r="H1036" s="6">
        <v>45877.568090277775</v>
      </c>
      <c r="I1036" s="8">
        <f t="shared" ca="1" si="16"/>
        <v>-28.5680902777749</v>
      </c>
      <c r="J1036" s="9">
        <v>101.48</v>
      </c>
      <c r="K1036" s="9">
        <v>101.48</v>
      </c>
      <c r="L1036" t="s">
        <v>28</v>
      </c>
      <c r="M1036" t="str" cm="1">
        <f t="array" aca="1" ref="M1036" ca="1">IFERROR(_xlfn.IFS(AND(I1036&gt;=1,I1036&lt;=5),"1A5", AND(I1036&gt;=6,I1036&lt;=30),"6A30", AND(I1036&gt;=31,I1036&lt;=60),"31A60", AND(I1036&gt;=61,I1036&lt;=90),"61A90", AND(I1036&gt;=91,I1036&lt;=120),"91A120", AND(I1036&gt;120),"M120"), "A VENCER")</f>
        <v>A VENCER</v>
      </c>
    </row>
    <row r="1037" spans="1:13" x14ac:dyDescent="0.3">
      <c r="A1037">
        <v>211111972</v>
      </c>
      <c r="B1037" t="s">
        <v>215</v>
      </c>
      <c r="C1037" t="s">
        <v>17</v>
      </c>
      <c r="D1037" s="7" t="s">
        <v>18</v>
      </c>
      <c r="E1037">
        <v>11198</v>
      </c>
      <c r="F1037" t="s">
        <v>15</v>
      </c>
      <c r="G1037" s="6">
        <v>45898.482719907406</v>
      </c>
      <c r="H1037" s="6">
        <v>45868.482731481483</v>
      </c>
      <c r="I1037" s="8">
        <f t="shared" ca="1" si="16"/>
        <v>-19.482719907406135</v>
      </c>
      <c r="J1037" s="9">
        <v>81.38</v>
      </c>
      <c r="K1037" s="9">
        <v>81.38</v>
      </c>
      <c r="L1037" t="s">
        <v>36</v>
      </c>
      <c r="M1037" t="str" cm="1">
        <f t="array" aca="1" ref="M1037" ca="1">IFERROR(_xlfn.IFS(AND(I1037&gt;=1,I1037&lt;=5),"1A5", AND(I1037&gt;=6,I1037&lt;=30),"6A30", AND(I1037&gt;=31,I1037&lt;=60),"31A60", AND(I1037&gt;=61,I1037&lt;=90),"61A90", AND(I1037&gt;=91,I1037&lt;=120),"91A120", AND(I1037&gt;120),"M120"), "A VENCER")</f>
        <v>A VENCER</v>
      </c>
    </row>
    <row r="1038" spans="1:13" x14ac:dyDescent="0.3">
      <c r="A1038">
        <v>211111972</v>
      </c>
      <c r="B1038" t="s">
        <v>215</v>
      </c>
      <c r="C1038" t="s">
        <v>17</v>
      </c>
      <c r="D1038" s="7" t="s">
        <v>18</v>
      </c>
      <c r="E1038">
        <v>11494</v>
      </c>
      <c r="F1038" t="s">
        <v>15</v>
      </c>
      <c r="G1038" s="6">
        <v>45905.429479166662</v>
      </c>
      <c r="H1038" s="6">
        <v>45875.429490740738</v>
      </c>
      <c r="I1038" s="8">
        <f t="shared" ca="1" si="16"/>
        <v>-26.429479166661622</v>
      </c>
      <c r="J1038" s="9">
        <v>257.91000000000003</v>
      </c>
      <c r="K1038" s="9">
        <v>257.91000000000003</v>
      </c>
      <c r="L1038" t="s">
        <v>36</v>
      </c>
      <c r="M1038" t="str" cm="1">
        <f t="array" aca="1" ref="M1038" ca="1">IFERROR(_xlfn.IFS(AND(I1038&gt;=1,I1038&lt;=5),"1A5", AND(I1038&gt;=6,I1038&lt;=30),"6A30", AND(I1038&gt;=31,I1038&lt;=60),"31A60", AND(I1038&gt;=61,I1038&lt;=90),"61A90", AND(I1038&gt;=91,I1038&lt;=120),"91A120", AND(I1038&gt;120),"M120"), "A VENCER")</f>
        <v>A VENCER</v>
      </c>
    </row>
    <row r="1039" spans="1:13" x14ac:dyDescent="0.3">
      <c r="A1039">
        <v>211111973</v>
      </c>
      <c r="B1039" t="s">
        <v>216</v>
      </c>
      <c r="C1039" t="s">
        <v>17</v>
      </c>
      <c r="D1039" s="7" t="s">
        <v>18</v>
      </c>
      <c r="E1039">
        <v>9994</v>
      </c>
      <c r="F1039" t="s">
        <v>22</v>
      </c>
      <c r="G1039" s="6">
        <v>45870.44363425926</v>
      </c>
      <c r="H1039" s="6">
        <v>45840.456423611111</v>
      </c>
      <c r="I1039" s="8">
        <f t="shared" ca="1" si="16"/>
        <v>8.5563657407401479</v>
      </c>
      <c r="J1039" s="9">
        <v>243.8</v>
      </c>
      <c r="K1039" s="9">
        <v>243.8</v>
      </c>
      <c r="L1039" t="s">
        <v>61</v>
      </c>
      <c r="M1039" t="str" cm="1">
        <f t="array" aca="1" ref="M1039" ca="1">IFERROR(_xlfn.IFS(AND(I1039&gt;=1,I1039&lt;=5),"1A5", AND(I1039&gt;=6,I1039&lt;=30),"6A30", AND(I1039&gt;=31,I1039&lt;=60),"31A60", AND(I1039&gt;=61,I1039&lt;=90),"61A90", AND(I1039&gt;=91,I1039&lt;=120),"91A120", AND(I1039&gt;120),"M120"), "A VENCER")</f>
        <v>6A30</v>
      </c>
    </row>
    <row r="1040" spans="1:13" x14ac:dyDescent="0.3">
      <c r="A1040">
        <v>211111973</v>
      </c>
      <c r="B1040" t="s">
        <v>216</v>
      </c>
      <c r="C1040" t="s">
        <v>17</v>
      </c>
      <c r="D1040" s="7" t="s">
        <v>18</v>
      </c>
      <c r="E1040">
        <v>10308</v>
      </c>
      <c r="F1040" t="s">
        <v>22</v>
      </c>
      <c r="G1040" s="6">
        <v>45877.380902777775</v>
      </c>
      <c r="H1040" s="6">
        <v>45847.380914351852</v>
      </c>
      <c r="I1040" s="8">
        <f t="shared" ca="1" si="16"/>
        <v>1.6190972222248092</v>
      </c>
      <c r="J1040" s="9">
        <v>314.53000000000003</v>
      </c>
      <c r="K1040" s="9">
        <v>314.53000000000003</v>
      </c>
      <c r="L1040" t="s">
        <v>61</v>
      </c>
      <c r="M1040" t="str" cm="1">
        <f t="array" aca="1" ref="M1040" ca="1">IFERROR(_xlfn.IFS(AND(I1040&gt;=1,I1040&lt;=5),"1A5", AND(I1040&gt;=6,I1040&lt;=30),"6A30", AND(I1040&gt;=31,I1040&lt;=60),"31A60", AND(I1040&gt;=61,I1040&lt;=90),"61A90", AND(I1040&gt;=91,I1040&lt;=120),"91A120", AND(I1040&gt;120),"M120"), "A VENCER")</f>
        <v>1A5</v>
      </c>
    </row>
    <row r="1041" spans="1:13" x14ac:dyDescent="0.3">
      <c r="A1041">
        <v>211111973</v>
      </c>
      <c r="B1041" t="s">
        <v>216</v>
      </c>
      <c r="C1041" t="s">
        <v>17</v>
      </c>
      <c r="D1041" s="7" t="s">
        <v>18</v>
      </c>
      <c r="E1041">
        <v>10457</v>
      </c>
      <c r="F1041" t="s">
        <v>22</v>
      </c>
      <c r="G1041" s="6">
        <v>45879.377962962964</v>
      </c>
      <c r="H1041" s="6">
        <v>45849.377962962964</v>
      </c>
      <c r="I1041" s="8">
        <f t="shared" ca="1" si="16"/>
        <v>-0.37796296296437504</v>
      </c>
      <c r="J1041" s="9">
        <v>155.41</v>
      </c>
      <c r="K1041" s="9">
        <v>155.41</v>
      </c>
      <c r="L1041" t="s">
        <v>61</v>
      </c>
      <c r="M1041" t="str" cm="1">
        <f t="array" aca="1" ref="M1041" ca="1">IFERROR(_xlfn.IFS(AND(I1041&gt;=1,I1041&lt;=5),"1A5", AND(I1041&gt;=6,I1041&lt;=30),"6A30", AND(I1041&gt;=31,I1041&lt;=60),"31A60", AND(I1041&gt;=61,I1041&lt;=90),"61A90", AND(I1041&gt;=91,I1041&lt;=120),"91A120", AND(I1041&gt;120),"M120"), "A VENCER")</f>
        <v>A VENCER</v>
      </c>
    </row>
    <row r="1042" spans="1:13" x14ac:dyDescent="0.3">
      <c r="A1042">
        <v>211111973</v>
      </c>
      <c r="B1042" t="s">
        <v>216</v>
      </c>
      <c r="C1042" t="s">
        <v>17</v>
      </c>
      <c r="D1042" s="7" t="s">
        <v>18</v>
      </c>
      <c r="E1042">
        <v>10596</v>
      </c>
      <c r="F1042" t="s">
        <v>22</v>
      </c>
      <c r="G1042" s="6">
        <v>45884.413171296292</v>
      </c>
      <c r="H1042" s="6">
        <v>45854.413206018515</v>
      </c>
      <c r="I1042" s="8">
        <f t="shared" ca="1" si="16"/>
        <v>-5.4131712962916936</v>
      </c>
      <c r="J1042" s="9">
        <v>322.38</v>
      </c>
      <c r="K1042" s="9">
        <v>322.38</v>
      </c>
      <c r="L1042" t="s">
        <v>61</v>
      </c>
      <c r="M1042" t="str" cm="1">
        <f t="array" aca="1" ref="M1042" ca="1">IFERROR(_xlfn.IFS(AND(I1042&gt;=1,I1042&lt;=5),"1A5", AND(I1042&gt;=6,I1042&lt;=30),"6A30", AND(I1042&gt;=31,I1042&lt;=60),"31A60", AND(I1042&gt;=61,I1042&lt;=90),"61A90", AND(I1042&gt;=91,I1042&lt;=120),"91A120", AND(I1042&gt;120),"M120"), "A VENCER")</f>
        <v>A VENCER</v>
      </c>
    </row>
    <row r="1043" spans="1:13" x14ac:dyDescent="0.3">
      <c r="A1043">
        <v>211111973</v>
      </c>
      <c r="B1043" t="s">
        <v>216</v>
      </c>
      <c r="C1043" t="s">
        <v>14</v>
      </c>
      <c r="D1043" s="7">
        <v>2025</v>
      </c>
      <c r="E1043">
        <v>657</v>
      </c>
      <c r="F1043" t="s">
        <v>15</v>
      </c>
      <c r="G1043" s="6">
        <v>45891</v>
      </c>
      <c r="H1043" s="6">
        <v>45861</v>
      </c>
      <c r="I1043" s="8">
        <f t="shared" ca="1" si="16"/>
        <v>-12</v>
      </c>
      <c r="J1043" s="9">
        <v>-245.31</v>
      </c>
      <c r="K1043" s="9">
        <v>-245.31</v>
      </c>
      <c r="L1043" t="s">
        <v>61</v>
      </c>
      <c r="M1043" t="str" cm="1">
        <f t="array" aca="1" ref="M1043" ca="1">IFERROR(_xlfn.IFS(AND(I1043&gt;=1,I1043&lt;=5),"1A5", AND(I1043&gt;=6,I1043&lt;=30),"6A30", AND(I1043&gt;=31,I1043&lt;=60),"31A60", AND(I1043&gt;=61,I1043&lt;=90),"61A90", AND(I1043&gt;=91,I1043&lt;=120),"91A120", AND(I1043&gt;120),"M120"), "A VENCER")</f>
        <v>A VENCER</v>
      </c>
    </row>
    <row r="1044" spans="1:13" x14ac:dyDescent="0.3">
      <c r="A1044">
        <v>211111973</v>
      </c>
      <c r="B1044" t="s">
        <v>216</v>
      </c>
      <c r="C1044" t="s">
        <v>17</v>
      </c>
      <c r="D1044" s="7" t="s">
        <v>18</v>
      </c>
      <c r="E1044">
        <v>10950</v>
      </c>
      <c r="F1044" t="s">
        <v>15</v>
      </c>
      <c r="G1044" s="6">
        <v>45891.565787037034</v>
      </c>
      <c r="H1044" s="6">
        <v>45861.565798611111</v>
      </c>
      <c r="I1044" s="8">
        <f t="shared" ca="1" si="16"/>
        <v>-12.56578703703417</v>
      </c>
      <c r="J1044" s="9">
        <v>401.56</v>
      </c>
      <c r="K1044" s="9">
        <v>401.56</v>
      </c>
      <c r="L1044" t="s">
        <v>61</v>
      </c>
      <c r="M1044" t="str" cm="1">
        <f t="array" aca="1" ref="M1044" ca="1">IFERROR(_xlfn.IFS(AND(I1044&gt;=1,I1044&lt;=5),"1A5", AND(I1044&gt;=6,I1044&lt;=30),"6A30", AND(I1044&gt;=31,I1044&lt;=60),"31A60", AND(I1044&gt;=61,I1044&lt;=90),"61A90", AND(I1044&gt;=91,I1044&lt;=120),"91A120", AND(I1044&gt;120),"M120"), "A VENCER")</f>
        <v>A VENCER</v>
      </c>
    </row>
    <row r="1045" spans="1:13" x14ac:dyDescent="0.3">
      <c r="A1045">
        <v>211111973</v>
      </c>
      <c r="B1045" t="s">
        <v>216</v>
      </c>
      <c r="C1045" t="s">
        <v>17</v>
      </c>
      <c r="D1045" s="7" t="s">
        <v>18</v>
      </c>
      <c r="E1045">
        <v>11214</v>
      </c>
      <c r="F1045" t="s">
        <v>15</v>
      </c>
      <c r="G1045" s="6">
        <v>45898.493298611109</v>
      </c>
      <c r="H1045" s="6">
        <v>45868.493310185186</v>
      </c>
      <c r="I1045" s="8">
        <f t="shared" ca="1" si="16"/>
        <v>-19.493298611108912</v>
      </c>
      <c r="J1045" s="9">
        <v>305.08</v>
      </c>
      <c r="K1045" s="9">
        <v>305.08</v>
      </c>
      <c r="L1045" t="s">
        <v>61</v>
      </c>
      <c r="M1045" t="str" cm="1">
        <f t="array" aca="1" ref="M1045" ca="1">IFERROR(_xlfn.IFS(AND(I1045&gt;=1,I1045&lt;=5),"1A5", AND(I1045&gt;=6,I1045&lt;=30),"6A30", AND(I1045&gt;=31,I1045&lt;=60),"31A60", AND(I1045&gt;=61,I1045&lt;=90),"61A90", AND(I1045&gt;=91,I1045&lt;=120),"91A120", AND(I1045&gt;120),"M120"), "A VENCER")</f>
        <v>A VENCER</v>
      </c>
    </row>
    <row r="1046" spans="1:13" x14ac:dyDescent="0.3">
      <c r="A1046">
        <v>211111973</v>
      </c>
      <c r="B1046" t="s">
        <v>216</v>
      </c>
      <c r="C1046" t="s">
        <v>17</v>
      </c>
      <c r="D1046" s="7" t="s">
        <v>18</v>
      </c>
      <c r="E1046">
        <v>11508</v>
      </c>
      <c r="F1046" t="s">
        <v>15</v>
      </c>
      <c r="G1046" s="6">
        <v>45905.434374999997</v>
      </c>
      <c r="H1046" s="6">
        <v>45875.439247685186</v>
      </c>
      <c r="I1046" s="8">
        <f t="shared" ca="1" si="16"/>
        <v>-26.43437499999709</v>
      </c>
      <c r="J1046" s="9">
        <v>244.29</v>
      </c>
      <c r="K1046" s="10">
        <v>244.29</v>
      </c>
      <c r="L1046" t="s">
        <v>61</v>
      </c>
      <c r="M1046" t="str" cm="1">
        <f t="array" aca="1" ref="M1046" ca="1">IFERROR(_xlfn.IFS(AND(I1046&gt;=1,I1046&lt;=5),"1A5", AND(I1046&gt;=6,I1046&lt;=30),"6A30", AND(I1046&gt;=31,I1046&lt;=60),"31A60", AND(I1046&gt;=61,I1046&lt;=90),"61A90", AND(I1046&gt;=91,I1046&lt;=120),"91A120", AND(I1046&gt;120),"M120"), "A VENCER")</f>
        <v>A VENCER</v>
      </c>
    </row>
    <row r="1047" spans="1:13" x14ac:dyDescent="0.3">
      <c r="A1047">
        <v>211111977</v>
      </c>
      <c r="B1047" t="s">
        <v>217</v>
      </c>
      <c r="C1047" t="s">
        <v>17</v>
      </c>
      <c r="D1047" s="7" t="s">
        <v>18</v>
      </c>
      <c r="E1047">
        <v>10957</v>
      </c>
      <c r="F1047" t="s">
        <v>22</v>
      </c>
      <c r="G1047" s="6">
        <v>45882.565972222219</v>
      </c>
      <c r="H1047" s="6">
        <v>45861.565972222219</v>
      </c>
      <c r="I1047" s="8">
        <f t="shared" ca="1" si="16"/>
        <v>-3.5659722222189885</v>
      </c>
      <c r="J1047" s="9">
        <v>48.38</v>
      </c>
      <c r="K1047" s="9">
        <v>48.38</v>
      </c>
      <c r="L1047" t="s">
        <v>61</v>
      </c>
      <c r="M1047" t="str" cm="1">
        <f t="array" aca="1" ref="M1047" ca="1">IFERROR(_xlfn.IFS(AND(I1047&gt;=1,I1047&lt;=5),"1A5", AND(I1047&gt;=6,I1047&lt;=30),"6A30", AND(I1047&gt;=31,I1047&lt;=60),"31A60", AND(I1047&gt;=61,I1047&lt;=90),"61A90", AND(I1047&gt;=91,I1047&lt;=120),"91A120", AND(I1047&gt;120),"M120"), "A VENCER")</f>
        <v>A VENCER</v>
      </c>
    </row>
    <row r="1048" spans="1:13" x14ac:dyDescent="0.3">
      <c r="A1048">
        <v>211111977</v>
      </c>
      <c r="B1048" t="s">
        <v>217</v>
      </c>
      <c r="C1048" t="s">
        <v>17</v>
      </c>
      <c r="D1048" s="7" t="s">
        <v>18</v>
      </c>
      <c r="E1048">
        <v>11500</v>
      </c>
      <c r="F1048" t="s">
        <v>22</v>
      </c>
      <c r="G1048" s="6">
        <v>45896.42969907407</v>
      </c>
      <c r="H1048" s="6">
        <v>45875.429710648146</v>
      </c>
      <c r="I1048" s="8">
        <f t="shared" ca="1" si="16"/>
        <v>-17.429699074069504</v>
      </c>
      <c r="J1048" s="9">
        <v>61.46</v>
      </c>
      <c r="K1048" s="9">
        <v>61.46</v>
      </c>
      <c r="L1048" t="s">
        <v>61</v>
      </c>
      <c r="M1048" t="str" cm="1">
        <f t="array" aca="1" ref="M1048" ca="1">IFERROR(_xlfn.IFS(AND(I1048&gt;=1,I1048&lt;=5),"1A5", AND(I1048&gt;=6,I1048&lt;=30),"6A30", AND(I1048&gt;=31,I1048&lt;=60),"31A60", AND(I1048&gt;=61,I1048&lt;=90),"61A90", AND(I1048&gt;=91,I1048&lt;=120),"91A120", AND(I1048&gt;120),"M120"), "A VENCER")</f>
        <v>A VENCER</v>
      </c>
    </row>
    <row r="1049" spans="1:13" x14ac:dyDescent="0.3">
      <c r="A1049">
        <v>211111989</v>
      </c>
      <c r="B1049" t="s">
        <v>218</v>
      </c>
      <c r="C1049" t="s">
        <v>17</v>
      </c>
      <c r="D1049" s="7" t="s">
        <v>18</v>
      </c>
      <c r="E1049">
        <v>11336</v>
      </c>
      <c r="F1049" t="s">
        <v>15</v>
      </c>
      <c r="G1049" s="6">
        <v>45900.502824074072</v>
      </c>
      <c r="H1049" s="6">
        <v>45870.502824074072</v>
      </c>
      <c r="I1049" s="8">
        <f t="shared" ca="1" si="16"/>
        <v>-21.502824074072123</v>
      </c>
      <c r="J1049" s="9">
        <v>53.6</v>
      </c>
      <c r="K1049" s="9">
        <v>53.6</v>
      </c>
      <c r="L1049" t="s">
        <v>61</v>
      </c>
      <c r="M1049" t="str" cm="1">
        <f t="array" aca="1" ref="M1049" ca="1">IFERROR(_xlfn.IFS(AND(I1049&gt;=1,I1049&lt;=5),"1A5", AND(I1049&gt;=6,I1049&lt;=30),"6A30", AND(I1049&gt;=31,I1049&lt;=60),"31A60", AND(I1049&gt;=61,I1049&lt;=90),"61A90", AND(I1049&gt;=91,I1049&lt;=120),"91A120", AND(I1049&gt;120),"M120"), "A VENCER")</f>
        <v>A VENCER</v>
      </c>
    </row>
    <row r="1050" spans="1:13" x14ac:dyDescent="0.3">
      <c r="A1050">
        <v>211111989</v>
      </c>
      <c r="B1050" t="s">
        <v>218</v>
      </c>
      <c r="C1050" t="s">
        <v>17</v>
      </c>
      <c r="D1050" s="7" t="s">
        <v>18</v>
      </c>
      <c r="E1050">
        <v>11506</v>
      </c>
      <c r="F1050" t="s">
        <v>15</v>
      </c>
      <c r="G1050" s="6">
        <v>45905.433761574073</v>
      </c>
      <c r="H1050" s="6">
        <v>45875.433773148143</v>
      </c>
      <c r="I1050" s="8">
        <f t="shared" ca="1" si="16"/>
        <v>-26.433761574073287</v>
      </c>
      <c r="J1050" s="9">
        <v>286.12</v>
      </c>
      <c r="K1050" s="9">
        <v>286.12</v>
      </c>
      <c r="L1050" t="s">
        <v>61</v>
      </c>
      <c r="M1050" t="str" cm="1">
        <f t="array" aca="1" ref="M1050" ca="1">IFERROR(_xlfn.IFS(AND(I1050&gt;=1,I1050&lt;=5),"1A5", AND(I1050&gt;=6,I1050&lt;=30),"6A30", AND(I1050&gt;=31,I1050&lt;=60),"31A60", AND(I1050&gt;=61,I1050&lt;=90),"61A90", AND(I1050&gt;=91,I1050&lt;=120),"91A120", AND(I1050&gt;120),"M120"), "A VENCER")</f>
        <v>A VENCER</v>
      </c>
    </row>
    <row r="1051" spans="1:13" x14ac:dyDescent="0.3">
      <c r="A1051">
        <v>211111990</v>
      </c>
      <c r="B1051" t="s">
        <v>219</v>
      </c>
      <c r="C1051" t="s">
        <v>100</v>
      </c>
      <c r="D1051" s="7" t="s">
        <v>34</v>
      </c>
      <c r="E1051" t="s">
        <v>220</v>
      </c>
      <c r="F1051" t="s">
        <v>15</v>
      </c>
      <c r="G1051" s="6">
        <v>45345</v>
      </c>
      <c r="H1051" s="6">
        <v>45315</v>
      </c>
      <c r="I1051" s="8">
        <f t="shared" ca="1" si="16"/>
        <v>534</v>
      </c>
      <c r="J1051" s="9">
        <v>1518.74</v>
      </c>
      <c r="K1051" s="9">
        <v>1518.74</v>
      </c>
      <c r="L1051" t="s">
        <v>54</v>
      </c>
      <c r="M1051" t="str" cm="1">
        <f t="array" aca="1" ref="M1051" ca="1">IFERROR(_xlfn.IFS(AND(I1051&gt;=1,I1051&lt;=5),"1A5", AND(I1051&gt;=6,I1051&lt;=30),"6A30", AND(I1051&gt;=31,I1051&lt;=60),"31A60", AND(I1051&gt;=61,I1051&lt;=90),"61A90", AND(I1051&gt;=91,I1051&lt;=120),"91A120", AND(I1051&gt;120),"M120"), "A VENCER")</f>
        <v>M120</v>
      </c>
    </row>
    <row r="1052" spans="1:13" x14ac:dyDescent="0.3">
      <c r="A1052">
        <v>211111990</v>
      </c>
      <c r="B1052" t="s">
        <v>219</v>
      </c>
      <c r="C1052" t="s">
        <v>100</v>
      </c>
      <c r="D1052" s="7" t="s">
        <v>34</v>
      </c>
      <c r="E1052" t="s">
        <v>221</v>
      </c>
      <c r="F1052" t="s">
        <v>15</v>
      </c>
      <c r="G1052" s="6">
        <v>45347</v>
      </c>
      <c r="H1052" s="6">
        <v>45317</v>
      </c>
      <c r="I1052" s="8">
        <f t="shared" ca="1" si="16"/>
        <v>532</v>
      </c>
      <c r="J1052" s="9">
        <v>221.94</v>
      </c>
      <c r="K1052" s="9">
        <v>221.94</v>
      </c>
      <c r="L1052" t="s">
        <v>54</v>
      </c>
      <c r="M1052" t="str" cm="1">
        <f t="array" aca="1" ref="M1052" ca="1">IFERROR(_xlfn.IFS(AND(I1052&gt;=1,I1052&lt;=5),"1A5", AND(I1052&gt;=6,I1052&lt;=30),"6A30", AND(I1052&gt;=31,I1052&lt;=60),"31A60", AND(I1052&gt;=61,I1052&lt;=90),"61A90", AND(I1052&gt;=91,I1052&lt;=120),"91A120", AND(I1052&gt;120),"M120"), "A VENCER")</f>
        <v>M120</v>
      </c>
    </row>
    <row r="1053" spans="1:13" x14ac:dyDescent="0.3">
      <c r="A1053">
        <v>211111990</v>
      </c>
      <c r="B1053" t="s">
        <v>219</v>
      </c>
      <c r="C1053" t="s">
        <v>100</v>
      </c>
      <c r="D1053" s="7" t="s">
        <v>34</v>
      </c>
      <c r="E1053" t="s">
        <v>222</v>
      </c>
      <c r="F1053" t="s">
        <v>15</v>
      </c>
      <c r="G1053" s="6">
        <v>45359</v>
      </c>
      <c r="H1053" s="6">
        <v>45329</v>
      </c>
      <c r="I1053" s="8">
        <f t="shared" ca="1" si="16"/>
        <v>520</v>
      </c>
      <c r="J1053" s="9">
        <v>2118.5300000000002</v>
      </c>
      <c r="K1053" s="9">
        <v>2118.5300000000002</v>
      </c>
      <c r="L1053" t="s">
        <v>54</v>
      </c>
      <c r="M1053" t="str" cm="1">
        <f t="array" aca="1" ref="M1053" ca="1">IFERROR(_xlfn.IFS(AND(I1053&gt;=1,I1053&lt;=5),"1A5", AND(I1053&gt;=6,I1053&lt;=30),"6A30", AND(I1053&gt;=31,I1053&lt;=60),"31A60", AND(I1053&gt;=61,I1053&lt;=90),"61A90", AND(I1053&gt;=91,I1053&lt;=120),"91A120", AND(I1053&gt;120),"M120"), "A VENCER")</f>
        <v>M120</v>
      </c>
    </row>
    <row r="1054" spans="1:13" x14ac:dyDescent="0.3">
      <c r="A1054">
        <v>211111990</v>
      </c>
      <c r="B1054" t="s">
        <v>219</v>
      </c>
      <c r="C1054" t="s">
        <v>100</v>
      </c>
      <c r="D1054" s="7" t="s">
        <v>34</v>
      </c>
      <c r="E1054" t="s">
        <v>223</v>
      </c>
      <c r="F1054" t="s">
        <v>15</v>
      </c>
      <c r="G1054" s="6">
        <v>45361</v>
      </c>
      <c r="H1054" s="6">
        <v>45331</v>
      </c>
      <c r="I1054" s="8">
        <f t="shared" ca="1" si="16"/>
        <v>518</v>
      </c>
      <c r="J1054" s="9">
        <v>471.49</v>
      </c>
      <c r="K1054" s="9">
        <v>471.49</v>
      </c>
      <c r="L1054" t="s">
        <v>54</v>
      </c>
      <c r="M1054" t="str" cm="1">
        <f t="array" aca="1" ref="M1054" ca="1">IFERROR(_xlfn.IFS(AND(I1054&gt;=1,I1054&lt;=5),"1A5", AND(I1054&gt;=6,I1054&lt;=30),"6A30", AND(I1054&gt;=31,I1054&lt;=60),"31A60", AND(I1054&gt;=61,I1054&lt;=90),"61A90", AND(I1054&gt;=91,I1054&lt;=120),"91A120", AND(I1054&gt;120),"M120"), "A VENCER")</f>
        <v>M120</v>
      </c>
    </row>
    <row r="1055" spans="1:13" x14ac:dyDescent="0.3">
      <c r="A1055">
        <v>211111990</v>
      </c>
      <c r="B1055" t="s">
        <v>219</v>
      </c>
      <c r="C1055" t="s">
        <v>100</v>
      </c>
      <c r="D1055" s="7" t="s">
        <v>34</v>
      </c>
      <c r="E1055" t="s">
        <v>224</v>
      </c>
      <c r="F1055" t="s">
        <v>15</v>
      </c>
      <c r="G1055" s="6">
        <v>45366</v>
      </c>
      <c r="H1055" s="6">
        <v>45336</v>
      </c>
      <c r="I1055" s="8">
        <f t="shared" ca="1" si="16"/>
        <v>513</v>
      </c>
      <c r="J1055" s="9">
        <v>1312.27</v>
      </c>
      <c r="K1055" s="9">
        <v>1312.27</v>
      </c>
      <c r="L1055" t="s">
        <v>54</v>
      </c>
      <c r="M1055" t="str" cm="1">
        <f t="array" aca="1" ref="M1055" ca="1">IFERROR(_xlfn.IFS(AND(I1055&gt;=1,I1055&lt;=5),"1A5", AND(I1055&gt;=6,I1055&lt;=30),"6A30", AND(I1055&gt;=31,I1055&lt;=60),"31A60", AND(I1055&gt;=61,I1055&lt;=90),"61A90", AND(I1055&gt;=91,I1055&lt;=120),"91A120", AND(I1055&gt;120),"M120"), "A VENCER")</f>
        <v>M120</v>
      </c>
    </row>
    <row r="1056" spans="1:13" x14ac:dyDescent="0.3">
      <c r="A1056">
        <v>211111990</v>
      </c>
      <c r="B1056" t="s">
        <v>219</v>
      </c>
      <c r="C1056" t="s">
        <v>100</v>
      </c>
      <c r="D1056" s="7" t="s">
        <v>34</v>
      </c>
      <c r="E1056" t="s">
        <v>225</v>
      </c>
      <c r="F1056" t="s">
        <v>15</v>
      </c>
      <c r="G1056" s="6">
        <v>45373</v>
      </c>
      <c r="H1056" s="6">
        <v>45343</v>
      </c>
      <c r="I1056" s="8">
        <f t="shared" ca="1" si="16"/>
        <v>506</v>
      </c>
      <c r="J1056" s="9">
        <v>1681.83</v>
      </c>
      <c r="K1056" s="9">
        <v>1681.83</v>
      </c>
      <c r="L1056" t="s">
        <v>54</v>
      </c>
      <c r="M1056" t="str" cm="1">
        <f t="array" aca="1" ref="M1056" ca="1">IFERROR(_xlfn.IFS(AND(I1056&gt;=1,I1056&lt;=5),"1A5", AND(I1056&gt;=6,I1056&lt;=30),"6A30", AND(I1056&gt;=31,I1056&lt;=60),"31A60", AND(I1056&gt;=61,I1056&lt;=90),"61A90", AND(I1056&gt;=91,I1056&lt;=120),"91A120", AND(I1056&gt;120),"M120"), "A VENCER")</f>
        <v>M120</v>
      </c>
    </row>
    <row r="1057" spans="1:13" x14ac:dyDescent="0.3">
      <c r="A1057">
        <v>211111990</v>
      </c>
      <c r="B1057" t="s">
        <v>219</v>
      </c>
      <c r="C1057" t="s">
        <v>100</v>
      </c>
      <c r="D1057" s="7" t="s">
        <v>34</v>
      </c>
      <c r="E1057" t="s">
        <v>226</v>
      </c>
      <c r="F1057" t="s">
        <v>15</v>
      </c>
      <c r="G1057" s="6">
        <v>45380</v>
      </c>
      <c r="H1057" s="6">
        <v>45350</v>
      </c>
      <c r="I1057" s="8">
        <f t="shared" ca="1" si="16"/>
        <v>499</v>
      </c>
      <c r="J1057" s="9">
        <v>2061.3200000000002</v>
      </c>
      <c r="K1057" s="9">
        <v>2061.3200000000002</v>
      </c>
      <c r="L1057" t="s">
        <v>54</v>
      </c>
      <c r="M1057" t="str" cm="1">
        <f t="array" aca="1" ref="M1057" ca="1">IFERROR(_xlfn.IFS(AND(I1057&gt;=1,I1057&lt;=5),"1A5", AND(I1057&gt;=6,I1057&lt;=30),"6A30", AND(I1057&gt;=31,I1057&lt;=60),"31A60", AND(I1057&gt;=61,I1057&lt;=90),"61A90", AND(I1057&gt;=91,I1057&lt;=120),"91A120", AND(I1057&gt;120),"M120"), "A VENCER")</f>
        <v>M120</v>
      </c>
    </row>
    <row r="1058" spans="1:13" x14ac:dyDescent="0.3">
      <c r="A1058">
        <v>211111990</v>
      </c>
      <c r="B1058" t="s">
        <v>219</v>
      </c>
      <c r="C1058" t="s">
        <v>100</v>
      </c>
      <c r="D1058" s="7" t="s">
        <v>34</v>
      </c>
      <c r="E1058" t="s">
        <v>227</v>
      </c>
      <c r="F1058" t="s">
        <v>15</v>
      </c>
      <c r="G1058" s="6">
        <v>45387</v>
      </c>
      <c r="H1058" s="6">
        <v>45357</v>
      </c>
      <c r="I1058" s="8">
        <f t="shared" ca="1" si="16"/>
        <v>492</v>
      </c>
      <c r="J1058" s="9">
        <v>1420.72</v>
      </c>
      <c r="K1058" s="9">
        <v>1420.72</v>
      </c>
      <c r="L1058" t="s">
        <v>54</v>
      </c>
      <c r="M1058" t="str" cm="1">
        <f t="array" aca="1" ref="M1058" ca="1">IFERROR(_xlfn.IFS(AND(I1058&gt;=1,I1058&lt;=5),"1A5", AND(I1058&gt;=6,I1058&lt;=30),"6A30", AND(I1058&gt;=31,I1058&lt;=60),"31A60", AND(I1058&gt;=61,I1058&lt;=90),"61A90", AND(I1058&gt;=91,I1058&lt;=120),"91A120", AND(I1058&gt;120),"M120"), "A VENCER")</f>
        <v>M120</v>
      </c>
    </row>
    <row r="1059" spans="1:13" x14ac:dyDescent="0.3">
      <c r="A1059">
        <v>211111990</v>
      </c>
      <c r="B1059" t="s">
        <v>219</v>
      </c>
      <c r="C1059" t="s">
        <v>47</v>
      </c>
      <c r="D1059" s="7" t="s">
        <v>34</v>
      </c>
      <c r="E1059" t="s">
        <v>50</v>
      </c>
      <c r="F1059" t="s">
        <v>15</v>
      </c>
      <c r="G1059" s="6">
        <v>45637</v>
      </c>
      <c r="H1059" s="6">
        <v>45607</v>
      </c>
      <c r="I1059" s="8">
        <f t="shared" ca="1" si="16"/>
        <v>242</v>
      </c>
      <c r="J1059" s="9">
        <v>-200</v>
      </c>
      <c r="K1059" s="9">
        <v>-200</v>
      </c>
      <c r="L1059" t="s">
        <v>54</v>
      </c>
      <c r="M1059" t="str" cm="1">
        <f t="array" aca="1" ref="M1059" ca="1">IFERROR(_xlfn.IFS(AND(I1059&gt;=1,I1059&lt;=5),"1A5", AND(I1059&gt;=6,I1059&lt;=30),"6A30", AND(I1059&gt;=31,I1059&lt;=60),"31A60", AND(I1059&gt;=61,I1059&lt;=90),"61A90", AND(I1059&gt;=91,I1059&lt;=120),"91A120", AND(I1059&gt;120),"M120"), "A VENCER")</f>
        <v>M120</v>
      </c>
    </row>
    <row r="1060" spans="1:13" x14ac:dyDescent="0.3">
      <c r="A1060">
        <v>211111991</v>
      </c>
      <c r="B1060" t="s">
        <v>228</v>
      </c>
      <c r="C1060" t="s">
        <v>17</v>
      </c>
      <c r="D1060" s="7" t="s">
        <v>18</v>
      </c>
      <c r="E1060">
        <v>9960</v>
      </c>
      <c r="F1060" t="s">
        <v>15</v>
      </c>
      <c r="G1060" s="6">
        <v>45870.432037037033</v>
      </c>
      <c r="H1060" s="6">
        <v>45840.432326388887</v>
      </c>
      <c r="I1060" s="8">
        <f t="shared" ca="1" si="16"/>
        <v>8.5679629629667033</v>
      </c>
      <c r="J1060" s="9">
        <v>141.92000000000002</v>
      </c>
      <c r="K1060" s="9">
        <v>141.92000000000002</v>
      </c>
      <c r="L1060" t="s">
        <v>61</v>
      </c>
      <c r="M1060" t="str" cm="1">
        <f t="array" aca="1" ref="M1060" ca="1">IFERROR(_xlfn.IFS(AND(I1060&gt;=1,I1060&lt;=5),"1A5", AND(I1060&gt;=6,I1060&lt;=30),"6A30", AND(I1060&gt;=31,I1060&lt;=60),"31A60", AND(I1060&gt;=61,I1060&lt;=90),"61A90", AND(I1060&gt;=91,I1060&lt;=120),"91A120", AND(I1060&gt;120),"M120"), "A VENCER")</f>
        <v>6A30</v>
      </c>
    </row>
    <row r="1061" spans="1:13" x14ac:dyDescent="0.3">
      <c r="A1061">
        <v>211111991</v>
      </c>
      <c r="B1061" t="s">
        <v>228</v>
      </c>
      <c r="C1061" t="s">
        <v>14</v>
      </c>
      <c r="D1061" s="7">
        <v>2025</v>
      </c>
      <c r="E1061">
        <v>632</v>
      </c>
      <c r="F1061" t="s">
        <v>15</v>
      </c>
      <c r="G1061" s="6">
        <v>45876</v>
      </c>
      <c r="H1061" s="6">
        <v>45846</v>
      </c>
      <c r="I1061" s="8">
        <f t="shared" ca="1" si="16"/>
        <v>3</v>
      </c>
      <c r="J1061" s="9">
        <v>-24.8</v>
      </c>
      <c r="K1061" s="9">
        <v>-24.8</v>
      </c>
      <c r="L1061" t="s">
        <v>61</v>
      </c>
      <c r="M1061" t="str" cm="1">
        <f t="array" aca="1" ref="M1061" ca="1">IFERROR(_xlfn.IFS(AND(I1061&gt;=1,I1061&lt;=5),"1A5", AND(I1061&gt;=6,I1061&lt;=30),"6A30", AND(I1061&gt;=31,I1061&lt;=60),"31A60", AND(I1061&gt;=61,I1061&lt;=90),"61A90", AND(I1061&gt;=91,I1061&lt;=120),"91A120", AND(I1061&gt;120),"M120"), "A VENCER")</f>
        <v>1A5</v>
      </c>
    </row>
    <row r="1062" spans="1:13" x14ac:dyDescent="0.3">
      <c r="A1062">
        <v>211111991</v>
      </c>
      <c r="B1062" t="s">
        <v>228</v>
      </c>
      <c r="C1062" t="s">
        <v>17</v>
      </c>
      <c r="D1062" s="7" t="s">
        <v>18</v>
      </c>
      <c r="E1062">
        <v>10302</v>
      </c>
      <c r="F1062" t="s">
        <v>15</v>
      </c>
      <c r="G1062" s="6">
        <v>45877.38071759259</v>
      </c>
      <c r="H1062" s="6">
        <v>45847.380729166667</v>
      </c>
      <c r="I1062" s="8">
        <f t="shared" ca="1" si="16"/>
        <v>1.6192824074096279</v>
      </c>
      <c r="J1062" s="9">
        <v>130.29</v>
      </c>
      <c r="K1062" s="10">
        <v>130.29</v>
      </c>
      <c r="L1062" t="s">
        <v>61</v>
      </c>
      <c r="M1062" t="str" cm="1">
        <f t="array" aca="1" ref="M1062" ca="1">IFERROR(_xlfn.IFS(AND(I1062&gt;=1,I1062&lt;=5),"1A5", AND(I1062&gt;=6,I1062&lt;=30),"6A30", AND(I1062&gt;=31,I1062&lt;=60),"31A60", AND(I1062&gt;=61,I1062&lt;=90),"61A90", AND(I1062&gt;=91,I1062&lt;=120),"91A120", AND(I1062&gt;120),"M120"), "A VENCER")</f>
        <v>1A5</v>
      </c>
    </row>
    <row r="1063" spans="1:13" x14ac:dyDescent="0.3">
      <c r="A1063">
        <v>211111991</v>
      </c>
      <c r="B1063" t="s">
        <v>228</v>
      </c>
      <c r="C1063" t="s">
        <v>17</v>
      </c>
      <c r="D1063" s="7" t="s">
        <v>18</v>
      </c>
      <c r="E1063">
        <v>10603</v>
      </c>
      <c r="F1063" t="s">
        <v>15</v>
      </c>
      <c r="G1063" s="6">
        <v>45884.413414351853</v>
      </c>
      <c r="H1063" s="6">
        <v>45854.413414351853</v>
      </c>
      <c r="I1063" s="8">
        <f t="shared" ca="1" si="16"/>
        <v>-5.4134143518531346</v>
      </c>
      <c r="J1063" s="9">
        <v>107.37</v>
      </c>
      <c r="K1063" s="9">
        <v>107.37</v>
      </c>
      <c r="L1063" t="s">
        <v>61</v>
      </c>
      <c r="M1063" t="str" cm="1">
        <f t="array" aca="1" ref="M1063" ca="1">IFERROR(_xlfn.IFS(AND(I1063&gt;=1,I1063&lt;=5),"1A5", AND(I1063&gt;=6,I1063&lt;=30),"6A30", AND(I1063&gt;=31,I1063&lt;=60),"31A60", AND(I1063&gt;=61,I1063&lt;=90),"61A90", AND(I1063&gt;=91,I1063&lt;=120),"91A120", AND(I1063&gt;120),"M120"), "A VENCER")</f>
        <v>A VENCER</v>
      </c>
    </row>
    <row r="1064" spans="1:13" x14ac:dyDescent="0.3">
      <c r="A1064">
        <v>211111991</v>
      </c>
      <c r="B1064" t="s">
        <v>228</v>
      </c>
      <c r="C1064" t="s">
        <v>17</v>
      </c>
      <c r="D1064" s="7" t="s">
        <v>18</v>
      </c>
      <c r="E1064">
        <v>10749</v>
      </c>
      <c r="F1064" t="s">
        <v>15</v>
      </c>
      <c r="G1064" s="6">
        <v>45886.428032407406</v>
      </c>
      <c r="H1064" s="6">
        <v>45856.428043981483</v>
      </c>
      <c r="I1064" s="8">
        <f t="shared" ca="1" si="16"/>
        <v>-7.4280324074061355</v>
      </c>
      <c r="J1064" s="9">
        <v>48.93</v>
      </c>
      <c r="K1064" s="9">
        <v>48.93</v>
      </c>
      <c r="L1064" t="s">
        <v>61</v>
      </c>
      <c r="M1064" t="str" cm="1">
        <f t="array" aca="1" ref="M1064" ca="1">IFERROR(_xlfn.IFS(AND(I1064&gt;=1,I1064&lt;=5),"1A5", AND(I1064&gt;=6,I1064&lt;=30),"6A30", AND(I1064&gt;=31,I1064&lt;=60),"31A60", AND(I1064&gt;=61,I1064&lt;=90),"61A90", AND(I1064&gt;=91,I1064&lt;=120),"91A120", AND(I1064&gt;120),"M120"), "A VENCER")</f>
        <v>A VENCER</v>
      </c>
    </row>
    <row r="1065" spans="1:13" x14ac:dyDescent="0.3">
      <c r="A1065">
        <v>211111991</v>
      </c>
      <c r="B1065" t="s">
        <v>228</v>
      </c>
      <c r="C1065" t="s">
        <v>17</v>
      </c>
      <c r="D1065" s="7" t="s">
        <v>18</v>
      </c>
      <c r="E1065">
        <v>10917</v>
      </c>
      <c r="F1065" t="s">
        <v>15</v>
      </c>
      <c r="G1065" s="6">
        <v>45891.527013888888</v>
      </c>
      <c r="H1065" s="6">
        <v>45861.527013888888</v>
      </c>
      <c r="I1065" s="8">
        <f t="shared" ca="1" si="16"/>
        <v>-12.527013888888177</v>
      </c>
      <c r="J1065" s="9">
        <v>154.11000000000001</v>
      </c>
      <c r="K1065" s="9">
        <v>154.11000000000001</v>
      </c>
      <c r="L1065" t="s">
        <v>61</v>
      </c>
      <c r="M1065" t="str" cm="1">
        <f t="array" aca="1" ref="M1065" ca="1">IFERROR(_xlfn.IFS(AND(I1065&gt;=1,I1065&lt;=5),"1A5", AND(I1065&gt;=6,I1065&lt;=30),"6A30", AND(I1065&gt;=31,I1065&lt;=60),"31A60", AND(I1065&gt;=61,I1065&lt;=90),"61A90", AND(I1065&gt;=91,I1065&lt;=120),"91A120", AND(I1065&gt;120),"M120"), "A VENCER")</f>
        <v>A VENCER</v>
      </c>
    </row>
    <row r="1066" spans="1:13" x14ac:dyDescent="0.3">
      <c r="A1066">
        <v>211111991</v>
      </c>
      <c r="B1066" t="s">
        <v>228</v>
      </c>
      <c r="C1066" t="s">
        <v>17</v>
      </c>
      <c r="D1066" s="7" t="s">
        <v>18</v>
      </c>
      <c r="E1066">
        <v>11050</v>
      </c>
      <c r="F1066" t="s">
        <v>15</v>
      </c>
      <c r="G1066" s="6">
        <v>45893.489131944443</v>
      </c>
      <c r="H1066" s="6">
        <v>45863.48914351852</v>
      </c>
      <c r="I1066" s="8">
        <f t="shared" ca="1" si="16"/>
        <v>-14.489131944443216</v>
      </c>
      <c r="J1066" s="9">
        <v>33.46</v>
      </c>
      <c r="K1066" s="9">
        <v>33.46</v>
      </c>
      <c r="L1066" t="s">
        <v>61</v>
      </c>
      <c r="M1066" t="str" cm="1">
        <f t="array" aca="1" ref="M1066" ca="1">IFERROR(_xlfn.IFS(AND(I1066&gt;=1,I1066&lt;=5),"1A5", AND(I1066&gt;=6,I1066&lt;=30),"6A30", AND(I1066&gt;=31,I1066&lt;=60),"31A60", AND(I1066&gt;=61,I1066&lt;=90),"61A90", AND(I1066&gt;=91,I1066&lt;=120),"91A120", AND(I1066&gt;120),"M120"), "A VENCER")</f>
        <v>A VENCER</v>
      </c>
    </row>
    <row r="1067" spans="1:13" x14ac:dyDescent="0.3">
      <c r="A1067">
        <v>211111991</v>
      </c>
      <c r="B1067" t="s">
        <v>228</v>
      </c>
      <c r="C1067" t="s">
        <v>17</v>
      </c>
      <c r="D1067" s="7" t="s">
        <v>18</v>
      </c>
      <c r="E1067">
        <v>11227</v>
      </c>
      <c r="F1067" t="s">
        <v>15</v>
      </c>
      <c r="G1067" s="6">
        <v>45898.495844907404</v>
      </c>
      <c r="H1067" s="6">
        <v>45868.495856481481</v>
      </c>
      <c r="I1067" s="8">
        <f t="shared" ca="1" si="16"/>
        <v>-19.495844907403807</v>
      </c>
      <c r="J1067" s="9">
        <v>171.54</v>
      </c>
      <c r="K1067" s="9">
        <v>171.54</v>
      </c>
      <c r="L1067" t="s">
        <v>61</v>
      </c>
      <c r="M1067" t="str" cm="1">
        <f t="array" aca="1" ref="M1067" ca="1">IFERROR(_xlfn.IFS(AND(I1067&gt;=1,I1067&lt;=5),"1A5", AND(I1067&gt;=6,I1067&lt;=30),"6A30", AND(I1067&gt;=31,I1067&lt;=60),"31A60", AND(I1067&gt;=61,I1067&lt;=90),"61A90", AND(I1067&gt;=91,I1067&lt;=120),"91A120", AND(I1067&gt;120),"M120"), "A VENCER")</f>
        <v>A VENCER</v>
      </c>
    </row>
    <row r="1068" spans="1:13" x14ac:dyDescent="0.3">
      <c r="A1068">
        <v>211111991</v>
      </c>
      <c r="B1068" t="s">
        <v>228</v>
      </c>
      <c r="C1068" t="s">
        <v>17</v>
      </c>
      <c r="D1068" s="7" t="s">
        <v>18</v>
      </c>
      <c r="E1068">
        <v>11333</v>
      </c>
      <c r="F1068" t="s">
        <v>15</v>
      </c>
      <c r="G1068" s="6">
        <v>45900.497534722221</v>
      </c>
      <c r="H1068" s="6">
        <v>45870.497534722221</v>
      </c>
      <c r="I1068" s="8">
        <f t="shared" ca="1" si="16"/>
        <v>-21.497534722220735</v>
      </c>
      <c r="J1068" s="9">
        <v>95.64</v>
      </c>
      <c r="K1068" s="9">
        <v>95.64</v>
      </c>
      <c r="L1068" t="s">
        <v>61</v>
      </c>
      <c r="M1068" t="str" cm="1">
        <f t="array" aca="1" ref="M1068" ca="1">IFERROR(_xlfn.IFS(AND(I1068&gt;=1,I1068&lt;=5),"1A5", AND(I1068&gt;=6,I1068&lt;=30),"6A30", AND(I1068&gt;=31,I1068&lt;=60),"31A60", AND(I1068&gt;=61,I1068&lt;=90),"61A90", AND(I1068&gt;=91,I1068&lt;=120),"91A120", AND(I1068&gt;120),"M120"), "A VENCER")</f>
        <v>A VENCER</v>
      </c>
    </row>
    <row r="1069" spans="1:13" x14ac:dyDescent="0.3">
      <c r="A1069">
        <v>211111991</v>
      </c>
      <c r="B1069" t="s">
        <v>228</v>
      </c>
      <c r="C1069" t="s">
        <v>17</v>
      </c>
      <c r="D1069" s="7" t="s">
        <v>18</v>
      </c>
      <c r="E1069">
        <v>11501</v>
      </c>
      <c r="F1069" t="s">
        <v>15</v>
      </c>
      <c r="G1069" s="6">
        <v>45905.429733796293</v>
      </c>
      <c r="H1069" s="6">
        <v>45875.429733796293</v>
      </c>
      <c r="I1069" s="8">
        <f t="shared" ca="1" si="16"/>
        <v>-26.429733796292567</v>
      </c>
      <c r="J1069" s="9">
        <v>108.82000000000001</v>
      </c>
      <c r="K1069" s="10">
        <v>108.82000000000001</v>
      </c>
      <c r="L1069" t="s">
        <v>61</v>
      </c>
      <c r="M1069" t="str" cm="1">
        <f t="array" aca="1" ref="M1069" ca="1">IFERROR(_xlfn.IFS(AND(I1069&gt;=1,I1069&lt;=5),"1A5", AND(I1069&gt;=6,I1069&lt;=30),"6A30", AND(I1069&gt;=31,I1069&lt;=60),"31A60", AND(I1069&gt;=61,I1069&lt;=90),"61A90", AND(I1069&gt;=91,I1069&lt;=120),"91A120", AND(I1069&gt;120),"M120"), "A VENCER")</f>
        <v>A VENCER</v>
      </c>
    </row>
    <row r="1070" spans="1:13" x14ac:dyDescent="0.3">
      <c r="A1070">
        <v>211111991</v>
      </c>
      <c r="B1070" t="s">
        <v>228</v>
      </c>
      <c r="C1070" t="s">
        <v>17</v>
      </c>
      <c r="D1070" s="7" t="s">
        <v>18</v>
      </c>
      <c r="E1070">
        <v>11622</v>
      </c>
      <c r="F1070" t="s">
        <v>15</v>
      </c>
      <c r="G1070" s="6">
        <v>45907.569976851853</v>
      </c>
      <c r="H1070" s="6">
        <v>45877.569988425923</v>
      </c>
      <c r="I1070" s="8">
        <f t="shared" ca="1" si="16"/>
        <v>-28.569976851853426</v>
      </c>
      <c r="J1070" s="9">
        <v>38.79</v>
      </c>
      <c r="K1070" s="9">
        <v>38.79</v>
      </c>
      <c r="L1070" t="s">
        <v>61</v>
      </c>
      <c r="M1070" t="str" cm="1">
        <f t="array" aca="1" ref="M1070" ca="1">IFERROR(_xlfn.IFS(AND(I1070&gt;=1,I1070&lt;=5),"1A5", AND(I1070&gt;=6,I1070&lt;=30),"6A30", AND(I1070&gt;=31,I1070&lt;=60),"31A60", AND(I1070&gt;=61,I1070&lt;=90),"61A90", AND(I1070&gt;=91,I1070&lt;=120),"91A120", AND(I1070&gt;120),"M120"), "A VENCER")</f>
        <v>A VENCER</v>
      </c>
    </row>
    <row r="1071" spans="1:13" x14ac:dyDescent="0.3">
      <c r="A1071">
        <v>211111992</v>
      </c>
      <c r="B1071" t="s">
        <v>229</v>
      </c>
      <c r="C1071" t="s">
        <v>14</v>
      </c>
      <c r="D1071" s="7">
        <v>2025</v>
      </c>
      <c r="E1071">
        <v>628</v>
      </c>
      <c r="F1071" t="s">
        <v>15</v>
      </c>
      <c r="G1071" s="6">
        <v>45876</v>
      </c>
      <c r="H1071" s="6">
        <v>45846</v>
      </c>
      <c r="I1071" s="8">
        <f t="shared" ca="1" si="16"/>
        <v>3</v>
      </c>
      <c r="J1071" s="9">
        <v>-24.060000000000002</v>
      </c>
      <c r="K1071" s="9">
        <v>-24.060000000000002</v>
      </c>
      <c r="L1071" t="s">
        <v>31</v>
      </c>
      <c r="M1071" t="str" cm="1">
        <f t="array" aca="1" ref="M1071" ca="1">IFERROR(_xlfn.IFS(AND(I1071&gt;=1,I1071&lt;=5),"1A5", AND(I1071&gt;=6,I1071&lt;=30),"6A30", AND(I1071&gt;=31,I1071&lt;=60),"31A60", AND(I1071&gt;=61,I1071&lt;=90),"61A90", AND(I1071&gt;=91,I1071&lt;=120),"91A120", AND(I1071&gt;120),"M120"), "A VENCER")</f>
        <v>1A5</v>
      </c>
    </row>
    <row r="1072" spans="1:13" x14ac:dyDescent="0.3">
      <c r="A1072">
        <v>211111992</v>
      </c>
      <c r="B1072" t="s">
        <v>229</v>
      </c>
      <c r="C1072" t="s">
        <v>17</v>
      </c>
      <c r="D1072" s="7" t="s">
        <v>18</v>
      </c>
      <c r="E1072">
        <v>10284</v>
      </c>
      <c r="F1072" t="s">
        <v>15</v>
      </c>
      <c r="G1072" s="6">
        <v>45876.526770833334</v>
      </c>
      <c r="H1072" s="6">
        <v>45846.52884259259</v>
      </c>
      <c r="I1072" s="8">
        <f t="shared" ca="1" si="16"/>
        <v>2.4732291666659876</v>
      </c>
      <c r="J1072" s="9">
        <v>192.77</v>
      </c>
      <c r="K1072" s="9">
        <v>192.77</v>
      </c>
      <c r="L1072" t="s">
        <v>31</v>
      </c>
      <c r="M1072" t="str" cm="1">
        <f t="array" aca="1" ref="M1072" ca="1">IFERROR(_xlfn.IFS(AND(I1072&gt;=1,I1072&lt;=5),"1A5", AND(I1072&gt;=6,I1072&lt;=30),"6A30", AND(I1072&gt;=31,I1072&lt;=60),"31A60", AND(I1072&gt;=61,I1072&lt;=90),"61A90", AND(I1072&gt;=91,I1072&lt;=120),"91A120", AND(I1072&gt;120),"M120"), "A VENCER")</f>
        <v>1A5</v>
      </c>
    </row>
    <row r="1073" spans="1:13" x14ac:dyDescent="0.3">
      <c r="A1073">
        <v>211111992</v>
      </c>
      <c r="B1073" t="s">
        <v>229</v>
      </c>
      <c r="C1073" t="s">
        <v>17</v>
      </c>
      <c r="D1073" s="7" t="s">
        <v>18</v>
      </c>
      <c r="E1073">
        <v>10720</v>
      </c>
      <c r="F1073" t="s">
        <v>15</v>
      </c>
      <c r="G1073" s="6">
        <v>45885.592870370368</v>
      </c>
      <c r="H1073" s="6">
        <v>45855.592870370368</v>
      </c>
      <c r="I1073" s="8">
        <f t="shared" ca="1" si="16"/>
        <v>-6.5928703703684732</v>
      </c>
      <c r="J1073" s="9">
        <v>57.06</v>
      </c>
      <c r="K1073" s="9">
        <v>57.06</v>
      </c>
      <c r="L1073" t="s">
        <v>31</v>
      </c>
      <c r="M1073" t="str" cm="1">
        <f t="array" aca="1" ref="M1073" ca="1">IFERROR(_xlfn.IFS(AND(I1073&gt;=1,I1073&lt;=5),"1A5", AND(I1073&gt;=6,I1073&lt;=30),"6A30", AND(I1073&gt;=31,I1073&lt;=60),"31A60", AND(I1073&gt;=61,I1073&lt;=90),"61A90", AND(I1073&gt;=91,I1073&lt;=120),"91A120", AND(I1073&gt;120),"M120"), "A VENCER")</f>
        <v>A VENCER</v>
      </c>
    </row>
    <row r="1074" spans="1:13" x14ac:dyDescent="0.3">
      <c r="A1074">
        <v>211111992</v>
      </c>
      <c r="B1074" t="s">
        <v>229</v>
      </c>
      <c r="C1074" t="s">
        <v>17</v>
      </c>
      <c r="D1074" s="7" t="s">
        <v>18</v>
      </c>
      <c r="E1074">
        <v>10722</v>
      </c>
      <c r="F1074" t="s">
        <v>15</v>
      </c>
      <c r="G1074" s="6">
        <v>45885.593692129631</v>
      </c>
      <c r="H1074" s="6">
        <v>45855.593692129631</v>
      </c>
      <c r="I1074" s="8">
        <f t="shared" ca="1" si="16"/>
        <v>-6.5936921296306537</v>
      </c>
      <c r="J1074" s="9">
        <v>161.43</v>
      </c>
      <c r="K1074" s="9">
        <v>161.43</v>
      </c>
      <c r="L1074" t="s">
        <v>31</v>
      </c>
      <c r="M1074" t="str" cm="1">
        <f t="array" aca="1" ref="M1074" ca="1">IFERROR(_xlfn.IFS(AND(I1074&gt;=1,I1074&lt;=5),"1A5", AND(I1074&gt;=6,I1074&lt;=30),"6A30", AND(I1074&gt;=31,I1074&lt;=60),"31A60", AND(I1074&gt;=61,I1074&lt;=90),"61A90", AND(I1074&gt;=91,I1074&lt;=120),"91A120", AND(I1074&gt;120),"M120"), "A VENCER")</f>
        <v>A VENCER</v>
      </c>
    </row>
    <row r="1075" spans="1:13" x14ac:dyDescent="0.3">
      <c r="A1075">
        <v>211111992</v>
      </c>
      <c r="B1075" t="s">
        <v>229</v>
      </c>
      <c r="C1075" t="s">
        <v>17</v>
      </c>
      <c r="D1075" s="7" t="s">
        <v>18</v>
      </c>
      <c r="E1075">
        <v>11293</v>
      </c>
      <c r="F1075" t="s">
        <v>15</v>
      </c>
      <c r="G1075" s="6">
        <v>45899.506145833329</v>
      </c>
      <c r="H1075" s="6">
        <v>45869.506157407406</v>
      </c>
      <c r="I1075" s="8">
        <f t="shared" ca="1" si="16"/>
        <v>-20.506145833329356</v>
      </c>
      <c r="J1075" s="9">
        <v>237.28</v>
      </c>
      <c r="K1075" s="9">
        <v>237.28</v>
      </c>
      <c r="L1075" t="s">
        <v>31</v>
      </c>
      <c r="M1075" t="str" cm="1">
        <f t="array" aca="1" ref="M1075" ca="1">IFERROR(_xlfn.IFS(AND(I1075&gt;=1,I1075&lt;=5),"1A5", AND(I1075&gt;=6,I1075&lt;=30),"6A30", AND(I1075&gt;=31,I1075&lt;=60),"31A60", AND(I1075&gt;=61,I1075&lt;=90),"61A90", AND(I1075&gt;=91,I1075&lt;=120),"91A120", AND(I1075&gt;120),"M120"), "A VENCER")</f>
        <v>A VENCER</v>
      </c>
    </row>
    <row r="1076" spans="1:13" x14ac:dyDescent="0.3">
      <c r="A1076">
        <v>211111992</v>
      </c>
      <c r="B1076" t="s">
        <v>229</v>
      </c>
      <c r="C1076" t="s">
        <v>17</v>
      </c>
      <c r="D1076" s="7" t="s">
        <v>18</v>
      </c>
      <c r="E1076">
        <v>11599</v>
      </c>
      <c r="F1076" t="s">
        <v>15</v>
      </c>
      <c r="G1076" s="6">
        <v>45906.63481481481</v>
      </c>
      <c r="H1076" s="6">
        <v>45876.635011574072</v>
      </c>
      <c r="I1076" s="8">
        <f t="shared" ca="1" si="16"/>
        <v>-27.634814814809943</v>
      </c>
      <c r="J1076" s="9">
        <v>278.55</v>
      </c>
      <c r="K1076" s="9">
        <v>278.55</v>
      </c>
      <c r="L1076" t="s">
        <v>31</v>
      </c>
      <c r="M1076" t="str" cm="1">
        <f t="array" aca="1" ref="M1076" ca="1">IFERROR(_xlfn.IFS(AND(I1076&gt;=1,I1076&lt;=5),"1A5", AND(I1076&gt;=6,I1076&lt;=30),"6A30", AND(I1076&gt;=31,I1076&lt;=60),"31A60", AND(I1076&gt;=61,I1076&lt;=90),"61A90", AND(I1076&gt;=91,I1076&lt;=120),"91A120", AND(I1076&gt;120),"M120"), "A VENCER")</f>
        <v>A VENCER</v>
      </c>
    </row>
    <row r="1077" spans="1:13" x14ac:dyDescent="0.3">
      <c r="A1077">
        <v>211111998</v>
      </c>
      <c r="B1077" t="s">
        <v>230</v>
      </c>
      <c r="C1077" t="s">
        <v>17</v>
      </c>
      <c r="D1077" s="7" t="s">
        <v>18</v>
      </c>
      <c r="E1077">
        <v>9372</v>
      </c>
      <c r="F1077" t="s">
        <v>15</v>
      </c>
      <c r="G1077" s="6">
        <v>45855.470335648148</v>
      </c>
      <c r="H1077" s="6">
        <v>45825.470648148148</v>
      </c>
      <c r="I1077" s="8">
        <f t="shared" ca="1" si="16"/>
        <v>23.529664351852261</v>
      </c>
      <c r="J1077" s="9">
        <v>57.99</v>
      </c>
      <c r="K1077" s="9">
        <v>57.99</v>
      </c>
      <c r="L1077" t="s">
        <v>16</v>
      </c>
      <c r="M1077" t="str" cm="1">
        <f t="array" aca="1" ref="M1077" ca="1">IFERROR(_xlfn.IFS(AND(I1077&gt;=1,I1077&lt;=5),"1A5", AND(I1077&gt;=6,I1077&lt;=30),"6A30", AND(I1077&gt;=31,I1077&lt;=60),"31A60", AND(I1077&gt;=61,I1077&lt;=90),"61A90", AND(I1077&gt;=91,I1077&lt;=120),"91A120", AND(I1077&gt;120),"M120"), "A VENCER")</f>
        <v>6A30</v>
      </c>
    </row>
    <row r="1078" spans="1:13" x14ac:dyDescent="0.3">
      <c r="A1078">
        <v>211111998</v>
      </c>
      <c r="B1078" t="s">
        <v>230</v>
      </c>
      <c r="C1078" t="s">
        <v>17</v>
      </c>
      <c r="D1078" s="7" t="s">
        <v>18</v>
      </c>
      <c r="E1078">
        <v>9829</v>
      </c>
      <c r="F1078" t="s">
        <v>15</v>
      </c>
      <c r="G1078" s="6">
        <v>45865.426111111112</v>
      </c>
      <c r="H1078" s="6">
        <v>45835.426516203705</v>
      </c>
      <c r="I1078" s="8">
        <f t="shared" ca="1" si="16"/>
        <v>13.573888888888177</v>
      </c>
      <c r="J1078" s="9">
        <v>166.96</v>
      </c>
      <c r="K1078" s="10">
        <v>166.96</v>
      </c>
      <c r="L1078" t="s">
        <v>16</v>
      </c>
      <c r="M1078" t="str" cm="1">
        <f t="array" aca="1" ref="M1078" ca="1">IFERROR(_xlfn.IFS(AND(I1078&gt;=1,I1078&lt;=5),"1A5", AND(I1078&gt;=6,I1078&lt;=30),"6A30", AND(I1078&gt;=31,I1078&lt;=60),"31A60", AND(I1078&gt;=61,I1078&lt;=90),"61A90", AND(I1078&gt;=91,I1078&lt;=120),"91A120", AND(I1078&gt;120),"M120"), "A VENCER")</f>
        <v>6A30</v>
      </c>
    </row>
    <row r="1079" spans="1:13" x14ac:dyDescent="0.3">
      <c r="A1079">
        <v>211111998</v>
      </c>
      <c r="B1079" t="s">
        <v>230</v>
      </c>
      <c r="C1079" t="s">
        <v>17</v>
      </c>
      <c r="D1079" s="7" t="s">
        <v>18</v>
      </c>
      <c r="E1079">
        <v>10159</v>
      </c>
      <c r="F1079" t="s">
        <v>15</v>
      </c>
      <c r="G1079" s="6">
        <v>45872.493958333333</v>
      </c>
      <c r="H1079" s="6">
        <v>45842.493969907402</v>
      </c>
      <c r="I1079" s="8">
        <f t="shared" ca="1" si="16"/>
        <v>6.5060416666674428</v>
      </c>
      <c r="J1079" s="9">
        <v>75.31</v>
      </c>
      <c r="K1079" s="9">
        <v>75.31</v>
      </c>
      <c r="L1079" t="s">
        <v>16</v>
      </c>
      <c r="M1079" t="str" cm="1">
        <f t="array" aca="1" ref="M1079" ca="1">IFERROR(_xlfn.IFS(AND(I1079&gt;=1,I1079&lt;=5),"1A5", AND(I1079&gt;=6,I1079&lt;=30),"6A30", AND(I1079&gt;=31,I1079&lt;=60),"31A60", AND(I1079&gt;=61,I1079&lt;=90),"61A90", AND(I1079&gt;=91,I1079&lt;=120),"91A120", AND(I1079&gt;120),"M120"), "A VENCER")</f>
        <v>6A30</v>
      </c>
    </row>
    <row r="1080" spans="1:13" x14ac:dyDescent="0.3">
      <c r="A1080">
        <v>211111998</v>
      </c>
      <c r="B1080" t="s">
        <v>230</v>
      </c>
      <c r="C1080" t="s">
        <v>17</v>
      </c>
      <c r="D1080" s="7" t="s">
        <v>18</v>
      </c>
      <c r="E1080">
        <v>10479</v>
      </c>
      <c r="F1080" t="s">
        <v>15</v>
      </c>
      <c r="G1080" s="6">
        <v>45879.43236111111</v>
      </c>
      <c r="H1080" s="6">
        <v>45849.43236111111</v>
      </c>
      <c r="I1080" s="8">
        <f t="shared" ca="1" si="16"/>
        <v>-0.43236111111036735</v>
      </c>
      <c r="J1080" s="9">
        <v>57.51</v>
      </c>
      <c r="K1080" s="9">
        <v>57.51</v>
      </c>
      <c r="L1080" t="s">
        <v>16</v>
      </c>
      <c r="M1080" t="str" cm="1">
        <f t="array" aca="1" ref="M1080" ca="1">IFERROR(_xlfn.IFS(AND(I1080&gt;=1,I1080&lt;=5),"1A5", AND(I1080&gt;=6,I1080&lt;=30),"6A30", AND(I1080&gt;=31,I1080&lt;=60),"31A60", AND(I1080&gt;=61,I1080&lt;=90),"61A90", AND(I1080&gt;=91,I1080&lt;=120),"91A120", AND(I1080&gt;120),"M120"), "A VENCER")</f>
        <v>A VENCER</v>
      </c>
    </row>
    <row r="1081" spans="1:13" x14ac:dyDescent="0.3">
      <c r="A1081">
        <v>211111998</v>
      </c>
      <c r="B1081" t="s">
        <v>230</v>
      </c>
      <c r="C1081" t="s">
        <v>17</v>
      </c>
      <c r="D1081" s="7" t="s">
        <v>18</v>
      </c>
      <c r="E1081">
        <v>10775</v>
      </c>
      <c r="F1081" t="s">
        <v>15</v>
      </c>
      <c r="G1081" s="6">
        <v>45886.494444444441</v>
      </c>
      <c r="H1081" s="6">
        <v>45856.494456018518</v>
      </c>
      <c r="I1081" s="8">
        <f t="shared" ca="1" si="16"/>
        <v>-7.4944444444408873</v>
      </c>
      <c r="J1081" s="9">
        <v>152.45000000000002</v>
      </c>
      <c r="K1081" s="9">
        <v>152.45000000000002</v>
      </c>
      <c r="L1081" t="s">
        <v>16</v>
      </c>
      <c r="M1081" t="str" cm="1">
        <f t="array" aca="1" ref="M1081" ca="1">IFERROR(_xlfn.IFS(AND(I1081&gt;=1,I1081&lt;=5),"1A5", AND(I1081&gt;=6,I1081&lt;=30),"6A30", AND(I1081&gt;=31,I1081&lt;=60),"31A60", AND(I1081&gt;=61,I1081&lt;=90),"61A90", AND(I1081&gt;=91,I1081&lt;=120),"91A120", AND(I1081&gt;120),"M120"), "A VENCER")</f>
        <v>A VENCER</v>
      </c>
    </row>
    <row r="1082" spans="1:13" x14ac:dyDescent="0.3">
      <c r="A1082">
        <v>211111998</v>
      </c>
      <c r="B1082" t="s">
        <v>230</v>
      </c>
      <c r="C1082" t="s">
        <v>17</v>
      </c>
      <c r="D1082" s="7" t="s">
        <v>18</v>
      </c>
      <c r="E1082">
        <v>11052</v>
      </c>
      <c r="F1082" t="s">
        <v>15</v>
      </c>
      <c r="G1082" s="6">
        <v>45893.509328703702</v>
      </c>
      <c r="H1082" s="6">
        <v>45863.509340277778</v>
      </c>
      <c r="I1082" s="8">
        <f t="shared" ca="1" si="16"/>
        <v>-14.509328703701613</v>
      </c>
      <c r="J1082" s="9">
        <v>86.06</v>
      </c>
      <c r="K1082" s="9">
        <v>86.06</v>
      </c>
      <c r="L1082" t="s">
        <v>16</v>
      </c>
      <c r="M1082" t="str" cm="1">
        <f t="array" aca="1" ref="M1082" ca="1">IFERROR(_xlfn.IFS(AND(I1082&gt;=1,I1082&lt;=5),"1A5", AND(I1082&gt;=6,I1082&lt;=30),"6A30", AND(I1082&gt;=31,I1082&lt;=60),"31A60", AND(I1082&gt;=61,I1082&lt;=90),"61A90", AND(I1082&gt;=91,I1082&lt;=120),"91A120", AND(I1082&gt;120),"M120"), "A VENCER")</f>
        <v>A VENCER</v>
      </c>
    </row>
    <row r="1083" spans="1:13" x14ac:dyDescent="0.3">
      <c r="A1083">
        <v>211111998</v>
      </c>
      <c r="B1083" t="s">
        <v>230</v>
      </c>
      <c r="C1083" t="s">
        <v>17</v>
      </c>
      <c r="D1083" s="7" t="s">
        <v>18</v>
      </c>
      <c r="E1083">
        <v>11447</v>
      </c>
      <c r="F1083" t="s">
        <v>15</v>
      </c>
      <c r="G1083" s="6">
        <v>45904.531458333331</v>
      </c>
      <c r="H1083" s="6">
        <v>45874.531469907408</v>
      </c>
      <c r="I1083" s="8">
        <f t="shared" ca="1" si="16"/>
        <v>-25.531458333331102</v>
      </c>
      <c r="J1083" s="9">
        <v>47.5</v>
      </c>
      <c r="K1083" s="9">
        <v>47.5</v>
      </c>
      <c r="L1083" t="s">
        <v>16</v>
      </c>
      <c r="M1083" t="str" cm="1">
        <f t="array" aca="1" ref="M1083" ca="1">IFERROR(_xlfn.IFS(AND(I1083&gt;=1,I1083&lt;=5),"1A5", AND(I1083&gt;=6,I1083&lt;=30),"6A30", AND(I1083&gt;=31,I1083&lt;=60),"31A60", AND(I1083&gt;=61,I1083&lt;=90),"61A90", AND(I1083&gt;=91,I1083&lt;=120),"91A120", AND(I1083&gt;120),"M120"), "A VENCER")</f>
        <v>A VENCER</v>
      </c>
    </row>
    <row r="1084" spans="1:13" x14ac:dyDescent="0.3">
      <c r="A1084">
        <v>211111972</v>
      </c>
      <c r="B1084" t="s">
        <v>215</v>
      </c>
      <c r="C1084" t="s">
        <v>17</v>
      </c>
      <c r="D1084" s="7" t="s">
        <v>18</v>
      </c>
      <c r="E1084">
        <v>10952</v>
      </c>
      <c r="F1084" t="s">
        <v>15</v>
      </c>
      <c r="G1084" s="6">
        <v>45891.565844907404</v>
      </c>
      <c r="H1084" s="6">
        <v>45861.565844907404</v>
      </c>
      <c r="I1084" s="8">
        <f t="shared" ca="1" si="16"/>
        <v>-12.565844907403516</v>
      </c>
      <c r="J1084" s="9">
        <v>250</v>
      </c>
      <c r="K1084" s="9">
        <v>250</v>
      </c>
      <c r="L1084" t="s">
        <v>36</v>
      </c>
      <c r="M1084" t="str" cm="1">
        <f t="array" aca="1" ref="M1084" ca="1">IFERROR(_xlfn.IFS(AND(I1084&gt;=1,I1084&lt;=5),"1A5", AND(I1084&gt;=6,I1084&lt;=30),"6A30", AND(I1084&gt;=31,I1084&lt;=60),"31A60", AND(I1084&gt;=61,I1084&lt;=90),"61A90", AND(I1084&gt;=91,I1084&lt;=120),"91A120", AND(I1084&gt;120),"M120"), "A VENCER")</f>
        <v>A VENCER</v>
      </c>
    </row>
    <row r="1085" spans="1:13" x14ac:dyDescent="0.3">
      <c r="A1085">
        <v>211111972</v>
      </c>
      <c r="B1085" t="s">
        <v>215</v>
      </c>
      <c r="C1085" t="s">
        <v>17</v>
      </c>
      <c r="D1085" s="7" t="s">
        <v>18</v>
      </c>
      <c r="E1085">
        <v>11215</v>
      </c>
      <c r="F1085" t="s">
        <v>15</v>
      </c>
      <c r="G1085" s="6">
        <v>45898.493333333332</v>
      </c>
      <c r="H1085" s="6">
        <v>45868.493333333332</v>
      </c>
      <c r="I1085" s="8">
        <f t="shared" ca="1" si="16"/>
        <v>-19.493333333331975</v>
      </c>
      <c r="J1085" s="9">
        <v>277.8</v>
      </c>
      <c r="K1085" s="9">
        <v>277.8</v>
      </c>
      <c r="L1085" t="s">
        <v>36</v>
      </c>
      <c r="M1085" t="str" cm="1">
        <f t="array" aca="1" ref="M1085" ca="1">IFERROR(_xlfn.IFS(AND(I1085&gt;=1,I1085&lt;=5),"1A5", AND(I1085&gt;=6,I1085&lt;=30),"6A30", AND(I1085&gt;=31,I1085&lt;=60),"31A60", AND(I1085&gt;=61,I1085&lt;=90),"61A90", AND(I1085&gt;=91,I1085&lt;=120),"91A120", AND(I1085&gt;120),"M120"), "A VENCER")</f>
        <v>A VENCER</v>
      </c>
    </row>
    <row r="1086" spans="1:13" x14ac:dyDescent="0.3">
      <c r="A1086">
        <v>211111972</v>
      </c>
      <c r="B1086" t="s">
        <v>215</v>
      </c>
      <c r="C1086" t="s">
        <v>17</v>
      </c>
      <c r="D1086" s="7" t="s">
        <v>18</v>
      </c>
      <c r="E1086">
        <v>11495</v>
      </c>
      <c r="F1086" t="s">
        <v>15</v>
      </c>
      <c r="G1086" s="6">
        <v>45905.429525462961</v>
      </c>
      <c r="H1086" s="6">
        <v>45875.429525462961</v>
      </c>
      <c r="I1086" s="8">
        <f t="shared" ca="1" si="16"/>
        <v>-26.429525462961465</v>
      </c>
      <c r="J1086" s="9">
        <v>243.96</v>
      </c>
      <c r="K1086" s="9">
        <v>243.96</v>
      </c>
      <c r="L1086" t="s">
        <v>36</v>
      </c>
      <c r="M1086" t="str" cm="1">
        <f t="array" aca="1" ref="M1086" ca="1">IFERROR(_xlfn.IFS(AND(I1086&gt;=1,I1086&lt;=5),"1A5", AND(I1086&gt;=6,I1086&lt;=30),"6A30", AND(I1086&gt;=31,I1086&lt;=60),"31A60", AND(I1086&gt;=61,I1086&lt;=90),"61A90", AND(I1086&gt;=91,I1086&lt;=120),"91A120", AND(I1086&gt;120),"M120"), "A VENCER")</f>
        <v>A VENCER</v>
      </c>
    </row>
    <row r="1087" spans="1:13" x14ac:dyDescent="0.3">
      <c r="A1087">
        <v>211112004</v>
      </c>
      <c r="B1087" t="s">
        <v>231</v>
      </c>
      <c r="C1087" t="s">
        <v>17</v>
      </c>
      <c r="D1087" s="7" t="s">
        <v>18</v>
      </c>
      <c r="E1087">
        <v>10431</v>
      </c>
      <c r="F1087" t="s">
        <v>15</v>
      </c>
      <c r="G1087" s="6">
        <v>45878.592581018514</v>
      </c>
      <c r="H1087" s="6">
        <v>45848.592581018514</v>
      </c>
      <c r="I1087" s="8">
        <f t="shared" ca="1" si="16"/>
        <v>0.40741898148553446</v>
      </c>
      <c r="J1087" s="9">
        <v>414.76</v>
      </c>
      <c r="K1087" s="9">
        <v>414.76</v>
      </c>
      <c r="L1087" t="s">
        <v>23</v>
      </c>
      <c r="M1087" t="str" cm="1">
        <f t="array" aca="1" ref="M1087" ca="1">IFERROR(_xlfn.IFS(AND(I1087&gt;=1,I1087&lt;=5),"1A5", AND(I1087&gt;=6,I1087&lt;=30),"6A30", AND(I1087&gt;=31,I1087&lt;=60),"31A60", AND(I1087&gt;=61,I1087&lt;=90),"61A90", AND(I1087&gt;=91,I1087&lt;=120),"91A120", AND(I1087&gt;120),"M120"), "A VENCER")</f>
        <v>A VENCER</v>
      </c>
    </row>
    <row r="1088" spans="1:13" x14ac:dyDescent="0.3">
      <c r="A1088">
        <v>211112004</v>
      </c>
      <c r="B1088" t="s">
        <v>231</v>
      </c>
      <c r="C1088" t="s">
        <v>17</v>
      </c>
      <c r="D1088" s="7" t="s">
        <v>18</v>
      </c>
      <c r="E1088">
        <v>10728</v>
      </c>
      <c r="F1088" t="s">
        <v>15</v>
      </c>
      <c r="G1088" s="6">
        <v>45886.283738425926</v>
      </c>
      <c r="H1088" s="6">
        <v>45856.284224537034</v>
      </c>
      <c r="I1088" s="8">
        <f t="shared" ca="1" si="16"/>
        <v>-7.2837384259255487</v>
      </c>
      <c r="J1088" s="9">
        <v>278.35000000000002</v>
      </c>
      <c r="K1088" s="10">
        <v>278.35000000000002</v>
      </c>
      <c r="L1088" t="s">
        <v>23</v>
      </c>
      <c r="M1088" t="str" cm="1">
        <f t="array" aca="1" ref="M1088" ca="1">IFERROR(_xlfn.IFS(AND(I1088&gt;=1,I1088&lt;=5),"1A5", AND(I1088&gt;=6,I1088&lt;=30),"6A30", AND(I1088&gt;=31,I1088&lt;=60),"31A60", AND(I1088&gt;=61,I1088&lt;=90),"61A90", AND(I1088&gt;=91,I1088&lt;=120),"91A120", AND(I1088&gt;120),"M120"), "A VENCER")</f>
        <v>A VENCER</v>
      </c>
    </row>
    <row r="1089" spans="1:13" x14ac:dyDescent="0.3">
      <c r="A1089">
        <v>211112004</v>
      </c>
      <c r="B1089" t="s">
        <v>231</v>
      </c>
      <c r="C1089" t="s">
        <v>17</v>
      </c>
      <c r="D1089" s="7" t="s">
        <v>18</v>
      </c>
      <c r="E1089">
        <v>11297</v>
      </c>
      <c r="F1089" t="s">
        <v>15</v>
      </c>
      <c r="G1089" s="6">
        <v>45900.295555555553</v>
      </c>
      <c r="H1089" s="6">
        <v>45870.300393518519</v>
      </c>
      <c r="I1089" s="8">
        <f t="shared" ca="1" si="16"/>
        <v>-21.29555555555271</v>
      </c>
      <c r="J1089" s="9">
        <v>482.92</v>
      </c>
      <c r="K1089" s="10">
        <v>482.92</v>
      </c>
      <c r="L1089" t="s">
        <v>23</v>
      </c>
      <c r="M1089" t="str" cm="1">
        <f t="array" aca="1" ref="M1089" ca="1">IFERROR(_xlfn.IFS(AND(I1089&gt;=1,I1089&lt;=5),"1A5", AND(I1089&gt;=6,I1089&lt;=30),"6A30", AND(I1089&gt;=31,I1089&lt;=60),"31A60", AND(I1089&gt;=61,I1089&lt;=90),"61A90", AND(I1089&gt;=91,I1089&lt;=120),"91A120", AND(I1089&gt;120),"M120"), "A VENCER")</f>
        <v>A VENCER</v>
      </c>
    </row>
    <row r="1090" spans="1:13" x14ac:dyDescent="0.3">
      <c r="A1090">
        <v>211112004</v>
      </c>
      <c r="B1090" t="s">
        <v>231</v>
      </c>
      <c r="C1090" t="s">
        <v>17</v>
      </c>
      <c r="D1090" s="7" t="s">
        <v>18</v>
      </c>
      <c r="E1090">
        <v>11608</v>
      </c>
      <c r="F1090" t="s">
        <v>15</v>
      </c>
      <c r="G1090" s="6">
        <v>45907.470601851848</v>
      </c>
      <c r="H1090" s="6">
        <v>45877.476655092592</v>
      </c>
      <c r="I1090" s="8">
        <f t="shared" ca="1" si="16"/>
        <v>-28.470601851848187</v>
      </c>
      <c r="J1090" s="9">
        <v>412.48</v>
      </c>
      <c r="K1090" s="9">
        <v>412.48</v>
      </c>
      <c r="L1090" t="s">
        <v>23</v>
      </c>
      <c r="M1090" t="str" cm="1">
        <f t="array" aca="1" ref="M1090" ca="1">IFERROR(_xlfn.IFS(AND(I1090&gt;=1,I1090&lt;=5),"1A5", AND(I1090&gt;=6,I1090&lt;=30),"6A30", AND(I1090&gt;=31,I1090&lt;=60),"31A60", AND(I1090&gt;=61,I1090&lt;=90),"61A90", AND(I1090&gt;=91,I1090&lt;=120),"91A120", AND(I1090&gt;120),"M120"), "A VENCER")</f>
        <v>A VENCER</v>
      </c>
    </row>
    <row r="1091" spans="1:13" x14ac:dyDescent="0.3">
      <c r="A1091">
        <v>211112008</v>
      </c>
      <c r="B1091" t="s">
        <v>232</v>
      </c>
      <c r="C1091" t="s">
        <v>17</v>
      </c>
      <c r="D1091" s="7" t="s">
        <v>18</v>
      </c>
      <c r="E1091">
        <v>11491</v>
      </c>
      <c r="F1091" t="s">
        <v>15</v>
      </c>
      <c r="G1091" s="6">
        <v>45905.429386574069</v>
      </c>
      <c r="H1091" s="6">
        <v>45875.429398148146</v>
      </c>
      <c r="I1091" s="8">
        <f t="shared" ref="I1091:I1154" ca="1" si="17">TODAY()-G1091</f>
        <v>-26.429386574069213</v>
      </c>
      <c r="J1091" s="9">
        <v>268.78000000000003</v>
      </c>
      <c r="K1091" s="9">
        <v>268.78000000000003</v>
      </c>
      <c r="L1091" t="s">
        <v>36</v>
      </c>
      <c r="M1091" t="str" cm="1">
        <f t="array" aca="1" ref="M1091" ca="1">IFERROR(_xlfn.IFS(AND(I1091&gt;=1,I1091&lt;=5),"1A5", AND(I1091&gt;=6,I1091&lt;=30),"6A30", AND(I1091&gt;=31,I1091&lt;=60),"31A60", AND(I1091&gt;=61,I1091&lt;=90),"61A90", AND(I1091&gt;=91,I1091&lt;=120),"91A120", AND(I1091&gt;120),"M120"), "A VENCER")</f>
        <v>A VENCER</v>
      </c>
    </row>
    <row r="1092" spans="1:13" x14ac:dyDescent="0.3">
      <c r="A1092">
        <v>211112008</v>
      </c>
      <c r="B1092" t="s">
        <v>232</v>
      </c>
      <c r="C1092" t="s">
        <v>17</v>
      </c>
      <c r="D1092" s="7" t="s">
        <v>18</v>
      </c>
      <c r="E1092">
        <v>11655</v>
      </c>
      <c r="F1092" t="s">
        <v>15</v>
      </c>
      <c r="G1092" s="6">
        <v>45907.590266203704</v>
      </c>
      <c r="H1092" s="6">
        <v>45877.590266203704</v>
      </c>
      <c r="I1092" s="8">
        <f t="shared" ca="1" si="17"/>
        <v>-28.590266203704232</v>
      </c>
      <c r="J1092" s="9">
        <v>220.62</v>
      </c>
      <c r="K1092" s="9">
        <v>220.62</v>
      </c>
      <c r="L1092" t="s">
        <v>36</v>
      </c>
      <c r="M1092" t="str" cm="1">
        <f t="array" aca="1" ref="M1092" ca="1">IFERROR(_xlfn.IFS(AND(I1092&gt;=1,I1092&lt;=5),"1A5", AND(I1092&gt;=6,I1092&lt;=30),"6A30", AND(I1092&gt;=31,I1092&lt;=60),"31A60", AND(I1092&gt;=61,I1092&lt;=90),"61A90", AND(I1092&gt;=91,I1092&lt;=120),"91A120", AND(I1092&gt;120),"M120"), "A VENCER")</f>
        <v>A VENCER</v>
      </c>
    </row>
    <row r="1093" spans="1:13" x14ac:dyDescent="0.3">
      <c r="A1093">
        <v>211112009</v>
      </c>
      <c r="B1093" t="s">
        <v>233</v>
      </c>
      <c r="C1093" t="s">
        <v>14</v>
      </c>
      <c r="D1093" s="7">
        <v>2025</v>
      </c>
      <c r="E1093">
        <v>608</v>
      </c>
      <c r="F1093" t="s">
        <v>22</v>
      </c>
      <c r="G1093" s="6">
        <v>45870</v>
      </c>
      <c r="H1093" s="6">
        <v>45840</v>
      </c>
      <c r="I1093" s="8">
        <f t="shared" ca="1" si="17"/>
        <v>9</v>
      </c>
      <c r="J1093" s="9">
        <v>-21.400000000000002</v>
      </c>
      <c r="K1093" s="9">
        <v>-21.400000000000002</v>
      </c>
      <c r="L1093" t="s">
        <v>61</v>
      </c>
      <c r="M1093" t="str" cm="1">
        <f t="array" aca="1" ref="M1093" ca="1">IFERROR(_xlfn.IFS(AND(I1093&gt;=1,I1093&lt;=5),"1A5", AND(I1093&gt;=6,I1093&lt;=30),"6A30", AND(I1093&gt;=31,I1093&lt;=60),"31A60", AND(I1093&gt;=61,I1093&lt;=90),"61A90", AND(I1093&gt;=91,I1093&lt;=120),"91A120", AND(I1093&gt;120),"M120"), "A VENCER")</f>
        <v>6A30</v>
      </c>
    </row>
    <row r="1094" spans="1:13" x14ac:dyDescent="0.3">
      <c r="A1094">
        <v>211112009</v>
      </c>
      <c r="B1094" t="s">
        <v>233</v>
      </c>
      <c r="C1094" t="s">
        <v>17</v>
      </c>
      <c r="D1094" s="7" t="s">
        <v>18</v>
      </c>
      <c r="E1094">
        <v>10743</v>
      </c>
      <c r="F1094" t="s">
        <v>22</v>
      </c>
      <c r="G1094" s="6">
        <v>45886.427905092591</v>
      </c>
      <c r="H1094" s="6">
        <v>45856.427916666667</v>
      </c>
      <c r="I1094" s="8">
        <f t="shared" ca="1" si="17"/>
        <v>-7.4279050925906631</v>
      </c>
      <c r="J1094" s="9">
        <v>53.75</v>
      </c>
      <c r="K1094" s="9">
        <v>53.75</v>
      </c>
      <c r="L1094" t="s">
        <v>61</v>
      </c>
      <c r="M1094" t="str" cm="1">
        <f t="array" aca="1" ref="M1094" ca="1">IFERROR(_xlfn.IFS(AND(I1094&gt;=1,I1094&lt;=5),"1A5", AND(I1094&gt;=6,I1094&lt;=30),"6A30", AND(I1094&gt;=31,I1094&lt;=60),"31A60", AND(I1094&gt;=61,I1094&lt;=90),"61A90", AND(I1094&gt;=91,I1094&lt;=120),"91A120", AND(I1094&gt;120),"M120"), "A VENCER")</f>
        <v>A VENCER</v>
      </c>
    </row>
    <row r="1095" spans="1:13" x14ac:dyDescent="0.3">
      <c r="A1095">
        <v>211112009</v>
      </c>
      <c r="B1095" t="s">
        <v>233</v>
      </c>
      <c r="C1095" t="s">
        <v>14</v>
      </c>
      <c r="D1095" s="7">
        <v>2025</v>
      </c>
      <c r="E1095">
        <v>714</v>
      </c>
      <c r="F1095" t="s">
        <v>15</v>
      </c>
      <c r="G1095" s="6">
        <v>45900</v>
      </c>
      <c r="H1095" s="6">
        <v>45870</v>
      </c>
      <c r="I1095" s="8">
        <f t="shared" ca="1" si="17"/>
        <v>-21</v>
      </c>
      <c r="J1095" s="9">
        <v>-113.44</v>
      </c>
      <c r="K1095" s="9">
        <v>-113.44</v>
      </c>
      <c r="L1095" t="s">
        <v>61</v>
      </c>
      <c r="M1095" t="str" cm="1">
        <f t="array" aca="1" ref="M1095" ca="1">IFERROR(_xlfn.IFS(AND(I1095&gt;=1,I1095&lt;=5),"1A5", AND(I1095&gt;=6,I1095&lt;=30),"6A30", AND(I1095&gt;=31,I1095&lt;=60),"31A60", AND(I1095&gt;=61,I1095&lt;=90),"61A90", AND(I1095&gt;=91,I1095&lt;=120),"91A120", AND(I1095&gt;120),"M120"), "A VENCER")</f>
        <v>A VENCER</v>
      </c>
    </row>
    <row r="1096" spans="1:13" x14ac:dyDescent="0.3">
      <c r="A1096">
        <v>211112009</v>
      </c>
      <c r="B1096" t="s">
        <v>233</v>
      </c>
      <c r="C1096" t="s">
        <v>17</v>
      </c>
      <c r="D1096" s="7" t="s">
        <v>18</v>
      </c>
      <c r="E1096">
        <v>11327</v>
      </c>
      <c r="F1096" t="s">
        <v>15</v>
      </c>
      <c r="G1096" s="6">
        <v>45900.497372685182</v>
      </c>
      <c r="H1096" s="6">
        <v>45870.497372685182</v>
      </c>
      <c r="I1096" s="8">
        <f t="shared" ca="1" si="17"/>
        <v>-21.497372685182199</v>
      </c>
      <c r="J1096" s="9">
        <v>205.89000000000001</v>
      </c>
      <c r="K1096" s="10">
        <v>205.89000000000001</v>
      </c>
      <c r="L1096" t="s">
        <v>61</v>
      </c>
      <c r="M1096" t="str" cm="1">
        <f t="array" aca="1" ref="M1096" ca="1">IFERROR(_xlfn.IFS(AND(I1096&gt;=1,I1096&lt;=5),"1A5", AND(I1096&gt;=6,I1096&lt;=30),"6A30", AND(I1096&gt;=31,I1096&lt;=60),"31A60", AND(I1096&gt;=61,I1096&lt;=90),"61A90", AND(I1096&gt;=91,I1096&lt;=120),"91A120", AND(I1096&gt;120),"M120"), "A VENCER")</f>
        <v>A VENCER</v>
      </c>
    </row>
    <row r="1097" spans="1:13" x14ac:dyDescent="0.3">
      <c r="A1097">
        <v>211112011</v>
      </c>
      <c r="B1097" t="s">
        <v>234</v>
      </c>
      <c r="C1097" t="s">
        <v>14</v>
      </c>
      <c r="D1097" s="7">
        <v>2025</v>
      </c>
      <c r="E1097">
        <v>635</v>
      </c>
      <c r="F1097" t="s">
        <v>15</v>
      </c>
      <c r="G1097" s="6">
        <v>45878</v>
      </c>
      <c r="H1097" s="6">
        <v>45848</v>
      </c>
      <c r="I1097" s="8">
        <f t="shared" ca="1" si="17"/>
        <v>1</v>
      </c>
      <c r="J1097" s="9">
        <v>-62.300000000000004</v>
      </c>
      <c r="K1097" s="9">
        <v>-0.69000000000000006</v>
      </c>
      <c r="L1097" t="s">
        <v>31</v>
      </c>
      <c r="M1097" t="str" cm="1">
        <f t="array" aca="1" ref="M1097" ca="1">IFERROR(_xlfn.IFS(AND(I1097&gt;=1,I1097&lt;=5),"1A5", AND(I1097&gt;=6,I1097&lt;=30),"6A30", AND(I1097&gt;=31,I1097&lt;=60),"31A60", AND(I1097&gt;=61,I1097&lt;=90),"61A90", AND(I1097&gt;=91,I1097&lt;=120),"91A120", AND(I1097&gt;120),"M120"), "A VENCER")</f>
        <v>1A5</v>
      </c>
    </row>
    <row r="1098" spans="1:13" x14ac:dyDescent="0.3">
      <c r="A1098">
        <v>211112011</v>
      </c>
      <c r="B1098" t="s">
        <v>234</v>
      </c>
      <c r="C1098" t="s">
        <v>17</v>
      </c>
      <c r="D1098" s="7" t="s">
        <v>18</v>
      </c>
      <c r="E1098">
        <v>11402</v>
      </c>
      <c r="F1098" t="s">
        <v>15</v>
      </c>
      <c r="G1098" s="6">
        <v>45903.56554398148</v>
      </c>
      <c r="H1098" s="6">
        <v>45873.56554398148</v>
      </c>
      <c r="I1098" s="8">
        <f t="shared" ca="1" si="17"/>
        <v>-24.565543981480005</v>
      </c>
      <c r="J1098" s="9">
        <v>479.16</v>
      </c>
      <c r="K1098" s="9">
        <v>479.16</v>
      </c>
      <c r="L1098" t="s">
        <v>31</v>
      </c>
      <c r="M1098" t="str" cm="1">
        <f t="array" aca="1" ref="M1098" ca="1">IFERROR(_xlfn.IFS(AND(I1098&gt;=1,I1098&lt;=5),"1A5", AND(I1098&gt;=6,I1098&lt;=30),"6A30", AND(I1098&gt;=31,I1098&lt;=60),"31A60", AND(I1098&gt;=61,I1098&lt;=90),"61A90", AND(I1098&gt;=91,I1098&lt;=120),"91A120", AND(I1098&gt;120),"M120"), "A VENCER")</f>
        <v>A VENCER</v>
      </c>
    </row>
    <row r="1099" spans="1:13" x14ac:dyDescent="0.3">
      <c r="A1099">
        <v>211112011</v>
      </c>
      <c r="B1099" t="s">
        <v>234</v>
      </c>
      <c r="C1099" t="s">
        <v>17</v>
      </c>
      <c r="D1099" s="7" t="s">
        <v>18</v>
      </c>
      <c r="E1099">
        <v>11586</v>
      </c>
      <c r="F1099" t="s">
        <v>15</v>
      </c>
      <c r="G1099" s="6">
        <v>45906.518587962964</v>
      </c>
      <c r="H1099" s="6">
        <v>45876.519027777773</v>
      </c>
      <c r="I1099" s="8">
        <f t="shared" ca="1" si="17"/>
        <v>-27.518587962964375</v>
      </c>
      <c r="J1099" s="9">
        <v>85.26</v>
      </c>
      <c r="K1099" s="9">
        <v>85.26</v>
      </c>
      <c r="L1099" t="s">
        <v>31</v>
      </c>
      <c r="M1099" t="str" cm="1">
        <f t="array" aca="1" ref="M1099" ca="1">IFERROR(_xlfn.IFS(AND(I1099&gt;=1,I1099&lt;=5),"1A5", AND(I1099&gt;=6,I1099&lt;=30),"6A30", AND(I1099&gt;=31,I1099&lt;=60),"31A60", AND(I1099&gt;=61,I1099&lt;=90),"61A90", AND(I1099&gt;=91,I1099&lt;=120),"91A120", AND(I1099&gt;120),"M120"), "A VENCER")</f>
        <v>A VENCER</v>
      </c>
    </row>
    <row r="1100" spans="1:13" x14ac:dyDescent="0.3">
      <c r="A1100">
        <v>211112022</v>
      </c>
      <c r="B1100" t="s">
        <v>235</v>
      </c>
      <c r="C1100" t="s">
        <v>17</v>
      </c>
      <c r="D1100" s="7" t="s">
        <v>18</v>
      </c>
      <c r="E1100">
        <v>9992</v>
      </c>
      <c r="F1100" t="s">
        <v>15</v>
      </c>
      <c r="G1100" s="6">
        <v>45840.446226851847</v>
      </c>
      <c r="H1100" s="6">
        <v>45840.446226851847</v>
      </c>
      <c r="I1100" s="8">
        <f t="shared" ca="1" si="17"/>
        <v>38.553773148152686</v>
      </c>
      <c r="J1100" s="9">
        <v>326.48</v>
      </c>
      <c r="K1100" s="9">
        <v>326.48</v>
      </c>
      <c r="L1100" t="s">
        <v>23</v>
      </c>
      <c r="M1100" t="str" cm="1">
        <f t="array" aca="1" ref="M1100" ca="1">IFERROR(_xlfn.IFS(AND(I1100&gt;=1,I1100&lt;=5),"1A5", AND(I1100&gt;=6,I1100&lt;=30),"6A30", AND(I1100&gt;=31,I1100&lt;=60),"31A60", AND(I1100&gt;=61,I1100&lt;=90),"61A90", AND(I1100&gt;=91,I1100&lt;=120),"91A120", AND(I1100&gt;120),"M120"), "A VENCER")</f>
        <v>31A60</v>
      </c>
    </row>
    <row r="1101" spans="1:13" x14ac:dyDescent="0.3">
      <c r="A1101">
        <v>211112022</v>
      </c>
      <c r="B1101" t="s">
        <v>235</v>
      </c>
      <c r="C1101" t="s">
        <v>17</v>
      </c>
      <c r="D1101" s="7" t="s">
        <v>18</v>
      </c>
      <c r="E1101">
        <v>10718</v>
      </c>
      <c r="F1101" t="s">
        <v>15</v>
      </c>
      <c r="G1101" s="6">
        <v>45855.563877314809</v>
      </c>
      <c r="H1101" s="6">
        <v>45855.563877314809</v>
      </c>
      <c r="I1101" s="8">
        <f t="shared" ca="1" si="17"/>
        <v>23.436122685190639</v>
      </c>
      <c r="J1101" s="9">
        <v>194.09</v>
      </c>
      <c r="K1101" s="9">
        <v>194.09</v>
      </c>
      <c r="L1101" t="s">
        <v>23</v>
      </c>
      <c r="M1101" t="str" cm="1">
        <f t="array" aca="1" ref="M1101" ca="1">IFERROR(_xlfn.IFS(AND(I1101&gt;=1,I1101&lt;=5),"1A5", AND(I1101&gt;=6,I1101&lt;=30),"6A30", AND(I1101&gt;=31,I1101&lt;=60),"31A60", AND(I1101&gt;=61,I1101&lt;=90),"61A90", AND(I1101&gt;=91,I1101&lt;=120),"91A120", AND(I1101&gt;120),"M120"), "A VENCER")</f>
        <v>6A30</v>
      </c>
    </row>
    <row r="1102" spans="1:13" x14ac:dyDescent="0.3">
      <c r="A1102">
        <v>211112024</v>
      </c>
      <c r="B1102" t="s">
        <v>236</v>
      </c>
      <c r="C1102" t="s">
        <v>17</v>
      </c>
      <c r="D1102" s="7" t="s">
        <v>18</v>
      </c>
      <c r="E1102">
        <v>11163</v>
      </c>
      <c r="F1102" t="s">
        <v>15</v>
      </c>
      <c r="G1102" s="6">
        <v>45897.547002314815</v>
      </c>
      <c r="H1102" s="6">
        <v>45867.547037037039</v>
      </c>
      <c r="I1102" s="8">
        <f t="shared" ca="1" si="17"/>
        <v>-18.547002314815472</v>
      </c>
      <c r="J1102" s="9">
        <v>223.44</v>
      </c>
      <c r="K1102" s="9">
        <v>223.44</v>
      </c>
      <c r="L1102" t="s">
        <v>61</v>
      </c>
      <c r="M1102" t="str" cm="1">
        <f t="array" aca="1" ref="M1102" ca="1">IFERROR(_xlfn.IFS(AND(I1102&gt;=1,I1102&lt;=5),"1A5", AND(I1102&gt;=6,I1102&lt;=30),"6A30", AND(I1102&gt;=31,I1102&lt;=60),"31A60", AND(I1102&gt;=61,I1102&lt;=90),"61A90", AND(I1102&gt;=91,I1102&lt;=120),"91A120", AND(I1102&gt;120),"M120"), "A VENCER")</f>
        <v>A VENCER</v>
      </c>
    </row>
    <row r="1103" spans="1:13" x14ac:dyDescent="0.3">
      <c r="A1103">
        <v>211112024</v>
      </c>
      <c r="B1103" t="s">
        <v>236</v>
      </c>
      <c r="C1103" t="s">
        <v>17</v>
      </c>
      <c r="D1103" s="7" t="s">
        <v>18</v>
      </c>
      <c r="E1103">
        <v>11437</v>
      </c>
      <c r="F1103" t="s">
        <v>15</v>
      </c>
      <c r="G1103" s="6">
        <v>45904.523842592593</v>
      </c>
      <c r="H1103" s="6">
        <v>45874.523842592593</v>
      </c>
      <c r="I1103" s="8">
        <f t="shared" ca="1" si="17"/>
        <v>-25.5238425925927</v>
      </c>
      <c r="J1103" s="9">
        <v>222.85</v>
      </c>
      <c r="K1103" s="9">
        <v>222.85</v>
      </c>
      <c r="L1103" t="s">
        <v>61</v>
      </c>
      <c r="M1103" t="str" cm="1">
        <f t="array" aca="1" ref="M1103" ca="1">IFERROR(_xlfn.IFS(AND(I1103&gt;=1,I1103&lt;=5),"1A5", AND(I1103&gt;=6,I1103&lt;=30),"6A30", AND(I1103&gt;=31,I1103&lt;=60),"31A60", AND(I1103&gt;=61,I1103&lt;=90),"61A90", AND(I1103&gt;=91,I1103&lt;=120),"91A120", AND(I1103&gt;120),"M120"), "A VENCER")</f>
        <v>A VENCER</v>
      </c>
    </row>
    <row r="1104" spans="1:13" x14ac:dyDescent="0.3">
      <c r="A1104">
        <v>211112026</v>
      </c>
      <c r="B1104" t="s">
        <v>237</v>
      </c>
      <c r="C1104" t="s">
        <v>14</v>
      </c>
      <c r="D1104" s="7">
        <v>2025</v>
      </c>
      <c r="E1104">
        <v>637</v>
      </c>
      <c r="F1104" t="s">
        <v>22</v>
      </c>
      <c r="G1104" s="6">
        <v>45869</v>
      </c>
      <c r="H1104" s="6">
        <v>45848</v>
      </c>
      <c r="I1104" s="8">
        <f t="shared" ca="1" si="17"/>
        <v>10</v>
      </c>
      <c r="J1104" s="9">
        <v>-67.3</v>
      </c>
      <c r="K1104" s="9">
        <v>-67.3</v>
      </c>
      <c r="L1104" t="s">
        <v>61</v>
      </c>
      <c r="M1104" t="str" cm="1">
        <f t="array" aca="1" ref="M1104" ca="1">IFERROR(_xlfn.IFS(AND(I1104&gt;=1,I1104&lt;=5),"1A5", AND(I1104&gt;=6,I1104&lt;=30),"6A30", AND(I1104&gt;=31,I1104&lt;=60),"31A60", AND(I1104&gt;=61,I1104&lt;=90),"61A90", AND(I1104&gt;=91,I1104&lt;=120),"91A120", AND(I1104&gt;120),"M120"), "A VENCER")</f>
        <v>6A30</v>
      </c>
    </row>
    <row r="1105" spans="1:13" x14ac:dyDescent="0.3">
      <c r="A1105">
        <v>211112026</v>
      </c>
      <c r="B1105" t="s">
        <v>237</v>
      </c>
      <c r="C1105" t="s">
        <v>17</v>
      </c>
      <c r="D1105" s="7" t="s">
        <v>18</v>
      </c>
      <c r="E1105">
        <v>10404</v>
      </c>
      <c r="F1105" t="s">
        <v>22</v>
      </c>
      <c r="G1105" s="6">
        <v>45869.409953703704</v>
      </c>
      <c r="H1105" s="6">
        <v>45848.413194444445</v>
      </c>
      <c r="I1105" s="8">
        <f t="shared" ca="1" si="17"/>
        <v>9.5900462962963502</v>
      </c>
      <c r="J1105" s="9">
        <v>118.29</v>
      </c>
      <c r="K1105" s="9">
        <v>118.29</v>
      </c>
      <c r="L1105" t="s">
        <v>61</v>
      </c>
      <c r="M1105" t="str" cm="1">
        <f t="array" aca="1" ref="M1105" ca="1">IFERROR(_xlfn.IFS(AND(I1105&gt;=1,I1105&lt;=5),"1A5", AND(I1105&gt;=6,I1105&lt;=30),"6A30", AND(I1105&gt;=31,I1105&lt;=60),"31A60", AND(I1105&gt;=61,I1105&lt;=90),"61A90", AND(I1105&gt;=91,I1105&lt;=120),"91A120", AND(I1105&gt;120),"M120"), "A VENCER")</f>
        <v>6A30</v>
      </c>
    </row>
    <row r="1106" spans="1:13" x14ac:dyDescent="0.3">
      <c r="A1106">
        <v>211112026</v>
      </c>
      <c r="B1106" t="s">
        <v>237</v>
      </c>
      <c r="C1106" t="s">
        <v>17</v>
      </c>
      <c r="D1106" s="7" t="s">
        <v>18</v>
      </c>
      <c r="E1106">
        <v>10692</v>
      </c>
      <c r="F1106" t="s">
        <v>22</v>
      </c>
      <c r="G1106" s="6">
        <v>45876.485601851848</v>
      </c>
      <c r="H1106" s="6">
        <v>45855.485613425924</v>
      </c>
      <c r="I1106" s="8">
        <f t="shared" ca="1" si="17"/>
        <v>2.5143981481523952</v>
      </c>
      <c r="J1106" s="9">
        <v>87.7</v>
      </c>
      <c r="K1106" s="9">
        <v>87.7</v>
      </c>
      <c r="L1106" t="s">
        <v>61</v>
      </c>
      <c r="M1106" t="str" cm="1">
        <f t="array" aca="1" ref="M1106" ca="1">IFERROR(_xlfn.IFS(AND(I1106&gt;=1,I1106&lt;=5),"1A5", AND(I1106&gt;=6,I1106&lt;=30),"6A30", AND(I1106&gt;=31,I1106&lt;=60),"31A60", AND(I1106&gt;=61,I1106&lt;=90),"61A90", AND(I1106&gt;=91,I1106&lt;=120),"91A120", AND(I1106&gt;120),"M120"), "A VENCER")</f>
        <v>1A5</v>
      </c>
    </row>
    <row r="1107" spans="1:13" x14ac:dyDescent="0.3">
      <c r="A1107">
        <v>211112026</v>
      </c>
      <c r="B1107" t="s">
        <v>237</v>
      </c>
      <c r="C1107" t="s">
        <v>17</v>
      </c>
      <c r="D1107" s="7" t="s">
        <v>18</v>
      </c>
      <c r="E1107">
        <v>10883</v>
      </c>
      <c r="F1107" t="s">
        <v>15</v>
      </c>
      <c r="G1107" s="6">
        <v>45881.544965277775</v>
      </c>
      <c r="H1107" s="6">
        <v>45860.544976851852</v>
      </c>
      <c r="I1107" s="8">
        <f t="shared" ca="1" si="17"/>
        <v>-2.5449652777751908</v>
      </c>
      <c r="J1107" s="9">
        <v>120.81</v>
      </c>
      <c r="K1107" s="9">
        <v>120.81</v>
      </c>
      <c r="L1107" t="s">
        <v>61</v>
      </c>
      <c r="M1107" t="str" cm="1">
        <f t="array" aca="1" ref="M1107" ca="1">IFERROR(_xlfn.IFS(AND(I1107&gt;=1,I1107&lt;=5),"1A5", AND(I1107&gt;=6,I1107&lt;=30),"6A30", AND(I1107&gt;=31,I1107&lt;=60),"31A60", AND(I1107&gt;=61,I1107&lt;=90),"61A90", AND(I1107&gt;=91,I1107&lt;=120),"91A120", AND(I1107&gt;120),"M120"), "A VENCER")</f>
        <v>A VENCER</v>
      </c>
    </row>
    <row r="1108" spans="1:13" x14ac:dyDescent="0.3">
      <c r="A1108">
        <v>211112026</v>
      </c>
      <c r="B1108" t="s">
        <v>237</v>
      </c>
      <c r="C1108" t="s">
        <v>17</v>
      </c>
      <c r="D1108" s="7" t="s">
        <v>18</v>
      </c>
      <c r="E1108">
        <v>10981</v>
      </c>
      <c r="F1108" t="s">
        <v>15</v>
      </c>
      <c r="G1108" s="6">
        <v>45883.482488425921</v>
      </c>
      <c r="H1108" s="6">
        <v>45862.482488425921</v>
      </c>
      <c r="I1108" s="8">
        <f t="shared" ca="1" si="17"/>
        <v>-4.4824884259214741</v>
      </c>
      <c r="J1108" s="9">
        <v>61.86</v>
      </c>
      <c r="K1108" s="9">
        <v>61.86</v>
      </c>
      <c r="L1108" t="s">
        <v>61</v>
      </c>
      <c r="M1108" t="str" cm="1">
        <f t="array" aca="1" ref="M1108" ca="1">IFERROR(_xlfn.IFS(AND(I1108&gt;=1,I1108&lt;=5),"1A5", AND(I1108&gt;=6,I1108&lt;=30),"6A30", AND(I1108&gt;=31,I1108&lt;=60),"31A60", AND(I1108&gt;=61,I1108&lt;=90),"61A90", AND(I1108&gt;=91,I1108&lt;=120),"91A120", AND(I1108&gt;120),"M120"), "A VENCER")</f>
        <v>A VENCER</v>
      </c>
    </row>
    <row r="1109" spans="1:13" x14ac:dyDescent="0.3">
      <c r="A1109">
        <v>211112026</v>
      </c>
      <c r="B1109" t="s">
        <v>237</v>
      </c>
      <c r="C1109" t="s">
        <v>17</v>
      </c>
      <c r="D1109" s="7" t="s">
        <v>18</v>
      </c>
      <c r="E1109">
        <v>11275</v>
      </c>
      <c r="F1109" t="s">
        <v>15</v>
      </c>
      <c r="G1109" s="6">
        <v>45890.497685185182</v>
      </c>
      <c r="H1109" s="6">
        <v>45869.497685185182</v>
      </c>
      <c r="I1109" s="8">
        <f t="shared" ca="1" si="17"/>
        <v>-11.49768518518249</v>
      </c>
      <c r="J1109" s="9">
        <v>138.91</v>
      </c>
      <c r="K1109" s="10">
        <v>138.91</v>
      </c>
      <c r="L1109" t="s">
        <v>61</v>
      </c>
      <c r="M1109" t="str" cm="1">
        <f t="array" aca="1" ref="M1109" ca="1">IFERROR(_xlfn.IFS(AND(I1109&gt;=1,I1109&lt;=5),"1A5", AND(I1109&gt;=6,I1109&lt;=30),"6A30", AND(I1109&gt;=31,I1109&lt;=60),"31A60", AND(I1109&gt;=61,I1109&lt;=90),"61A90", AND(I1109&gt;=91,I1109&lt;=120),"91A120", AND(I1109&gt;120),"M120"), "A VENCER")</f>
        <v>A VENCER</v>
      </c>
    </row>
    <row r="1110" spans="1:13" x14ac:dyDescent="0.3">
      <c r="A1110">
        <v>211112028</v>
      </c>
      <c r="B1110" t="s">
        <v>238</v>
      </c>
      <c r="C1110" t="s">
        <v>17</v>
      </c>
      <c r="D1110" s="7" t="s">
        <v>18</v>
      </c>
      <c r="E1110">
        <v>10711</v>
      </c>
      <c r="F1110" t="s">
        <v>15</v>
      </c>
      <c r="G1110" s="6">
        <v>45885.555312500001</v>
      </c>
      <c r="H1110" s="6">
        <v>45855.556076388886</v>
      </c>
      <c r="I1110" s="8">
        <f t="shared" ca="1" si="17"/>
        <v>-6.5553125000005821</v>
      </c>
      <c r="J1110" s="9">
        <v>281.88</v>
      </c>
      <c r="K1110" s="10">
        <v>281.88</v>
      </c>
      <c r="L1110" t="s">
        <v>31</v>
      </c>
      <c r="M1110" t="str" cm="1">
        <f t="array" aca="1" ref="M1110" ca="1">IFERROR(_xlfn.IFS(AND(I1110&gt;=1,I1110&lt;=5),"1A5", AND(I1110&gt;=6,I1110&lt;=30),"6A30", AND(I1110&gt;=31,I1110&lt;=60),"31A60", AND(I1110&gt;=61,I1110&lt;=90),"61A90", AND(I1110&gt;=91,I1110&lt;=120),"91A120", AND(I1110&gt;120),"M120"), "A VENCER")</f>
        <v>A VENCER</v>
      </c>
    </row>
    <row r="1111" spans="1:13" x14ac:dyDescent="0.3">
      <c r="A1111">
        <v>211112028</v>
      </c>
      <c r="B1111" t="s">
        <v>238</v>
      </c>
      <c r="C1111" t="s">
        <v>17</v>
      </c>
      <c r="D1111" s="7" t="s">
        <v>18</v>
      </c>
      <c r="E1111">
        <v>11418</v>
      </c>
      <c r="F1111" t="s">
        <v>15</v>
      </c>
      <c r="G1111" s="6">
        <v>45903.635358796295</v>
      </c>
      <c r="H1111" s="6">
        <v>45873.635370370372</v>
      </c>
      <c r="I1111" s="8">
        <f t="shared" ca="1" si="17"/>
        <v>-24.635358796294895</v>
      </c>
      <c r="J1111" s="9">
        <v>174.49</v>
      </c>
      <c r="K1111" s="9">
        <v>174.49</v>
      </c>
      <c r="L1111" t="s">
        <v>31</v>
      </c>
      <c r="M1111" t="str" cm="1">
        <f t="array" aca="1" ref="M1111" ca="1">IFERROR(_xlfn.IFS(AND(I1111&gt;=1,I1111&lt;=5),"1A5", AND(I1111&gt;=6,I1111&lt;=30),"6A30", AND(I1111&gt;=31,I1111&lt;=60),"31A60", AND(I1111&gt;=61,I1111&lt;=90),"61A90", AND(I1111&gt;=91,I1111&lt;=120),"91A120", AND(I1111&gt;120),"M120"), "A VENCER")</f>
        <v>A VENCER</v>
      </c>
    </row>
    <row r="1112" spans="1:13" x14ac:dyDescent="0.3">
      <c r="A1112">
        <v>211112034</v>
      </c>
      <c r="B1112" t="s">
        <v>239</v>
      </c>
      <c r="C1112" t="s">
        <v>17</v>
      </c>
      <c r="D1112" s="7" t="s">
        <v>18</v>
      </c>
      <c r="E1112">
        <v>9998</v>
      </c>
      <c r="F1112" t="s">
        <v>15</v>
      </c>
      <c r="G1112" s="6">
        <v>45870.501469907409</v>
      </c>
      <c r="H1112" s="6">
        <v>45840.502164351848</v>
      </c>
      <c r="I1112" s="8">
        <f t="shared" ca="1" si="17"/>
        <v>8.4985300925909542</v>
      </c>
      <c r="J1112" s="9">
        <v>161.81</v>
      </c>
      <c r="K1112" s="9">
        <v>161.81</v>
      </c>
      <c r="L1112" t="s">
        <v>23</v>
      </c>
      <c r="M1112" t="str" cm="1">
        <f t="array" aca="1" ref="M1112" ca="1">IFERROR(_xlfn.IFS(AND(I1112&gt;=1,I1112&lt;=5),"1A5", AND(I1112&gt;=6,I1112&lt;=30),"6A30", AND(I1112&gt;=31,I1112&lt;=60),"31A60", AND(I1112&gt;=61,I1112&lt;=90),"61A90", AND(I1112&gt;=91,I1112&lt;=120),"91A120", AND(I1112&gt;120),"M120"), "A VENCER")</f>
        <v>6A30</v>
      </c>
    </row>
    <row r="1113" spans="1:13" x14ac:dyDescent="0.3">
      <c r="A1113">
        <v>211112034</v>
      </c>
      <c r="B1113" t="s">
        <v>239</v>
      </c>
      <c r="C1113" t="s">
        <v>17</v>
      </c>
      <c r="D1113" s="7" t="s">
        <v>18</v>
      </c>
      <c r="E1113">
        <v>10048</v>
      </c>
      <c r="F1113" t="s">
        <v>15</v>
      </c>
      <c r="G1113" s="6">
        <v>45871.520023148143</v>
      </c>
      <c r="H1113" s="6">
        <v>45841.520324074074</v>
      </c>
      <c r="I1113" s="8">
        <f t="shared" ca="1" si="17"/>
        <v>7.4799768518569181</v>
      </c>
      <c r="J1113" s="9">
        <v>71.540000000000006</v>
      </c>
      <c r="K1113" s="9">
        <v>71.540000000000006</v>
      </c>
      <c r="L1113" t="s">
        <v>23</v>
      </c>
      <c r="M1113" t="str" cm="1">
        <f t="array" aca="1" ref="M1113" ca="1">IFERROR(_xlfn.IFS(AND(I1113&gt;=1,I1113&lt;=5),"1A5", AND(I1113&gt;=6,I1113&lt;=30),"6A30", AND(I1113&gt;=31,I1113&lt;=60),"31A60", AND(I1113&gt;=61,I1113&lt;=90),"61A90", AND(I1113&gt;=91,I1113&lt;=120),"91A120", AND(I1113&gt;120),"M120"), "A VENCER")</f>
        <v>6A30</v>
      </c>
    </row>
    <row r="1114" spans="1:13" x14ac:dyDescent="0.3">
      <c r="A1114">
        <v>211112034</v>
      </c>
      <c r="B1114" t="s">
        <v>239</v>
      </c>
      <c r="C1114" t="s">
        <v>17</v>
      </c>
      <c r="D1114" s="7" t="s">
        <v>18</v>
      </c>
      <c r="E1114">
        <v>10279</v>
      </c>
      <c r="F1114" t="s">
        <v>15</v>
      </c>
      <c r="G1114" s="6">
        <v>45876.48737268518</v>
      </c>
      <c r="H1114" s="6">
        <v>45846.488263888888</v>
      </c>
      <c r="I1114" s="8">
        <f t="shared" ca="1" si="17"/>
        <v>2.5126273148198379</v>
      </c>
      <c r="J1114" s="9">
        <v>243.53</v>
      </c>
      <c r="K1114" s="9">
        <v>243.53</v>
      </c>
      <c r="L1114" t="s">
        <v>23</v>
      </c>
      <c r="M1114" t="str" cm="1">
        <f t="array" aca="1" ref="M1114" ca="1">IFERROR(_xlfn.IFS(AND(I1114&gt;=1,I1114&lt;=5),"1A5", AND(I1114&gt;=6,I1114&lt;=30),"6A30", AND(I1114&gt;=31,I1114&lt;=60),"31A60", AND(I1114&gt;=61,I1114&lt;=90),"61A90", AND(I1114&gt;=91,I1114&lt;=120),"91A120", AND(I1114&gt;120),"M120"), "A VENCER")</f>
        <v>1A5</v>
      </c>
    </row>
    <row r="1115" spans="1:13" x14ac:dyDescent="0.3">
      <c r="A1115">
        <v>211112034</v>
      </c>
      <c r="B1115" t="s">
        <v>239</v>
      </c>
      <c r="C1115" t="s">
        <v>17</v>
      </c>
      <c r="D1115" s="7" t="s">
        <v>18</v>
      </c>
      <c r="E1115">
        <v>10588</v>
      </c>
      <c r="F1115" t="s">
        <v>15</v>
      </c>
      <c r="G1115" s="6">
        <v>45883.665393518517</v>
      </c>
      <c r="H1115" s="6">
        <v>45853.665520833332</v>
      </c>
      <c r="I1115" s="8">
        <f t="shared" ca="1" si="17"/>
        <v>-4.6653935185167938</v>
      </c>
      <c r="J1115" s="9">
        <v>250.28</v>
      </c>
      <c r="K1115" s="9">
        <v>250.28</v>
      </c>
      <c r="L1115" t="s">
        <v>23</v>
      </c>
      <c r="M1115" t="str" cm="1">
        <f t="array" aca="1" ref="M1115" ca="1">IFERROR(_xlfn.IFS(AND(I1115&gt;=1,I1115&lt;=5),"1A5", AND(I1115&gt;=6,I1115&lt;=30),"6A30", AND(I1115&gt;=31,I1115&lt;=60),"31A60", AND(I1115&gt;=61,I1115&lt;=90),"61A90", AND(I1115&gt;=91,I1115&lt;=120),"91A120", AND(I1115&gt;120),"M120"), "A VENCER")</f>
        <v>A VENCER</v>
      </c>
    </row>
    <row r="1116" spans="1:13" x14ac:dyDescent="0.3">
      <c r="A1116">
        <v>211112034</v>
      </c>
      <c r="B1116" t="s">
        <v>239</v>
      </c>
      <c r="C1116" t="s">
        <v>17</v>
      </c>
      <c r="D1116" s="7" t="s">
        <v>18</v>
      </c>
      <c r="E1116">
        <v>10900</v>
      </c>
      <c r="F1116" t="s">
        <v>15</v>
      </c>
      <c r="G1116" s="6">
        <v>45891.499594907407</v>
      </c>
      <c r="H1116" s="6">
        <v>45861.500196759254</v>
      </c>
      <c r="I1116" s="8">
        <f t="shared" ca="1" si="17"/>
        <v>-12.4995949074073</v>
      </c>
      <c r="J1116" s="9">
        <v>227.62</v>
      </c>
      <c r="K1116" s="9">
        <v>227.62</v>
      </c>
      <c r="L1116" t="s">
        <v>23</v>
      </c>
      <c r="M1116" t="str" cm="1">
        <f t="array" aca="1" ref="M1116" ca="1">IFERROR(_xlfn.IFS(AND(I1116&gt;=1,I1116&lt;=5),"1A5", AND(I1116&gt;=6,I1116&lt;=30),"6A30", AND(I1116&gt;=31,I1116&lt;=60),"31A60", AND(I1116&gt;=61,I1116&lt;=90),"61A90", AND(I1116&gt;=91,I1116&lt;=120),"91A120", AND(I1116&gt;120),"M120"), "A VENCER")</f>
        <v>A VENCER</v>
      </c>
    </row>
    <row r="1117" spans="1:13" x14ac:dyDescent="0.3">
      <c r="A1117">
        <v>211112034</v>
      </c>
      <c r="B1117" t="s">
        <v>239</v>
      </c>
      <c r="C1117" t="s">
        <v>17</v>
      </c>
      <c r="D1117" s="7" t="s">
        <v>18</v>
      </c>
      <c r="E1117">
        <v>11243</v>
      </c>
      <c r="F1117" t="s">
        <v>15</v>
      </c>
      <c r="G1117" s="6">
        <v>45898.51180555555</v>
      </c>
      <c r="H1117" s="6">
        <v>45868.512175925927</v>
      </c>
      <c r="I1117" s="8">
        <f t="shared" ca="1" si="17"/>
        <v>-19.511805555550382</v>
      </c>
      <c r="J1117" s="9">
        <v>140.12</v>
      </c>
      <c r="K1117" s="9">
        <v>140.12</v>
      </c>
      <c r="L1117" t="s">
        <v>23</v>
      </c>
      <c r="M1117" t="str" cm="1">
        <f t="array" aca="1" ref="M1117" ca="1">IFERROR(_xlfn.IFS(AND(I1117&gt;=1,I1117&lt;=5),"1A5", AND(I1117&gt;=6,I1117&lt;=30),"6A30", AND(I1117&gt;=31,I1117&lt;=60),"31A60", AND(I1117&gt;=61,I1117&lt;=90),"61A90", AND(I1117&gt;=91,I1117&lt;=120),"91A120", AND(I1117&gt;120),"M120"), "A VENCER")</f>
        <v>A VENCER</v>
      </c>
    </row>
    <row r="1118" spans="1:13" x14ac:dyDescent="0.3">
      <c r="A1118">
        <v>211112034</v>
      </c>
      <c r="B1118" t="s">
        <v>239</v>
      </c>
      <c r="C1118" t="s">
        <v>17</v>
      </c>
      <c r="D1118" s="7" t="s">
        <v>18</v>
      </c>
      <c r="E1118">
        <v>11535</v>
      </c>
      <c r="F1118" t="s">
        <v>15</v>
      </c>
      <c r="G1118" s="6">
        <v>45905.529490740737</v>
      </c>
      <c r="H1118" s="6">
        <v>45875.530717592592</v>
      </c>
      <c r="I1118" s="8">
        <f t="shared" ca="1" si="17"/>
        <v>-26.529490740736946</v>
      </c>
      <c r="J1118" s="9">
        <v>285.49</v>
      </c>
      <c r="K1118" s="9">
        <v>285.49</v>
      </c>
      <c r="L1118" t="s">
        <v>23</v>
      </c>
      <c r="M1118" t="str" cm="1">
        <f t="array" aca="1" ref="M1118" ca="1">IFERROR(_xlfn.IFS(AND(I1118&gt;=1,I1118&lt;=5),"1A5", AND(I1118&gt;=6,I1118&lt;=30),"6A30", AND(I1118&gt;=31,I1118&lt;=60),"31A60", AND(I1118&gt;=61,I1118&lt;=90),"61A90", AND(I1118&gt;=91,I1118&lt;=120),"91A120", AND(I1118&gt;120),"M120"), "A VENCER")</f>
        <v>A VENCER</v>
      </c>
    </row>
    <row r="1119" spans="1:13" x14ac:dyDescent="0.3">
      <c r="A1119">
        <v>211112043</v>
      </c>
      <c r="B1119" t="s">
        <v>240</v>
      </c>
      <c r="C1119" t="s">
        <v>17</v>
      </c>
      <c r="D1119" s="7" t="s">
        <v>18</v>
      </c>
      <c r="E1119">
        <v>10687</v>
      </c>
      <c r="F1119" t="s">
        <v>15</v>
      </c>
      <c r="G1119" s="6">
        <v>45885.468888888885</v>
      </c>
      <c r="H1119" s="6">
        <v>45855.468888888885</v>
      </c>
      <c r="I1119" s="8">
        <f t="shared" ca="1" si="17"/>
        <v>-6.468888888884976</v>
      </c>
      <c r="J1119" s="9">
        <v>542.13</v>
      </c>
      <c r="K1119" s="9">
        <v>542.13</v>
      </c>
      <c r="L1119" t="s">
        <v>25</v>
      </c>
      <c r="M1119" t="str" cm="1">
        <f t="array" aca="1" ref="M1119" ca="1">IFERROR(_xlfn.IFS(AND(I1119&gt;=1,I1119&lt;=5),"1A5", AND(I1119&gt;=6,I1119&lt;=30),"6A30", AND(I1119&gt;=31,I1119&lt;=60),"31A60", AND(I1119&gt;=61,I1119&lt;=90),"61A90", AND(I1119&gt;=91,I1119&lt;=120),"91A120", AND(I1119&gt;120),"M120"), "A VENCER")</f>
        <v>A VENCER</v>
      </c>
    </row>
    <row r="1120" spans="1:13" x14ac:dyDescent="0.3">
      <c r="A1120">
        <v>211112045</v>
      </c>
      <c r="B1120" t="s">
        <v>241</v>
      </c>
      <c r="C1120" t="s">
        <v>17</v>
      </c>
      <c r="D1120" s="7" t="s">
        <v>18</v>
      </c>
      <c r="E1120">
        <v>9951</v>
      </c>
      <c r="F1120" t="s">
        <v>22</v>
      </c>
      <c r="G1120" s="6">
        <v>45870.406539351847</v>
      </c>
      <c r="H1120" s="6">
        <v>45840.406817129631</v>
      </c>
      <c r="I1120" s="8">
        <f t="shared" ca="1" si="17"/>
        <v>8.5934606481532683</v>
      </c>
      <c r="J1120" s="9">
        <v>119.42</v>
      </c>
      <c r="K1120" s="9">
        <v>119.42</v>
      </c>
      <c r="L1120" t="s">
        <v>61</v>
      </c>
      <c r="M1120" t="str" cm="1">
        <f t="array" aca="1" ref="M1120" ca="1">IFERROR(_xlfn.IFS(AND(I1120&gt;=1,I1120&lt;=5),"1A5", AND(I1120&gt;=6,I1120&lt;=30),"6A30", AND(I1120&gt;=31,I1120&lt;=60),"31A60", AND(I1120&gt;=61,I1120&lt;=90),"61A90", AND(I1120&gt;=91,I1120&lt;=120),"91A120", AND(I1120&gt;120),"M120"), "A VENCER")</f>
        <v>6A30</v>
      </c>
    </row>
    <row r="1121" spans="1:13" x14ac:dyDescent="0.3">
      <c r="A1121">
        <v>211112045</v>
      </c>
      <c r="B1121" t="s">
        <v>241</v>
      </c>
      <c r="C1121" t="s">
        <v>17</v>
      </c>
      <c r="D1121" s="7" t="s">
        <v>18</v>
      </c>
      <c r="E1121">
        <v>10346</v>
      </c>
      <c r="F1121" t="s">
        <v>22</v>
      </c>
      <c r="G1121" s="6">
        <v>45877.449988425928</v>
      </c>
      <c r="H1121" s="6">
        <v>45847.45</v>
      </c>
      <c r="I1121" s="8">
        <f t="shared" ca="1" si="17"/>
        <v>1.5500115740724141</v>
      </c>
      <c r="J1121" s="9">
        <v>295.14</v>
      </c>
      <c r="K1121" s="9">
        <v>295.14</v>
      </c>
      <c r="L1121" t="s">
        <v>61</v>
      </c>
      <c r="M1121" t="str" cm="1">
        <f t="array" aca="1" ref="M1121" ca="1">IFERROR(_xlfn.IFS(AND(I1121&gt;=1,I1121&lt;=5),"1A5", AND(I1121&gt;=6,I1121&lt;=30),"6A30", AND(I1121&gt;=31,I1121&lt;=60),"31A60", AND(I1121&gt;=61,I1121&lt;=90),"61A90", AND(I1121&gt;=91,I1121&lt;=120),"91A120", AND(I1121&gt;120),"M120"), "A VENCER")</f>
        <v>1A5</v>
      </c>
    </row>
    <row r="1122" spans="1:13" x14ac:dyDescent="0.3">
      <c r="A1122">
        <v>211112045</v>
      </c>
      <c r="B1122" t="s">
        <v>241</v>
      </c>
      <c r="C1122" t="s">
        <v>17</v>
      </c>
      <c r="D1122" s="7" t="s">
        <v>18</v>
      </c>
      <c r="E1122">
        <v>10935</v>
      </c>
      <c r="F1122" t="s">
        <v>22</v>
      </c>
      <c r="G1122" s="6">
        <v>45891.559502314813</v>
      </c>
      <c r="H1122" s="6">
        <v>45861.559502314813</v>
      </c>
      <c r="I1122" s="8">
        <f t="shared" ca="1" si="17"/>
        <v>-12.559502314812562</v>
      </c>
      <c r="J1122" s="9">
        <v>154.27000000000001</v>
      </c>
      <c r="K1122" s="9">
        <v>154.27000000000001</v>
      </c>
      <c r="L1122" t="s">
        <v>61</v>
      </c>
      <c r="M1122" t="str" cm="1">
        <f t="array" aca="1" ref="M1122" ca="1">IFERROR(_xlfn.IFS(AND(I1122&gt;=1,I1122&lt;=5),"1A5", AND(I1122&gt;=6,I1122&lt;=30),"6A30", AND(I1122&gt;=31,I1122&lt;=60),"31A60", AND(I1122&gt;=61,I1122&lt;=90),"61A90", AND(I1122&gt;=91,I1122&lt;=120),"91A120", AND(I1122&gt;120),"M120"), "A VENCER")</f>
        <v>A VENCER</v>
      </c>
    </row>
    <row r="1123" spans="1:13" x14ac:dyDescent="0.3">
      <c r="A1123">
        <v>211112045</v>
      </c>
      <c r="B1123" t="s">
        <v>241</v>
      </c>
      <c r="C1123" t="s">
        <v>17</v>
      </c>
      <c r="D1123" s="7" t="s">
        <v>18</v>
      </c>
      <c r="E1123">
        <v>11229</v>
      </c>
      <c r="F1123" t="s">
        <v>22</v>
      </c>
      <c r="G1123" s="6">
        <v>45898.498680555553</v>
      </c>
      <c r="H1123" s="6">
        <v>45868.498680555553</v>
      </c>
      <c r="I1123" s="8">
        <f t="shared" ca="1" si="17"/>
        <v>-19.49868055555271</v>
      </c>
      <c r="J1123" s="9">
        <v>93.87</v>
      </c>
      <c r="K1123" s="9">
        <v>93.87</v>
      </c>
      <c r="L1123" t="s">
        <v>61</v>
      </c>
      <c r="M1123" t="str" cm="1">
        <f t="array" aca="1" ref="M1123" ca="1">IFERROR(_xlfn.IFS(AND(I1123&gt;=1,I1123&lt;=5),"1A5", AND(I1123&gt;=6,I1123&lt;=30),"6A30", AND(I1123&gt;=31,I1123&lt;=60),"31A60", AND(I1123&gt;=61,I1123&lt;=90),"61A90", AND(I1123&gt;=91,I1123&lt;=120),"91A120", AND(I1123&gt;120),"M120"), "A VENCER")</f>
        <v>A VENCER</v>
      </c>
    </row>
    <row r="1124" spans="1:13" x14ac:dyDescent="0.3">
      <c r="A1124">
        <v>211112045</v>
      </c>
      <c r="B1124" t="s">
        <v>241</v>
      </c>
      <c r="C1124" t="s">
        <v>14</v>
      </c>
      <c r="D1124" s="7" t="s">
        <v>18</v>
      </c>
      <c r="E1124">
        <v>536</v>
      </c>
      <c r="F1124" t="s">
        <v>15</v>
      </c>
      <c r="G1124" s="6">
        <v>45900</v>
      </c>
      <c r="H1124" s="6">
        <v>45870</v>
      </c>
      <c r="I1124" s="8">
        <f t="shared" ca="1" si="17"/>
        <v>-21</v>
      </c>
      <c r="J1124" s="9">
        <v>-2.25</v>
      </c>
      <c r="K1124" s="9">
        <v>-2.25</v>
      </c>
      <c r="L1124" t="s">
        <v>61</v>
      </c>
      <c r="M1124" t="str" cm="1">
        <f t="array" aca="1" ref="M1124" ca="1">IFERROR(_xlfn.IFS(AND(I1124&gt;=1,I1124&lt;=5),"1A5", AND(I1124&gt;=6,I1124&lt;=30),"6A30", AND(I1124&gt;=31,I1124&lt;=60),"31A60", AND(I1124&gt;=61,I1124&lt;=90),"61A90", AND(I1124&gt;=91,I1124&lt;=120),"91A120", AND(I1124&gt;120),"M120"), "A VENCER")</f>
        <v>A VENCER</v>
      </c>
    </row>
    <row r="1125" spans="1:13" x14ac:dyDescent="0.3">
      <c r="A1125">
        <v>211112045</v>
      </c>
      <c r="B1125" t="s">
        <v>241</v>
      </c>
      <c r="C1125" t="s">
        <v>17</v>
      </c>
      <c r="D1125" s="7" t="s">
        <v>18</v>
      </c>
      <c r="E1125">
        <v>11525</v>
      </c>
      <c r="F1125" t="s">
        <v>15</v>
      </c>
      <c r="G1125" s="6">
        <v>45905.458622685182</v>
      </c>
      <c r="H1125" s="6">
        <v>45875.458622685182</v>
      </c>
      <c r="I1125" s="8">
        <f t="shared" ca="1" si="17"/>
        <v>-26.45862268518249</v>
      </c>
      <c r="J1125" s="9">
        <v>207.93</v>
      </c>
      <c r="K1125" s="9">
        <v>207.93</v>
      </c>
      <c r="L1125" t="s">
        <v>61</v>
      </c>
      <c r="M1125" t="str" cm="1">
        <f t="array" aca="1" ref="M1125" ca="1">IFERROR(_xlfn.IFS(AND(I1125&gt;=1,I1125&lt;=5),"1A5", AND(I1125&gt;=6,I1125&lt;=30),"6A30", AND(I1125&gt;=31,I1125&lt;=60),"31A60", AND(I1125&gt;=61,I1125&lt;=90),"61A90", AND(I1125&gt;=91,I1125&lt;=120),"91A120", AND(I1125&gt;120),"M120"), "A VENCER")</f>
        <v>A VENCER</v>
      </c>
    </row>
    <row r="1126" spans="1:13" x14ac:dyDescent="0.3">
      <c r="A1126">
        <v>211112050</v>
      </c>
      <c r="B1126" t="s">
        <v>242</v>
      </c>
      <c r="C1126" t="s">
        <v>14</v>
      </c>
      <c r="D1126" s="7" t="s">
        <v>18</v>
      </c>
      <c r="E1126">
        <v>326</v>
      </c>
      <c r="F1126" t="s">
        <v>15</v>
      </c>
      <c r="G1126" s="6">
        <v>45777</v>
      </c>
      <c r="H1126" s="6">
        <v>45747</v>
      </c>
      <c r="I1126" s="8">
        <f t="shared" ca="1" si="17"/>
        <v>102</v>
      </c>
      <c r="J1126" s="9">
        <v>-22</v>
      </c>
      <c r="K1126" s="9">
        <v>-22</v>
      </c>
      <c r="L1126" t="s">
        <v>25</v>
      </c>
      <c r="M1126" t="str" cm="1">
        <f t="array" aca="1" ref="M1126" ca="1">IFERROR(_xlfn.IFS(AND(I1126&gt;=1,I1126&lt;=5),"1A5", AND(I1126&gt;=6,I1126&lt;=30),"6A30", AND(I1126&gt;=31,I1126&lt;=60),"31A60", AND(I1126&gt;=61,I1126&lt;=90),"61A90", AND(I1126&gt;=91,I1126&lt;=120),"91A120", AND(I1126&gt;120),"M120"), "A VENCER")</f>
        <v>91A120</v>
      </c>
    </row>
    <row r="1127" spans="1:13" x14ac:dyDescent="0.3">
      <c r="A1127">
        <v>211112050</v>
      </c>
      <c r="B1127" t="s">
        <v>242</v>
      </c>
      <c r="C1127" t="s">
        <v>14</v>
      </c>
      <c r="D1127" s="7" t="s">
        <v>18</v>
      </c>
      <c r="E1127">
        <v>327</v>
      </c>
      <c r="F1127" t="s">
        <v>15</v>
      </c>
      <c r="G1127" s="6">
        <v>45777</v>
      </c>
      <c r="H1127" s="6">
        <v>45747</v>
      </c>
      <c r="I1127" s="8">
        <f t="shared" ca="1" si="17"/>
        <v>102</v>
      </c>
      <c r="J1127" s="9">
        <v>-27.45</v>
      </c>
      <c r="K1127" s="9">
        <v>-27.45</v>
      </c>
      <c r="L1127" t="s">
        <v>25</v>
      </c>
      <c r="M1127" t="str" cm="1">
        <f t="array" aca="1" ref="M1127" ca="1">IFERROR(_xlfn.IFS(AND(I1127&gt;=1,I1127&lt;=5),"1A5", AND(I1127&gt;=6,I1127&lt;=30),"6A30", AND(I1127&gt;=31,I1127&lt;=60),"31A60", AND(I1127&gt;=61,I1127&lt;=90),"61A90", AND(I1127&gt;=91,I1127&lt;=120),"91A120", AND(I1127&gt;120),"M120"), "A VENCER")</f>
        <v>91A120</v>
      </c>
    </row>
    <row r="1128" spans="1:13" x14ac:dyDescent="0.3">
      <c r="A1128">
        <v>211112050</v>
      </c>
      <c r="B1128" t="s">
        <v>242</v>
      </c>
      <c r="C1128" t="s">
        <v>14</v>
      </c>
      <c r="D1128" s="7" t="s">
        <v>18</v>
      </c>
      <c r="E1128">
        <v>328</v>
      </c>
      <c r="F1128" t="s">
        <v>15</v>
      </c>
      <c r="G1128" s="6">
        <v>45777</v>
      </c>
      <c r="H1128" s="6">
        <v>45747</v>
      </c>
      <c r="I1128" s="8">
        <f t="shared" ca="1" si="17"/>
        <v>102</v>
      </c>
      <c r="J1128" s="9">
        <v>-5.73</v>
      </c>
      <c r="K1128" s="9">
        <v>-5.73</v>
      </c>
      <c r="L1128" t="s">
        <v>25</v>
      </c>
      <c r="M1128" t="str" cm="1">
        <f t="array" aca="1" ref="M1128" ca="1">IFERROR(_xlfn.IFS(AND(I1128&gt;=1,I1128&lt;=5),"1A5", AND(I1128&gt;=6,I1128&lt;=30),"6A30", AND(I1128&gt;=31,I1128&lt;=60),"31A60", AND(I1128&gt;=61,I1128&lt;=90),"61A90", AND(I1128&gt;=91,I1128&lt;=120),"91A120", AND(I1128&gt;120),"M120"), "A VENCER")</f>
        <v>91A120</v>
      </c>
    </row>
    <row r="1129" spans="1:13" x14ac:dyDescent="0.3">
      <c r="A1129">
        <v>211112052</v>
      </c>
      <c r="B1129" t="s">
        <v>243</v>
      </c>
      <c r="C1129" t="s">
        <v>14</v>
      </c>
      <c r="D1129" s="7">
        <v>2025</v>
      </c>
      <c r="E1129">
        <v>546</v>
      </c>
      <c r="F1129" t="s">
        <v>15</v>
      </c>
      <c r="G1129" s="6">
        <v>45879</v>
      </c>
      <c r="H1129" s="6">
        <v>45819</v>
      </c>
      <c r="I1129" s="8">
        <f t="shared" ca="1" si="17"/>
        <v>0</v>
      </c>
      <c r="J1129" s="9">
        <v>-680.83</v>
      </c>
      <c r="K1129" s="9">
        <v>-680.83</v>
      </c>
      <c r="L1129" t="s">
        <v>25</v>
      </c>
      <c r="M1129" t="str" cm="1">
        <f t="array" aca="1" ref="M1129" ca="1">IFERROR(_xlfn.IFS(AND(I1129&gt;=1,I1129&lt;=5),"1A5", AND(I1129&gt;=6,I1129&lt;=30),"6A30", AND(I1129&gt;=31,I1129&lt;=60),"31A60", AND(I1129&gt;=61,I1129&lt;=90),"61A90", AND(I1129&gt;=91,I1129&lt;=120),"91A120", AND(I1129&gt;120),"M120"), "A VENCER")</f>
        <v>A VENCER</v>
      </c>
    </row>
    <row r="1130" spans="1:13" x14ac:dyDescent="0.3">
      <c r="A1130">
        <v>211112052</v>
      </c>
      <c r="B1130" t="s">
        <v>243</v>
      </c>
      <c r="C1130" t="s">
        <v>17</v>
      </c>
      <c r="D1130" s="7" t="s">
        <v>18</v>
      </c>
      <c r="E1130">
        <v>9182</v>
      </c>
      <c r="F1130" t="s">
        <v>15</v>
      </c>
      <c r="G1130" s="6">
        <v>45881.340092592589</v>
      </c>
      <c r="H1130" s="6">
        <v>45821.340949074074</v>
      </c>
      <c r="I1130" s="8">
        <f t="shared" ca="1" si="17"/>
        <v>-2.3400925925889169</v>
      </c>
      <c r="J1130" s="9">
        <v>968.26</v>
      </c>
      <c r="K1130" s="10">
        <v>968.26</v>
      </c>
      <c r="L1130" t="s">
        <v>25</v>
      </c>
      <c r="M1130" t="str" cm="1">
        <f t="array" aca="1" ref="M1130" ca="1">IFERROR(_xlfn.IFS(AND(I1130&gt;=1,I1130&lt;=5),"1A5", AND(I1130&gt;=6,I1130&lt;=30),"6A30", AND(I1130&gt;=31,I1130&lt;=60),"31A60", AND(I1130&gt;=61,I1130&lt;=90),"61A90", AND(I1130&gt;=91,I1130&lt;=120),"91A120", AND(I1130&gt;120),"M120"), "A VENCER")</f>
        <v>A VENCER</v>
      </c>
    </row>
    <row r="1131" spans="1:13" x14ac:dyDescent="0.3">
      <c r="A1131">
        <v>211112052</v>
      </c>
      <c r="B1131" t="s">
        <v>243</v>
      </c>
      <c r="C1131" t="s">
        <v>14</v>
      </c>
      <c r="D1131" s="7">
        <v>2025</v>
      </c>
      <c r="E1131">
        <v>569</v>
      </c>
      <c r="F1131" t="s">
        <v>15</v>
      </c>
      <c r="G1131" s="6">
        <v>45885</v>
      </c>
      <c r="H1131" s="6">
        <v>45825</v>
      </c>
      <c r="I1131" s="8">
        <f t="shared" ca="1" si="17"/>
        <v>-6</v>
      </c>
      <c r="J1131" s="9">
        <v>-69.09</v>
      </c>
      <c r="K1131" s="9">
        <v>-69.09</v>
      </c>
      <c r="L1131" t="s">
        <v>25</v>
      </c>
      <c r="M1131" t="str" cm="1">
        <f t="array" aca="1" ref="M1131" ca="1">IFERROR(_xlfn.IFS(AND(I1131&gt;=1,I1131&lt;=5),"1A5", AND(I1131&gt;=6,I1131&lt;=30),"6A30", AND(I1131&gt;=31,I1131&lt;=60),"31A60", AND(I1131&gt;=61,I1131&lt;=90),"61A90", AND(I1131&gt;=91,I1131&lt;=120),"91A120", AND(I1131&gt;120),"M120"), "A VENCER")</f>
        <v>A VENCER</v>
      </c>
    </row>
    <row r="1132" spans="1:13" x14ac:dyDescent="0.3">
      <c r="A1132">
        <v>211112052</v>
      </c>
      <c r="B1132" t="s">
        <v>243</v>
      </c>
      <c r="C1132" t="s">
        <v>17</v>
      </c>
      <c r="D1132" s="7" t="s">
        <v>18</v>
      </c>
      <c r="E1132">
        <v>9796</v>
      </c>
      <c r="F1132" t="s">
        <v>15</v>
      </c>
      <c r="G1132" s="6">
        <v>45894.634768518517</v>
      </c>
      <c r="H1132" s="6">
        <v>45834.635682870372</v>
      </c>
      <c r="I1132" s="8">
        <f t="shared" ca="1" si="17"/>
        <v>-15.634768518517376</v>
      </c>
      <c r="J1132" s="9">
        <v>107.37</v>
      </c>
      <c r="K1132" s="9">
        <v>107.37</v>
      </c>
      <c r="L1132" t="s">
        <v>25</v>
      </c>
      <c r="M1132" t="str" cm="1">
        <f t="array" aca="1" ref="M1132" ca="1">IFERROR(_xlfn.IFS(AND(I1132&gt;=1,I1132&lt;=5),"1A5", AND(I1132&gt;=6,I1132&lt;=30),"6A30", AND(I1132&gt;=31,I1132&lt;=60),"31A60", AND(I1132&gt;=61,I1132&lt;=90),"61A90", AND(I1132&gt;=91,I1132&lt;=120),"91A120", AND(I1132&gt;120),"M120"), "A VENCER")</f>
        <v>A VENCER</v>
      </c>
    </row>
    <row r="1133" spans="1:13" x14ac:dyDescent="0.3">
      <c r="A1133">
        <v>211112052</v>
      </c>
      <c r="B1133" t="s">
        <v>243</v>
      </c>
      <c r="C1133" t="s">
        <v>17</v>
      </c>
      <c r="D1133" s="7" t="s">
        <v>18</v>
      </c>
      <c r="E1133">
        <v>10369</v>
      </c>
      <c r="F1133" t="s">
        <v>15</v>
      </c>
      <c r="G1133" s="6">
        <v>45908.309050925927</v>
      </c>
      <c r="H1133" s="6">
        <v>45848.309965277775</v>
      </c>
      <c r="I1133" s="8">
        <f t="shared" ca="1" si="17"/>
        <v>-29.309050925927295</v>
      </c>
      <c r="J1133" s="9">
        <v>1512.89</v>
      </c>
      <c r="K1133" s="9">
        <v>1512.89</v>
      </c>
      <c r="L1133" t="s">
        <v>25</v>
      </c>
      <c r="M1133" t="str" cm="1">
        <f t="array" aca="1" ref="M1133" ca="1">IFERROR(_xlfn.IFS(AND(I1133&gt;=1,I1133&lt;=5),"1A5", AND(I1133&gt;=6,I1133&lt;=30),"6A30", AND(I1133&gt;=31,I1133&lt;=60),"31A60", AND(I1133&gt;=61,I1133&lt;=90),"61A90", AND(I1133&gt;=91,I1133&lt;=120),"91A120", AND(I1133&gt;120),"M120"), "A VENCER")</f>
        <v>A VENCER</v>
      </c>
    </row>
    <row r="1134" spans="1:13" x14ac:dyDescent="0.3">
      <c r="A1134">
        <v>211112052</v>
      </c>
      <c r="B1134" t="s">
        <v>243</v>
      </c>
      <c r="C1134" t="s">
        <v>14</v>
      </c>
      <c r="D1134" s="7" t="s">
        <v>75</v>
      </c>
      <c r="E1134">
        <v>4</v>
      </c>
      <c r="F1134" t="s">
        <v>15</v>
      </c>
      <c r="G1134" s="6">
        <v>45922</v>
      </c>
      <c r="H1134" s="6">
        <v>45862</v>
      </c>
      <c r="I1134" s="8">
        <f t="shared" ca="1" si="17"/>
        <v>-43</v>
      </c>
      <c r="J1134" s="9">
        <v>-15.38</v>
      </c>
      <c r="K1134" s="9">
        <v>-15.38</v>
      </c>
      <c r="L1134" t="s">
        <v>25</v>
      </c>
      <c r="M1134" t="str" cm="1">
        <f t="array" aca="1" ref="M1134" ca="1">IFERROR(_xlfn.IFS(AND(I1134&gt;=1,I1134&lt;=5),"1A5", AND(I1134&gt;=6,I1134&lt;=30),"6A30", AND(I1134&gt;=31,I1134&lt;=60),"31A60", AND(I1134&gt;=61,I1134&lt;=90),"61A90", AND(I1134&gt;=91,I1134&lt;=120),"91A120", AND(I1134&gt;120),"M120"), "A VENCER")</f>
        <v>A VENCER</v>
      </c>
    </row>
    <row r="1135" spans="1:13" x14ac:dyDescent="0.3">
      <c r="A1135">
        <v>211112052</v>
      </c>
      <c r="B1135" t="s">
        <v>243</v>
      </c>
      <c r="C1135" t="s">
        <v>14</v>
      </c>
      <c r="D1135" s="7">
        <v>2025</v>
      </c>
      <c r="E1135">
        <v>682</v>
      </c>
      <c r="F1135" t="s">
        <v>15</v>
      </c>
      <c r="G1135" s="6">
        <v>45922</v>
      </c>
      <c r="H1135" s="6">
        <v>45862</v>
      </c>
      <c r="I1135" s="8">
        <f t="shared" ca="1" si="17"/>
        <v>-43</v>
      </c>
      <c r="J1135" s="9">
        <v>-606.93000000000006</v>
      </c>
      <c r="K1135" s="9">
        <v>-606.93000000000006</v>
      </c>
      <c r="L1135" t="s">
        <v>25</v>
      </c>
      <c r="M1135" t="str" cm="1">
        <f t="array" aca="1" ref="M1135" ca="1">IFERROR(_xlfn.IFS(AND(I1135&gt;=1,I1135&lt;=5),"1A5", AND(I1135&gt;=6,I1135&lt;=30),"6A30", AND(I1135&gt;=31,I1135&lt;=60),"31A60", AND(I1135&gt;=61,I1135&lt;=90),"61A90", AND(I1135&gt;=91,I1135&lt;=120),"91A120", AND(I1135&gt;120),"M120"), "A VENCER")</f>
        <v>A VENCER</v>
      </c>
    </row>
    <row r="1136" spans="1:13" x14ac:dyDescent="0.3">
      <c r="A1136">
        <v>211112052</v>
      </c>
      <c r="B1136" t="s">
        <v>243</v>
      </c>
      <c r="C1136" t="s">
        <v>17</v>
      </c>
      <c r="D1136" s="7" t="s">
        <v>18</v>
      </c>
      <c r="E1136">
        <v>11013</v>
      </c>
      <c r="F1136" t="s">
        <v>15</v>
      </c>
      <c r="G1136" s="6">
        <v>45923.283518518518</v>
      </c>
      <c r="H1136" s="6">
        <v>45863.287939814814</v>
      </c>
      <c r="I1136" s="8">
        <f t="shared" ca="1" si="17"/>
        <v>-44.283518518517667</v>
      </c>
      <c r="J1136" s="9">
        <v>417.19</v>
      </c>
      <c r="K1136" s="9">
        <v>417.19</v>
      </c>
      <c r="L1136" t="s">
        <v>25</v>
      </c>
      <c r="M1136" t="str" cm="1">
        <f t="array" aca="1" ref="M1136" ca="1">IFERROR(_xlfn.IFS(AND(I1136&gt;=1,I1136&lt;=5),"1A5", AND(I1136&gt;=6,I1136&lt;=30),"6A30", AND(I1136&gt;=31,I1136&lt;=60),"31A60", AND(I1136&gt;=61,I1136&lt;=90),"61A90", AND(I1136&gt;=91,I1136&lt;=120),"91A120", AND(I1136&gt;120),"M120"), "A VENCER")</f>
        <v>A VENCER</v>
      </c>
    </row>
    <row r="1137" spans="1:13" x14ac:dyDescent="0.3">
      <c r="A1137">
        <v>211112052</v>
      </c>
      <c r="B1137" t="s">
        <v>243</v>
      </c>
      <c r="C1137" t="s">
        <v>17</v>
      </c>
      <c r="D1137" s="7" t="s">
        <v>18</v>
      </c>
      <c r="E1137">
        <v>11014</v>
      </c>
      <c r="F1137" t="s">
        <v>15</v>
      </c>
      <c r="G1137" s="6">
        <v>45923.288171296292</v>
      </c>
      <c r="H1137" s="6">
        <v>45863.288368055553</v>
      </c>
      <c r="I1137" s="8">
        <f t="shared" ca="1" si="17"/>
        <v>-44.288171296291694</v>
      </c>
      <c r="J1137" s="9">
        <v>606.93000000000006</v>
      </c>
      <c r="K1137" s="9">
        <v>606.93000000000006</v>
      </c>
      <c r="L1137" t="s">
        <v>25</v>
      </c>
      <c r="M1137" t="str" cm="1">
        <f t="array" aca="1" ref="M1137" ca="1">IFERROR(_xlfn.IFS(AND(I1137&gt;=1,I1137&lt;=5),"1A5", AND(I1137&gt;=6,I1137&lt;=30),"6A30", AND(I1137&gt;=31,I1137&lt;=60),"31A60", AND(I1137&gt;=61,I1137&lt;=90),"61A90", AND(I1137&gt;=91,I1137&lt;=120),"91A120", AND(I1137&gt;120),"M120"), "A VENCER")</f>
        <v>A VENCER</v>
      </c>
    </row>
    <row r="1138" spans="1:13" x14ac:dyDescent="0.3">
      <c r="A1138">
        <v>211112052</v>
      </c>
      <c r="B1138" t="s">
        <v>243</v>
      </c>
      <c r="C1138" t="s">
        <v>17</v>
      </c>
      <c r="D1138" s="7" t="s">
        <v>18</v>
      </c>
      <c r="E1138">
        <v>11085</v>
      </c>
      <c r="F1138" t="s">
        <v>15</v>
      </c>
      <c r="G1138" s="6">
        <v>45923.645879629628</v>
      </c>
      <c r="H1138" s="6">
        <v>45863.645879629628</v>
      </c>
      <c r="I1138" s="8">
        <f t="shared" ca="1" si="17"/>
        <v>-44.645879629628325</v>
      </c>
      <c r="J1138" s="9">
        <v>726.19</v>
      </c>
      <c r="K1138" s="9">
        <v>726.19</v>
      </c>
      <c r="L1138" t="s">
        <v>25</v>
      </c>
      <c r="M1138" t="str" cm="1">
        <f t="array" aca="1" ref="M1138" ca="1">IFERROR(_xlfn.IFS(AND(I1138&gt;=1,I1138&lt;=5),"1A5", AND(I1138&gt;=6,I1138&lt;=30),"6A30", AND(I1138&gt;=31,I1138&lt;=60),"31A60", AND(I1138&gt;=61,I1138&lt;=90),"61A90", AND(I1138&gt;=91,I1138&lt;=120),"91A120", AND(I1138&gt;120),"M120"), "A VENCER")</f>
        <v>A VENCER</v>
      </c>
    </row>
    <row r="1139" spans="1:13" x14ac:dyDescent="0.3">
      <c r="A1139">
        <v>211112052</v>
      </c>
      <c r="B1139" t="s">
        <v>243</v>
      </c>
      <c r="C1139" t="s">
        <v>17</v>
      </c>
      <c r="D1139" s="7" t="s">
        <v>18</v>
      </c>
      <c r="E1139">
        <v>11609</v>
      </c>
      <c r="F1139" t="s">
        <v>15</v>
      </c>
      <c r="G1139" s="6">
        <v>45937.476863425924</v>
      </c>
      <c r="H1139" s="6">
        <v>45877.477210648147</v>
      </c>
      <c r="I1139" s="8">
        <f t="shared" ca="1" si="17"/>
        <v>-58.476863425923511</v>
      </c>
      <c r="J1139" s="9">
        <v>957.27</v>
      </c>
      <c r="K1139" s="9">
        <v>957.27</v>
      </c>
      <c r="L1139" t="s">
        <v>25</v>
      </c>
      <c r="M1139" t="str" cm="1">
        <f t="array" aca="1" ref="M1139" ca="1">IFERROR(_xlfn.IFS(AND(I1139&gt;=1,I1139&lt;=5),"1A5", AND(I1139&gt;=6,I1139&lt;=30),"6A30", AND(I1139&gt;=31,I1139&lt;=60),"31A60", AND(I1139&gt;=61,I1139&lt;=90),"61A90", AND(I1139&gt;=91,I1139&lt;=120),"91A120", AND(I1139&gt;120),"M120"), "A VENCER")</f>
        <v>A VENCER</v>
      </c>
    </row>
    <row r="1140" spans="1:13" x14ac:dyDescent="0.3">
      <c r="A1140">
        <v>211112053</v>
      </c>
      <c r="B1140" t="s">
        <v>244</v>
      </c>
      <c r="C1140" t="s">
        <v>17</v>
      </c>
      <c r="D1140" s="7" t="s">
        <v>18</v>
      </c>
      <c r="E1140">
        <v>9334</v>
      </c>
      <c r="F1140" t="s">
        <v>22</v>
      </c>
      <c r="G1140" s="6">
        <v>45855.387013888889</v>
      </c>
      <c r="H1140" s="6">
        <v>45825.389062499999</v>
      </c>
      <c r="I1140" s="8">
        <f t="shared" ca="1" si="17"/>
        <v>23.61298611111124</v>
      </c>
      <c r="J1140" s="9">
        <v>545.36</v>
      </c>
      <c r="K1140" s="9">
        <v>545.36</v>
      </c>
      <c r="L1140" t="s">
        <v>61</v>
      </c>
      <c r="M1140" t="str" cm="1">
        <f t="array" aca="1" ref="M1140" ca="1">IFERROR(_xlfn.IFS(AND(I1140&gt;=1,I1140&lt;=5),"1A5", AND(I1140&gt;=6,I1140&lt;=30),"6A30", AND(I1140&gt;=31,I1140&lt;=60),"31A60", AND(I1140&gt;=61,I1140&lt;=90),"61A90", AND(I1140&gt;=91,I1140&lt;=120),"91A120", AND(I1140&gt;120),"M120"), "A VENCER")</f>
        <v>6A30</v>
      </c>
    </row>
    <row r="1141" spans="1:13" x14ac:dyDescent="0.3">
      <c r="A1141">
        <v>211112053</v>
      </c>
      <c r="B1141" t="s">
        <v>244</v>
      </c>
      <c r="C1141" t="s">
        <v>17</v>
      </c>
      <c r="D1141" s="7" t="s">
        <v>18</v>
      </c>
      <c r="E1141">
        <v>9916</v>
      </c>
      <c r="F1141" t="s">
        <v>22</v>
      </c>
      <c r="G1141" s="6">
        <v>45869.311006944445</v>
      </c>
      <c r="H1141" s="6">
        <v>45839.311365740738</v>
      </c>
      <c r="I1141" s="8">
        <f t="shared" ca="1" si="17"/>
        <v>9.6889930555553292</v>
      </c>
      <c r="J1141" s="9">
        <v>321.40000000000003</v>
      </c>
      <c r="K1141" s="9">
        <v>321.40000000000003</v>
      </c>
      <c r="L1141" t="s">
        <v>61</v>
      </c>
      <c r="M1141" t="str" cm="1">
        <f t="array" aca="1" ref="M1141" ca="1">IFERROR(_xlfn.IFS(AND(I1141&gt;=1,I1141&lt;=5),"1A5", AND(I1141&gt;=6,I1141&lt;=30),"6A30", AND(I1141&gt;=31,I1141&lt;=60),"31A60", AND(I1141&gt;=61,I1141&lt;=90),"61A90", AND(I1141&gt;=91,I1141&lt;=120),"91A120", AND(I1141&gt;120),"M120"), "A VENCER")</f>
        <v>6A30</v>
      </c>
    </row>
    <row r="1142" spans="1:13" x14ac:dyDescent="0.3">
      <c r="A1142">
        <v>211112053</v>
      </c>
      <c r="B1142" t="s">
        <v>244</v>
      </c>
      <c r="C1142" t="s">
        <v>14</v>
      </c>
      <c r="D1142" s="7">
        <v>2025</v>
      </c>
      <c r="E1142">
        <v>629</v>
      </c>
      <c r="F1142" t="s">
        <v>15</v>
      </c>
      <c r="G1142" s="6">
        <v>45876</v>
      </c>
      <c r="H1142" s="6">
        <v>45846</v>
      </c>
      <c r="I1142" s="8">
        <f t="shared" ca="1" si="17"/>
        <v>3</v>
      </c>
      <c r="J1142" s="9">
        <v>-19.75</v>
      </c>
      <c r="K1142" s="9">
        <v>-19.75</v>
      </c>
      <c r="L1142" t="s">
        <v>61</v>
      </c>
      <c r="M1142" t="str" cm="1">
        <f t="array" aca="1" ref="M1142" ca="1">IFERROR(_xlfn.IFS(AND(I1142&gt;=1,I1142&lt;=5),"1A5", AND(I1142&gt;=6,I1142&lt;=30),"6A30", AND(I1142&gt;=31,I1142&lt;=60),"31A60", AND(I1142&gt;=61,I1142&lt;=90),"61A90", AND(I1142&gt;=91,I1142&lt;=120),"91A120", AND(I1142&gt;120),"M120"), "A VENCER")</f>
        <v>1A5</v>
      </c>
    </row>
    <row r="1143" spans="1:13" x14ac:dyDescent="0.3">
      <c r="A1143">
        <v>211112053</v>
      </c>
      <c r="B1143" t="s">
        <v>244</v>
      </c>
      <c r="C1143" t="s">
        <v>17</v>
      </c>
      <c r="D1143" s="7" t="s">
        <v>18</v>
      </c>
      <c r="E1143">
        <v>10244</v>
      </c>
      <c r="F1143" t="s">
        <v>22</v>
      </c>
      <c r="G1143" s="6">
        <v>45876.358148148145</v>
      </c>
      <c r="H1143" s="6">
        <v>45846.358148148145</v>
      </c>
      <c r="I1143" s="8">
        <f t="shared" ca="1" si="17"/>
        <v>2.6418518518548808</v>
      </c>
      <c r="J1143" s="9">
        <v>670.55000000000007</v>
      </c>
      <c r="K1143" s="9">
        <v>670.55000000000007</v>
      </c>
      <c r="L1143" t="s">
        <v>61</v>
      </c>
      <c r="M1143" t="str" cm="1">
        <f t="array" aca="1" ref="M1143" ca="1">IFERROR(_xlfn.IFS(AND(I1143&gt;=1,I1143&lt;=5),"1A5", AND(I1143&gt;=6,I1143&lt;=30),"6A30", AND(I1143&gt;=31,I1143&lt;=60),"31A60", AND(I1143&gt;=61,I1143&lt;=90),"61A90", AND(I1143&gt;=91,I1143&lt;=120),"91A120", AND(I1143&gt;120),"M120"), "A VENCER")</f>
        <v>1A5</v>
      </c>
    </row>
    <row r="1144" spans="1:13" x14ac:dyDescent="0.3">
      <c r="A1144">
        <v>211112053</v>
      </c>
      <c r="B1144" t="s">
        <v>244</v>
      </c>
      <c r="C1144" t="s">
        <v>17</v>
      </c>
      <c r="D1144" s="7" t="s">
        <v>18</v>
      </c>
      <c r="E1144">
        <v>10877</v>
      </c>
      <c r="F1144" t="s">
        <v>15</v>
      </c>
      <c r="G1144" s="6">
        <v>45890.54042824074</v>
      </c>
      <c r="H1144" s="6">
        <v>45860.540729166663</v>
      </c>
      <c r="I1144" s="8">
        <f t="shared" ca="1" si="17"/>
        <v>-11.540428240739857</v>
      </c>
      <c r="J1144" s="9">
        <v>699.85</v>
      </c>
      <c r="K1144" s="9">
        <v>699.85</v>
      </c>
      <c r="L1144" t="s">
        <v>61</v>
      </c>
      <c r="M1144" t="str" cm="1">
        <f t="array" aca="1" ref="M1144" ca="1">IFERROR(_xlfn.IFS(AND(I1144&gt;=1,I1144&lt;=5),"1A5", AND(I1144&gt;=6,I1144&lt;=30),"6A30", AND(I1144&gt;=31,I1144&lt;=60),"31A60", AND(I1144&gt;=61,I1144&lt;=90),"61A90", AND(I1144&gt;=91,I1144&lt;=120),"91A120", AND(I1144&gt;120),"M120"), "A VENCER")</f>
        <v>A VENCER</v>
      </c>
    </row>
    <row r="1145" spans="1:13" x14ac:dyDescent="0.3">
      <c r="A1145">
        <v>211112053</v>
      </c>
      <c r="B1145" t="s">
        <v>244</v>
      </c>
      <c r="C1145" t="s">
        <v>14</v>
      </c>
      <c r="D1145" s="7" t="s">
        <v>75</v>
      </c>
      <c r="E1145">
        <v>5</v>
      </c>
      <c r="F1145" t="s">
        <v>15</v>
      </c>
      <c r="G1145" s="6">
        <v>45892</v>
      </c>
      <c r="H1145" s="6">
        <v>45862</v>
      </c>
      <c r="I1145" s="8">
        <f t="shared" ca="1" si="17"/>
        <v>-13</v>
      </c>
      <c r="J1145" s="9">
        <v>-15.38</v>
      </c>
      <c r="K1145" s="9">
        <v>-15.38</v>
      </c>
      <c r="L1145" t="s">
        <v>61</v>
      </c>
      <c r="M1145" t="str" cm="1">
        <f t="array" aca="1" ref="M1145" ca="1">IFERROR(_xlfn.IFS(AND(I1145&gt;=1,I1145&lt;=5),"1A5", AND(I1145&gt;=6,I1145&lt;=30),"6A30", AND(I1145&gt;=31,I1145&lt;=60),"31A60", AND(I1145&gt;=61,I1145&lt;=90),"61A90", AND(I1145&gt;=91,I1145&lt;=120),"91A120", AND(I1145&gt;120),"M120"), "A VENCER")</f>
        <v>A VENCER</v>
      </c>
    </row>
    <row r="1146" spans="1:13" x14ac:dyDescent="0.3">
      <c r="A1146">
        <v>211112053</v>
      </c>
      <c r="B1146" t="s">
        <v>244</v>
      </c>
      <c r="C1146" t="s">
        <v>17</v>
      </c>
      <c r="D1146" s="7" t="s">
        <v>18</v>
      </c>
      <c r="E1146">
        <v>11461</v>
      </c>
      <c r="F1146" t="s">
        <v>15</v>
      </c>
      <c r="G1146" s="6">
        <v>45904.542245370365</v>
      </c>
      <c r="H1146" s="6">
        <v>45874.542245370365</v>
      </c>
      <c r="I1146" s="8">
        <f t="shared" ca="1" si="17"/>
        <v>-25.542245370364981</v>
      </c>
      <c r="J1146" s="9">
        <v>886.34</v>
      </c>
      <c r="K1146" s="9">
        <v>886.34</v>
      </c>
      <c r="L1146" t="s">
        <v>61</v>
      </c>
      <c r="M1146" t="str" cm="1">
        <f t="array" aca="1" ref="M1146" ca="1">IFERROR(_xlfn.IFS(AND(I1146&gt;=1,I1146&lt;=5),"1A5", AND(I1146&gt;=6,I1146&lt;=30),"6A30", AND(I1146&gt;=31,I1146&lt;=60),"31A60", AND(I1146&gt;=61,I1146&lt;=90),"61A90", AND(I1146&gt;=91,I1146&lt;=120),"91A120", AND(I1146&gt;120),"M120"), "A VENCER")</f>
        <v>A VENCER</v>
      </c>
    </row>
    <row r="1147" spans="1:13" x14ac:dyDescent="0.3">
      <c r="A1147">
        <v>211112053</v>
      </c>
      <c r="B1147" t="s">
        <v>244</v>
      </c>
      <c r="C1147" t="s">
        <v>17</v>
      </c>
      <c r="D1147" s="7" t="s">
        <v>18</v>
      </c>
      <c r="E1147">
        <v>11572</v>
      </c>
      <c r="F1147" t="s">
        <v>15</v>
      </c>
      <c r="G1147" s="6">
        <v>45906.461145833331</v>
      </c>
      <c r="H1147" s="6">
        <v>45876.461145833331</v>
      </c>
      <c r="I1147" s="8">
        <f t="shared" ca="1" si="17"/>
        <v>-27.461145833331102</v>
      </c>
      <c r="J1147" s="9">
        <v>264.29000000000002</v>
      </c>
      <c r="K1147" s="9">
        <v>264.29000000000002</v>
      </c>
      <c r="L1147" t="s">
        <v>61</v>
      </c>
      <c r="M1147" t="str" cm="1">
        <f t="array" aca="1" ref="M1147" ca="1">IFERROR(_xlfn.IFS(AND(I1147&gt;=1,I1147&lt;=5),"1A5", AND(I1147&gt;=6,I1147&lt;=30),"6A30", AND(I1147&gt;=31,I1147&lt;=60),"31A60", AND(I1147&gt;=61,I1147&lt;=90),"61A90", AND(I1147&gt;=91,I1147&lt;=120),"91A120", AND(I1147&gt;120),"M120"), "A VENCER")</f>
        <v>A VENCER</v>
      </c>
    </row>
    <row r="1148" spans="1:13" x14ac:dyDescent="0.3">
      <c r="A1148">
        <v>211112062</v>
      </c>
      <c r="B1148" t="s">
        <v>245</v>
      </c>
      <c r="C1148" t="s">
        <v>17</v>
      </c>
      <c r="D1148" s="7">
        <v>2025</v>
      </c>
      <c r="E1148">
        <v>71</v>
      </c>
      <c r="F1148" t="s">
        <v>15</v>
      </c>
      <c r="G1148" s="6">
        <v>45869.722210648149</v>
      </c>
      <c r="H1148" s="6">
        <v>45839.723321759258</v>
      </c>
      <c r="I1148" s="8">
        <f t="shared" ca="1" si="17"/>
        <v>9.2777893518505152</v>
      </c>
      <c r="J1148" s="9">
        <v>62.52</v>
      </c>
      <c r="K1148" s="9">
        <v>62.52</v>
      </c>
      <c r="L1148" t="s">
        <v>61</v>
      </c>
      <c r="M1148" t="str" cm="1">
        <f t="array" aca="1" ref="M1148" ca="1">IFERROR(_xlfn.IFS(AND(I1148&gt;=1,I1148&lt;=5),"1A5", AND(I1148&gt;=6,I1148&lt;=30),"6A30", AND(I1148&gt;=31,I1148&lt;=60),"31A60", AND(I1148&gt;=61,I1148&lt;=90),"61A90", AND(I1148&gt;=91,I1148&lt;=120),"91A120", AND(I1148&gt;120),"M120"), "A VENCER")</f>
        <v>6A30</v>
      </c>
    </row>
    <row r="1149" spans="1:13" x14ac:dyDescent="0.3">
      <c r="A1149">
        <v>211112062</v>
      </c>
      <c r="B1149" t="s">
        <v>245</v>
      </c>
      <c r="C1149" t="s">
        <v>17</v>
      </c>
      <c r="D1149" s="7" t="s">
        <v>18</v>
      </c>
      <c r="E1149">
        <v>11219</v>
      </c>
      <c r="F1149" t="s">
        <v>15</v>
      </c>
      <c r="G1149" s="6">
        <v>45898.493425925924</v>
      </c>
      <c r="H1149" s="6">
        <v>45868.493425925924</v>
      </c>
      <c r="I1149" s="8">
        <f t="shared" ca="1" si="17"/>
        <v>-19.493425925924385</v>
      </c>
      <c r="J1149" s="9">
        <v>291.99</v>
      </c>
      <c r="K1149" s="9">
        <v>291.99</v>
      </c>
      <c r="L1149" t="s">
        <v>61</v>
      </c>
      <c r="M1149" t="str" cm="1">
        <f t="array" aca="1" ref="M1149" ca="1">IFERROR(_xlfn.IFS(AND(I1149&gt;=1,I1149&lt;=5),"1A5", AND(I1149&gt;=6,I1149&lt;=30),"6A30", AND(I1149&gt;=31,I1149&lt;=60),"31A60", AND(I1149&gt;=61,I1149&lt;=90),"61A90", AND(I1149&gt;=91,I1149&lt;=120),"91A120", AND(I1149&gt;120),"M120"), "A VENCER")</f>
        <v>A VENCER</v>
      </c>
    </row>
    <row r="1150" spans="1:13" x14ac:dyDescent="0.3">
      <c r="A1150">
        <v>211112062</v>
      </c>
      <c r="B1150" t="s">
        <v>245</v>
      </c>
      <c r="C1150" t="s">
        <v>17</v>
      </c>
      <c r="D1150" s="7" t="s">
        <v>18</v>
      </c>
      <c r="E1150">
        <v>11499</v>
      </c>
      <c r="F1150" t="s">
        <v>15</v>
      </c>
      <c r="G1150" s="6">
        <v>45905.429675925923</v>
      </c>
      <c r="H1150" s="6">
        <v>45875.429675925923</v>
      </c>
      <c r="I1150" s="8">
        <f t="shared" ca="1" si="17"/>
        <v>-26.42967592592322</v>
      </c>
      <c r="J1150" s="9">
        <v>276.86</v>
      </c>
      <c r="K1150" s="9">
        <v>276.86</v>
      </c>
      <c r="L1150" t="s">
        <v>61</v>
      </c>
      <c r="M1150" t="str" cm="1">
        <f t="array" aca="1" ref="M1150" ca="1">IFERROR(_xlfn.IFS(AND(I1150&gt;=1,I1150&lt;=5),"1A5", AND(I1150&gt;=6,I1150&lt;=30),"6A30", AND(I1150&gt;=31,I1150&lt;=60),"31A60", AND(I1150&gt;=61,I1150&lt;=90),"61A90", AND(I1150&gt;=91,I1150&lt;=120),"91A120", AND(I1150&gt;120),"M120"), "A VENCER")</f>
        <v>A VENCER</v>
      </c>
    </row>
    <row r="1151" spans="1:13" x14ac:dyDescent="0.3">
      <c r="A1151">
        <v>211112064</v>
      </c>
      <c r="B1151" t="s">
        <v>246</v>
      </c>
      <c r="C1151" t="s">
        <v>17</v>
      </c>
      <c r="D1151" s="7" t="s">
        <v>18</v>
      </c>
      <c r="E1151">
        <v>10647</v>
      </c>
      <c r="F1151" t="s">
        <v>15</v>
      </c>
      <c r="G1151" s="6">
        <v>45884.469375000001</v>
      </c>
      <c r="H1151" s="6">
        <v>45854.469375000001</v>
      </c>
      <c r="I1151" s="8">
        <f t="shared" ca="1" si="17"/>
        <v>-5.4693750000005821</v>
      </c>
      <c r="J1151" s="9">
        <v>78.2</v>
      </c>
      <c r="K1151" s="9">
        <v>78.2</v>
      </c>
      <c r="L1151" t="s">
        <v>31</v>
      </c>
      <c r="M1151" t="str" cm="1">
        <f t="array" aca="1" ref="M1151" ca="1">IFERROR(_xlfn.IFS(AND(I1151&gt;=1,I1151&lt;=5),"1A5", AND(I1151&gt;=6,I1151&lt;=30),"6A30", AND(I1151&gt;=31,I1151&lt;=60),"31A60", AND(I1151&gt;=61,I1151&lt;=90),"61A90", AND(I1151&gt;=91,I1151&lt;=120),"91A120", AND(I1151&gt;120),"M120"), "A VENCER")</f>
        <v>A VENCER</v>
      </c>
    </row>
    <row r="1152" spans="1:13" x14ac:dyDescent="0.3">
      <c r="A1152">
        <v>211112064</v>
      </c>
      <c r="B1152" t="s">
        <v>246</v>
      </c>
      <c r="C1152" t="s">
        <v>56</v>
      </c>
      <c r="D1152" s="7" t="s">
        <v>18</v>
      </c>
      <c r="E1152">
        <v>13</v>
      </c>
      <c r="F1152" t="s">
        <v>15</v>
      </c>
      <c r="G1152" s="6">
        <v>45891</v>
      </c>
      <c r="H1152" s="6">
        <v>45861</v>
      </c>
      <c r="I1152" s="8">
        <f t="shared" ca="1" si="17"/>
        <v>-12</v>
      </c>
      <c r="J1152" s="9">
        <v>-156.15</v>
      </c>
      <c r="K1152" s="9">
        <v>-156.15</v>
      </c>
      <c r="L1152" t="s">
        <v>31</v>
      </c>
      <c r="M1152" t="str" cm="1">
        <f t="array" aca="1" ref="M1152" ca="1">IFERROR(_xlfn.IFS(AND(I1152&gt;=1,I1152&lt;=5),"1A5", AND(I1152&gt;=6,I1152&lt;=30),"6A30", AND(I1152&gt;=31,I1152&lt;=60),"31A60", AND(I1152&gt;=61,I1152&lt;=90),"61A90", AND(I1152&gt;=91,I1152&lt;=120),"91A120", AND(I1152&gt;120),"M120"), "A VENCER")</f>
        <v>A VENCER</v>
      </c>
    </row>
    <row r="1153" spans="1:13" x14ac:dyDescent="0.3">
      <c r="A1153">
        <v>211112064</v>
      </c>
      <c r="B1153" t="s">
        <v>246</v>
      </c>
      <c r="C1153" t="s">
        <v>17</v>
      </c>
      <c r="D1153" s="7" t="s">
        <v>18</v>
      </c>
      <c r="E1153">
        <v>10933</v>
      </c>
      <c r="F1153" t="s">
        <v>15</v>
      </c>
      <c r="G1153" s="6">
        <v>45891.550335648149</v>
      </c>
      <c r="H1153" s="6">
        <v>45861.550335648149</v>
      </c>
      <c r="I1153" s="8">
        <f t="shared" ca="1" si="17"/>
        <v>-12.550335648149485</v>
      </c>
      <c r="J1153" s="9">
        <v>156.15</v>
      </c>
      <c r="K1153" s="9">
        <v>156.15</v>
      </c>
      <c r="L1153" t="s">
        <v>31</v>
      </c>
      <c r="M1153" t="str" cm="1">
        <f t="array" aca="1" ref="M1153" ca="1">IFERROR(_xlfn.IFS(AND(I1153&gt;=1,I1153&lt;=5),"1A5", AND(I1153&gt;=6,I1153&lt;=30),"6A30", AND(I1153&gt;=31,I1153&lt;=60),"31A60", AND(I1153&gt;=61,I1153&lt;=90),"61A90", AND(I1153&gt;=91,I1153&lt;=120),"91A120", AND(I1153&gt;120),"M120"), "A VENCER")</f>
        <v>A VENCER</v>
      </c>
    </row>
    <row r="1154" spans="1:13" x14ac:dyDescent="0.3">
      <c r="A1154">
        <v>211112064</v>
      </c>
      <c r="B1154" t="s">
        <v>246</v>
      </c>
      <c r="C1154" t="s">
        <v>17</v>
      </c>
      <c r="D1154" s="7" t="s">
        <v>18</v>
      </c>
      <c r="E1154">
        <v>10974</v>
      </c>
      <c r="F1154" t="s">
        <v>15</v>
      </c>
      <c r="G1154" s="6">
        <v>45892.340671296297</v>
      </c>
      <c r="H1154" s="6">
        <v>45862.34233796296</v>
      </c>
      <c r="I1154" s="8">
        <f t="shared" ca="1" si="17"/>
        <v>-13.340671296296932</v>
      </c>
      <c r="J1154" s="9">
        <v>116.54</v>
      </c>
      <c r="K1154" s="9">
        <v>116.54</v>
      </c>
      <c r="L1154" t="s">
        <v>31</v>
      </c>
      <c r="M1154" t="str" cm="1">
        <f t="array" aca="1" ref="M1154" ca="1">IFERROR(_xlfn.IFS(AND(I1154&gt;=1,I1154&lt;=5),"1A5", AND(I1154&gt;=6,I1154&lt;=30),"6A30", AND(I1154&gt;=31,I1154&lt;=60),"31A60", AND(I1154&gt;=61,I1154&lt;=90),"61A90", AND(I1154&gt;=91,I1154&lt;=120),"91A120", AND(I1154&gt;120),"M120"), "A VENCER")</f>
        <v>A VENCER</v>
      </c>
    </row>
    <row r="1155" spans="1:13" x14ac:dyDescent="0.3">
      <c r="A1155">
        <v>211112064</v>
      </c>
      <c r="B1155" t="s">
        <v>246</v>
      </c>
      <c r="C1155" t="s">
        <v>17</v>
      </c>
      <c r="D1155" s="7" t="s">
        <v>18</v>
      </c>
      <c r="E1155">
        <v>11132</v>
      </c>
      <c r="F1155" t="s">
        <v>15</v>
      </c>
      <c r="G1155" s="6">
        <v>45896.624918981477</v>
      </c>
      <c r="H1155" s="6">
        <v>45866.626180555555</v>
      </c>
      <c r="I1155" s="8">
        <f t="shared" ref="I1155:I1218" ca="1" si="18">TODAY()-G1155</f>
        <v>-17.624918981477094</v>
      </c>
      <c r="J1155" s="9">
        <v>44.92</v>
      </c>
      <c r="K1155" s="9">
        <v>44.92</v>
      </c>
      <c r="L1155" t="s">
        <v>31</v>
      </c>
      <c r="M1155" t="str" cm="1">
        <f t="array" aca="1" ref="M1155" ca="1">IFERROR(_xlfn.IFS(AND(I1155&gt;=1,I1155&lt;=5),"1A5", AND(I1155&gt;=6,I1155&lt;=30),"6A30", AND(I1155&gt;=31,I1155&lt;=60),"31A60", AND(I1155&gt;=61,I1155&lt;=90),"61A90", AND(I1155&gt;=91,I1155&lt;=120),"91A120", AND(I1155&gt;120),"M120"), "A VENCER")</f>
        <v>A VENCER</v>
      </c>
    </row>
    <row r="1156" spans="1:13" x14ac:dyDescent="0.3">
      <c r="A1156">
        <v>211112064</v>
      </c>
      <c r="B1156" t="s">
        <v>246</v>
      </c>
      <c r="C1156" t="s">
        <v>17</v>
      </c>
      <c r="D1156" s="7" t="s">
        <v>18</v>
      </c>
      <c r="E1156">
        <v>11361</v>
      </c>
      <c r="F1156" t="s">
        <v>15</v>
      </c>
      <c r="G1156" s="6">
        <v>45900.567106481481</v>
      </c>
      <c r="H1156" s="6">
        <v>45870.567106481481</v>
      </c>
      <c r="I1156" s="8">
        <f t="shared" ca="1" si="18"/>
        <v>-21.56710648148146</v>
      </c>
      <c r="J1156" s="9">
        <v>179.36</v>
      </c>
      <c r="K1156" s="9">
        <v>179.36</v>
      </c>
      <c r="L1156" t="s">
        <v>31</v>
      </c>
      <c r="M1156" t="str" cm="1">
        <f t="array" aca="1" ref="M1156" ca="1">IFERROR(_xlfn.IFS(AND(I1156&gt;=1,I1156&lt;=5),"1A5", AND(I1156&gt;=6,I1156&lt;=30),"6A30", AND(I1156&gt;=31,I1156&lt;=60),"31A60", AND(I1156&gt;=61,I1156&lt;=90),"61A90", AND(I1156&gt;=91,I1156&lt;=120),"91A120", AND(I1156&gt;120),"M120"), "A VENCER")</f>
        <v>A VENCER</v>
      </c>
    </row>
    <row r="1157" spans="1:13" x14ac:dyDescent="0.3">
      <c r="A1157">
        <v>211112064</v>
      </c>
      <c r="B1157" t="s">
        <v>246</v>
      </c>
      <c r="C1157" t="s">
        <v>17</v>
      </c>
      <c r="D1157" s="7" t="s">
        <v>18</v>
      </c>
      <c r="E1157">
        <v>11643</v>
      </c>
      <c r="F1157" t="s">
        <v>15</v>
      </c>
      <c r="G1157" s="6">
        <v>45907.581400462965</v>
      </c>
      <c r="H1157" s="6">
        <v>45877.581400462965</v>
      </c>
      <c r="I1157" s="8">
        <f t="shared" ca="1" si="18"/>
        <v>-28.581400462964666</v>
      </c>
      <c r="J1157" s="9">
        <v>24.98</v>
      </c>
      <c r="K1157" s="10">
        <v>24.98</v>
      </c>
      <c r="L1157" t="s">
        <v>31</v>
      </c>
      <c r="M1157" t="str" cm="1">
        <f t="array" aca="1" ref="M1157" ca="1">IFERROR(_xlfn.IFS(AND(I1157&gt;=1,I1157&lt;=5),"1A5", AND(I1157&gt;=6,I1157&lt;=30),"6A30", AND(I1157&gt;=31,I1157&lt;=60),"31A60", AND(I1157&gt;=61,I1157&lt;=90),"61A90", AND(I1157&gt;=91,I1157&lt;=120),"91A120", AND(I1157&gt;120),"M120"), "A VENCER")</f>
        <v>A VENCER</v>
      </c>
    </row>
    <row r="1158" spans="1:13" x14ac:dyDescent="0.3">
      <c r="A1158">
        <v>211112066</v>
      </c>
      <c r="B1158" t="s">
        <v>247</v>
      </c>
      <c r="C1158" t="s">
        <v>14</v>
      </c>
      <c r="D1158" s="7">
        <v>2025</v>
      </c>
      <c r="E1158">
        <v>606</v>
      </c>
      <c r="F1158" t="s">
        <v>15</v>
      </c>
      <c r="G1158" s="6">
        <v>45861</v>
      </c>
      <c r="H1158" s="6">
        <v>45840</v>
      </c>
      <c r="I1158" s="8">
        <f t="shared" ca="1" si="18"/>
        <v>18</v>
      </c>
      <c r="J1158" s="9">
        <v>-70.06</v>
      </c>
      <c r="K1158" s="10">
        <v>-70.06</v>
      </c>
      <c r="L1158" t="s">
        <v>61</v>
      </c>
      <c r="M1158" t="str" cm="1">
        <f t="array" aca="1" ref="M1158" ca="1">IFERROR(_xlfn.IFS(AND(I1158&gt;=1,I1158&lt;=5),"1A5", AND(I1158&gt;=6,I1158&lt;=30),"6A30", AND(I1158&gt;=31,I1158&lt;=60),"31A60", AND(I1158&gt;=61,I1158&lt;=90),"61A90", AND(I1158&gt;=91,I1158&lt;=120),"91A120", AND(I1158&gt;120),"M120"), "A VENCER")</f>
        <v>6A30</v>
      </c>
    </row>
    <row r="1159" spans="1:13" x14ac:dyDescent="0.3">
      <c r="A1159">
        <v>211112066</v>
      </c>
      <c r="B1159" t="s">
        <v>247</v>
      </c>
      <c r="C1159" t="s">
        <v>17</v>
      </c>
      <c r="D1159" s="7" t="s">
        <v>18</v>
      </c>
      <c r="E1159">
        <v>10135</v>
      </c>
      <c r="F1159" t="s">
        <v>15</v>
      </c>
      <c r="G1159" s="6">
        <v>45863.453576388885</v>
      </c>
      <c r="H1159" s="6">
        <v>45842.453576388885</v>
      </c>
      <c r="I1159" s="8">
        <f t="shared" ca="1" si="18"/>
        <v>15.546423611114733</v>
      </c>
      <c r="J1159" s="9">
        <v>161.83000000000001</v>
      </c>
      <c r="K1159" s="10">
        <v>19.12</v>
      </c>
      <c r="L1159" t="s">
        <v>61</v>
      </c>
      <c r="M1159" t="str" cm="1">
        <f t="array" aca="1" ref="M1159" ca="1">IFERROR(_xlfn.IFS(AND(I1159&gt;=1,I1159&lt;=5),"1A5", AND(I1159&gt;=6,I1159&lt;=30),"6A30", AND(I1159&gt;=31,I1159&lt;=60),"31A60", AND(I1159&gt;=61,I1159&lt;=90),"61A90", AND(I1159&gt;=91,I1159&lt;=120),"91A120", AND(I1159&gt;120),"M120"), "A VENCER")</f>
        <v>6A30</v>
      </c>
    </row>
    <row r="1160" spans="1:13" x14ac:dyDescent="0.3">
      <c r="A1160">
        <v>211112066</v>
      </c>
      <c r="B1160" t="s">
        <v>247</v>
      </c>
      <c r="C1160" t="s">
        <v>17</v>
      </c>
      <c r="D1160" s="7" t="s">
        <v>18</v>
      </c>
      <c r="E1160">
        <v>10296</v>
      </c>
      <c r="F1160" t="s">
        <v>15</v>
      </c>
      <c r="G1160" s="6">
        <v>45868.380567129629</v>
      </c>
      <c r="H1160" s="6">
        <v>45847.380578703705</v>
      </c>
      <c r="I1160" s="8">
        <f t="shared" ca="1" si="18"/>
        <v>10.619432870371384</v>
      </c>
      <c r="J1160" s="9">
        <v>131.35</v>
      </c>
      <c r="K1160" s="9">
        <v>131.35</v>
      </c>
      <c r="L1160" t="s">
        <v>61</v>
      </c>
      <c r="M1160" t="str" cm="1">
        <f t="array" aca="1" ref="M1160" ca="1">IFERROR(_xlfn.IFS(AND(I1160&gt;=1,I1160&lt;=5),"1A5", AND(I1160&gt;=6,I1160&lt;=30),"6A30", AND(I1160&gt;=31,I1160&lt;=60),"31A60", AND(I1160&gt;=61,I1160&lt;=90),"61A90", AND(I1160&gt;=91,I1160&lt;=120),"91A120", AND(I1160&gt;120),"M120"), "A VENCER")</f>
        <v>6A30</v>
      </c>
    </row>
    <row r="1161" spans="1:13" x14ac:dyDescent="0.3">
      <c r="A1161">
        <v>211112066</v>
      </c>
      <c r="B1161" t="s">
        <v>247</v>
      </c>
      <c r="C1161" t="s">
        <v>17</v>
      </c>
      <c r="D1161" s="7" t="s">
        <v>18</v>
      </c>
      <c r="E1161">
        <v>10448</v>
      </c>
      <c r="F1161" t="s">
        <v>15</v>
      </c>
      <c r="G1161" s="6">
        <v>45870.370682870365</v>
      </c>
      <c r="H1161" s="6">
        <v>45849.370694444442</v>
      </c>
      <c r="I1161" s="8">
        <f t="shared" ca="1" si="18"/>
        <v>8.6293171296347282</v>
      </c>
      <c r="J1161" s="9">
        <v>463.83</v>
      </c>
      <c r="K1161" s="9">
        <v>463.83</v>
      </c>
      <c r="L1161" t="s">
        <v>61</v>
      </c>
      <c r="M1161" t="str" cm="1">
        <f t="array" aca="1" ref="M1161" ca="1">IFERROR(_xlfn.IFS(AND(I1161&gt;=1,I1161&lt;=5),"1A5", AND(I1161&gt;=6,I1161&lt;=30),"6A30", AND(I1161&gt;=31,I1161&lt;=60),"31A60", AND(I1161&gt;=61,I1161&lt;=90),"61A90", AND(I1161&gt;=91,I1161&lt;=120),"91A120", AND(I1161&gt;120),"M120"), "A VENCER")</f>
        <v>6A30</v>
      </c>
    </row>
    <row r="1162" spans="1:13" x14ac:dyDescent="0.3">
      <c r="A1162">
        <v>211112066</v>
      </c>
      <c r="B1162" t="s">
        <v>247</v>
      </c>
      <c r="C1162" t="s">
        <v>17</v>
      </c>
      <c r="D1162" s="7" t="s">
        <v>18</v>
      </c>
      <c r="E1162">
        <v>11498</v>
      </c>
      <c r="F1162" t="s">
        <v>15</v>
      </c>
      <c r="G1162" s="6">
        <v>45896.429606481477</v>
      </c>
      <c r="H1162" s="6">
        <v>45875.429652777777</v>
      </c>
      <c r="I1162" s="8">
        <f t="shared" ca="1" si="18"/>
        <v>-17.429606481477094</v>
      </c>
      <c r="J1162" s="9">
        <v>236.01</v>
      </c>
      <c r="K1162" s="9">
        <v>236.01</v>
      </c>
      <c r="L1162" t="s">
        <v>61</v>
      </c>
      <c r="M1162" t="str" cm="1">
        <f t="array" aca="1" ref="M1162" ca="1">IFERROR(_xlfn.IFS(AND(I1162&gt;=1,I1162&lt;=5),"1A5", AND(I1162&gt;=6,I1162&lt;=30),"6A30", AND(I1162&gt;=31,I1162&lt;=60),"31A60", AND(I1162&gt;=61,I1162&lt;=90),"61A90", AND(I1162&gt;=91,I1162&lt;=120),"91A120", AND(I1162&gt;120),"M120"), "A VENCER")</f>
        <v>A VENCER</v>
      </c>
    </row>
    <row r="1163" spans="1:13" x14ac:dyDescent="0.3">
      <c r="A1163">
        <v>211112066</v>
      </c>
      <c r="B1163" t="s">
        <v>247</v>
      </c>
      <c r="C1163" t="s">
        <v>17</v>
      </c>
      <c r="D1163" s="7" t="s">
        <v>18</v>
      </c>
      <c r="E1163">
        <v>11620</v>
      </c>
      <c r="F1163" t="s">
        <v>15</v>
      </c>
      <c r="G1163" s="6">
        <v>45898.569930555554</v>
      </c>
      <c r="H1163" s="6">
        <v>45877.569930555554</v>
      </c>
      <c r="I1163" s="8">
        <f t="shared" ca="1" si="18"/>
        <v>-19.569930555553583</v>
      </c>
      <c r="J1163" s="9">
        <v>34.160000000000004</v>
      </c>
      <c r="K1163" s="9">
        <v>34.160000000000004</v>
      </c>
      <c r="L1163" t="s">
        <v>61</v>
      </c>
      <c r="M1163" t="str" cm="1">
        <f t="array" aca="1" ref="M1163" ca="1">IFERROR(_xlfn.IFS(AND(I1163&gt;=1,I1163&lt;=5),"1A5", AND(I1163&gt;=6,I1163&lt;=30),"6A30", AND(I1163&gt;=31,I1163&lt;=60),"31A60", AND(I1163&gt;=61,I1163&lt;=90),"61A90", AND(I1163&gt;=91,I1163&lt;=120),"91A120", AND(I1163&gt;120),"M120"), "A VENCER")</f>
        <v>A VENCER</v>
      </c>
    </row>
    <row r="1164" spans="1:13" x14ac:dyDescent="0.3">
      <c r="A1164">
        <v>211112073</v>
      </c>
      <c r="B1164" t="s">
        <v>248</v>
      </c>
      <c r="C1164" t="s">
        <v>17</v>
      </c>
      <c r="D1164" s="7" t="s">
        <v>18</v>
      </c>
      <c r="E1164">
        <v>6515</v>
      </c>
      <c r="F1164" t="s">
        <v>15</v>
      </c>
      <c r="G1164" s="6">
        <v>45795.373506944445</v>
      </c>
      <c r="H1164" s="6">
        <v>45765.37631944444</v>
      </c>
      <c r="I1164" s="8">
        <f t="shared" ca="1" si="18"/>
        <v>83.626493055555329</v>
      </c>
      <c r="J1164" s="9">
        <v>119.33</v>
      </c>
      <c r="K1164" s="9">
        <v>119.33</v>
      </c>
      <c r="L1164" t="s">
        <v>36</v>
      </c>
      <c r="M1164" t="str" cm="1">
        <f t="array" aca="1" ref="M1164" ca="1">IFERROR(_xlfn.IFS(AND(I1164&gt;=1,I1164&lt;=5),"1A5", AND(I1164&gt;=6,I1164&lt;=30),"6A30", AND(I1164&gt;=31,I1164&lt;=60),"31A60", AND(I1164&gt;=61,I1164&lt;=90),"61A90", AND(I1164&gt;=91,I1164&lt;=120),"91A120", AND(I1164&gt;120),"M120"), "A VENCER")</f>
        <v>61A90</v>
      </c>
    </row>
    <row r="1165" spans="1:13" x14ac:dyDescent="0.3">
      <c r="A1165">
        <v>211112073</v>
      </c>
      <c r="B1165" t="s">
        <v>248</v>
      </c>
      <c r="C1165" t="s">
        <v>17</v>
      </c>
      <c r="D1165" s="7" t="s">
        <v>18</v>
      </c>
      <c r="E1165">
        <v>7579</v>
      </c>
      <c r="F1165" t="s">
        <v>15</v>
      </c>
      <c r="G1165" s="6">
        <v>45819.457905092589</v>
      </c>
      <c r="H1165" s="6">
        <v>45789.45821759259</v>
      </c>
      <c r="I1165" s="8">
        <f t="shared" ca="1" si="18"/>
        <v>59.542094907410501</v>
      </c>
      <c r="J1165" s="9">
        <v>912.39</v>
      </c>
      <c r="K1165" s="10">
        <v>173.5</v>
      </c>
      <c r="L1165" t="s">
        <v>36</v>
      </c>
      <c r="M1165" t="str" cm="1">
        <f t="array" aca="1" ref="M1165" ca="1">IFERROR(_xlfn.IFS(AND(I1165&gt;=1,I1165&lt;=5),"1A5", AND(I1165&gt;=6,I1165&lt;=30),"6A30", AND(I1165&gt;=31,I1165&lt;=60),"31A60", AND(I1165&gt;=61,I1165&lt;=90),"61A90", AND(I1165&gt;=91,I1165&lt;=120),"91A120", AND(I1165&gt;120),"M120"), "A VENCER")</f>
        <v>31A60</v>
      </c>
    </row>
    <row r="1166" spans="1:13" x14ac:dyDescent="0.3">
      <c r="A1166">
        <v>211112073</v>
      </c>
      <c r="B1166" t="s">
        <v>248</v>
      </c>
      <c r="C1166" t="s">
        <v>14</v>
      </c>
      <c r="D1166" s="7">
        <v>2025</v>
      </c>
      <c r="E1166">
        <v>464</v>
      </c>
      <c r="F1166" t="s">
        <v>15</v>
      </c>
      <c r="G1166" s="6">
        <v>45826</v>
      </c>
      <c r="H1166" s="6">
        <v>45796</v>
      </c>
      <c r="I1166" s="8">
        <f t="shared" ca="1" si="18"/>
        <v>53</v>
      </c>
      <c r="J1166" s="9">
        <v>-81.25</v>
      </c>
      <c r="K1166" s="9">
        <v>-80.75</v>
      </c>
      <c r="L1166" t="s">
        <v>36</v>
      </c>
      <c r="M1166" t="str" cm="1">
        <f t="array" aca="1" ref="M1166" ca="1">IFERROR(_xlfn.IFS(AND(I1166&gt;=1,I1166&lt;=5),"1A5", AND(I1166&gt;=6,I1166&lt;=30),"6A30", AND(I1166&gt;=31,I1166&lt;=60),"31A60", AND(I1166&gt;=61,I1166&lt;=90),"61A90", AND(I1166&gt;=91,I1166&lt;=120),"91A120", AND(I1166&gt;120),"M120"), "A VENCER")</f>
        <v>31A60</v>
      </c>
    </row>
    <row r="1167" spans="1:13" x14ac:dyDescent="0.3">
      <c r="A1167">
        <v>211112073</v>
      </c>
      <c r="B1167" t="s">
        <v>248</v>
      </c>
      <c r="C1167" t="s">
        <v>14</v>
      </c>
      <c r="D1167" s="7">
        <v>2025</v>
      </c>
      <c r="E1167">
        <v>541</v>
      </c>
      <c r="F1167" t="s">
        <v>15</v>
      </c>
      <c r="G1167" s="6">
        <v>45847</v>
      </c>
      <c r="H1167" s="6">
        <v>45817</v>
      </c>
      <c r="I1167" s="8">
        <f t="shared" ca="1" si="18"/>
        <v>32</v>
      </c>
      <c r="J1167" s="9">
        <v>-20.990000000000002</v>
      </c>
      <c r="K1167" s="9">
        <v>-20.990000000000002</v>
      </c>
      <c r="L1167" t="s">
        <v>36</v>
      </c>
      <c r="M1167" t="str" cm="1">
        <f t="array" aca="1" ref="M1167" ca="1">IFERROR(_xlfn.IFS(AND(I1167&gt;=1,I1167&lt;=5),"1A5", AND(I1167&gt;=6,I1167&lt;=30),"6A30", AND(I1167&gt;=31,I1167&lt;=60),"31A60", AND(I1167&gt;=61,I1167&lt;=90),"61A90", AND(I1167&gt;=91,I1167&lt;=120),"91A120", AND(I1167&gt;120),"M120"), "A VENCER")</f>
        <v>31A60</v>
      </c>
    </row>
    <row r="1168" spans="1:13" x14ac:dyDescent="0.3">
      <c r="A1168">
        <v>211112073</v>
      </c>
      <c r="B1168" t="s">
        <v>248</v>
      </c>
      <c r="C1168" t="s">
        <v>17</v>
      </c>
      <c r="D1168" s="7" t="s">
        <v>18</v>
      </c>
      <c r="E1168">
        <v>8987</v>
      </c>
      <c r="F1168" t="s">
        <v>15</v>
      </c>
      <c r="G1168" s="6">
        <v>45847.432789351849</v>
      </c>
      <c r="H1168" s="6">
        <v>45817.433252314811</v>
      </c>
      <c r="I1168" s="8">
        <f t="shared" ca="1" si="18"/>
        <v>31.567210648150649</v>
      </c>
      <c r="J1168" s="9">
        <v>799.53</v>
      </c>
      <c r="K1168" s="9">
        <v>799.53</v>
      </c>
      <c r="L1168" t="s">
        <v>36</v>
      </c>
      <c r="M1168" t="str" cm="1">
        <f t="array" aca="1" ref="M1168" ca="1">IFERROR(_xlfn.IFS(AND(I1168&gt;=1,I1168&lt;=5),"1A5", AND(I1168&gt;=6,I1168&lt;=30),"6A30", AND(I1168&gt;=31,I1168&lt;=60),"31A60", AND(I1168&gt;=61,I1168&lt;=90),"61A90", AND(I1168&gt;=91,I1168&lt;=120),"91A120", AND(I1168&gt;120),"M120"), "A VENCER")</f>
        <v>31A60</v>
      </c>
    </row>
    <row r="1169" spans="1:13" x14ac:dyDescent="0.3">
      <c r="A1169">
        <v>211112073</v>
      </c>
      <c r="B1169" t="s">
        <v>248</v>
      </c>
      <c r="C1169" t="s">
        <v>17</v>
      </c>
      <c r="D1169" s="7" t="s">
        <v>18</v>
      </c>
      <c r="E1169">
        <v>9085</v>
      </c>
      <c r="F1169" t="s">
        <v>15</v>
      </c>
      <c r="G1169" s="6">
        <v>45849.533553240741</v>
      </c>
      <c r="H1169" s="6">
        <v>45819.533888888887</v>
      </c>
      <c r="I1169" s="8">
        <f t="shared" ca="1" si="18"/>
        <v>29.46644675925927</v>
      </c>
      <c r="J1169" s="9">
        <v>886.28</v>
      </c>
      <c r="K1169" s="9">
        <v>886.28</v>
      </c>
      <c r="L1169" t="s">
        <v>36</v>
      </c>
      <c r="M1169" t="str" cm="1">
        <f t="array" aca="1" ref="M1169" ca="1">IFERROR(_xlfn.IFS(AND(I1169&gt;=1,I1169&lt;=5),"1A5", AND(I1169&gt;=6,I1169&lt;=30),"6A30", AND(I1169&gt;=31,I1169&lt;=60),"31A60", AND(I1169&gt;=61,I1169&lt;=90),"61A90", AND(I1169&gt;=91,I1169&lt;=120),"91A120", AND(I1169&gt;120),"M120"), "A VENCER")</f>
        <v>6A30</v>
      </c>
    </row>
    <row r="1170" spans="1:13" x14ac:dyDescent="0.3">
      <c r="A1170">
        <v>211112073</v>
      </c>
      <c r="B1170" t="s">
        <v>248</v>
      </c>
      <c r="C1170" t="s">
        <v>17</v>
      </c>
      <c r="D1170" s="7" t="s">
        <v>18</v>
      </c>
      <c r="E1170">
        <v>9227</v>
      </c>
      <c r="F1170" t="s">
        <v>15</v>
      </c>
      <c r="G1170" s="6">
        <v>45851.507997685185</v>
      </c>
      <c r="H1170" s="6">
        <v>45821.508321759255</v>
      </c>
      <c r="I1170" s="8">
        <f t="shared" ca="1" si="18"/>
        <v>27.492002314815181</v>
      </c>
      <c r="J1170" s="9">
        <v>586.05000000000007</v>
      </c>
      <c r="K1170" s="9">
        <v>586.05000000000007</v>
      </c>
      <c r="L1170" t="s">
        <v>36</v>
      </c>
      <c r="M1170" t="str" cm="1">
        <f t="array" aca="1" ref="M1170" ca="1">IFERROR(_xlfn.IFS(AND(I1170&gt;=1,I1170&lt;=5),"1A5", AND(I1170&gt;=6,I1170&lt;=30),"6A30", AND(I1170&gt;=31,I1170&lt;=60),"31A60", AND(I1170&gt;=61,I1170&lt;=90),"61A90", AND(I1170&gt;=91,I1170&lt;=120),"91A120", AND(I1170&gt;120),"M120"), "A VENCER")</f>
        <v>6A30</v>
      </c>
    </row>
    <row r="1171" spans="1:13" x14ac:dyDescent="0.3">
      <c r="A1171">
        <v>211112073</v>
      </c>
      <c r="B1171" t="s">
        <v>248</v>
      </c>
      <c r="C1171" t="s">
        <v>17</v>
      </c>
      <c r="D1171" s="7" t="s">
        <v>18</v>
      </c>
      <c r="E1171">
        <v>9395</v>
      </c>
      <c r="F1171" t="s">
        <v>15</v>
      </c>
      <c r="G1171" s="6">
        <v>45856.400532407402</v>
      </c>
      <c r="H1171" s="6">
        <v>45826.40116898148</v>
      </c>
      <c r="I1171" s="8">
        <f t="shared" ca="1" si="18"/>
        <v>22.599467592597648</v>
      </c>
      <c r="J1171" s="9">
        <v>350.3</v>
      </c>
      <c r="K1171" s="9">
        <v>350.3</v>
      </c>
      <c r="L1171" t="s">
        <v>36</v>
      </c>
      <c r="M1171" t="str" cm="1">
        <f t="array" aca="1" ref="M1171" ca="1">IFERROR(_xlfn.IFS(AND(I1171&gt;=1,I1171&lt;=5),"1A5", AND(I1171&gt;=6,I1171&lt;=30),"6A30", AND(I1171&gt;=31,I1171&lt;=60),"31A60", AND(I1171&gt;=61,I1171&lt;=90),"61A90", AND(I1171&gt;=91,I1171&lt;=120),"91A120", AND(I1171&gt;120),"M120"), "A VENCER")</f>
        <v>6A30</v>
      </c>
    </row>
    <row r="1172" spans="1:13" x14ac:dyDescent="0.3">
      <c r="A1172">
        <v>211112073</v>
      </c>
      <c r="B1172" t="s">
        <v>248</v>
      </c>
      <c r="C1172" t="s">
        <v>17</v>
      </c>
      <c r="D1172" s="7" t="s">
        <v>18</v>
      </c>
      <c r="E1172">
        <v>9526</v>
      </c>
      <c r="F1172" t="s">
        <v>15</v>
      </c>
      <c r="G1172" s="6">
        <v>45858.551516203705</v>
      </c>
      <c r="H1172" s="6">
        <v>45828.553310185183</v>
      </c>
      <c r="I1172" s="8">
        <f t="shared" ca="1" si="18"/>
        <v>20.448483796295477</v>
      </c>
      <c r="J1172" s="9">
        <v>984.59</v>
      </c>
      <c r="K1172" s="9">
        <v>984.59</v>
      </c>
      <c r="L1172" t="s">
        <v>36</v>
      </c>
      <c r="M1172" t="str" cm="1">
        <f t="array" aca="1" ref="M1172" ca="1">IFERROR(_xlfn.IFS(AND(I1172&gt;=1,I1172&lt;=5),"1A5", AND(I1172&gt;=6,I1172&lt;=30),"6A30", AND(I1172&gt;=31,I1172&lt;=60),"31A60", AND(I1172&gt;=61,I1172&lt;=90),"61A90", AND(I1172&gt;=91,I1172&lt;=120),"91A120", AND(I1172&gt;120),"M120"), "A VENCER")</f>
        <v>6A30</v>
      </c>
    </row>
    <row r="1173" spans="1:13" x14ac:dyDescent="0.3">
      <c r="A1173">
        <v>211112073</v>
      </c>
      <c r="B1173" t="s">
        <v>248</v>
      </c>
      <c r="C1173" t="s">
        <v>17</v>
      </c>
      <c r="D1173" s="7" t="s">
        <v>18</v>
      </c>
      <c r="E1173">
        <v>9593</v>
      </c>
      <c r="F1173" t="s">
        <v>15</v>
      </c>
      <c r="G1173" s="6">
        <v>45861.451932870368</v>
      </c>
      <c r="H1173" s="6">
        <v>45831.454895833333</v>
      </c>
      <c r="I1173" s="8">
        <f t="shared" ca="1" si="18"/>
        <v>17.548067129631818</v>
      </c>
      <c r="J1173" s="9">
        <v>987.85</v>
      </c>
      <c r="K1173" s="9">
        <v>987.85</v>
      </c>
      <c r="L1173" t="s">
        <v>36</v>
      </c>
      <c r="M1173" t="str" cm="1">
        <f t="array" aca="1" ref="M1173" ca="1">IFERROR(_xlfn.IFS(AND(I1173&gt;=1,I1173&lt;=5),"1A5", AND(I1173&gt;=6,I1173&lt;=30),"6A30", AND(I1173&gt;=31,I1173&lt;=60),"31A60", AND(I1173&gt;=61,I1173&lt;=90),"61A90", AND(I1173&gt;=91,I1173&lt;=120),"91A120", AND(I1173&gt;120),"M120"), "A VENCER")</f>
        <v>6A30</v>
      </c>
    </row>
    <row r="1174" spans="1:13" x14ac:dyDescent="0.3">
      <c r="A1174">
        <v>211112073</v>
      </c>
      <c r="B1174" t="s">
        <v>248</v>
      </c>
      <c r="C1174" t="s">
        <v>14</v>
      </c>
      <c r="D1174" s="7">
        <v>2025</v>
      </c>
      <c r="E1174">
        <v>582</v>
      </c>
      <c r="F1174" t="s">
        <v>15</v>
      </c>
      <c r="G1174" s="6">
        <v>45863</v>
      </c>
      <c r="H1174" s="6">
        <v>45833</v>
      </c>
      <c r="I1174" s="8">
        <f t="shared" ca="1" si="18"/>
        <v>16</v>
      </c>
      <c r="J1174" s="9">
        <v>-39.5</v>
      </c>
      <c r="K1174" s="10">
        <v>-39.5</v>
      </c>
      <c r="L1174" t="s">
        <v>36</v>
      </c>
      <c r="M1174" t="str" cm="1">
        <f t="array" aca="1" ref="M1174" ca="1">IFERROR(_xlfn.IFS(AND(I1174&gt;=1,I1174&lt;=5),"1A5", AND(I1174&gt;=6,I1174&lt;=30),"6A30", AND(I1174&gt;=31,I1174&lt;=60),"31A60", AND(I1174&gt;=61,I1174&lt;=90),"61A90", AND(I1174&gt;=91,I1174&lt;=120),"91A120", AND(I1174&gt;120),"M120"), "A VENCER")</f>
        <v>6A30</v>
      </c>
    </row>
    <row r="1175" spans="1:13" x14ac:dyDescent="0.3">
      <c r="A1175">
        <v>211112073</v>
      </c>
      <c r="B1175" t="s">
        <v>248</v>
      </c>
      <c r="C1175" t="s">
        <v>17</v>
      </c>
      <c r="D1175" s="7" t="s">
        <v>18</v>
      </c>
      <c r="E1175">
        <v>9683</v>
      </c>
      <c r="F1175" t="s">
        <v>15</v>
      </c>
      <c r="G1175" s="6">
        <v>45863.480046296296</v>
      </c>
      <c r="H1175" s="6">
        <v>45833.480706018519</v>
      </c>
      <c r="I1175" s="8">
        <f t="shared" ca="1" si="18"/>
        <v>15.519953703704232</v>
      </c>
      <c r="J1175" s="9">
        <v>798.18000000000006</v>
      </c>
      <c r="K1175" s="9">
        <v>798.18000000000006</v>
      </c>
      <c r="L1175" t="s">
        <v>36</v>
      </c>
      <c r="M1175" t="str" cm="1">
        <f t="array" aca="1" ref="M1175" ca="1">IFERROR(_xlfn.IFS(AND(I1175&gt;=1,I1175&lt;=5),"1A5", AND(I1175&gt;=6,I1175&lt;=30),"6A30", AND(I1175&gt;=31,I1175&lt;=60),"31A60", AND(I1175&gt;=61,I1175&lt;=90),"61A90", AND(I1175&gt;=91,I1175&lt;=120),"91A120", AND(I1175&gt;120),"M120"), "A VENCER")</f>
        <v>6A30</v>
      </c>
    </row>
    <row r="1176" spans="1:13" x14ac:dyDescent="0.3">
      <c r="A1176">
        <v>211112073</v>
      </c>
      <c r="B1176" t="s">
        <v>248</v>
      </c>
      <c r="C1176" t="s">
        <v>17</v>
      </c>
      <c r="D1176" s="7" t="s">
        <v>18</v>
      </c>
      <c r="E1176">
        <v>9964</v>
      </c>
      <c r="F1176" t="s">
        <v>15</v>
      </c>
      <c r="G1176" s="6">
        <v>45870.436064814814</v>
      </c>
      <c r="H1176" s="6">
        <v>45840.436076388884</v>
      </c>
      <c r="I1176" s="8">
        <f t="shared" ca="1" si="18"/>
        <v>8.5639351851859828</v>
      </c>
      <c r="J1176" s="9">
        <v>830.9</v>
      </c>
      <c r="K1176" s="9">
        <v>830.9</v>
      </c>
      <c r="L1176" t="s">
        <v>36</v>
      </c>
      <c r="M1176" t="str" cm="1">
        <f t="array" aca="1" ref="M1176" ca="1">IFERROR(_xlfn.IFS(AND(I1176&gt;=1,I1176&lt;=5),"1A5", AND(I1176&gt;=6,I1176&lt;=30),"6A30", AND(I1176&gt;=31,I1176&lt;=60),"31A60", AND(I1176&gt;=61,I1176&lt;=90),"61A90", AND(I1176&gt;=91,I1176&lt;=120),"91A120", AND(I1176&gt;120),"M120"), "A VENCER")</f>
        <v>6A30</v>
      </c>
    </row>
    <row r="1177" spans="1:13" x14ac:dyDescent="0.3">
      <c r="A1177">
        <v>211112073</v>
      </c>
      <c r="B1177" t="s">
        <v>248</v>
      </c>
      <c r="C1177" t="s">
        <v>17</v>
      </c>
      <c r="D1177" s="7" t="s">
        <v>18</v>
      </c>
      <c r="E1177">
        <v>10126</v>
      </c>
      <c r="F1177" t="s">
        <v>15</v>
      </c>
      <c r="G1177" s="6">
        <v>45872.416956018518</v>
      </c>
      <c r="H1177" s="6">
        <v>45842.416956018518</v>
      </c>
      <c r="I1177" s="8">
        <f t="shared" ca="1" si="18"/>
        <v>6.583043981481751</v>
      </c>
      <c r="J1177" s="9">
        <v>857.26</v>
      </c>
      <c r="K1177" s="9">
        <v>857.26</v>
      </c>
      <c r="L1177" t="s">
        <v>36</v>
      </c>
      <c r="M1177" t="str" cm="1">
        <f t="array" aca="1" ref="M1177" ca="1">IFERROR(_xlfn.IFS(AND(I1177&gt;=1,I1177&lt;=5),"1A5", AND(I1177&gt;=6,I1177&lt;=30),"6A30", AND(I1177&gt;=31,I1177&lt;=60),"31A60", AND(I1177&gt;=61,I1177&lt;=90),"61A90", AND(I1177&gt;=91,I1177&lt;=120),"91A120", AND(I1177&gt;120),"M120"), "A VENCER")</f>
        <v>6A30</v>
      </c>
    </row>
    <row r="1178" spans="1:13" x14ac:dyDescent="0.3">
      <c r="A1178">
        <v>211112073</v>
      </c>
      <c r="B1178" t="s">
        <v>248</v>
      </c>
      <c r="C1178" t="s">
        <v>14</v>
      </c>
      <c r="D1178" s="7">
        <v>2025</v>
      </c>
      <c r="E1178">
        <v>623</v>
      </c>
      <c r="F1178" t="s">
        <v>15</v>
      </c>
      <c r="G1178" s="6">
        <v>45875</v>
      </c>
      <c r="H1178" s="6">
        <v>45845</v>
      </c>
      <c r="I1178" s="8">
        <f t="shared" ca="1" si="18"/>
        <v>4</v>
      </c>
      <c r="J1178" s="9">
        <v>-37.76</v>
      </c>
      <c r="K1178" s="9">
        <v>-37.76</v>
      </c>
      <c r="L1178" t="s">
        <v>36</v>
      </c>
      <c r="M1178" t="str" cm="1">
        <f t="array" aca="1" ref="M1178" ca="1">IFERROR(_xlfn.IFS(AND(I1178&gt;=1,I1178&lt;=5),"1A5", AND(I1178&gt;=6,I1178&lt;=30),"6A30", AND(I1178&gt;=31,I1178&lt;=60),"31A60", AND(I1178&gt;=61,I1178&lt;=90),"61A90", AND(I1178&gt;=91,I1178&lt;=120),"91A120", AND(I1178&gt;120),"M120"), "A VENCER")</f>
        <v>1A5</v>
      </c>
    </row>
    <row r="1179" spans="1:13" x14ac:dyDescent="0.3">
      <c r="A1179">
        <v>211112073</v>
      </c>
      <c r="B1179" t="s">
        <v>248</v>
      </c>
      <c r="C1179" t="s">
        <v>17</v>
      </c>
      <c r="D1179" s="7" t="s">
        <v>18</v>
      </c>
      <c r="E1179">
        <v>10216</v>
      </c>
      <c r="F1179" t="s">
        <v>15</v>
      </c>
      <c r="G1179" s="6">
        <v>45875.482083333329</v>
      </c>
      <c r="H1179" s="6">
        <v>45845.482094907406</v>
      </c>
      <c r="I1179" s="8">
        <f t="shared" ca="1" si="18"/>
        <v>3.5179166666712263</v>
      </c>
      <c r="J1179" s="9">
        <v>998.21</v>
      </c>
      <c r="K1179" s="9">
        <v>998.21</v>
      </c>
      <c r="L1179" t="s">
        <v>36</v>
      </c>
      <c r="M1179" t="str" cm="1">
        <f t="array" aca="1" ref="M1179" ca="1">IFERROR(_xlfn.IFS(AND(I1179&gt;=1,I1179&lt;=5),"1A5", AND(I1179&gt;=6,I1179&lt;=30),"6A30", AND(I1179&gt;=31,I1179&lt;=60),"31A60", AND(I1179&gt;=61,I1179&lt;=90),"61A90", AND(I1179&gt;=91,I1179&lt;=120),"91A120", AND(I1179&gt;120),"M120"), "A VENCER")</f>
        <v>1A5</v>
      </c>
    </row>
    <row r="1180" spans="1:13" x14ac:dyDescent="0.3">
      <c r="A1180">
        <v>211112073</v>
      </c>
      <c r="B1180" t="s">
        <v>248</v>
      </c>
      <c r="C1180" t="s">
        <v>17</v>
      </c>
      <c r="D1180" s="7" t="s">
        <v>18</v>
      </c>
      <c r="E1180">
        <v>10456</v>
      </c>
      <c r="F1180" t="s">
        <v>15</v>
      </c>
      <c r="G1180" s="6">
        <v>45879.377916666665</v>
      </c>
      <c r="H1180" s="6">
        <v>45849.377928240741</v>
      </c>
      <c r="I1180" s="8">
        <f t="shared" ca="1" si="18"/>
        <v>-0.37791666666453239</v>
      </c>
      <c r="J1180" s="9">
        <v>642.09</v>
      </c>
      <c r="K1180" s="9">
        <v>642.09</v>
      </c>
      <c r="L1180" t="s">
        <v>36</v>
      </c>
      <c r="M1180" t="str" cm="1">
        <f t="array" aca="1" ref="M1180" ca="1">IFERROR(_xlfn.IFS(AND(I1180&gt;=1,I1180&lt;=5),"1A5", AND(I1180&gt;=6,I1180&lt;=30),"6A30", AND(I1180&gt;=31,I1180&lt;=60),"31A60", AND(I1180&gt;=61,I1180&lt;=90),"61A90", AND(I1180&gt;=91,I1180&lt;=120),"91A120", AND(I1180&gt;120),"M120"), "A VENCER")</f>
        <v>A VENCER</v>
      </c>
    </row>
    <row r="1181" spans="1:13" x14ac:dyDescent="0.3">
      <c r="A1181">
        <v>211112073</v>
      </c>
      <c r="B1181" t="s">
        <v>248</v>
      </c>
      <c r="C1181" t="s">
        <v>17</v>
      </c>
      <c r="D1181" s="7" t="s">
        <v>18</v>
      </c>
      <c r="E1181">
        <v>10529</v>
      </c>
      <c r="F1181" t="s">
        <v>15</v>
      </c>
      <c r="G1181" s="6">
        <v>45882.491944444446</v>
      </c>
      <c r="H1181" s="6">
        <v>45852.491956018515</v>
      </c>
      <c r="I1181" s="8">
        <f t="shared" ca="1" si="18"/>
        <v>-3.491944444445835</v>
      </c>
      <c r="J1181" s="9">
        <v>746.45</v>
      </c>
      <c r="K1181" s="9">
        <v>746.45</v>
      </c>
      <c r="L1181" t="s">
        <v>36</v>
      </c>
      <c r="M1181" t="str" cm="1">
        <f t="array" aca="1" ref="M1181" ca="1">IFERROR(_xlfn.IFS(AND(I1181&gt;=1,I1181&lt;=5),"1A5", AND(I1181&gt;=6,I1181&lt;=30),"6A30", AND(I1181&gt;=31,I1181&lt;=60),"31A60", AND(I1181&gt;=61,I1181&lt;=90),"61A90", AND(I1181&gt;=91,I1181&lt;=120),"91A120", AND(I1181&gt;120),"M120"), "A VENCER")</f>
        <v>A VENCER</v>
      </c>
    </row>
    <row r="1182" spans="1:13" x14ac:dyDescent="0.3">
      <c r="A1182">
        <v>211112073</v>
      </c>
      <c r="B1182" t="s">
        <v>248</v>
      </c>
      <c r="C1182" t="s">
        <v>17</v>
      </c>
      <c r="D1182" s="7" t="s">
        <v>18</v>
      </c>
      <c r="E1182">
        <v>10623</v>
      </c>
      <c r="F1182" t="s">
        <v>15</v>
      </c>
      <c r="G1182" s="6">
        <v>45884.431574074071</v>
      </c>
      <c r="H1182" s="6">
        <v>45854.431585648148</v>
      </c>
      <c r="I1182" s="8">
        <f t="shared" ca="1" si="18"/>
        <v>-5.4315740740712499</v>
      </c>
      <c r="J1182" s="9">
        <v>838.88</v>
      </c>
      <c r="K1182" s="9">
        <v>838.88</v>
      </c>
      <c r="L1182" t="s">
        <v>36</v>
      </c>
      <c r="M1182" t="str" cm="1">
        <f t="array" aca="1" ref="M1182" ca="1">IFERROR(_xlfn.IFS(AND(I1182&gt;=1,I1182&lt;=5),"1A5", AND(I1182&gt;=6,I1182&lt;=30),"6A30", AND(I1182&gt;=31,I1182&lt;=60),"31A60", AND(I1182&gt;=61,I1182&lt;=90),"61A90", AND(I1182&gt;=91,I1182&lt;=120),"91A120", AND(I1182&gt;120),"M120"), "A VENCER")</f>
        <v>A VENCER</v>
      </c>
    </row>
    <row r="1183" spans="1:13" x14ac:dyDescent="0.3">
      <c r="A1183">
        <v>211112073</v>
      </c>
      <c r="B1183" t="s">
        <v>248</v>
      </c>
      <c r="C1183" t="s">
        <v>17</v>
      </c>
      <c r="D1183" s="7" t="s">
        <v>18</v>
      </c>
      <c r="E1183">
        <v>10808</v>
      </c>
      <c r="F1183" t="s">
        <v>15</v>
      </c>
      <c r="G1183" s="6">
        <v>45889.471886574072</v>
      </c>
      <c r="H1183" s="6">
        <v>45859.471886574072</v>
      </c>
      <c r="I1183" s="8">
        <f t="shared" ca="1" si="18"/>
        <v>-10.471886574072414</v>
      </c>
      <c r="J1183" s="9">
        <v>201.65</v>
      </c>
      <c r="K1183" s="10">
        <v>201.65</v>
      </c>
      <c r="L1183" t="s">
        <v>36</v>
      </c>
      <c r="M1183" t="str" cm="1">
        <f t="array" aca="1" ref="M1183" ca="1">IFERROR(_xlfn.IFS(AND(I1183&gt;=1,I1183&lt;=5),"1A5", AND(I1183&gt;=6,I1183&lt;=30),"6A30", AND(I1183&gt;=31,I1183&lt;=60),"31A60", AND(I1183&gt;=61,I1183&lt;=90),"61A90", AND(I1183&gt;=91,I1183&lt;=120),"91A120", AND(I1183&gt;120),"M120"), "A VENCER")</f>
        <v>A VENCER</v>
      </c>
    </row>
    <row r="1184" spans="1:13" x14ac:dyDescent="0.3">
      <c r="A1184">
        <v>211112073</v>
      </c>
      <c r="B1184" t="s">
        <v>248</v>
      </c>
      <c r="C1184" t="s">
        <v>17</v>
      </c>
      <c r="D1184" s="7" t="s">
        <v>18</v>
      </c>
      <c r="E1184">
        <v>10908</v>
      </c>
      <c r="F1184" t="s">
        <v>15</v>
      </c>
      <c r="G1184" s="6">
        <v>45891.520312499997</v>
      </c>
      <c r="H1184" s="6">
        <v>45861.520324074074</v>
      </c>
      <c r="I1184" s="8">
        <f t="shared" ca="1" si="18"/>
        <v>-12.52031249999709</v>
      </c>
      <c r="J1184" s="9">
        <v>872.54</v>
      </c>
      <c r="K1184" s="9">
        <v>872.54</v>
      </c>
      <c r="L1184" t="s">
        <v>36</v>
      </c>
      <c r="M1184" t="str" cm="1">
        <f t="array" aca="1" ref="M1184" ca="1">IFERROR(_xlfn.IFS(AND(I1184&gt;=1,I1184&lt;=5),"1A5", AND(I1184&gt;=6,I1184&lt;=30),"6A30", AND(I1184&gt;=31,I1184&lt;=60),"31A60", AND(I1184&gt;=61,I1184&lt;=90),"61A90", AND(I1184&gt;=91,I1184&lt;=120),"91A120", AND(I1184&gt;120),"M120"), "A VENCER")</f>
        <v>A VENCER</v>
      </c>
    </row>
    <row r="1185" spans="1:13" x14ac:dyDescent="0.3">
      <c r="A1185">
        <v>211112073</v>
      </c>
      <c r="B1185" t="s">
        <v>248</v>
      </c>
      <c r="C1185" t="s">
        <v>14</v>
      </c>
      <c r="D1185" s="7" t="s">
        <v>18</v>
      </c>
      <c r="E1185">
        <v>531</v>
      </c>
      <c r="F1185" t="s">
        <v>15</v>
      </c>
      <c r="G1185" s="6">
        <v>45896</v>
      </c>
      <c r="H1185" s="6">
        <v>45866</v>
      </c>
      <c r="I1185" s="8">
        <f t="shared" ca="1" si="18"/>
        <v>-17</v>
      </c>
      <c r="J1185" s="9">
        <v>-30.23</v>
      </c>
      <c r="K1185" s="9">
        <v>-30.23</v>
      </c>
      <c r="L1185" t="s">
        <v>36</v>
      </c>
      <c r="M1185" t="str" cm="1">
        <f t="array" aca="1" ref="M1185" ca="1">IFERROR(_xlfn.IFS(AND(I1185&gt;=1,I1185&lt;=5),"1A5", AND(I1185&gt;=6,I1185&lt;=30),"6A30", AND(I1185&gt;=31,I1185&lt;=60),"31A60", AND(I1185&gt;=61,I1185&lt;=90),"61A90", AND(I1185&gt;=91,I1185&lt;=120),"91A120", AND(I1185&gt;120),"M120"), "A VENCER")</f>
        <v>A VENCER</v>
      </c>
    </row>
    <row r="1186" spans="1:13" x14ac:dyDescent="0.3">
      <c r="A1186">
        <v>211112073</v>
      </c>
      <c r="B1186" t="s">
        <v>248</v>
      </c>
      <c r="C1186" t="s">
        <v>17</v>
      </c>
      <c r="D1186" s="7" t="s">
        <v>18</v>
      </c>
      <c r="E1186">
        <v>11209</v>
      </c>
      <c r="F1186" t="s">
        <v>15</v>
      </c>
      <c r="G1186" s="6">
        <v>45898.489363425921</v>
      </c>
      <c r="H1186" s="6">
        <v>45868.489363425921</v>
      </c>
      <c r="I1186" s="8">
        <f t="shared" ca="1" si="18"/>
        <v>-19.489363425920601</v>
      </c>
      <c r="J1186" s="9">
        <v>874.39</v>
      </c>
      <c r="K1186" s="9">
        <v>874.39</v>
      </c>
      <c r="L1186" t="s">
        <v>36</v>
      </c>
      <c r="M1186" t="str" cm="1">
        <f t="array" aca="1" ref="M1186" ca="1">IFERROR(_xlfn.IFS(AND(I1186&gt;=1,I1186&lt;=5),"1A5", AND(I1186&gt;=6,I1186&lt;=30),"6A30", AND(I1186&gt;=31,I1186&lt;=60),"31A60", AND(I1186&gt;=61,I1186&lt;=90),"61A90", AND(I1186&gt;=91,I1186&lt;=120),"91A120", AND(I1186&gt;120),"M120"), "A VENCER")</f>
        <v>A VENCER</v>
      </c>
    </row>
    <row r="1187" spans="1:13" x14ac:dyDescent="0.3">
      <c r="A1187">
        <v>211112073</v>
      </c>
      <c r="B1187" t="s">
        <v>248</v>
      </c>
      <c r="C1187" t="s">
        <v>17</v>
      </c>
      <c r="D1187" s="7" t="s">
        <v>18</v>
      </c>
      <c r="E1187">
        <v>11393</v>
      </c>
      <c r="F1187" t="s">
        <v>15</v>
      </c>
      <c r="G1187" s="6">
        <v>45903.534236111111</v>
      </c>
      <c r="H1187" s="6">
        <v>45873.53424768518</v>
      </c>
      <c r="I1187" s="8">
        <f t="shared" ca="1" si="18"/>
        <v>-24.534236111110658</v>
      </c>
      <c r="J1187" s="9">
        <v>321.74</v>
      </c>
      <c r="K1187" s="9">
        <v>321.74</v>
      </c>
      <c r="L1187" t="s">
        <v>36</v>
      </c>
      <c r="M1187" t="str" cm="1">
        <f t="array" aca="1" ref="M1187" ca="1">IFERROR(_xlfn.IFS(AND(I1187&gt;=1,I1187&lt;=5),"1A5", AND(I1187&gt;=6,I1187&lt;=30),"6A30", AND(I1187&gt;=31,I1187&lt;=60),"31A60", AND(I1187&gt;=61,I1187&lt;=90),"61A90", AND(I1187&gt;=91,I1187&lt;=120),"91A120", AND(I1187&gt;120),"M120"), "A VENCER")</f>
        <v>A VENCER</v>
      </c>
    </row>
    <row r="1188" spans="1:13" x14ac:dyDescent="0.3">
      <c r="A1188">
        <v>211112073</v>
      </c>
      <c r="B1188" t="s">
        <v>248</v>
      </c>
      <c r="C1188" t="s">
        <v>17</v>
      </c>
      <c r="D1188" s="7" t="s">
        <v>18</v>
      </c>
      <c r="E1188">
        <v>11658</v>
      </c>
      <c r="F1188" t="s">
        <v>15</v>
      </c>
      <c r="G1188" s="6">
        <v>45907.594710648147</v>
      </c>
      <c r="H1188" s="6">
        <v>45877.594710648147</v>
      </c>
      <c r="I1188" s="8">
        <f t="shared" ca="1" si="18"/>
        <v>-28.594710648147156</v>
      </c>
      <c r="J1188" s="9">
        <v>469.5</v>
      </c>
      <c r="K1188" s="9">
        <v>469.5</v>
      </c>
      <c r="L1188" t="s">
        <v>36</v>
      </c>
      <c r="M1188" t="str" cm="1">
        <f t="array" aca="1" ref="M1188" ca="1">IFERROR(_xlfn.IFS(AND(I1188&gt;=1,I1188&lt;=5),"1A5", AND(I1188&gt;=6,I1188&lt;=30),"6A30", AND(I1188&gt;=31,I1188&lt;=60),"31A60", AND(I1188&gt;=61,I1188&lt;=90),"61A90", AND(I1188&gt;=91,I1188&lt;=120),"91A120", AND(I1188&gt;120),"M120"), "A VENCER")</f>
        <v>A VENCER</v>
      </c>
    </row>
    <row r="1189" spans="1:13" x14ac:dyDescent="0.3">
      <c r="A1189">
        <v>211112074</v>
      </c>
      <c r="B1189" t="s">
        <v>249</v>
      </c>
      <c r="C1189" t="s">
        <v>17</v>
      </c>
      <c r="D1189" s="7" t="s">
        <v>18</v>
      </c>
      <c r="E1189">
        <v>10530</v>
      </c>
      <c r="F1189" t="s">
        <v>15</v>
      </c>
      <c r="G1189" s="6">
        <v>45882.491979166662</v>
      </c>
      <c r="H1189" s="6">
        <v>45852.491979166662</v>
      </c>
      <c r="I1189" s="8">
        <f t="shared" ca="1" si="18"/>
        <v>-3.491979166661622</v>
      </c>
      <c r="J1189" s="9">
        <v>118.74000000000001</v>
      </c>
      <c r="K1189" s="9">
        <v>118.74000000000001</v>
      </c>
      <c r="L1189" t="s">
        <v>36</v>
      </c>
      <c r="M1189" t="str" cm="1">
        <f t="array" aca="1" ref="M1189" ca="1">IFERROR(_xlfn.IFS(AND(I1189&gt;=1,I1189&lt;=5),"1A5", AND(I1189&gt;=6,I1189&lt;=30),"6A30", AND(I1189&gt;=31,I1189&lt;=60),"31A60", AND(I1189&gt;=61,I1189&lt;=90),"61A90", AND(I1189&gt;=91,I1189&lt;=120),"91A120", AND(I1189&gt;120),"M120"), "A VENCER")</f>
        <v>A VENCER</v>
      </c>
    </row>
    <row r="1190" spans="1:13" x14ac:dyDescent="0.3">
      <c r="A1190">
        <v>211112074</v>
      </c>
      <c r="B1190" t="s">
        <v>249</v>
      </c>
      <c r="C1190" t="s">
        <v>17</v>
      </c>
      <c r="D1190" s="7" t="s">
        <v>18</v>
      </c>
      <c r="E1190">
        <v>10806</v>
      </c>
      <c r="F1190" t="s">
        <v>15</v>
      </c>
      <c r="G1190" s="6">
        <v>45889.471828703703</v>
      </c>
      <c r="H1190" s="6">
        <v>45859.471828703703</v>
      </c>
      <c r="I1190" s="8">
        <f t="shared" ca="1" si="18"/>
        <v>-10.471828703703068</v>
      </c>
      <c r="J1190" s="9">
        <v>151.56</v>
      </c>
      <c r="K1190" s="9">
        <v>151.56</v>
      </c>
      <c r="L1190" t="s">
        <v>36</v>
      </c>
      <c r="M1190" t="str" cm="1">
        <f t="array" aca="1" ref="M1190" ca="1">IFERROR(_xlfn.IFS(AND(I1190&gt;=1,I1190&lt;=5),"1A5", AND(I1190&gt;=6,I1190&lt;=30),"6A30", AND(I1190&gt;=31,I1190&lt;=60),"31A60", AND(I1190&gt;=61,I1190&lt;=90),"61A90", AND(I1190&gt;=91,I1190&lt;=120),"91A120", AND(I1190&gt;120),"M120"), "A VENCER")</f>
        <v>A VENCER</v>
      </c>
    </row>
    <row r="1191" spans="1:13" x14ac:dyDescent="0.3">
      <c r="A1191">
        <v>211112074</v>
      </c>
      <c r="B1191" t="s">
        <v>249</v>
      </c>
      <c r="C1191" t="s">
        <v>17</v>
      </c>
      <c r="D1191" s="7" t="s">
        <v>18</v>
      </c>
      <c r="E1191">
        <v>11031</v>
      </c>
      <c r="F1191" t="s">
        <v>15</v>
      </c>
      <c r="G1191" s="6">
        <v>45893.474351851852</v>
      </c>
      <c r="H1191" s="6">
        <v>45863.474351851852</v>
      </c>
      <c r="I1191" s="8">
        <f t="shared" ca="1" si="18"/>
        <v>-14.474351851851679</v>
      </c>
      <c r="J1191" s="9">
        <v>141.92000000000002</v>
      </c>
      <c r="K1191" s="9">
        <v>141.92000000000002</v>
      </c>
      <c r="L1191" t="s">
        <v>36</v>
      </c>
      <c r="M1191" t="str" cm="1">
        <f t="array" aca="1" ref="M1191" ca="1">IFERROR(_xlfn.IFS(AND(I1191&gt;=1,I1191&lt;=5),"1A5", AND(I1191&gt;=6,I1191&lt;=30),"6A30", AND(I1191&gt;=31,I1191&lt;=60),"31A60", AND(I1191&gt;=61,I1191&lt;=90),"61A90", AND(I1191&gt;=91,I1191&lt;=120),"91A120", AND(I1191&gt;120),"M120"), "A VENCER")</f>
        <v>A VENCER</v>
      </c>
    </row>
    <row r="1192" spans="1:13" x14ac:dyDescent="0.3">
      <c r="A1192">
        <v>211112074</v>
      </c>
      <c r="B1192" t="s">
        <v>249</v>
      </c>
      <c r="C1192" t="s">
        <v>17</v>
      </c>
      <c r="D1192" s="7" t="s">
        <v>18</v>
      </c>
      <c r="E1192">
        <v>11127</v>
      </c>
      <c r="F1192" t="s">
        <v>15</v>
      </c>
      <c r="G1192" s="6">
        <v>45896.549999999996</v>
      </c>
      <c r="H1192" s="6">
        <v>45866.550011574072</v>
      </c>
      <c r="I1192" s="8">
        <f t="shared" ca="1" si="18"/>
        <v>-17.549999999995634</v>
      </c>
      <c r="J1192" s="9">
        <v>202.18</v>
      </c>
      <c r="K1192" s="9">
        <v>202.18</v>
      </c>
      <c r="L1192" t="s">
        <v>36</v>
      </c>
      <c r="M1192" t="str" cm="1">
        <f t="array" aca="1" ref="M1192" ca="1">IFERROR(_xlfn.IFS(AND(I1192&gt;=1,I1192&lt;=5),"1A5", AND(I1192&gt;=6,I1192&lt;=30),"6A30", AND(I1192&gt;=31,I1192&lt;=60),"31A60", AND(I1192&gt;=61,I1192&lt;=90),"61A90", AND(I1192&gt;=91,I1192&lt;=120),"91A120", AND(I1192&gt;120),"M120"), "A VENCER")</f>
        <v>A VENCER</v>
      </c>
    </row>
    <row r="1193" spans="1:13" x14ac:dyDescent="0.3">
      <c r="A1193">
        <v>211112074</v>
      </c>
      <c r="B1193" t="s">
        <v>249</v>
      </c>
      <c r="C1193" t="s">
        <v>17</v>
      </c>
      <c r="D1193" s="7" t="s">
        <v>18</v>
      </c>
      <c r="E1193">
        <v>11390</v>
      </c>
      <c r="F1193" t="s">
        <v>15</v>
      </c>
      <c r="G1193" s="6">
        <v>45903.529722222222</v>
      </c>
      <c r="H1193" s="6">
        <v>45873.529722222222</v>
      </c>
      <c r="I1193" s="8">
        <f t="shared" ca="1" si="18"/>
        <v>-24.529722222221608</v>
      </c>
      <c r="J1193" s="9">
        <v>105.66</v>
      </c>
      <c r="K1193" s="9">
        <v>105.66</v>
      </c>
      <c r="L1193" t="s">
        <v>36</v>
      </c>
      <c r="M1193" t="str" cm="1">
        <f t="array" aca="1" ref="M1193" ca="1">IFERROR(_xlfn.IFS(AND(I1193&gt;=1,I1193&lt;=5),"1A5", AND(I1193&gt;=6,I1193&lt;=30),"6A30", AND(I1193&gt;=31,I1193&lt;=60),"31A60", AND(I1193&gt;=61,I1193&lt;=90),"61A90", AND(I1193&gt;=91,I1193&lt;=120),"91A120", AND(I1193&gt;120),"M120"), "A VENCER")</f>
        <v>A VENCER</v>
      </c>
    </row>
    <row r="1194" spans="1:13" x14ac:dyDescent="0.3">
      <c r="A1194">
        <v>211112074</v>
      </c>
      <c r="B1194" t="s">
        <v>249</v>
      </c>
      <c r="C1194" t="s">
        <v>17</v>
      </c>
      <c r="D1194" s="7" t="s">
        <v>18</v>
      </c>
      <c r="E1194">
        <v>11644</v>
      </c>
      <c r="F1194" t="s">
        <v>15</v>
      </c>
      <c r="G1194" s="6">
        <v>45907.583541666667</v>
      </c>
      <c r="H1194" s="6">
        <v>45877.583541666667</v>
      </c>
      <c r="I1194" s="8">
        <f t="shared" ca="1" si="18"/>
        <v>-28.583541666666861</v>
      </c>
      <c r="J1194" s="9">
        <v>94.570000000000007</v>
      </c>
      <c r="K1194" s="9">
        <v>94.570000000000007</v>
      </c>
      <c r="L1194" t="s">
        <v>36</v>
      </c>
      <c r="M1194" t="str" cm="1">
        <f t="array" aca="1" ref="M1194" ca="1">IFERROR(_xlfn.IFS(AND(I1194&gt;=1,I1194&lt;=5),"1A5", AND(I1194&gt;=6,I1194&lt;=30),"6A30", AND(I1194&gt;=31,I1194&lt;=60),"31A60", AND(I1194&gt;=61,I1194&lt;=90),"61A90", AND(I1194&gt;=91,I1194&lt;=120),"91A120", AND(I1194&gt;120),"M120"), "A VENCER")</f>
        <v>A VENCER</v>
      </c>
    </row>
    <row r="1195" spans="1:13" x14ac:dyDescent="0.3">
      <c r="A1195">
        <v>211112076</v>
      </c>
      <c r="B1195" t="s">
        <v>250</v>
      </c>
      <c r="C1195" t="s">
        <v>17</v>
      </c>
      <c r="D1195" s="7" t="s">
        <v>18</v>
      </c>
      <c r="E1195">
        <v>9995</v>
      </c>
      <c r="F1195" t="s">
        <v>15</v>
      </c>
      <c r="G1195" s="6">
        <v>45870.456608796296</v>
      </c>
      <c r="H1195" s="6">
        <v>45840.457233796296</v>
      </c>
      <c r="I1195" s="8">
        <f t="shared" ca="1" si="18"/>
        <v>8.5433912037042319</v>
      </c>
      <c r="J1195" s="9">
        <v>556.29</v>
      </c>
      <c r="K1195" s="9">
        <v>556.29</v>
      </c>
      <c r="L1195" t="s">
        <v>61</v>
      </c>
      <c r="M1195" t="str" cm="1">
        <f t="array" aca="1" ref="M1195" ca="1">IFERROR(_xlfn.IFS(AND(I1195&gt;=1,I1195&lt;=5),"1A5", AND(I1195&gt;=6,I1195&lt;=30),"6A30", AND(I1195&gt;=31,I1195&lt;=60),"31A60", AND(I1195&gt;=61,I1195&lt;=90),"61A90", AND(I1195&gt;=91,I1195&lt;=120),"91A120", AND(I1195&gt;120),"M120"), "A VENCER")</f>
        <v>6A30</v>
      </c>
    </row>
    <row r="1196" spans="1:13" x14ac:dyDescent="0.3">
      <c r="A1196">
        <v>211112076</v>
      </c>
      <c r="B1196" t="s">
        <v>250</v>
      </c>
      <c r="C1196" t="s">
        <v>17</v>
      </c>
      <c r="D1196" s="7" t="s">
        <v>18</v>
      </c>
      <c r="E1196">
        <v>10313</v>
      </c>
      <c r="F1196" t="s">
        <v>15</v>
      </c>
      <c r="G1196" s="6">
        <v>45877.408090277779</v>
      </c>
      <c r="H1196" s="6">
        <v>45847.408090277779</v>
      </c>
      <c r="I1196" s="8">
        <f t="shared" ca="1" si="18"/>
        <v>1.5919097222213168</v>
      </c>
      <c r="J1196" s="9">
        <v>306.94</v>
      </c>
      <c r="K1196" s="9">
        <v>306.94</v>
      </c>
      <c r="L1196" t="s">
        <v>61</v>
      </c>
      <c r="M1196" t="str" cm="1">
        <f t="array" aca="1" ref="M1196" ca="1">IFERROR(_xlfn.IFS(AND(I1196&gt;=1,I1196&lt;=5),"1A5", AND(I1196&gt;=6,I1196&lt;=30),"6A30", AND(I1196&gt;=31,I1196&lt;=60),"31A60", AND(I1196&gt;=61,I1196&lt;=90),"61A90", AND(I1196&gt;=91,I1196&lt;=120),"91A120", AND(I1196&gt;120),"M120"), "A VENCER")</f>
        <v>1A5</v>
      </c>
    </row>
    <row r="1197" spans="1:13" x14ac:dyDescent="0.3">
      <c r="A1197">
        <v>211112076</v>
      </c>
      <c r="B1197" t="s">
        <v>250</v>
      </c>
      <c r="C1197" t="s">
        <v>17</v>
      </c>
      <c r="D1197" s="7" t="s">
        <v>18</v>
      </c>
      <c r="E1197">
        <v>10322</v>
      </c>
      <c r="F1197" t="s">
        <v>15</v>
      </c>
      <c r="G1197" s="6">
        <v>45877.411747685182</v>
      </c>
      <c r="H1197" s="6">
        <v>45847.411747685182</v>
      </c>
      <c r="I1197" s="8">
        <f t="shared" ca="1" si="18"/>
        <v>1.5882523148175096</v>
      </c>
      <c r="J1197" s="9">
        <v>56.06</v>
      </c>
      <c r="K1197" s="9">
        <v>56.06</v>
      </c>
      <c r="L1197" t="s">
        <v>61</v>
      </c>
      <c r="M1197" t="str" cm="1">
        <f t="array" aca="1" ref="M1197" ca="1">IFERROR(_xlfn.IFS(AND(I1197&gt;=1,I1197&lt;=5),"1A5", AND(I1197&gt;=6,I1197&lt;=30),"6A30", AND(I1197&gt;=31,I1197&lt;=60),"31A60", AND(I1197&gt;=61,I1197&lt;=90),"61A90", AND(I1197&gt;=91,I1197&lt;=120),"91A120", AND(I1197&gt;120),"M120"), "A VENCER")</f>
        <v>1A5</v>
      </c>
    </row>
    <row r="1198" spans="1:13" x14ac:dyDescent="0.3">
      <c r="A1198">
        <v>211112076</v>
      </c>
      <c r="B1198" t="s">
        <v>250</v>
      </c>
      <c r="C1198" t="s">
        <v>17</v>
      </c>
      <c r="D1198" s="7" t="s">
        <v>18</v>
      </c>
      <c r="E1198">
        <v>10605</v>
      </c>
      <c r="F1198" t="s">
        <v>15</v>
      </c>
      <c r="G1198" s="6">
        <v>45884.413460648146</v>
      </c>
      <c r="H1198" s="6">
        <v>45854.413472222222</v>
      </c>
      <c r="I1198" s="8">
        <f t="shared" ca="1" si="18"/>
        <v>-5.4134606481457013</v>
      </c>
      <c r="J1198" s="9">
        <v>526.89</v>
      </c>
      <c r="K1198" s="9">
        <v>526.89</v>
      </c>
      <c r="L1198" t="s">
        <v>61</v>
      </c>
      <c r="M1198" t="str" cm="1">
        <f t="array" aca="1" ref="M1198" ca="1">IFERROR(_xlfn.IFS(AND(I1198&gt;=1,I1198&lt;=5),"1A5", AND(I1198&gt;=6,I1198&lt;=30),"6A30", AND(I1198&gt;=31,I1198&lt;=60),"31A60", AND(I1198&gt;=61,I1198&lt;=90),"61A90", AND(I1198&gt;=91,I1198&lt;=120),"91A120", AND(I1198&gt;120),"M120"), "A VENCER")</f>
        <v>A VENCER</v>
      </c>
    </row>
    <row r="1199" spans="1:13" x14ac:dyDescent="0.3">
      <c r="A1199">
        <v>211112076</v>
      </c>
      <c r="B1199" t="s">
        <v>250</v>
      </c>
      <c r="C1199" t="s">
        <v>17</v>
      </c>
      <c r="D1199" s="7" t="s">
        <v>18</v>
      </c>
      <c r="E1199">
        <v>10962</v>
      </c>
      <c r="F1199" t="s">
        <v>15</v>
      </c>
      <c r="G1199" s="6">
        <v>45891.570092592592</v>
      </c>
      <c r="H1199" s="6">
        <v>45861.570092592592</v>
      </c>
      <c r="I1199" s="8">
        <f t="shared" ca="1" si="18"/>
        <v>-12.570092592592118</v>
      </c>
      <c r="J1199" s="9">
        <v>95.29</v>
      </c>
      <c r="K1199" s="9">
        <v>95.29</v>
      </c>
      <c r="L1199" t="s">
        <v>61</v>
      </c>
      <c r="M1199" t="str" cm="1">
        <f t="array" aca="1" ref="M1199" ca="1">IFERROR(_xlfn.IFS(AND(I1199&gt;=1,I1199&lt;=5),"1A5", AND(I1199&gt;=6,I1199&lt;=30),"6A30", AND(I1199&gt;=31,I1199&lt;=60),"31A60", AND(I1199&gt;=61,I1199&lt;=90),"61A90", AND(I1199&gt;=91,I1199&lt;=120),"91A120", AND(I1199&gt;120),"M120"), "A VENCER")</f>
        <v>A VENCER</v>
      </c>
    </row>
    <row r="1200" spans="1:13" x14ac:dyDescent="0.3">
      <c r="A1200">
        <v>211112076</v>
      </c>
      <c r="B1200" t="s">
        <v>250</v>
      </c>
      <c r="C1200" t="s">
        <v>14</v>
      </c>
      <c r="D1200" s="7">
        <v>2025</v>
      </c>
      <c r="E1200">
        <v>686</v>
      </c>
      <c r="F1200" t="s">
        <v>15</v>
      </c>
      <c r="G1200" s="6">
        <v>45892</v>
      </c>
      <c r="H1200" s="6">
        <v>45862</v>
      </c>
      <c r="I1200" s="8">
        <f t="shared" ca="1" si="18"/>
        <v>-13</v>
      </c>
      <c r="J1200" s="9">
        <v>-55.21</v>
      </c>
      <c r="K1200" s="9">
        <v>-55.21</v>
      </c>
      <c r="L1200" t="s">
        <v>61</v>
      </c>
      <c r="M1200" t="str" cm="1">
        <f t="array" aca="1" ref="M1200" ca="1">IFERROR(_xlfn.IFS(AND(I1200&gt;=1,I1200&lt;=5),"1A5", AND(I1200&gt;=6,I1200&lt;=30),"6A30", AND(I1200&gt;=31,I1200&lt;=60),"31A60", AND(I1200&gt;=61,I1200&lt;=90),"61A90", AND(I1200&gt;=91,I1200&lt;=120),"91A120", AND(I1200&gt;120),"M120"), "A VENCER")</f>
        <v>A VENCER</v>
      </c>
    </row>
    <row r="1201" spans="1:13" x14ac:dyDescent="0.3">
      <c r="A1201">
        <v>211112076</v>
      </c>
      <c r="B1201" t="s">
        <v>250</v>
      </c>
      <c r="C1201" t="s">
        <v>17</v>
      </c>
      <c r="D1201" s="7" t="s">
        <v>18</v>
      </c>
      <c r="E1201">
        <v>11200</v>
      </c>
      <c r="F1201" t="s">
        <v>15</v>
      </c>
      <c r="G1201" s="6">
        <v>45898.482766203699</v>
      </c>
      <c r="H1201" s="6">
        <v>45868.482766203699</v>
      </c>
      <c r="I1201" s="8">
        <f t="shared" ca="1" si="18"/>
        <v>-19.482766203698702</v>
      </c>
      <c r="J1201" s="9">
        <v>20.04</v>
      </c>
      <c r="K1201" s="9">
        <v>20.04</v>
      </c>
      <c r="L1201" t="s">
        <v>61</v>
      </c>
      <c r="M1201" t="str" cm="1">
        <f t="array" aca="1" ref="M1201" ca="1">IFERROR(_xlfn.IFS(AND(I1201&gt;=1,I1201&lt;=5),"1A5", AND(I1201&gt;=6,I1201&lt;=30),"6A30", AND(I1201&gt;=31,I1201&lt;=60),"31A60", AND(I1201&gt;=61,I1201&lt;=90),"61A90", AND(I1201&gt;=91,I1201&lt;=120),"91A120", AND(I1201&gt;120),"M120"), "A VENCER")</f>
        <v>A VENCER</v>
      </c>
    </row>
    <row r="1202" spans="1:13" x14ac:dyDescent="0.3">
      <c r="A1202">
        <v>211112076</v>
      </c>
      <c r="B1202" t="s">
        <v>250</v>
      </c>
      <c r="C1202" t="s">
        <v>17</v>
      </c>
      <c r="D1202" s="7" t="s">
        <v>18</v>
      </c>
      <c r="E1202">
        <v>11334</v>
      </c>
      <c r="F1202" t="s">
        <v>15</v>
      </c>
      <c r="G1202" s="6">
        <v>45900.497557870367</v>
      </c>
      <c r="H1202" s="6">
        <v>45870.497557870367</v>
      </c>
      <c r="I1202" s="8">
        <f t="shared" ca="1" si="18"/>
        <v>-21.497557870367018</v>
      </c>
      <c r="J1202" s="9">
        <v>61.29</v>
      </c>
      <c r="K1202" s="9">
        <v>61.29</v>
      </c>
      <c r="L1202" t="s">
        <v>61</v>
      </c>
      <c r="M1202" t="str" cm="1">
        <f t="array" aca="1" ref="M1202" ca="1">IFERROR(_xlfn.IFS(AND(I1202&gt;=1,I1202&lt;=5),"1A5", AND(I1202&gt;=6,I1202&lt;=30),"6A30", AND(I1202&gt;=31,I1202&lt;=60),"31A60", AND(I1202&gt;=61,I1202&lt;=90),"61A90", AND(I1202&gt;=91,I1202&lt;=120),"91A120", AND(I1202&gt;120),"M120"), "A VENCER")</f>
        <v>A VENCER</v>
      </c>
    </row>
    <row r="1203" spans="1:13" x14ac:dyDescent="0.3">
      <c r="A1203">
        <v>211112076</v>
      </c>
      <c r="B1203" t="s">
        <v>250</v>
      </c>
      <c r="C1203" t="s">
        <v>17</v>
      </c>
      <c r="D1203" s="7" t="s">
        <v>18</v>
      </c>
      <c r="E1203">
        <v>11510</v>
      </c>
      <c r="F1203" t="s">
        <v>15</v>
      </c>
      <c r="G1203" s="6">
        <v>45905.451701388884</v>
      </c>
      <c r="H1203" s="6">
        <v>45875.45212962963</v>
      </c>
      <c r="I1203" s="8">
        <f t="shared" ca="1" si="18"/>
        <v>-26.451701388883521</v>
      </c>
      <c r="J1203" s="9">
        <v>33.78</v>
      </c>
      <c r="K1203" s="9">
        <v>33.78</v>
      </c>
      <c r="L1203" t="s">
        <v>61</v>
      </c>
      <c r="M1203" t="str" cm="1">
        <f t="array" aca="1" ref="M1203" ca="1">IFERROR(_xlfn.IFS(AND(I1203&gt;=1,I1203&lt;=5),"1A5", AND(I1203&gt;=6,I1203&lt;=30),"6A30", AND(I1203&gt;=31,I1203&lt;=60),"31A60", AND(I1203&gt;=61,I1203&lt;=90),"61A90", AND(I1203&gt;=91,I1203&lt;=120),"91A120", AND(I1203&gt;120),"M120"), "A VENCER")</f>
        <v>A VENCER</v>
      </c>
    </row>
    <row r="1204" spans="1:13" x14ac:dyDescent="0.3">
      <c r="A1204">
        <v>211112078</v>
      </c>
      <c r="B1204" t="s">
        <v>251</v>
      </c>
      <c r="C1204" t="s">
        <v>17</v>
      </c>
      <c r="D1204" s="7" t="s">
        <v>27</v>
      </c>
      <c r="E1204">
        <v>1395</v>
      </c>
      <c r="F1204" t="s">
        <v>15</v>
      </c>
      <c r="G1204" s="6">
        <v>45522.370335648149</v>
      </c>
      <c r="H1204" s="6">
        <v>45492.371678240735</v>
      </c>
      <c r="I1204" s="8">
        <f t="shared" ca="1" si="18"/>
        <v>356.62966435185081</v>
      </c>
      <c r="J1204" s="9">
        <v>155.18</v>
      </c>
      <c r="K1204" s="9">
        <v>12.8</v>
      </c>
      <c r="L1204" t="s">
        <v>16</v>
      </c>
      <c r="M1204" t="str" cm="1">
        <f t="array" aca="1" ref="M1204" ca="1">IFERROR(_xlfn.IFS(AND(I1204&gt;=1,I1204&lt;=5),"1A5", AND(I1204&gt;=6,I1204&lt;=30),"6A30", AND(I1204&gt;=31,I1204&lt;=60),"31A60", AND(I1204&gt;=61,I1204&lt;=90),"61A90", AND(I1204&gt;=91,I1204&lt;=120),"91A120", AND(I1204&gt;120),"M120"), "A VENCER")</f>
        <v>M120</v>
      </c>
    </row>
    <row r="1205" spans="1:13" x14ac:dyDescent="0.3">
      <c r="A1205">
        <v>211112078</v>
      </c>
      <c r="B1205" t="s">
        <v>251</v>
      </c>
      <c r="C1205" t="s">
        <v>17</v>
      </c>
      <c r="D1205" s="7" t="s">
        <v>27</v>
      </c>
      <c r="E1205">
        <v>4909</v>
      </c>
      <c r="F1205" t="s">
        <v>15</v>
      </c>
      <c r="G1205" s="6">
        <v>45575.36918981481</v>
      </c>
      <c r="H1205" s="6">
        <v>45545.372164351851</v>
      </c>
      <c r="I1205" s="8">
        <f t="shared" ca="1" si="18"/>
        <v>303.63081018519006</v>
      </c>
      <c r="J1205" s="9">
        <v>275.3</v>
      </c>
      <c r="K1205" s="9">
        <v>275.3</v>
      </c>
      <c r="L1205" t="s">
        <v>16</v>
      </c>
      <c r="M1205" t="str" cm="1">
        <f t="array" aca="1" ref="M1205" ca="1">IFERROR(_xlfn.IFS(AND(I1205&gt;=1,I1205&lt;=5),"1A5", AND(I1205&gt;=6,I1205&lt;=30),"6A30", AND(I1205&gt;=31,I1205&lt;=60),"31A60", AND(I1205&gt;=61,I1205&lt;=90),"61A90", AND(I1205&gt;=91,I1205&lt;=120),"91A120", AND(I1205&gt;120),"M120"), "A VENCER")</f>
        <v>M120</v>
      </c>
    </row>
    <row r="1206" spans="1:13" x14ac:dyDescent="0.3">
      <c r="A1206">
        <v>211112078</v>
      </c>
      <c r="B1206" t="s">
        <v>251</v>
      </c>
      <c r="C1206" t="s">
        <v>17</v>
      </c>
      <c r="D1206" s="7" t="s">
        <v>27</v>
      </c>
      <c r="E1206">
        <v>8670</v>
      </c>
      <c r="F1206" t="s">
        <v>15</v>
      </c>
      <c r="G1206" s="6">
        <v>45631.433854166666</v>
      </c>
      <c r="H1206" s="6">
        <v>45601.435949074075</v>
      </c>
      <c r="I1206" s="8">
        <f t="shared" ca="1" si="18"/>
        <v>247.5661458333343</v>
      </c>
      <c r="J1206" s="9">
        <v>242.91</v>
      </c>
      <c r="K1206" s="9">
        <v>242.91</v>
      </c>
      <c r="L1206" t="s">
        <v>16</v>
      </c>
      <c r="M1206" t="str" cm="1">
        <f t="array" aca="1" ref="M1206" ca="1">IFERROR(_xlfn.IFS(AND(I1206&gt;=1,I1206&lt;=5),"1A5", AND(I1206&gt;=6,I1206&lt;=30),"6A30", AND(I1206&gt;=31,I1206&lt;=60),"31A60", AND(I1206&gt;=61,I1206&lt;=90),"61A90", AND(I1206&gt;=91,I1206&lt;=120),"91A120", AND(I1206&gt;120),"M120"), "A VENCER")</f>
        <v>M120</v>
      </c>
    </row>
    <row r="1207" spans="1:13" x14ac:dyDescent="0.3">
      <c r="A1207">
        <v>211112086</v>
      </c>
      <c r="B1207" t="s">
        <v>252</v>
      </c>
      <c r="C1207" t="s">
        <v>17</v>
      </c>
      <c r="D1207" s="7" t="s">
        <v>18</v>
      </c>
      <c r="E1207">
        <v>10414</v>
      </c>
      <c r="F1207" t="s">
        <v>15</v>
      </c>
      <c r="G1207" s="6">
        <v>45878.428182870368</v>
      </c>
      <c r="H1207" s="6">
        <v>45848.428182870368</v>
      </c>
      <c r="I1207" s="8">
        <f t="shared" ca="1" si="18"/>
        <v>0.57181712963210884</v>
      </c>
      <c r="J1207" s="9">
        <v>181.28</v>
      </c>
      <c r="K1207" s="9">
        <v>81.070000000000007</v>
      </c>
      <c r="L1207" t="s">
        <v>31</v>
      </c>
      <c r="M1207" t="str" cm="1">
        <f t="array" aca="1" ref="M1207" ca="1">IFERROR(_xlfn.IFS(AND(I1207&gt;=1,I1207&lt;=5),"1A5", AND(I1207&gt;=6,I1207&lt;=30),"6A30", AND(I1207&gt;=31,I1207&lt;=60),"31A60", AND(I1207&gt;=61,I1207&lt;=90),"61A90", AND(I1207&gt;=91,I1207&lt;=120),"91A120", AND(I1207&gt;120),"M120"), "A VENCER")</f>
        <v>A VENCER</v>
      </c>
    </row>
    <row r="1208" spans="1:13" x14ac:dyDescent="0.3">
      <c r="A1208">
        <v>211112086</v>
      </c>
      <c r="B1208" t="s">
        <v>252</v>
      </c>
      <c r="C1208" t="s">
        <v>17</v>
      </c>
      <c r="D1208" s="7" t="s">
        <v>18</v>
      </c>
      <c r="E1208">
        <v>10705</v>
      </c>
      <c r="F1208" t="s">
        <v>15</v>
      </c>
      <c r="G1208" s="6">
        <v>45885.500740740739</v>
      </c>
      <c r="H1208" s="6">
        <v>45855.500740740739</v>
      </c>
      <c r="I1208" s="8">
        <f t="shared" ca="1" si="18"/>
        <v>-6.5007407407392748</v>
      </c>
      <c r="J1208" s="9">
        <v>236.3</v>
      </c>
      <c r="K1208" s="9">
        <v>236.3</v>
      </c>
      <c r="L1208" t="s">
        <v>31</v>
      </c>
      <c r="M1208" t="str" cm="1">
        <f t="array" aca="1" ref="M1208" ca="1">IFERROR(_xlfn.IFS(AND(I1208&gt;=1,I1208&lt;=5),"1A5", AND(I1208&gt;=6,I1208&lt;=30),"6A30", AND(I1208&gt;=31,I1208&lt;=60),"31A60", AND(I1208&gt;=61,I1208&lt;=90),"61A90", AND(I1208&gt;=91,I1208&lt;=120),"91A120", AND(I1208&gt;120),"M120"), "A VENCER")</f>
        <v>A VENCER</v>
      </c>
    </row>
    <row r="1209" spans="1:13" x14ac:dyDescent="0.3">
      <c r="A1209">
        <v>211112086</v>
      </c>
      <c r="B1209" t="s">
        <v>252</v>
      </c>
      <c r="C1209" t="s">
        <v>17</v>
      </c>
      <c r="D1209" s="7" t="s">
        <v>18</v>
      </c>
      <c r="E1209">
        <v>10990</v>
      </c>
      <c r="F1209" t="s">
        <v>15</v>
      </c>
      <c r="G1209" s="6">
        <v>45892.49282407407</v>
      </c>
      <c r="H1209" s="6">
        <v>45862.49282407407</v>
      </c>
      <c r="I1209" s="8">
        <f t="shared" ca="1" si="18"/>
        <v>-13.492824074070086</v>
      </c>
      <c r="J1209" s="9">
        <v>68.710000000000008</v>
      </c>
      <c r="K1209" s="9">
        <v>68.710000000000008</v>
      </c>
      <c r="L1209" t="s">
        <v>31</v>
      </c>
      <c r="M1209" t="str" cm="1">
        <f t="array" aca="1" ref="M1209" ca="1">IFERROR(_xlfn.IFS(AND(I1209&gt;=1,I1209&lt;=5),"1A5", AND(I1209&gt;=6,I1209&lt;=30),"6A30", AND(I1209&gt;=31,I1209&lt;=60),"31A60", AND(I1209&gt;=61,I1209&lt;=90),"61A90", AND(I1209&gt;=91,I1209&lt;=120),"91A120", AND(I1209&gt;120),"M120"), "A VENCER")</f>
        <v>A VENCER</v>
      </c>
    </row>
    <row r="1210" spans="1:13" x14ac:dyDescent="0.3">
      <c r="A1210">
        <v>211112086</v>
      </c>
      <c r="B1210" t="s">
        <v>252</v>
      </c>
      <c r="C1210" t="s">
        <v>17</v>
      </c>
      <c r="D1210" s="7" t="s">
        <v>18</v>
      </c>
      <c r="E1210">
        <v>11590</v>
      </c>
      <c r="F1210" t="s">
        <v>15</v>
      </c>
      <c r="G1210" s="6">
        <v>45906.520590277774</v>
      </c>
      <c r="H1210" s="6">
        <v>45876.520879629628</v>
      </c>
      <c r="I1210" s="8">
        <f t="shared" ca="1" si="18"/>
        <v>-27.520590277774318</v>
      </c>
      <c r="J1210" s="9">
        <v>122.73</v>
      </c>
      <c r="K1210" s="9">
        <v>122.73</v>
      </c>
      <c r="L1210" t="s">
        <v>31</v>
      </c>
      <c r="M1210" t="str" cm="1">
        <f t="array" aca="1" ref="M1210" ca="1">IFERROR(_xlfn.IFS(AND(I1210&gt;=1,I1210&lt;=5),"1A5", AND(I1210&gt;=6,I1210&lt;=30),"6A30", AND(I1210&gt;=31,I1210&lt;=60),"31A60", AND(I1210&gt;=61,I1210&lt;=90),"61A90", AND(I1210&gt;=91,I1210&lt;=120),"91A120", AND(I1210&gt;120),"M120"), "A VENCER")</f>
        <v>A VENCER</v>
      </c>
    </row>
    <row r="1211" spans="1:13" x14ac:dyDescent="0.3">
      <c r="A1211">
        <v>211112088</v>
      </c>
      <c r="B1211" t="s">
        <v>253</v>
      </c>
      <c r="C1211" t="s">
        <v>100</v>
      </c>
      <c r="D1211" s="7" t="s">
        <v>34</v>
      </c>
      <c r="E1211" t="s">
        <v>254</v>
      </c>
      <c r="F1211" t="s">
        <v>15</v>
      </c>
      <c r="G1211" s="6">
        <v>45364</v>
      </c>
      <c r="H1211" s="6">
        <v>45364</v>
      </c>
      <c r="I1211" s="8">
        <f t="shared" ca="1" si="18"/>
        <v>515</v>
      </c>
      <c r="J1211" s="9">
        <v>552.54</v>
      </c>
      <c r="K1211" s="9">
        <v>76.72</v>
      </c>
      <c r="L1211" t="s">
        <v>54</v>
      </c>
      <c r="M1211" t="str" cm="1">
        <f t="array" aca="1" ref="M1211" ca="1">IFERROR(_xlfn.IFS(AND(I1211&gt;=1,I1211&lt;=5),"1A5", AND(I1211&gt;=6,I1211&lt;=30),"6A30", AND(I1211&gt;=31,I1211&lt;=60),"31A60", AND(I1211&gt;=61,I1211&lt;=90),"61A90", AND(I1211&gt;=91,I1211&lt;=120),"91A120", AND(I1211&gt;120),"M120"), "A VENCER")</f>
        <v>M120</v>
      </c>
    </row>
    <row r="1212" spans="1:13" x14ac:dyDescent="0.3">
      <c r="A1212">
        <v>211112088</v>
      </c>
      <c r="B1212" t="s">
        <v>253</v>
      </c>
      <c r="C1212" t="s">
        <v>100</v>
      </c>
      <c r="D1212" s="7" t="s">
        <v>34</v>
      </c>
      <c r="E1212" t="s">
        <v>255</v>
      </c>
      <c r="F1212" t="s">
        <v>15</v>
      </c>
      <c r="G1212" s="6">
        <v>45429</v>
      </c>
      <c r="H1212" s="6">
        <v>45429</v>
      </c>
      <c r="I1212" s="8">
        <f t="shared" ca="1" si="18"/>
        <v>450</v>
      </c>
      <c r="J1212" s="9">
        <v>504.83</v>
      </c>
      <c r="K1212" s="9">
        <v>504.83</v>
      </c>
      <c r="L1212" t="s">
        <v>54</v>
      </c>
      <c r="M1212" t="str" cm="1">
        <f t="array" aca="1" ref="M1212" ca="1">IFERROR(_xlfn.IFS(AND(I1212&gt;=1,I1212&lt;=5),"1A5", AND(I1212&gt;=6,I1212&lt;=30),"6A30", AND(I1212&gt;=31,I1212&lt;=60),"31A60", AND(I1212&gt;=61,I1212&lt;=90),"61A90", AND(I1212&gt;=91,I1212&lt;=120),"91A120", AND(I1212&gt;120),"M120"), "A VENCER")</f>
        <v>M120</v>
      </c>
    </row>
    <row r="1213" spans="1:13" x14ac:dyDescent="0.3">
      <c r="A1213">
        <v>211112088</v>
      </c>
      <c r="B1213" t="s">
        <v>253</v>
      </c>
      <c r="C1213" t="s">
        <v>100</v>
      </c>
      <c r="D1213" s="7" t="s">
        <v>34</v>
      </c>
      <c r="E1213" t="s">
        <v>256</v>
      </c>
      <c r="F1213" t="s">
        <v>15</v>
      </c>
      <c r="G1213" s="6">
        <v>45448</v>
      </c>
      <c r="H1213" s="6">
        <v>45448</v>
      </c>
      <c r="I1213" s="8">
        <f t="shared" ca="1" si="18"/>
        <v>431</v>
      </c>
      <c r="J1213" s="9">
        <v>1039.74</v>
      </c>
      <c r="K1213" s="9">
        <v>1039.74</v>
      </c>
      <c r="L1213" t="s">
        <v>54</v>
      </c>
      <c r="M1213" t="str" cm="1">
        <f t="array" aca="1" ref="M1213" ca="1">IFERROR(_xlfn.IFS(AND(I1213&gt;=1,I1213&lt;=5),"1A5", AND(I1213&gt;=6,I1213&lt;=30),"6A30", AND(I1213&gt;=31,I1213&lt;=60),"31A60", AND(I1213&gt;=61,I1213&lt;=90),"61A90", AND(I1213&gt;=91,I1213&lt;=120),"91A120", AND(I1213&gt;120),"M120"), "A VENCER")</f>
        <v>M120</v>
      </c>
    </row>
    <row r="1214" spans="1:13" x14ac:dyDescent="0.3">
      <c r="A1214">
        <v>211112088</v>
      </c>
      <c r="B1214" t="s">
        <v>253</v>
      </c>
      <c r="C1214" t="s">
        <v>100</v>
      </c>
      <c r="D1214" s="7" t="s">
        <v>34</v>
      </c>
      <c r="E1214" t="s">
        <v>257</v>
      </c>
      <c r="F1214" t="s">
        <v>15</v>
      </c>
      <c r="G1214" s="6">
        <v>45450</v>
      </c>
      <c r="H1214" s="6">
        <v>45450</v>
      </c>
      <c r="I1214" s="8">
        <f t="shared" ca="1" si="18"/>
        <v>429</v>
      </c>
      <c r="J1214" s="9">
        <v>739.42</v>
      </c>
      <c r="K1214" s="9">
        <v>739.42</v>
      </c>
      <c r="L1214" t="s">
        <v>54</v>
      </c>
      <c r="M1214" t="str" cm="1">
        <f t="array" aca="1" ref="M1214" ca="1">IFERROR(_xlfn.IFS(AND(I1214&gt;=1,I1214&lt;=5),"1A5", AND(I1214&gt;=6,I1214&lt;=30),"6A30", AND(I1214&gt;=31,I1214&lt;=60),"31A60", AND(I1214&gt;=61,I1214&lt;=90),"61A90", AND(I1214&gt;=91,I1214&lt;=120),"91A120", AND(I1214&gt;120),"M120"), "A VENCER")</f>
        <v>M120</v>
      </c>
    </row>
    <row r="1215" spans="1:13" x14ac:dyDescent="0.3">
      <c r="A1215">
        <v>211112088</v>
      </c>
      <c r="B1215" t="s">
        <v>253</v>
      </c>
      <c r="C1215" t="s">
        <v>100</v>
      </c>
      <c r="D1215" s="7" t="s">
        <v>34</v>
      </c>
      <c r="E1215" t="s">
        <v>258</v>
      </c>
      <c r="F1215" t="s">
        <v>15</v>
      </c>
      <c r="G1215" s="6">
        <v>45455</v>
      </c>
      <c r="H1215" s="6">
        <v>45455</v>
      </c>
      <c r="I1215" s="8">
        <f t="shared" ca="1" si="18"/>
        <v>424</v>
      </c>
      <c r="J1215" s="9">
        <v>810.6</v>
      </c>
      <c r="K1215" s="9">
        <v>810.6</v>
      </c>
      <c r="L1215" t="s">
        <v>54</v>
      </c>
      <c r="M1215" t="str" cm="1">
        <f t="array" aca="1" ref="M1215" ca="1">IFERROR(_xlfn.IFS(AND(I1215&gt;=1,I1215&lt;=5),"1A5", AND(I1215&gt;=6,I1215&lt;=30),"6A30", AND(I1215&gt;=31,I1215&lt;=60),"31A60", AND(I1215&gt;=61,I1215&lt;=90),"61A90", AND(I1215&gt;=91,I1215&lt;=120),"91A120", AND(I1215&gt;120),"M120"), "A VENCER")</f>
        <v>M120</v>
      </c>
    </row>
    <row r="1216" spans="1:13" x14ac:dyDescent="0.3">
      <c r="A1216">
        <v>211112088</v>
      </c>
      <c r="B1216" t="s">
        <v>253</v>
      </c>
      <c r="C1216" t="s">
        <v>100</v>
      </c>
      <c r="D1216" s="7" t="s">
        <v>34</v>
      </c>
      <c r="E1216" t="s">
        <v>259</v>
      </c>
      <c r="F1216" t="s">
        <v>15</v>
      </c>
      <c r="G1216" s="6">
        <v>45462</v>
      </c>
      <c r="H1216" s="6">
        <v>45462</v>
      </c>
      <c r="I1216" s="8">
        <f t="shared" ca="1" si="18"/>
        <v>417</v>
      </c>
      <c r="J1216" s="9">
        <v>858.71</v>
      </c>
      <c r="K1216" s="9">
        <v>858.71</v>
      </c>
      <c r="L1216" t="s">
        <v>54</v>
      </c>
      <c r="M1216" t="str" cm="1">
        <f t="array" aca="1" ref="M1216" ca="1">IFERROR(_xlfn.IFS(AND(I1216&gt;=1,I1216&lt;=5),"1A5", AND(I1216&gt;=6,I1216&lt;=30),"6A30", AND(I1216&gt;=31,I1216&lt;=60),"31A60", AND(I1216&gt;=61,I1216&lt;=90),"61A90", AND(I1216&gt;=91,I1216&lt;=120),"91A120", AND(I1216&gt;120),"M120"), "A VENCER")</f>
        <v>M120</v>
      </c>
    </row>
    <row r="1217" spans="1:13" x14ac:dyDescent="0.3">
      <c r="A1217">
        <v>211112088</v>
      </c>
      <c r="B1217" t="s">
        <v>253</v>
      </c>
      <c r="C1217" t="s">
        <v>100</v>
      </c>
      <c r="D1217" s="7" t="s">
        <v>34</v>
      </c>
      <c r="E1217" t="s">
        <v>260</v>
      </c>
      <c r="F1217" t="s">
        <v>15</v>
      </c>
      <c r="G1217" s="6">
        <v>45464</v>
      </c>
      <c r="H1217" s="6">
        <v>45464</v>
      </c>
      <c r="I1217" s="8">
        <f t="shared" ca="1" si="18"/>
        <v>415</v>
      </c>
      <c r="J1217" s="9">
        <v>727.32</v>
      </c>
      <c r="K1217" s="9">
        <v>727.32</v>
      </c>
      <c r="L1217" t="s">
        <v>54</v>
      </c>
      <c r="M1217" t="str" cm="1">
        <f t="array" aca="1" ref="M1217" ca="1">IFERROR(_xlfn.IFS(AND(I1217&gt;=1,I1217&lt;=5),"1A5", AND(I1217&gt;=6,I1217&lt;=30),"6A30", AND(I1217&gt;=31,I1217&lt;=60),"31A60", AND(I1217&gt;=61,I1217&lt;=90),"61A90", AND(I1217&gt;=91,I1217&lt;=120),"91A120", AND(I1217&gt;120),"M120"), "A VENCER")</f>
        <v>M120</v>
      </c>
    </row>
    <row r="1218" spans="1:13" x14ac:dyDescent="0.3">
      <c r="A1218">
        <v>211112088</v>
      </c>
      <c r="B1218" t="s">
        <v>253</v>
      </c>
      <c r="C1218" t="s">
        <v>100</v>
      </c>
      <c r="D1218" s="7" t="s">
        <v>34</v>
      </c>
      <c r="E1218" t="s">
        <v>261</v>
      </c>
      <c r="F1218" t="s">
        <v>15</v>
      </c>
      <c r="G1218" s="6">
        <v>45469</v>
      </c>
      <c r="H1218" s="6">
        <v>45469</v>
      </c>
      <c r="I1218" s="8">
        <f t="shared" ca="1" si="18"/>
        <v>410</v>
      </c>
      <c r="J1218" s="9">
        <v>40.74</v>
      </c>
      <c r="K1218" s="9">
        <v>40.74</v>
      </c>
      <c r="L1218" t="s">
        <v>54</v>
      </c>
      <c r="M1218" t="str" cm="1">
        <f t="array" aca="1" ref="M1218" ca="1">IFERROR(_xlfn.IFS(AND(I1218&gt;=1,I1218&lt;=5),"1A5", AND(I1218&gt;=6,I1218&lt;=30),"6A30", AND(I1218&gt;=31,I1218&lt;=60),"31A60", AND(I1218&gt;=61,I1218&lt;=90),"61A90", AND(I1218&gt;=91,I1218&lt;=120),"91A120", AND(I1218&gt;120),"M120"), "A VENCER")</f>
        <v>M120</v>
      </c>
    </row>
    <row r="1219" spans="1:13" x14ac:dyDescent="0.3">
      <c r="A1219">
        <v>211112088</v>
      </c>
      <c r="B1219" t="s">
        <v>253</v>
      </c>
      <c r="C1219" t="s">
        <v>100</v>
      </c>
      <c r="D1219" s="7" t="s">
        <v>34</v>
      </c>
      <c r="E1219" t="s">
        <v>262</v>
      </c>
      <c r="F1219" t="s">
        <v>15</v>
      </c>
      <c r="G1219" s="6">
        <v>45469</v>
      </c>
      <c r="H1219" s="6">
        <v>45469</v>
      </c>
      <c r="I1219" s="8">
        <f t="shared" ref="I1219:I1282" ca="1" si="19">TODAY()-G1219</f>
        <v>410</v>
      </c>
      <c r="J1219" s="9">
        <v>700.72</v>
      </c>
      <c r="K1219" s="9">
        <v>700.72</v>
      </c>
      <c r="L1219" t="s">
        <v>54</v>
      </c>
      <c r="M1219" t="str" cm="1">
        <f t="array" aca="1" ref="M1219" ca="1">IFERROR(_xlfn.IFS(AND(I1219&gt;=1,I1219&lt;=5),"1A5", AND(I1219&gt;=6,I1219&lt;=30),"6A30", AND(I1219&gt;=31,I1219&lt;=60),"31A60", AND(I1219&gt;=61,I1219&lt;=90),"61A90", AND(I1219&gt;=91,I1219&lt;=120),"91A120", AND(I1219&gt;120),"M120"), "A VENCER")</f>
        <v>M120</v>
      </c>
    </row>
    <row r="1220" spans="1:13" x14ac:dyDescent="0.3">
      <c r="A1220">
        <v>211112088</v>
      </c>
      <c r="B1220" t="s">
        <v>253</v>
      </c>
      <c r="C1220" t="s">
        <v>17</v>
      </c>
      <c r="D1220" s="7" t="s">
        <v>27</v>
      </c>
      <c r="E1220">
        <v>207</v>
      </c>
      <c r="F1220" t="s">
        <v>15</v>
      </c>
      <c r="G1220" s="6">
        <v>45476.403877314813</v>
      </c>
      <c r="H1220" s="6">
        <v>45476.403877314813</v>
      </c>
      <c r="I1220" s="8">
        <f t="shared" ca="1" si="19"/>
        <v>402.59612268518686</v>
      </c>
      <c r="J1220" s="9">
        <v>1101.82</v>
      </c>
      <c r="K1220" s="9">
        <v>1101.82</v>
      </c>
      <c r="L1220" t="s">
        <v>54</v>
      </c>
      <c r="M1220" t="str" cm="1">
        <f t="array" aca="1" ref="M1220" ca="1">IFERROR(_xlfn.IFS(AND(I1220&gt;=1,I1220&lt;=5),"1A5", AND(I1220&gt;=6,I1220&lt;=30),"6A30", AND(I1220&gt;=31,I1220&lt;=60),"31A60", AND(I1220&gt;=61,I1220&lt;=90),"61A90", AND(I1220&gt;=91,I1220&lt;=120),"91A120", AND(I1220&gt;120),"M120"), "A VENCER")</f>
        <v>M120</v>
      </c>
    </row>
    <row r="1221" spans="1:13" x14ac:dyDescent="0.3">
      <c r="A1221">
        <v>211112088</v>
      </c>
      <c r="B1221" t="s">
        <v>253</v>
      </c>
      <c r="C1221" t="s">
        <v>17</v>
      </c>
      <c r="D1221" s="7" t="s">
        <v>27</v>
      </c>
      <c r="E1221">
        <v>436</v>
      </c>
      <c r="F1221" t="s">
        <v>15</v>
      </c>
      <c r="G1221" s="6">
        <v>45478.399293981478</v>
      </c>
      <c r="H1221" s="6">
        <v>45478.399293981478</v>
      </c>
      <c r="I1221" s="8">
        <f t="shared" ca="1" si="19"/>
        <v>400.60070601852203</v>
      </c>
      <c r="J1221" s="9">
        <v>406.74</v>
      </c>
      <c r="K1221" s="9">
        <v>406.74</v>
      </c>
      <c r="L1221" t="s">
        <v>54</v>
      </c>
      <c r="M1221" t="str" cm="1">
        <f t="array" aca="1" ref="M1221" ca="1">IFERROR(_xlfn.IFS(AND(I1221&gt;=1,I1221&lt;=5),"1A5", AND(I1221&gt;=6,I1221&lt;=30),"6A30", AND(I1221&gt;=31,I1221&lt;=60),"31A60", AND(I1221&gt;=61,I1221&lt;=90),"61A90", AND(I1221&gt;=91,I1221&lt;=120),"91A120", AND(I1221&gt;120),"M120"), "A VENCER")</f>
        <v>M120</v>
      </c>
    </row>
    <row r="1222" spans="1:13" x14ac:dyDescent="0.3">
      <c r="A1222">
        <v>211112088</v>
      </c>
      <c r="B1222" t="s">
        <v>253</v>
      </c>
      <c r="C1222" t="s">
        <v>17</v>
      </c>
      <c r="D1222" s="7" t="s">
        <v>27</v>
      </c>
      <c r="E1222">
        <v>721</v>
      </c>
      <c r="F1222" t="s">
        <v>15</v>
      </c>
      <c r="G1222" s="6">
        <v>45483.41574074074</v>
      </c>
      <c r="H1222" s="6">
        <v>45483.41574074074</v>
      </c>
      <c r="I1222" s="8">
        <f t="shared" ca="1" si="19"/>
        <v>395.58425925925985</v>
      </c>
      <c r="J1222" s="9">
        <v>845.74</v>
      </c>
      <c r="K1222" s="9">
        <v>845.74</v>
      </c>
      <c r="L1222" t="s">
        <v>54</v>
      </c>
      <c r="M1222" t="str" cm="1">
        <f t="array" aca="1" ref="M1222" ca="1">IFERROR(_xlfn.IFS(AND(I1222&gt;=1,I1222&lt;=5),"1A5", AND(I1222&gt;=6,I1222&lt;=30),"6A30", AND(I1222&gt;=31,I1222&lt;=60),"31A60", AND(I1222&gt;=61,I1222&lt;=90),"61A90", AND(I1222&gt;=91,I1222&lt;=120),"91A120", AND(I1222&gt;120),"M120"), "A VENCER")</f>
        <v>M120</v>
      </c>
    </row>
    <row r="1223" spans="1:13" x14ac:dyDescent="0.3">
      <c r="A1223">
        <v>211112088</v>
      </c>
      <c r="B1223" t="s">
        <v>253</v>
      </c>
      <c r="C1223" t="s">
        <v>17</v>
      </c>
      <c r="D1223" s="7" t="s">
        <v>27</v>
      </c>
      <c r="E1223">
        <v>918</v>
      </c>
      <c r="F1223" t="s">
        <v>15</v>
      </c>
      <c r="G1223" s="6">
        <v>45485.404733796291</v>
      </c>
      <c r="H1223" s="6">
        <v>45485.404733796291</v>
      </c>
      <c r="I1223" s="8">
        <f t="shared" ca="1" si="19"/>
        <v>393.59526620370889</v>
      </c>
      <c r="J1223" s="9">
        <v>239.32</v>
      </c>
      <c r="K1223" s="9">
        <v>239.32</v>
      </c>
      <c r="L1223" t="s">
        <v>54</v>
      </c>
      <c r="M1223" t="str" cm="1">
        <f t="array" aca="1" ref="M1223" ca="1">IFERROR(_xlfn.IFS(AND(I1223&gt;=1,I1223&lt;=5),"1A5", AND(I1223&gt;=6,I1223&lt;=30),"6A30", AND(I1223&gt;=31,I1223&lt;=60),"31A60", AND(I1223&gt;=61,I1223&lt;=90),"61A90", AND(I1223&gt;=91,I1223&lt;=120),"91A120", AND(I1223&gt;120),"M120"), "A VENCER")</f>
        <v>M120</v>
      </c>
    </row>
    <row r="1224" spans="1:13" x14ac:dyDescent="0.3">
      <c r="A1224">
        <v>211112088</v>
      </c>
      <c r="B1224" t="s">
        <v>253</v>
      </c>
      <c r="C1224" t="s">
        <v>17</v>
      </c>
      <c r="D1224" s="7" t="s">
        <v>27</v>
      </c>
      <c r="E1224">
        <v>1196</v>
      </c>
      <c r="F1224" t="s">
        <v>15</v>
      </c>
      <c r="G1224" s="6">
        <v>45520.387407407405</v>
      </c>
      <c r="H1224" s="6">
        <v>45490.388553240737</v>
      </c>
      <c r="I1224" s="8">
        <f t="shared" ca="1" si="19"/>
        <v>358.61259259259532</v>
      </c>
      <c r="J1224" s="9">
        <v>999.6</v>
      </c>
      <c r="K1224" s="9">
        <v>999.6</v>
      </c>
      <c r="L1224" t="s">
        <v>54</v>
      </c>
      <c r="M1224" t="str" cm="1">
        <f t="array" aca="1" ref="M1224" ca="1">IFERROR(_xlfn.IFS(AND(I1224&gt;=1,I1224&lt;=5),"1A5", AND(I1224&gt;=6,I1224&lt;=30),"6A30", AND(I1224&gt;=31,I1224&lt;=60),"31A60", AND(I1224&gt;=61,I1224&lt;=90),"61A90", AND(I1224&gt;=91,I1224&lt;=120),"91A120", AND(I1224&gt;120),"M120"), "A VENCER")</f>
        <v>M120</v>
      </c>
    </row>
    <row r="1225" spans="1:13" x14ac:dyDescent="0.3">
      <c r="A1225">
        <v>211112090</v>
      </c>
      <c r="B1225" t="s">
        <v>263</v>
      </c>
      <c r="C1225" t="s">
        <v>17</v>
      </c>
      <c r="D1225" s="7" t="s">
        <v>18</v>
      </c>
      <c r="E1225">
        <v>10066</v>
      </c>
      <c r="F1225" t="s">
        <v>15</v>
      </c>
      <c r="G1225" s="6">
        <v>45871.525914351849</v>
      </c>
      <c r="H1225" s="6">
        <v>45841.525925925926</v>
      </c>
      <c r="I1225" s="8">
        <f t="shared" ca="1" si="19"/>
        <v>7.474085648151231</v>
      </c>
      <c r="J1225" s="9">
        <v>288.85000000000002</v>
      </c>
      <c r="K1225" s="9">
        <v>288.85000000000002</v>
      </c>
      <c r="L1225" t="s">
        <v>16</v>
      </c>
      <c r="M1225" t="str" cm="1">
        <f t="array" aca="1" ref="M1225" ca="1">IFERROR(_xlfn.IFS(AND(I1225&gt;=1,I1225&lt;=5),"1A5", AND(I1225&gt;=6,I1225&lt;=30),"6A30", AND(I1225&gt;=31,I1225&lt;=60),"31A60", AND(I1225&gt;=61,I1225&lt;=90),"61A90", AND(I1225&gt;=91,I1225&lt;=120),"91A120", AND(I1225&gt;120),"M120"), "A VENCER")</f>
        <v>6A30</v>
      </c>
    </row>
    <row r="1226" spans="1:13" x14ac:dyDescent="0.3">
      <c r="A1226">
        <v>211112090</v>
      </c>
      <c r="B1226" t="s">
        <v>263</v>
      </c>
      <c r="C1226" t="s">
        <v>14</v>
      </c>
      <c r="D1226" s="7">
        <v>2025</v>
      </c>
      <c r="E1226">
        <v>697</v>
      </c>
      <c r="F1226" t="s">
        <v>15</v>
      </c>
      <c r="G1226" s="6">
        <v>45893</v>
      </c>
      <c r="H1226" s="6">
        <v>45863</v>
      </c>
      <c r="I1226" s="8">
        <f t="shared" ca="1" si="19"/>
        <v>-14</v>
      </c>
      <c r="J1226" s="9">
        <v>-96.16</v>
      </c>
      <c r="K1226" s="9">
        <v>-96.16</v>
      </c>
      <c r="L1226" t="s">
        <v>16</v>
      </c>
      <c r="M1226" t="str" cm="1">
        <f t="array" aca="1" ref="M1226" ca="1">IFERROR(_xlfn.IFS(AND(I1226&gt;=1,I1226&lt;=5),"1A5", AND(I1226&gt;=6,I1226&lt;=30),"6A30", AND(I1226&gt;=31,I1226&lt;=60),"31A60", AND(I1226&gt;=61,I1226&lt;=90),"61A90", AND(I1226&gt;=91,I1226&lt;=120),"91A120", AND(I1226&gt;120),"M120"), "A VENCER")</f>
        <v>A VENCER</v>
      </c>
    </row>
    <row r="1227" spans="1:13" x14ac:dyDescent="0.3">
      <c r="A1227">
        <v>211112091</v>
      </c>
      <c r="B1227" t="s">
        <v>264</v>
      </c>
      <c r="C1227" t="s">
        <v>14</v>
      </c>
      <c r="D1227" s="7">
        <v>2025</v>
      </c>
      <c r="E1227">
        <v>458</v>
      </c>
      <c r="F1227" t="s">
        <v>15</v>
      </c>
      <c r="G1227" s="6">
        <v>45852</v>
      </c>
      <c r="H1227" s="6">
        <v>45792</v>
      </c>
      <c r="I1227" s="8">
        <f t="shared" ca="1" si="19"/>
        <v>27</v>
      </c>
      <c r="J1227" s="9">
        <v>-6.45</v>
      </c>
      <c r="K1227" s="9">
        <v>-6.45</v>
      </c>
      <c r="L1227" t="s">
        <v>173</v>
      </c>
      <c r="M1227" t="str" cm="1">
        <f t="array" aca="1" ref="M1227" ca="1">IFERROR(_xlfn.IFS(AND(I1227&gt;=1,I1227&lt;=5),"1A5", AND(I1227&gt;=6,I1227&lt;=30),"6A30", AND(I1227&gt;=31,I1227&lt;=60),"31A60", AND(I1227&gt;=61,I1227&lt;=90),"61A90", AND(I1227&gt;=91,I1227&lt;=120),"91A120", AND(I1227&gt;120),"M120"), "A VENCER")</f>
        <v>6A30</v>
      </c>
    </row>
    <row r="1228" spans="1:13" x14ac:dyDescent="0.3">
      <c r="A1228">
        <v>211112091</v>
      </c>
      <c r="B1228" t="s">
        <v>264</v>
      </c>
      <c r="C1228" t="s">
        <v>17</v>
      </c>
      <c r="D1228" s="7" t="s">
        <v>18</v>
      </c>
      <c r="E1228">
        <v>8873</v>
      </c>
      <c r="F1228" t="s">
        <v>15</v>
      </c>
      <c r="G1228" s="6">
        <v>45872.474456018514</v>
      </c>
      <c r="H1228" s="6">
        <v>45812.475057870368</v>
      </c>
      <c r="I1228" s="8">
        <f t="shared" ca="1" si="19"/>
        <v>6.5255439814864076</v>
      </c>
      <c r="J1228" s="9">
        <v>743.06000000000006</v>
      </c>
      <c r="K1228" s="9">
        <v>743.06000000000006</v>
      </c>
      <c r="L1228" t="s">
        <v>173</v>
      </c>
      <c r="M1228" t="str" cm="1">
        <f t="array" aca="1" ref="M1228" ca="1">IFERROR(_xlfn.IFS(AND(I1228&gt;=1,I1228&lt;=5),"1A5", AND(I1228&gt;=6,I1228&lt;=30),"6A30", AND(I1228&gt;=31,I1228&lt;=60),"31A60", AND(I1228&gt;=61,I1228&lt;=90),"61A90", AND(I1228&gt;=91,I1228&lt;=120),"91A120", AND(I1228&gt;120),"M120"), "A VENCER")</f>
        <v>6A30</v>
      </c>
    </row>
    <row r="1229" spans="1:13" x14ac:dyDescent="0.3">
      <c r="A1229">
        <v>211112091</v>
      </c>
      <c r="B1229" t="s">
        <v>264</v>
      </c>
      <c r="C1229" t="s">
        <v>17</v>
      </c>
      <c r="D1229" s="7" t="s">
        <v>18</v>
      </c>
      <c r="E1229">
        <v>9409</v>
      </c>
      <c r="F1229" t="s">
        <v>15</v>
      </c>
      <c r="G1229" s="6">
        <v>45886.410057870366</v>
      </c>
      <c r="H1229" s="6">
        <v>45826.410810185182</v>
      </c>
      <c r="I1229" s="8">
        <f t="shared" ca="1" si="19"/>
        <v>-7.4100578703655628</v>
      </c>
      <c r="J1229" s="9">
        <v>254.03</v>
      </c>
      <c r="K1229" s="9">
        <v>254.03</v>
      </c>
      <c r="L1229" t="s">
        <v>173</v>
      </c>
      <c r="M1229" t="str" cm="1">
        <f t="array" aca="1" ref="M1229" ca="1">IFERROR(_xlfn.IFS(AND(I1229&gt;=1,I1229&lt;=5),"1A5", AND(I1229&gt;=6,I1229&lt;=30),"6A30", AND(I1229&gt;=31,I1229&lt;=60),"31A60", AND(I1229&gt;=61,I1229&lt;=90),"61A90", AND(I1229&gt;=91,I1229&lt;=120),"91A120", AND(I1229&gt;120),"M120"), "A VENCER")</f>
        <v>A VENCER</v>
      </c>
    </row>
    <row r="1230" spans="1:13" x14ac:dyDescent="0.3">
      <c r="A1230">
        <v>211112091</v>
      </c>
      <c r="B1230" t="s">
        <v>264</v>
      </c>
      <c r="C1230" t="s">
        <v>17</v>
      </c>
      <c r="D1230" s="7" t="s">
        <v>18</v>
      </c>
      <c r="E1230">
        <v>9818</v>
      </c>
      <c r="F1230" t="s">
        <v>15</v>
      </c>
      <c r="G1230" s="6">
        <v>45895.360023148147</v>
      </c>
      <c r="H1230" s="6">
        <v>45835.360960648148</v>
      </c>
      <c r="I1230" s="8">
        <f t="shared" ca="1" si="19"/>
        <v>-16.360023148146865</v>
      </c>
      <c r="J1230" s="9">
        <v>1790.15</v>
      </c>
      <c r="K1230" s="9">
        <v>1790.15</v>
      </c>
      <c r="L1230" t="s">
        <v>173</v>
      </c>
      <c r="M1230" t="str" cm="1">
        <f t="array" aca="1" ref="M1230" ca="1">IFERROR(_xlfn.IFS(AND(I1230&gt;=1,I1230&lt;=5),"1A5", AND(I1230&gt;=6,I1230&lt;=30),"6A30", AND(I1230&gt;=31,I1230&lt;=60),"31A60", AND(I1230&gt;=61,I1230&lt;=90),"61A90", AND(I1230&gt;=91,I1230&lt;=120),"91A120", AND(I1230&gt;120),"M120"), "A VENCER")</f>
        <v>A VENCER</v>
      </c>
    </row>
    <row r="1231" spans="1:13" x14ac:dyDescent="0.3">
      <c r="A1231">
        <v>211112091</v>
      </c>
      <c r="B1231" t="s">
        <v>264</v>
      </c>
      <c r="C1231" t="s">
        <v>17</v>
      </c>
      <c r="D1231" s="7" t="s">
        <v>18</v>
      </c>
      <c r="E1231">
        <v>10148</v>
      </c>
      <c r="F1231" t="s">
        <v>15</v>
      </c>
      <c r="G1231" s="6">
        <v>45902.453923611109</v>
      </c>
      <c r="H1231" s="6">
        <v>45842.453935185185</v>
      </c>
      <c r="I1231" s="8">
        <f t="shared" ca="1" si="19"/>
        <v>-23.453923611108621</v>
      </c>
      <c r="J1231" s="9">
        <v>2322.61</v>
      </c>
      <c r="K1231" s="9">
        <v>2322.61</v>
      </c>
      <c r="L1231" t="s">
        <v>173</v>
      </c>
      <c r="M1231" t="str" cm="1">
        <f t="array" aca="1" ref="M1231" ca="1">IFERROR(_xlfn.IFS(AND(I1231&gt;=1,I1231&lt;=5),"1A5", AND(I1231&gt;=6,I1231&lt;=30),"6A30", AND(I1231&gt;=31,I1231&lt;=60),"31A60", AND(I1231&gt;=61,I1231&lt;=90),"61A90", AND(I1231&gt;=91,I1231&lt;=120),"91A120", AND(I1231&gt;120),"M120"), "A VENCER")</f>
        <v>A VENCER</v>
      </c>
    </row>
    <row r="1232" spans="1:13" x14ac:dyDescent="0.3">
      <c r="A1232">
        <v>211112091</v>
      </c>
      <c r="B1232" t="s">
        <v>264</v>
      </c>
      <c r="C1232" t="s">
        <v>17</v>
      </c>
      <c r="D1232" s="7" t="s">
        <v>18</v>
      </c>
      <c r="E1232">
        <v>11043</v>
      </c>
      <c r="F1232" t="s">
        <v>15</v>
      </c>
      <c r="G1232" s="6">
        <v>45923.488993055551</v>
      </c>
      <c r="H1232" s="6">
        <v>45863.488993055551</v>
      </c>
      <c r="I1232" s="8">
        <f t="shared" ca="1" si="19"/>
        <v>-44.488993055550964</v>
      </c>
      <c r="J1232" s="9">
        <v>642.32000000000005</v>
      </c>
      <c r="K1232" s="9">
        <v>642.32000000000005</v>
      </c>
      <c r="L1232" t="s">
        <v>173</v>
      </c>
      <c r="M1232" t="str" cm="1">
        <f t="array" aca="1" ref="M1232" ca="1">IFERROR(_xlfn.IFS(AND(I1232&gt;=1,I1232&lt;=5),"1A5", AND(I1232&gt;=6,I1232&lt;=30),"6A30", AND(I1232&gt;=31,I1232&lt;=60),"31A60", AND(I1232&gt;=61,I1232&lt;=90),"61A90", AND(I1232&gt;=91,I1232&lt;=120),"91A120", AND(I1232&gt;120),"M120"), "A VENCER")</f>
        <v>A VENCER</v>
      </c>
    </row>
    <row r="1233" spans="1:13" x14ac:dyDescent="0.3">
      <c r="A1233">
        <v>211112091</v>
      </c>
      <c r="B1233" t="s">
        <v>264</v>
      </c>
      <c r="C1233" t="s">
        <v>17</v>
      </c>
      <c r="D1233" s="7" t="s">
        <v>18</v>
      </c>
      <c r="E1233">
        <v>11335</v>
      </c>
      <c r="F1233" t="s">
        <v>15</v>
      </c>
      <c r="G1233" s="6">
        <v>45930.502789351849</v>
      </c>
      <c r="H1233" s="6">
        <v>45870.502789351849</v>
      </c>
      <c r="I1233" s="8">
        <f t="shared" ca="1" si="19"/>
        <v>-51.50278935184906</v>
      </c>
      <c r="J1233" s="9">
        <v>1715.83</v>
      </c>
      <c r="K1233" s="9">
        <v>1715.83</v>
      </c>
      <c r="L1233" t="s">
        <v>173</v>
      </c>
      <c r="M1233" t="str" cm="1">
        <f t="array" aca="1" ref="M1233" ca="1">IFERROR(_xlfn.IFS(AND(I1233&gt;=1,I1233&lt;=5),"1A5", AND(I1233&gt;=6,I1233&lt;=30),"6A30", AND(I1233&gt;=31,I1233&lt;=60),"31A60", AND(I1233&gt;=61,I1233&lt;=90),"61A90", AND(I1233&gt;=91,I1233&lt;=120),"91A120", AND(I1233&gt;120),"M120"), "A VENCER")</f>
        <v>A VENCER</v>
      </c>
    </row>
    <row r="1234" spans="1:13" x14ac:dyDescent="0.3">
      <c r="A1234">
        <v>211112092</v>
      </c>
      <c r="B1234" t="s">
        <v>265</v>
      </c>
      <c r="C1234" t="s">
        <v>17</v>
      </c>
      <c r="D1234" s="7" t="s">
        <v>18</v>
      </c>
      <c r="E1234">
        <v>11396</v>
      </c>
      <c r="F1234" t="s">
        <v>15</v>
      </c>
      <c r="G1234" s="6">
        <v>45903.547222222223</v>
      </c>
      <c r="H1234" s="6">
        <v>45873.547233796293</v>
      </c>
      <c r="I1234" s="8">
        <f t="shared" ca="1" si="19"/>
        <v>-24.547222222223354</v>
      </c>
      <c r="J1234" s="9">
        <v>57.370000000000005</v>
      </c>
      <c r="K1234" s="9">
        <v>57.370000000000005</v>
      </c>
      <c r="L1234" t="s">
        <v>16</v>
      </c>
      <c r="M1234" t="str" cm="1">
        <f t="array" aca="1" ref="M1234" ca="1">IFERROR(_xlfn.IFS(AND(I1234&gt;=1,I1234&lt;=5),"1A5", AND(I1234&gt;=6,I1234&lt;=30),"6A30", AND(I1234&gt;=31,I1234&lt;=60),"31A60", AND(I1234&gt;=61,I1234&lt;=90),"61A90", AND(I1234&gt;=91,I1234&lt;=120),"91A120", AND(I1234&gt;120),"M120"), "A VENCER")</f>
        <v>A VENCER</v>
      </c>
    </row>
    <row r="1235" spans="1:13" x14ac:dyDescent="0.3">
      <c r="A1235">
        <v>211112098</v>
      </c>
      <c r="B1235" t="s">
        <v>266</v>
      </c>
      <c r="C1235" t="s">
        <v>17</v>
      </c>
      <c r="D1235" s="7" t="s">
        <v>18</v>
      </c>
      <c r="E1235">
        <v>10043</v>
      </c>
      <c r="F1235" t="s">
        <v>15</v>
      </c>
      <c r="G1235" s="6">
        <v>45871.497939814813</v>
      </c>
      <c r="H1235" s="6">
        <v>45841.497939814813</v>
      </c>
      <c r="I1235" s="8">
        <f t="shared" ca="1" si="19"/>
        <v>7.5020601851865649</v>
      </c>
      <c r="J1235" s="9">
        <v>1040.5999999999999</v>
      </c>
      <c r="K1235" s="9">
        <v>1040.5999999999999</v>
      </c>
      <c r="L1235" t="s">
        <v>25</v>
      </c>
      <c r="M1235" t="str" cm="1">
        <f t="array" aca="1" ref="M1235" ca="1">IFERROR(_xlfn.IFS(AND(I1235&gt;=1,I1235&lt;=5),"1A5", AND(I1235&gt;=6,I1235&lt;=30),"6A30", AND(I1235&gt;=31,I1235&lt;=60),"31A60", AND(I1235&gt;=61,I1235&lt;=90),"61A90", AND(I1235&gt;=91,I1235&lt;=120),"91A120", AND(I1235&gt;120),"M120"), "A VENCER")</f>
        <v>6A30</v>
      </c>
    </row>
    <row r="1236" spans="1:13" x14ac:dyDescent="0.3">
      <c r="A1236">
        <v>211112100</v>
      </c>
      <c r="B1236" t="s">
        <v>267</v>
      </c>
      <c r="C1236" t="s">
        <v>17</v>
      </c>
      <c r="D1236" s="7" t="s">
        <v>18</v>
      </c>
      <c r="E1236">
        <v>7782</v>
      </c>
      <c r="F1236" t="s">
        <v>15</v>
      </c>
      <c r="G1236" s="6">
        <v>45822.427083333328</v>
      </c>
      <c r="H1236" s="6">
        <v>45792.429537037038</v>
      </c>
      <c r="I1236" s="8">
        <f t="shared" ca="1" si="19"/>
        <v>56.572916666671517</v>
      </c>
      <c r="J1236" s="9">
        <v>101.82000000000001</v>
      </c>
      <c r="K1236" s="10">
        <v>101.82000000000001</v>
      </c>
      <c r="L1236" t="s">
        <v>16</v>
      </c>
      <c r="M1236" t="str" cm="1">
        <f t="array" aca="1" ref="M1236" ca="1">IFERROR(_xlfn.IFS(AND(I1236&gt;=1,I1236&lt;=5),"1A5", AND(I1236&gt;=6,I1236&lt;=30),"6A30", AND(I1236&gt;=31,I1236&lt;=60),"31A60", AND(I1236&gt;=61,I1236&lt;=90),"61A90", AND(I1236&gt;=91,I1236&lt;=120),"91A120", AND(I1236&gt;120),"M120"), "A VENCER")</f>
        <v>31A60</v>
      </c>
    </row>
    <row r="1237" spans="1:13" x14ac:dyDescent="0.3">
      <c r="A1237">
        <v>211112100</v>
      </c>
      <c r="B1237" t="s">
        <v>267</v>
      </c>
      <c r="C1237" t="s">
        <v>17</v>
      </c>
      <c r="D1237" s="7" t="s">
        <v>18</v>
      </c>
      <c r="E1237">
        <v>8182</v>
      </c>
      <c r="F1237" t="s">
        <v>15</v>
      </c>
      <c r="G1237" s="6">
        <v>45829.388969907406</v>
      </c>
      <c r="H1237" s="6">
        <v>45799.395925925921</v>
      </c>
      <c r="I1237" s="8">
        <f t="shared" ca="1" si="19"/>
        <v>49.611030092593865</v>
      </c>
      <c r="J1237" s="9">
        <v>36.53</v>
      </c>
      <c r="K1237" s="9">
        <v>36.53</v>
      </c>
      <c r="L1237" t="s">
        <v>16</v>
      </c>
      <c r="M1237" t="str" cm="1">
        <f t="array" aca="1" ref="M1237" ca="1">IFERROR(_xlfn.IFS(AND(I1237&gt;=1,I1237&lt;=5),"1A5", AND(I1237&gt;=6,I1237&lt;=30),"6A30", AND(I1237&gt;=31,I1237&lt;=60),"31A60", AND(I1237&gt;=61,I1237&lt;=90),"61A90", AND(I1237&gt;=91,I1237&lt;=120),"91A120", AND(I1237&gt;120),"M120"), "A VENCER")</f>
        <v>31A60</v>
      </c>
    </row>
    <row r="1238" spans="1:13" x14ac:dyDescent="0.3">
      <c r="A1238">
        <v>211112100</v>
      </c>
      <c r="B1238" t="s">
        <v>267</v>
      </c>
      <c r="C1238" t="s">
        <v>17</v>
      </c>
      <c r="D1238" s="7" t="s">
        <v>18</v>
      </c>
      <c r="E1238">
        <v>8487</v>
      </c>
      <c r="F1238" t="s">
        <v>15</v>
      </c>
      <c r="G1238" s="6">
        <v>45835.421319444446</v>
      </c>
      <c r="H1238" s="6">
        <v>45805.423657407402</v>
      </c>
      <c r="I1238" s="8">
        <f t="shared" ca="1" si="19"/>
        <v>43.578680555554456</v>
      </c>
      <c r="J1238" s="9">
        <v>306.20999999999998</v>
      </c>
      <c r="K1238" s="9">
        <v>306.20999999999998</v>
      </c>
      <c r="L1238" t="s">
        <v>16</v>
      </c>
      <c r="M1238" t="str" cm="1">
        <f t="array" aca="1" ref="M1238" ca="1">IFERROR(_xlfn.IFS(AND(I1238&gt;=1,I1238&lt;=5),"1A5", AND(I1238&gt;=6,I1238&lt;=30),"6A30", AND(I1238&gt;=31,I1238&lt;=60),"31A60", AND(I1238&gt;=61,I1238&lt;=90),"61A90", AND(I1238&gt;=91,I1238&lt;=120),"91A120", AND(I1238&gt;120),"M120"), "A VENCER")</f>
        <v>31A60</v>
      </c>
    </row>
    <row r="1239" spans="1:13" x14ac:dyDescent="0.3">
      <c r="A1239">
        <v>211112100</v>
      </c>
      <c r="B1239" t="s">
        <v>267</v>
      </c>
      <c r="C1239" t="s">
        <v>17</v>
      </c>
      <c r="D1239" s="7" t="s">
        <v>18</v>
      </c>
      <c r="E1239">
        <v>8877</v>
      </c>
      <c r="F1239" t="s">
        <v>15</v>
      </c>
      <c r="G1239" s="6">
        <v>45842.482858796291</v>
      </c>
      <c r="H1239" s="6">
        <v>45812.483043981483</v>
      </c>
      <c r="I1239" s="8">
        <f t="shared" ca="1" si="19"/>
        <v>36.517141203708888</v>
      </c>
      <c r="J1239" s="9">
        <v>205.67000000000002</v>
      </c>
      <c r="K1239" s="9">
        <v>205.67000000000002</v>
      </c>
      <c r="L1239" t="s">
        <v>16</v>
      </c>
      <c r="M1239" t="str" cm="1">
        <f t="array" aca="1" ref="M1239" ca="1">IFERROR(_xlfn.IFS(AND(I1239&gt;=1,I1239&lt;=5),"1A5", AND(I1239&gt;=6,I1239&lt;=30),"6A30", AND(I1239&gt;=31,I1239&lt;=60),"31A60", AND(I1239&gt;=61,I1239&lt;=90),"61A90", AND(I1239&gt;=91,I1239&lt;=120),"91A120", AND(I1239&gt;120),"M120"), "A VENCER")</f>
        <v>31A60</v>
      </c>
    </row>
    <row r="1240" spans="1:13" x14ac:dyDescent="0.3">
      <c r="A1240">
        <v>211112100</v>
      </c>
      <c r="B1240" t="s">
        <v>267</v>
      </c>
      <c r="C1240" t="s">
        <v>17</v>
      </c>
      <c r="D1240" s="7" t="s">
        <v>18</v>
      </c>
      <c r="E1240">
        <v>9171</v>
      </c>
      <c r="F1240" t="s">
        <v>15</v>
      </c>
      <c r="G1240" s="6">
        <v>45850.564652777779</v>
      </c>
      <c r="H1240" s="6">
        <v>45820.565312499995</v>
      </c>
      <c r="I1240" s="8">
        <f t="shared" ca="1" si="19"/>
        <v>28.435347222221026</v>
      </c>
      <c r="J1240" s="9">
        <v>189.42000000000002</v>
      </c>
      <c r="K1240" s="9">
        <v>189.42000000000002</v>
      </c>
      <c r="L1240" t="s">
        <v>16</v>
      </c>
      <c r="M1240" t="str" cm="1">
        <f t="array" aca="1" ref="M1240" ca="1">IFERROR(_xlfn.IFS(AND(I1240&gt;=1,I1240&lt;=5),"1A5", AND(I1240&gt;=6,I1240&lt;=30),"6A30", AND(I1240&gt;=31,I1240&lt;=60),"31A60", AND(I1240&gt;=61,I1240&lt;=90),"61A90", AND(I1240&gt;=91,I1240&lt;=120),"91A120", AND(I1240&gt;120),"M120"), "A VENCER")</f>
        <v>6A30</v>
      </c>
    </row>
    <row r="1241" spans="1:13" x14ac:dyDescent="0.3">
      <c r="A1241">
        <v>211112100</v>
      </c>
      <c r="B1241" t="s">
        <v>267</v>
      </c>
      <c r="C1241" t="s">
        <v>17</v>
      </c>
      <c r="D1241" s="7" t="s">
        <v>18</v>
      </c>
      <c r="E1241">
        <v>9705</v>
      </c>
      <c r="F1241" t="s">
        <v>15</v>
      </c>
      <c r="G1241" s="6">
        <v>45863.501620370371</v>
      </c>
      <c r="H1241" s="6">
        <v>45833.502407407403</v>
      </c>
      <c r="I1241" s="8">
        <f t="shared" ca="1" si="19"/>
        <v>15.498379629629198</v>
      </c>
      <c r="J1241" s="9">
        <v>110.71000000000001</v>
      </c>
      <c r="K1241" s="9">
        <v>110.71000000000001</v>
      </c>
      <c r="L1241" t="s">
        <v>16</v>
      </c>
      <c r="M1241" t="str" cm="1">
        <f t="array" aca="1" ref="M1241" ca="1">IFERROR(_xlfn.IFS(AND(I1241&gt;=1,I1241&lt;=5),"1A5", AND(I1241&gt;=6,I1241&lt;=30),"6A30", AND(I1241&gt;=31,I1241&lt;=60),"31A60", AND(I1241&gt;=61,I1241&lt;=90),"61A90", AND(I1241&gt;=91,I1241&lt;=120),"91A120", AND(I1241&gt;120),"M120"), "A VENCER")</f>
        <v>6A30</v>
      </c>
    </row>
    <row r="1242" spans="1:13" x14ac:dyDescent="0.3">
      <c r="A1242">
        <v>211112100</v>
      </c>
      <c r="B1242" t="s">
        <v>267</v>
      </c>
      <c r="C1242" t="s">
        <v>17</v>
      </c>
      <c r="D1242" s="7" t="s">
        <v>18</v>
      </c>
      <c r="E1242">
        <v>10180</v>
      </c>
      <c r="F1242" t="s">
        <v>15</v>
      </c>
      <c r="G1242" s="6">
        <v>45872.603368055556</v>
      </c>
      <c r="H1242" s="6">
        <v>45842.603368055556</v>
      </c>
      <c r="I1242" s="8">
        <f t="shared" ca="1" si="19"/>
        <v>6.3966319444443798</v>
      </c>
      <c r="J1242" s="9">
        <v>151.81</v>
      </c>
      <c r="K1242" s="9">
        <v>151.81</v>
      </c>
      <c r="L1242" t="s">
        <v>16</v>
      </c>
      <c r="M1242" t="str" cm="1">
        <f t="array" aca="1" ref="M1242" ca="1">IFERROR(_xlfn.IFS(AND(I1242&gt;=1,I1242&lt;=5),"1A5", AND(I1242&gt;=6,I1242&lt;=30),"6A30", AND(I1242&gt;=31,I1242&lt;=60),"31A60", AND(I1242&gt;=61,I1242&lt;=90),"61A90", AND(I1242&gt;=91,I1242&lt;=120),"91A120", AND(I1242&gt;120),"M120"), "A VENCER")</f>
        <v>6A30</v>
      </c>
    </row>
    <row r="1243" spans="1:13" x14ac:dyDescent="0.3">
      <c r="A1243">
        <v>211111312</v>
      </c>
      <c r="B1243" t="s">
        <v>268</v>
      </c>
      <c r="C1243" t="s">
        <v>17</v>
      </c>
      <c r="D1243" s="7" t="s">
        <v>18</v>
      </c>
      <c r="E1243">
        <v>9010</v>
      </c>
      <c r="F1243" t="s">
        <v>15</v>
      </c>
      <c r="G1243" s="6">
        <v>45847.47043981481</v>
      </c>
      <c r="H1243" s="6">
        <v>45817.473958333328</v>
      </c>
      <c r="I1243" s="8">
        <f t="shared" ca="1" si="19"/>
        <v>31.529560185190348</v>
      </c>
      <c r="J1243" s="9">
        <v>283.92</v>
      </c>
      <c r="K1243" s="9">
        <v>283.92</v>
      </c>
      <c r="L1243" t="s">
        <v>36</v>
      </c>
      <c r="M1243" t="str" cm="1">
        <f t="array" aca="1" ref="M1243" ca="1">IFERROR(_xlfn.IFS(AND(I1243&gt;=1,I1243&lt;=5),"1A5", AND(I1243&gt;=6,I1243&lt;=30),"6A30", AND(I1243&gt;=31,I1243&lt;=60),"31A60", AND(I1243&gt;=61,I1243&lt;=90),"61A90", AND(I1243&gt;=91,I1243&lt;=120),"91A120", AND(I1243&gt;120),"M120"), "A VENCER")</f>
        <v>31A60</v>
      </c>
    </row>
    <row r="1244" spans="1:13" x14ac:dyDescent="0.3">
      <c r="A1244">
        <v>211111312</v>
      </c>
      <c r="B1244" t="s">
        <v>268</v>
      </c>
      <c r="C1244" t="s">
        <v>17</v>
      </c>
      <c r="D1244" s="7" t="s">
        <v>18</v>
      </c>
      <c r="E1244">
        <v>9993</v>
      </c>
      <c r="F1244" t="s">
        <v>15</v>
      </c>
      <c r="G1244" s="6">
        <v>45870.446238425924</v>
      </c>
      <c r="H1244" s="6">
        <v>45840.446250000001</v>
      </c>
      <c r="I1244" s="8">
        <f t="shared" ca="1" si="19"/>
        <v>8.5537615740759065</v>
      </c>
      <c r="J1244" s="9">
        <v>411.15000000000003</v>
      </c>
      <c r="K1244" s="9">
        <v>411.15000000000003</v>
      </c>
      <c r="L1244" t="s">
        <v>36</v>
      </c>
      <c r="M1244" t="str" cm="1">
        <f t="array" aca="1" ref="M1244" ca="1">IFERROR(_xlfn.IFS(AND(I1244&gt;=1,I1244&lt;=5),"1A5", AND(I1244&gt;=6,I1244&lt;=30),"6A30", AND(I1244&gt;=31,I1244&lt;=60),"31A60", AND(I1244&gt;=61,I1244&lt;=90),"61A90", AND(I1244&gt;=91,I1244&lt;=120),"91A120", AND(I1244&gt;120),"M120"), "A VENCER")</f>
        <v>6A30</v>
      </c>
    </row>
    <row r="1245" spans="1:13" x14ac:dyDescent="0.3">
      <c r="A1245">
        <v>211111312</v>
      </c>
      <c r="B1245" t="s">
        <v>268</v>
      </c>
      <c r="C1245" t="s">
        <v>17</v>
      </c>
      <c r="D1245" s="7" t="s">
        <v>18</v>
      </c>
      <c r="E1245">
        <v>10814</v>
      </c>
      <c r="F1245" t="s">
        <v>15</v>
      </c>
      <c r="G1245" s="6">
        <v>45889.487546296295</v>
      </c>
      <c r="H1245" s="6">
        <v>45859.487546296295</v>
      </c>
      <c r="I1245" s="8">
        <f t="shared" ca="1" si="19"/>
        <v>-10.487546296295477</v>
      </c>
      <c r="J1245" s="9">
        <v>151.41</v>
      </c>
      <c r="K1245" s="10">
        <v>151.41</v>
      </c>
      <c r="L1245" t="s">
        <v>36</v>
      </c>
      <c r="M1245" t="str" cm="1">
        <f t="array" aca="1" ref="M1245" ca="1">IFERROR(_xlfn.IFS(AND(I1245&gt;=1,I1245&lt;=5),"1A5", AND(I1245&gt;=6,I1245&lt;=30),"6A30", AND(I1245&gt;=31,I1245&lt;=60),"31A60", AND(I1245&gt;=61,I1245&lt;=90),"61A90", AND(I1245&gt;=91,I1245&lt;=120),"91A120", AND(I1245&gt;120),"M120"), "A VENCER")</f>
        <v>A VENCER</v>
      </c>
    </row>
    <row r="1246" spans="1:13" x14ac:dyDescent="0.3">
      <c r="A1246">
        <v>211111312</v>
      </c>
      <c r="B1246" t="s">
        <v>268</v>
      </c>
      <c r="C1246" t="s">
        <v>17</v>
      </c>
      <c r="D1246" s="7" t="s">
        <v>18</v>
      </c>
      <c r="E1246">
        <v>10923</v>
      </c>
      <c r="F1246" t="s">
        <v>15</v>
      </c>
      <c r="G1246" s="6">
        <v>45891.550081018519</v>
      </c>
      <c r="H1246" s="6">
        <v>45861.550081018519</v>
      </c>
      <c r="I1246" s="8">
        <f t="shared" ca="1" si="19"/>
        <v>-12.55008101851854</v>
      </c>
      <c r="J1246" s="9">
        <v>189.46</v>
      </c>
      <c r="K1246" s="9">
        <v>189.46</v>
      </c>
      <c r="L1246" t="s">
        <v>36</v>
      </c>
      <c r="M1246" t="str" cm="1">
        <f t="array" aca="1" ref="M1246" ca="1">IFERROR(_xlfn.IFS(AND(I1246&gt;=1,I1246&lt;=5),"1A5", AND(I1246&gt;=6,I1246&lt;=30),"6A30", AND(I1246&gt;=31,I1246&lt;=60),"31A60", AND(I1246&gt;=61,I1246&lt;=90),"61A90", AND(I1246&gt;=91,I1246&lt;=120),"91A120", AND(I1246&gt;120),"M120"), "A VENCER")</f>
        <v>A VENCER</v>
      </c>
    </row>
    <row r="1247" spans="1:13" x14ac:dyDescent="0.3">
      <c r="A1247">
        <v>211112114</v>
      </c>
      <c r="B1247" t="s">
        <v>269</v>
      </c>
      <c r="C1247" t="s">
        <v>17</v>
      </c>
      <c r="D1247" s="7" t="s">
        <v>18</v>
      </c>
      <c r="E1247">
        <v>10934</v>
      </c>
      <c r="F1247" t="s">
        <v>15</v>
      </c>
      <c r="G1247" s="6">
        <v>45891.559479166666</v>
      </c>
      <c r="H1247" s="6">
        <v>45861.559479166666</v>
      </c>
      <c r="I1247" s="8">
        <f t="shared" ca="1" si="19"/>
        <v>-12.559479166666279</v>
      </c>
      <c r="J1247" s="9">
        <v>25.05</v>
      </c>
      <c r="K1247" s="9">
        <v>25.05</v>
      </c>
      <c r="L1247" t="s">
        <v>61</v>
      </c>
      <c r="M1247" t="str" cm="1">
        <f t="array" aca="1" ref="M1247" ca="1">IFERROR(_xlfn.IFS(AND(I1247&gt;=1,I1247&lt;=5),"1A5", AND(I1247&gt;=6,I1247&lt;=30),"6A30", AND(I1247&gt;=31,I1247&lt;=60),"31A60", AND(I1247&gt;=61,I1247&lt;=90),"61A90", AND(I1247&gt;=91,I1247&lt;=120),"91A120", AND(I1247&gt;120),"M120"), "A VENCER")</f>
        <v>A VENCER</v>
      </c>
    </row>
    <row r="1248" spans="1:13" x14ac:dyDescent="0.3">
      <c r="A1248">
        <v>211112115</v>
      </c>
      <c r="B1248" t="s">
        <v>270</v>
      </c>
      <c r="C1248" t="s">
        <v>17</v>
      </c>
      <c r="D1248" s="7" t="s">
        <v>18</v>
      </c>
      <c r="E1248">
        <v>11400</v>
      </c>
      <c r="F1248" t="s">
        <v>15</v>
      </c>
      <c r="G1248" s="6">
        <v>45903.565439814811</v>
      </c>
      <c r="H1248" s="6">
        <v>45873.565462962964</v>
      </c>
      <c r="I1248" s="8">
        <f t="shared" ca="1" si="19"/>
        <v>-24.565439814810816</v>
      </c>
      <c r="J1248" s="9">
        <v>104.63</v>
      </c>
      <c r="K1248" s="9">
        <v>104.63</v>
      </c>
      <c r="L1248" t="s">
        <v>31</v>
      </c>
      <c r="M1248" t="str" cm="1">
        <f t="array" aca="1" ref="M1248" ca="1">IFERROR(_xlfn.IFS(AND(I1248&gt;=1,I1248&lt;=5),"1A5", AND(I1248&gt;=6,I1248&lt;=30),"6A30", AND(I1248&gt;=31,I1248&lt;=60),"31A60", AND(I1248&gt;=61,I1248&lt;=90),"61A90", AND(I1248&gt;=91,I1248&lt;=120),"91A120", AND(I1248&gt;120),"M120"), "A VENCER")</f>
        <v>A VENCER</v>
      </c>
    </row>
    <row r="1249" spans="1:13" x14ac:dyDescent="0.3">
      <c r="A1249">
        <v>211112115</v>
      </c>
      <c r="B1249" t="s">
        <v>270</v>
      </c>
      <c r="C1249" t="s">
        <v>17</v>
      </c>
      <c r="D1249" s="7" t="s">
        <v>18</v>
      </c>
      <c r="E1249">
        <v>11587</v>
      </c>
      <c r="F1249" t="s">
        <v>15</v>
      </c>
      <c r="G1249" s="6">
        <v>45906.519178240742</v>
      </c>
      <c r="H1249" s="6">
        <v>45876.519560185181</v>
      </c>
      <c r="I1249" s="8">
        <f t="shared" ca="1" si="19"/>
        <v>-27.519178240741894</v>
      </c>
      <c r="J1249" s="9">
        <v>257.05</v>
      </c>
      <c r="K1249" s="9">
        <v>257.05</v>
      </c>
      <c r="L1249" t="s">
        <v>31</v>
      </c>
      <c r="M1249" t="str" cm="1">
        <f t="array" aca="1" ref="M1249" ca="1">IFERROR(_xlfn.IFS(AND(I1249&gt;=1,I1249&lt;=5),"1A5", AND(I1249&gt;=6,I1249&lt;=30),"6A30", AND(I1249&gt;=31,I1249&lt;=60),"31A60", AND(I1249&gt;=61,I1249&lt;=90),"61A90", AND(I1249&gt;=91,I1249&lt;=120),"91A120", AND(I1249&gt;120),"M120"), "A VENCER")</f>
        <v>A VENCER</v>
      </c>
    </row>
    <row r="1250" spans="1:13" x14ac:dyDescent="0.3">
      <c r="A1250">
        <v>211112119</v>
      </c>
      <c r="B1250" t="s">
        <v>271</v>
      </c>
      <c r="C1250" t="s">
        <v>17</v>
      </c>
      <c r="D1250" s="7" t="s">
        <v>18</v>
      </c>
      <c r="E1250">
        <v>8903</v>
      </c>
      <c r="F1250" t="s">
        <v>15</v>
      </c>
      <c r="G1250" s="6">
        <v>45843.469675925924</v>
      </c>
      <c r="H1250" s="6">
        <v>45813.470243055555</v>
      </c>
      <c r="I1250" s="8">
        <f t="shared" ca="1" si="19"/>
        <v>35.530324074075907</v>
      </c>
      <c r="J1250" s="9">
        <v>1504.08</v>
      </c>
      <c r="K1250" s="9">
        <v>1504.08</v>
      </c>
      <c r="L1250" t="s">
        <v>36</v>
      </c>
      <c r="M1250" t="str" cm="1">
        <f t="array" aca="1" ref="M1250" ca="1">IFERROR(_xlfn.IFS(AND(I1250&gt;=1,I1250&lt;=5),"1A5", AND(I1250&gt;=6,I1250&lt;=30),"6A30", AND(I1250&gt;=31,I1250&lt;=60),"31A60", AND(I1250&gt;=61,I1250&lt;=90),"61A90", AND(I1250&gt;=91,I1250&lt;=120),"91A120", AND(I1250&gt;120),"M120"), "A VENCER")</f>
        <v>31A60</v>
      </c>
    </row>
    <row r="1251" spans="1:13" x14ac:dyDescent="0.3">
      <c r="A1251">
        <v>211112119</v>
      </c>
      <c r="B1251" t="s">
        <v>271</v>
      </c>
      <c r="C1251" t="s">
        <v>17</v>
      </c>
      <c r="D1251" s="7">
        <v>2025</v>
      </c>
      <c r="E1251">
        <v>19</v>
      </c>
      <c r="F1251" t="s">
        <v>15</v>
      </c>
      <c r="G1251" s="6">
        <v>45844.403599537036</v>
      </c>
      <c r="H1251" s="6">
        <v>45814.40388888889</v>
      </c>
      <c r="I1251" s="8">
        <f t="shared" ca="1" si="19"/>
        <v>34.596400462964084</v>
      </c>
      <c r="J1251" s="9">
        <v>218.74</v>
      </c>
      <c r="K1251" s="9">
        <v>218.74</v>
      </c>
      <c r="L1251" t="s">
        <v>36</v>
      </c>
      <c r="M1251" t="str" cm="1">
        <f t="array" aca="1" ref="M1251" ca="1">IFERROR(_xlfn.IFS(AND(I1251&gt;=1,I1251&lt;=5),"1A5", AND(I1251&gt;=6,I1251&lt;=30),"6A30", AND(I1251&gt;=31,I1251&lt;=60),"31A60", AND(I1251&gt;=61,I1251&lt;=90),"61A90", AND(I1251&gt;=91,I1251&lt;=120),"91A120", AND(I1251&gt;120),"M120"), "A VENCER")</f>
        <v>31A60</v>
      </c>
    </row>
    <row r="1252" spans="1:13" x14ac:dyDescent="0.3">
      <c r="A1252">
        <v>211112119</v>
      </c>
      <c r="B1252" t="s">
        <v>271</v>
      </c>
      <c r="C1252" t="s">
        <v>17</v>
      </c>
      <c r="D1252" s="7" t="s">
        <v>18</v>
      </c>
      <c r="E1252">
        <v>9041</v>
      </c>
      <c r="F1252" t="s">
        <v>15</v>
      </c>
      <c r="G1252" s="6">
        <v>45849.394814814812</v>
      </c>
      <c r="H1252" s="6">
        <v>45819.39770833333</v>
      </c>
      <c r="I1252" s="8">
        <f t="shared" ca="1" si="19"/>
        <v>29.60518518518802</v>
      </c>
      <c r="J1252" s="9">
        <v>1729.6100000000001</v>
      </c>
      <c r="K1252" s="9">
        <v>1729.6100000000001</v>
      </c>
      <c r="L1252" t="s">
        <v>36</v>
      </c>
      <c r="M1252" t="str" cm="1">
        <f t="array" aca="1" ref="M1252" ca="1">IFERROR(_xlfn.IFS(AND(I1252&gt;=1,I1252&lt;=5),"1A5", AND(I1252&gt;=6,I1252&lt;=30),"6A30", AND(I1252&gt;=31,I1252&lt;=60),"31A60", AND(I1252&gt;=61,I1252&lt;=90),"61A90", AND(I1252&gt;=91,I1252&lt;=120),"91A120", AND(I1252&gt;120),"M120"), "A VENCER")</f>
        <v>6A30</v>
      </c>
    </row>
    <row r="1253" spans="1:13" x14ac:dyDescent="0.3">
      <c r="A1253">
        <v>211112119</v>
      </c>
      <c r="B1253" t="s">
        <v>271</v>
      </c>
      <c r="C1253" t="s">
        <v>17</v>
      </c>
      <c r="D1253" s="7" t="s">
        <v>18</v>
      </c>
      <c r="E1253">
        <v>9192</v>
      </c>
      <c r="F1253" t="s">
        <v>15</v>
      </c>
      <c r="G1253" s="6">
        <v>45851.437685185185</v>
      </c>
      <c r="H1253" s="6">
        <v>45821.440243055556</v>
      </c>
      <c r="I1253" s="8">
        <f t="shared" ca="1" si="19"/>
        <v>27.562314814815181</v>
      </c>
      <c r="J1253" s="9">
        <v>361.61</v>
      </c>
      <c r="K1253" s="9">
        <v>361.61</v>
      </c>
      <c r="L1253" t="s">
        <v>36</v>
      </c>
      <c r="M1253" t="str" cm="1">
        <f t="array" aca="1" ref="M1253" ca="1">IFERROR(_xlfn.IFS(AND(I1253&gt;=1,I1253&lt;=5),"1A5", AND(I1253&gt;=6,I1253&lt;=30),"6A30", AND(I1253&gt;=31,I1253&lt;=60),"31A60", AND(I1253&gt;=61,I1253&lt;=90),"61A90", AND(I1253&gt;=91,I1253&lt;=120),"91A120", AND(I1253&gt;120),"M120"), "A VENCER")</f>
        <v>6A30</v>
      </c>
    </row>
    <row r="1254" spans="1:13" x14ac:dyDescent="0.3">
      <c r="A1254">
        <v>211112119</v>
      </c>
      <c r="B1254" t="s">
        <v>271</v>
      </c>
      <c r="C1254" t="s">
        <v>17</v>
      </c>
      <c r="D1254" s="7" t="s">
        <v>18</v>
      </c>
      <c r="E1254">
        <v>9228</v>
      </c>
      <c r="F1254" t="s">
        <v>15</v>
      </c>
      <c r="G1254" s="6">
        <v>45851.508703703701</v>
      </c>
      <c r="H1254" s="6">
        <v>45821.509050925924</v>
      </c>
      <c r="I1254" s="8">
        <f t="shared" ca="1" si="19"/>
        <v>27.49129629629897</v>
      </c>
      <c r="J1254" s="9">
        <v>2482.61</v>
      </c>
      <c r="K1254" s="9">
        <v>2482.61</v>
      </c>
      <c r="L1254" t="s">
        <v>36</v>
      </c>
      <c r="M1254" t="str" cm="1">
        <f t="array" aca="1" ref="M1254" ca="1">IFERROR(_xlfn.IFS(AND(I1254&gt;=1,I1254&lt;=5),"1A5", AND(I1254&gt;=6,I1254&lt;=30),"6A30", AND(I1254&gt;=31,I1254&lt;=60),"31A60", AND(I1254&gt;=61,I1254&lt;=90),"61A90", AND(I1254&gt;=91,I1254&lt;=120),"91A120", AND(I1254&gt;120),"M120"), "A VENCER")</f>
        <v>6A30</v>
      </c>
    </row>
    <row r="1255" spans="1:13" x14ac:dyDescent="0.3">
      <c r="A1255">
        <v>211112119</v>
      </c>
      <c r="B1255" t="s">
        <v>271</v>
      </c>
      <c r="C1255" t="s">
        <v>17</v>
      </c>
      <c r="D1255" s="7" t="s">
        <v>18</v>
      </c>
      <c r="E1255">
        <v>9293</v>
      </c>
      <c r="F1255" t="s">
        <v>15</v>
      </c>
      <c r="G1255" s="6">
        <v>45854.447488425925</v>
      </c>
      <c r="H1255" s="6">
        <v>45824.448969907404</v>
      </c>
      <c r="I1255" s="8">
        <f t="shared" ca="1" si="19"/>
        <v>24.552511574074742</v>
      </c>
      <c r="J1255" s="9">
        <v>1488.39</v>
      </c>
      <c r="K1255" s="9">
        <v>1488.39</v>
      </c>
      <c r="L1255" t="s">
        <v>36</v>
      </c>
      <c r="M1255" t="str" cm="1">
        <f t="array" aca="1" ref="M1255" ca="1">IFERROR(_xlfn.IFS(AND(I1255&gt;=1,I1255&lt;=5),"1A5", AND(I1255&gt;=6,I1255&lt;=30),"6A30", AND(I1255&gt;=31,I1255&lt;=60),"31A60", AND(I1255&gt;=61,I1255&lt;=90),"61A90", AND(I1255&gt;=91,I1255&lt;=120),"91A120", AND(I1255&gt;120),"M120"), "A VENCER")</f>
        <v>6A30</v>
      </c>
    </row>
    <row r="1256" spans="1:13" x14ac:dyDescent="0.3">
      <c r="A1256">
        <v>211112119</v>
      </c>
      <c r="B1256" t="s">
        <v>271</v>
      </c>
      <c r="C1256" t="s">
        <v>17</v>
      </c>
      <c r="D1256" s="7" t="s">
        <v>18</v>
      </c>
      <c r="E1256">
        <v>9449</v>
      </c>
      <c r="F1256" t="s">
        <v>15</v>
      </c>
      <c r="G1256" s="6">
        <v>45856.743738425925</v>
      </c>
      <c r="H1256" s="6">
        <v>45826.745972222219</v>
      </c>
      <c r="I1256" s="8">
        <f t="shared" ca="1" si="19"/>
        <v>22.256261574075324</v>
      </c>
      <c r="J1256" s="9">
        <v>134.44</v>
      </c>
      <c r="K1256" s="9">
        <v>134.44</v>
      </c>
      <c r="L1256" t="s">
        <v>36</v>
      </c>
      <c r="M1256" t="str" cm="1">
        <f t="array" aca="1" ref="M1256" ca="1">IFERROR(_xlfn.IFS(AND(I1256&gt;=1,I1256&lt;=5),"1A5", AND(I1256&gt;=6,I1256&lt;=30),"6A30", AND(I1256&gt;=31,I1256&lt;=60),"31A60", AND(I1256&gt;=61,I1256&lt;=90),"61A90", AND(I1256&gt;=91,I1256&lt;=120),"91A120", AND(I1256&gt;120),"M120"), "A VENCER")</f>
        <v>6A30</v>
      </c>
    </row>
    <row r="1257" spans="1:13" x14ac:dyDescent="0.3">
      <c r="A1257">
        <v>211112119</v>
      </c>
      <c r="B1257" t="s">
        <v>271</v>
      </c>
      <c r="C1257" t="s">
        <v>17</v>
      </c>
      <c r="D1257" s="7" t="s">
        <v>18</v>
      </c>
      <c r="E1257">
        <v>9557</v>
      </c>
      <c r="F1257" t="s">
        <v>15</v>
      </c>
      <c r="G1257" s="6">
        <v>45858.592835648145</v>
      </c>
      <c r="H1257" s="6">
        <v>45828.623449074075</v>
      </c>
      <c r="I1257" s="8">
        <f t="shared" ca="1" si="19"/>
        <v>20.40716435185459</v>
      </c>
      <c r="J1257" s="9">
        <v>44.52</v>
      </c>
      <c r="K1257" s="9">
        <v>44.52</v>
      </c>
      <c r="L1257" t="s">
        <v>36</v>
      </c>
      <c r="M1257" t="str" cm="1">
        <f t="array" aca="1" ref="M1257" ca="1">IFERROR(_xlfn.IFS(AND(I1257&gt;=1,I1257&lt;=5),"1A5", AND(I1257&gt;=6,I1257&lt;=30),"6A30", AND(I1257&gt;=31,I1257&lt;=60),"31A60", AND(I1257&gt;=61,I1257&lt;=90),"61A90", AND(I1257&gt;=91,I1257&lt;=120),"91A120", AND(I1257&gt;120),"M120"), "A VENCER")</f>
        <v>6A30</v>
      </c>
    </row>
    <row r="1258" spans="1:13" x14ac:dyDescent="0.3">
      <c r="A1258">
        <v>211112119</v>
      </c>
      <c r="B1258" t="s">
        <v>271</v>
      </c>
      <c r="C1258" t="s">
        <v>17</v>
      </c>
      <c r="D1258" s="7" t="s">
        <v>18</v>
      </c>
      <c r="E1258">
        <v>9945</v>
      </c>
      <c r="F1258" t="s">
        <v>15</v>
      </c>
      <c r="G1258" s="6">
        <v>45869.604004629626</v>
      </c>
      <c r="H1258" s="6">
        <v>45839.604305555556</v>
      </c>
      <c r="I1258" s="8">
        <f t="shared" ca="1" si="19"/>
        <v>9.395995370374294</v>
      </c>
      <c r="J1258" s="9">
        <v>586.06000000000006</v>
      </c>
      <c r="K1258" s="9">
        <v>586.06000000000006</v>
      </c>
      <c r="L1258" t="s">
        <v>36</v>
      </c>
      <c r="M1258" t="str" cm="1">
        <f t="array" aca="1" ref="M1258" ca="1">IFERROR(_xlfn.IFS(AND(I1258&gt;=1,I1258&lt;=5),"1A5", AND(I1258&gt;=6,I1258&lt;=30),"6A30", AND(I1258&gt;=31,I1258&lt;=60),"31A60", AND(I1258&gt;=61,I1258&lt;=90),"61A90", AND(I1258&gt;=91,I1258&lt;=120),"91A120", AND(I1258&gt;120),"M120"), "A VENCER")</f>
        <v>6A30</v>
      </c>
    </row>
    <row r="1259" spans="1:13" x14ac:dyDescent="0.3">
      <c r="A1259">
        <v>211112119</v>
      </c>
      <c r="B1259" t="s">
        <v>271</v>
      </c>
      <c r="C1259" t="s">
        <v>17</v>
      </c>
      <c r="D1259" s="7" t="s">
        <v>18</v>
      </c>
      <c r="E1259">
        <v>10115</v>
      </c>
      <c r="F1259" t="s">
        <v>15</v>
      </c>
      <c r="G1259" s="6">
        <v>45872.400729166664</v>
      </c>
      <c r="H1259" s="6">
        <v>45842.400729166664</v>
      </c>
      <c r="I1259" s="8">
        <f t="shared" ca="1" si="19"/>
        <v>6.5992708333360497</v>
      </c>
      <c r="J1259" s="9">
        <v>253.12</v>
      </c>
      <c r="K1259" s="9">
        <v>253.12</v>
      </c>
      <c r="L1259" t="s">
        <v>36</v>
      </c>
      <c r="M1259" t="str" cm="1">
        <f t="array" aca="1" ref="M1259" ca="1">IFERROR(_xlfn.IFS(AND(I1259&gt;=1,I1259&lt;=5),"1A5", AND(I1259&gt;=6,I1259&lt;=30),"6A30", AND(I1259&gt;=31,I1259&lt;=60),"31A60", AND(I1259&gt;=61,I1259&lt;=90),"61A90", AND(I1259&gt;=91,I1259&lt;=120),"91A120", AND(I1259&gt;120),"M120"), "A VENCER")</f>
        <v>6A30</v>
      </c>
    </row>
    <row r="1260" spans="1:13" x14ac:dyDescent="0.3">
      <c r="A1260">
        <v>211112119</v>
      </c>
      <c r="B1260" t="s">
        <v>271</v>
      </c>
      <c r="C1260" t="s">
        <v>17</v>
      </c>
      <c r="D1260" s="7" t="s">
        <v>18</v>
      </c>
      <c r="E1260">
        <v>10438</v>
      </c>
      <c r="F1260" t="s">
        <v>15</v>
      </c>
      <c r="G1260" s="6">
        <v>45879.370081018518</v>
      </c>
      <c r="H1260" s="6">
        <v>45849.370092592588</v>
      </c>
      <c r="I1260" s="8">
        <f t="shared" ca="1" si="19"/>
        <v>-0.37008101851824904</v>
      </c>
      <c r="J1260" s="9">
        <v>509.63</v>
      </c>
      <c r="K1260" s="9">
        <v>509.63</v>
      </c>
      <c r="L1260" t="s">
        <v>36</v>
      </c>
      <c r="M1260" t="str" cm="1">
        <f t="array" aca="1" ref="M1260" ca="1">IFERROR(_xlfn.IFS(AND(I1260&gt;=1,I1260&lt;=5),"1A5", AND(I1260&gt;=6,I1260&lt;=30),"6A30", AND(I1260&gt;=31,I1260&lt;=60),"31A60", AND(I1260&gt;=61,I1260&lt;=90),"61A90", AND(I1260&gt;=91,I1260&lt;=120),"91A120", AND(I1260&gt;120),"M120"), "A VENCER")</f>
        <v>A VENCER</v>
      </c>
    </row>
    <row r="1261" spans="1:13" x14ac:dyDescent="0.3">
      <c r="A1261">
        <v>211112119</v>
      </c>
      <c r="B1261" t="s">
        <v>271</v>
      </c>
      <c r="C1261" t="s">
        <v>17</v>
      </c>
      <c r="D1261" s="7" t="s">
        <v>18</v>
      </c>
      <c r="E1261">
        <v>11008</v>
      </c>
      <c r="F1261" t="s">
        <v>15</v>
      </c>
      <c r="G1261" s="6">
        <v>45892.596909722219</v>
      </c>
      <c r="H1261" s="6">
        <v>45862.597129629627</v>
      </c>
      <c r="I1261" s="8">
        <f t="shared" ca="1" si="19"/>
        <v>-13.596909722218697</v>
      </c>
      <c r="J1261" s="9">
        <v>321.26</v>
      </c>
      <c r="K1261" s="10">
        <v>321.26</v>
      </c>
      <c r="L1261" t="s">
        <v>36</v>
      </c>
      <c r="M1261" t="str" cm="1">
        <f t="array" aca="1" ref="M1261" ca="1">IFERROR(_xlfn.IFS(AND(I1261&gt;=1,I1261&lt;=5),"1A5", AND(I1261&gt;=6,I1261&lt;=30),"6A30", AND(I1261&gt;=31,I1261&lt;=60),"31A60", AND(I1261&gt;=61,I1261&lt;=90),"61A90", AND(I1261&gt;=91,I1261&lt;=120),"91A120", AND(I1261&gt;120),"M120"), "A VENCER")</f>
        <v>A VENCER</v>
      </c>
    </row>
    <row r="1262" spans="1:13" x14ac:dyDescent="0.3">
      <c r="A1262">
        <v>211112119</v>
      </c>
      <c r="B1262" t="s">
        <v>271</v>
      </c>
      <c r="C1262" t="s">
        <v>17</v>
      </c>
      <c r="D1262" s="7" t="s">
        <v>18</v>
      </c>
      <c r="E1262">
        <v>11125</v>
      </c>
      <c r="F1262" t="s">
        <v>15</v>
      </c>
      <c r="G1262" s="6">
        <v>45896.549930555557</v>
      </c>
      <c r="H1262" s="6">
        <v>45866.549942129626</v>
      </c>
      <c r="I1262" s="8">
        <f t="shared" ca="1" si="19"/>
        <v>-17.549930555556784</v>
      </c>
      <c r="J1262" s="9">
        <v>407.7</v>
      </c>
      <c r="K1262" s="10">
        <v>407.7</v>
      </c>
      <c r="L1262" t="s">
        <v>36</v>
      </c>
      <c r="M1262" t="str" cm="1">
        <f t="array" aca="1" ref="M1262" ca="1">IFERROR(_xlfn.IFS(AND(I1262&gt;=1,I1262&lt;=5),"1A5", AND(I1262&gt;=6,I1262&lt;=30),"6A30", AND(I1262&gt;=31,I1262&lt;=60),"31A60", AND(I1262&gt;=61,I1262&lt;=90),"61A90", AND(I1262&gt;=91,I1262&lt;=120),"91A120", AND(I1262&gt;120),"M120"), "A VENCER")</f>
        <v>A VENCER</v>
      </c>
    </row>
    <row r="1263" spans="1:13" x14ac:dyDescent="0.3">
      <c r="A1263">
        <v>211112119</v>
      </c>
      <c r="B1263" t="s">
        <v>271</v>
      </c>
      <c r="C1263" t="s">
        <v>17</v>
      </c>
      <c r="D1263" s="7" t="s">
        <v>18</v>
      </c>
      <c r="E1263">
        <v>11305</v>
      </c>
      <c r="F1263" t="s">
        <v>15</v>
      </c>
      <c r="G1263" s="6">
        <v>45900.450439814813</v>
      </c>
      <c r="H1263" s="6">
        <v>45870.450439814813</v>
      </c>
      <c r="I1263" s="8">
        <f t="shared" ca="1" si="19"/>
        <v>-21.450439814812853</v>
      </c>
      <c r="J1263" s="9">
        <v>108.51</v>
      </c>
      <c r="K1263" s="10">
        <v>108.51</v>
      </c>
      <c r="L1263" t="s">
        <v>36</v>
      </c>
      <c r="M1263" t="str" cm="1">
        <f t="array" aca="1" ref="M1263" ca="1">IFERROR(_xlfn.IFS(AND(I1263&gt;=1,I1263&lt;=5),"1A5", AND(I1263&gt;=6,I1263&lt;=30),"6A30", AND(I1263&gt;=31,I1263&lt;=60),"31A60", AND(I1263&gt;=61,I1263&lt;=90),"61A90", AND(I1263&gt;=91,I1263&lt;=120),"91A120", AND(I1263&gt;120),"M120"), "A VENCER")</f>
        <v>A VENCER</v>
      </c>
    </row>
    <row r="1264" spans="1:13" x14ac:dyDescent="0.3">
      <c r="A1264">
        <v>211112119</v>
      </c>
      <c r="B1264" t="s">
        <v>271</v>
      </c>
      <c r="C1264" t="s">
        <v>17</v>
      </c>
      <c r="D1264" s="7" t="s">
        <v>18</v>
      </c>
      <c r="E1264">
        <v>11659</v>
      </c>
      <c r="F1264" t="s">
        <v>15</v>
      </c>
      <c r="G1264" s="6">
        <v>45907.595324074071</v>
      </c>
      <c r="H1264" s="6">
        <v>45877.595324074071</v>
      </c>
      <c r="I1264" s="8">
        <f t="shared" ca="1" si="19"/>
        <v>-28.595324074070959</v>
      </c>
      <c r="J1264" s="9">
        <v>377.40000000000003</v>
      </c>
      <c r="K1264" s="9">
        <v>377.40000000000003</v>
      </c>
      <c r="L1264" t="s">
        <v>36</v>
      </c>
      <c r="M1264" t="str" cm="1">
        <f t="array" aca="1" ref="M1264" ca="1">IFERROR(_xlfn.IFS(AND(I1264&gt;=1,I1264&lt;=5),"1A5", AND(I1264&gt;=6,I1264&lt;=30),"6A30", AND(I1264&gt;=31,I1264&lt;=60),"31A60", AND(I1264&gt;=61,I1264&lt;=90),"61A90", AND(I1264&gt;=91,I1264&lt;=120),"91A120", AND(I1264&gt;120),"M120"), "A VENCER")</f>
        <v>A VENCER</v>
      </c>
    </row>
    <row r="1265" spans="1:13" x14ac:dyDescent="0.3">
      <c r="A1265">
        <v>211112121</v>
      </c>
      <c r="B1265" t="s">
        <v>272</v>
      </c>
      <c r="C1265" t="s">
        <v>47</v>
      </c>
      <c r="D1265" s="7" t="s">
        <v>34</v>
      </c>
      <c r="E1265" t="s">
        <v>50</v>
      </c>
      <c r="F1265" t="s">
        <v>15</v>
      </c>
      <c r="G1265" s="6">
        <v>45773</v>
      </c>
      <c r="H1265" s="6">
        <v>45743</v>
      </c>
      <c r="I1265" s="8">
        <f t="shared" ca="1" si="19"/>
        <v>106</v>
      </c>
      <c r="J1265" s="9">
        <v>-712.9</v>
      </c>
      <c r="K1265" s="9">
        <v>-71.320000000000007</v>
      </c>
      <c r="L1265" t="s">
        <v>36</v>
      </c>
      <c r="M1265" t="str" cm="1">
        <f t="array" aca="1" ref="M1265" ca="1">IFERROR(_xlfn.IFS(AND(I1265&gt;=1,I1265&lt;=5),"1A5", AND(I1265&gt;=6,I1265&lt;=30),"6A30", AND(I1265&gt;=31,I1265&lt;=60),"31A60", AND(I1265&gt;=61,I1265&lt;=90),"61A90", AND(I1265&gt;=91,I1265&lt;=120),"91A120", AND(I1265&gt;120),"M120"), "A VENCER")</f>
        <v>91A120</v>
      </c>
    </row>
    <row r="1266" spans="1:13" x14ac:dyDescent="0.3">
      <c r="A1266">
        <v>211112123</v>
      </c>
      <c r="B1266" t="s">
        <v>273</v>
      </c>
      <c r="C1266" t="s">
        <v>17</v>
      </c>
      <c r="D1266" s="7" t="s">
        <v>18</v>
      </c>
      <c r="E1266">
        <v>11388</v>
      </c>
      <c r="F1266" t="s">
        <v>15</v>
      </c>
      <c r="G1266" s="6">
        <v>45903.529652777775</v>
      </c>
      <c r="H1266" s="6">
        <v>45873.529664351852</v>
      </c>
      <c r="I1266" s="8">
        <f t="shared" ca="1" si="19"/>
        <v>-24.529652777775482</v>
      </c>
      <c r="J1266" s="9">
        <v>93.7</v>
      </c>
      <c r="K1266" s="9">
        <v>93.7</v>
      </c>
      <c r="L1266" t="s">
        <v>36</v>
      </c>
      <c r="M1266" t="str" cm="1">
        <f t="array" aca="1" ref="M1266" ca="1">IFERROR(_xlfn.IFS(AND(I1266&gt;=1,I1266&lt;=5),"1A5", AND(I1266&gt;=6,I1266&lt;=30),"6A30", AND(I1266&gt;=31,I1266&lt;=60),"31A60", AND(I1266&gt;=61,I1266&lt;=90),"61A90", AND(I1266&gt;=91,I1266&lt;=120),"91A120", AND(I1266&gt;120),"M120"), "A VENCER")</f>
        <v>A VENCER</v>
      </c>
    </row>
    <row r="1267" spans="1:13" x14ac:dyDescent="0.3">
      <c r="A1267">
        <v>211112123</v>
      </c>
      <c r="B1267" t="s">
        <v>273</v>
      </c>
      <c r="C1267" t="s">
        <v>17</v>
      </c>
      <c r="D1267" s="7" t="s">
        <v>18</v>
      </c>
      <c r="E1267">
        <v>11517</v>
      </c>
      <c r="F1267" t="s">
        <v>15</v>
      </c>
      <c r="G1267" s="6">
        <v>45905.458425925921</v>
      </c>
      <c r="H1267" s="6">
        <v>45875.458425925921</v>
      </c>
      <c r="I1267" s="8">
        <f t="shared" ca="1" si="19"/>
        <v>-26.458425925920892</v>
      </c>
      <c r="J1267" s="9">
        <v>96.78</v>
      </c>
      <c r="K1267" s="9">
        <v>96.78</v>
      </c>
      <c r="L1267" t="s">
        <v>36</v>
      </c>
      <c r="M1267" t="str" cm="1">
        <f t="array" aca="1" ref="M1267" ca="1">IFERROR(_xlfn.IFS(AND(I1267&gt;=1,I1267&lt;=5),"1A5", AND(I1267&gt;=6,I1267&lt;=30),"6A30", AND(I1267&gt;=31,I1267&lt;=60),"31A60", AND(I1267&gt;=61,I1267&lt;=90),"61A90", AND(I1267&gt;=91,I1267&lt;=120),"91A120", AND(I1267&gt;120),"M120"), "A VENCER")</f>
        <v>A VENCER</v>
      </c>
    </row>
    <row r="1268" spans="1:13" x14ac:dyDescent="0.3">
      <c r="A1268">
        <v>211112125</v>
      </c>
      <c r="B1268" t="s">
        <v>274</v>
      </c>
      <c r="C1268" t="s">
        <v>17</v>
      </c>
      <c r="D1268" s="7" t="s">
        <v>18</v>
      </c>
      <c r="E1268">
        <v>10111</v>
      </c>
      <c r="F1268" t="s">
        <v>15</v>
      </c>
      <c r="G1268" s="6">
        <v>45872.400613425925</v>
      </c>
      <c r="H1268" s="6">
        <v>45842.400613425925</v>
      </c>
      <c r="I1268" s="8">
        <f t="shared" ca="1" si="19"/>
        <v>6.5993865740747424</v>
      </c>
      <c r="J1268" s="9">
        <v>47.99</v>
      </c>
      <c r="K1268" s="9">
        <v>47.99</v>
      </c>
      <c r="L1268" t="s">
        <v>36</v>
      </c>
      <c r="M1268" t="str" cm="1">
        <f t="array" aca="1" ref="M1268" ca="1">IFERROR(_xlfn.IFS(AND(I1268&gt;=1,I1268&lt;=5),"1A5", AND(I1268&gt;=6,I1268&lt;=30),"6A30", AND(I1268&gt;=31,I1268&lt;=60),"31A60", AND(I1268&gt;=61,I1268&lt;=90),"61A90", AND(I1268&gt;=91,I1268&lt;=120),"91A120", AND(I1268&gt;120),"M120"), "A VENCER")</f>
        <v>6A30</v>
      </c>
    </row>
    <row r="1269" spans="1:13" x14ac:dyDescent="0.3">
      <c r="A1269">
        <v>211112125</v>
      </c>
      <c r="B1269" t="s">
        <v>274</v>
      </c>
      <c r="C1269" t="s">
        <v>17</v>
      </c>
      <c r="D1269" s="7" t="s">
        <v>18</v>
      </c>
      <c r="E1269">
        <v>10128</v>
      </c>
      <c r="F1269" t="s">
        <v>15</v>
      </c>
      <c r="G1269" s="6">
        <v>45872.417013888888</v>
      </c>
      <c r="H1269" s="6">
        <v>45842.417013888888</v>
      </c>
      <c r="I1269" s="8">
        <f t="shared" ca="1" si="19"/>
        <v>6.5829861111124046</v>
      </c>
      <c r="J1269" s="9">
        <v>406.79</v>
      </c>
      <c r="K1269" s="9">
        <v>406.79</v>
      </c>
      <c r="L1269" t="s">
        <v>36</v>
      </c>
      <c r="M1269" t="str" cm="1">
        <f t="array" aca="1" ref="M1269" ca="1">IFERROR(_xlfn.IFS(AND(I1269&gt;=1,I1269&lt;=5),"1A5", AND(I1269&gt;=6,I1269&lt;=30),"6A30", AND(I1269&gt;=31,I1269&lt;=60),"31A60", AND(I1269&gt;=61,I1269&lt;=90),"61A90", AND(I1269&gt;=91,I1269&lt;=120),"91A120", AND(I1269&gt;120),"M120"), "A VENCER")</f>
        <v>6A30</v>
      </c>
    </row>
    <row r="1270" spans="1:13" x14ac:dyDescent="0.3">
      <c r="A1270">
        <v>211112125</v>
      </c>
      <c r="B1270" t="s">
        <v>274</v>
      </c>
      <c r="C1270" t="s">
        <v>17</v>
      </c>
      <c r="D1270" s="7" t="s">
        <v>18</v>
      </c>
      <c r="E1270">
        <v>10441</v>
      </c>
      <c r="F1270" t="s">
        <v>15</v>
      </c>
      <c r="G1270" s="6">
        <v>45879.370196759257</v>
      </c>
      <c r="H1270" s="6">
        <v>45849.370208333334</v>
      </c>
      <c r="I1270" s="8">
        <f t="shared" ca="1" si="19"/>
        <v>-0.37019675925694173</v>
      </c>
      <c r="J1270" s="9">
        <v>265.05</v>
      </c>
      <c r="K1270" s="9">
        <v>265.05</v>
      </c>
      <c r="L1270" t="s">
        <v>36</v>
      </c>
      <c r="M1270" t="str" cm="1">
        <f t="array" aca="1" ref="M1270" ca="1">IFERROR(_xlfn.IFS(AND(I1270&gt;=1,I1270&lt;=5),"1A5", AND(I1270&gt;=6,I1270&lt;=30),"6A30", AND(I1270&gt;=31,I1270&lt;=60),"31A60", AND(I1270&gt;=61,I1270&lt;=90),"61A90", AND(I1270&gt;=91,I1270&lt;=120),"91A120", AND(I1270&gt;120),"M120"), "A VENCER")</f>
        <v>A VENCER</v>
      </c>
    </row>
    <row r="1271" spans="1:13" x14ac:dyDescent="0.3">
      <c r="A1271">
        <v>211112125</v>
      </c>
      <c r="B1271" t="s">
        <v>274</v>
      </c>
      <c r="C1271" t="s">
        <v>17</v>
      </c>
      <c r="D1271" s="7" t="s">
        <v>18</v>
      </c>
      <c r="E1271">
        <v>10735</v>
      </c>
      <c r="F1271" t="s">
        <v>15</v>
      </c>
      <c r="G1271" s="6">
        <v>45886.415706018517</v>
      </c>
      <c r="H1271" s="6">
        <v>45856.415706018517</v>
      </c>
      <c r="I1271" s="8">
        <f t="shared" ca="1" si="19"/>
        <v>-7.4157060185170849</v>
      </c>
      <c r="J1271" s="9">
        <v>263.51</v>
      </c>
      <c r="K1271" s="9">
        <v>263.51</v>
      </c>
      <c r="L1271" t="s">
        <v>36</v>
      </c>
      <c r="M1271" t="str" cm="1">
        <f t="array" aca="1" ref="M1271" ca="1">IFERROR(_xlfn.IFS(AND(I1271&gt;=1,I1271&lt;=5),"1A5", AND(I1271&gt;=6,I1271&lt;=30),"6A30", AND(I1271&gt;=31,I1271&lt;=60),"31A60", AND(I1271&gt;=61,I1271&lt;=90),"61A90", AND(I1271&gt;=91,I1271&lt;=120),"91A120", AND(I1271&gt;120),"M120"), "A VENCER")</f>
        <v>A VENCER</v>
      </c>
    </row>
    <row r="1272" spans="1:13" x14ac:dyDescent="0.3">
      <c r="A1272">
        <v>211112125</v>
      </c>
      <c r="B1272" t="s">
        <v>274</v>
      </c>
      <c r="C1272" t="s">
        <v>17</v>
      </c>
      <c r="D1272" s="7" t="s">
        <v>18</v>
      </c>
      <c r="E1272">
        <v>11032</v>
      </c>
      <c r="F1272" t="s">
        <v>15</v>
      </c>
      <c r="G1272" s="6">
        <v>45893.474374999998</v>
      </c>
      <c r="H1272" s="6">
        <v>45863.474386574075</v>
      </c>
      <c r="I1272" s="8">
        <f t="shared" ca="1" si="19"/>
        <v>-14.474374999997963</v>
      </c>
      <c r="J1272" s="9">
        <v>312.31</v>
      </c>
      <c r="K1272" s="9">
        <v>312.31</v>
      </c>
      <c r="L1272" t="s">
        <v>36</v>
      </c>
      <c r="M1272" t="str" cm="1">
        <f t="array" aca="1" ref="M1272" ca="1">IFERROR(_xlfn.IFS(AND(I1272&gt;=1,I1272&lt;=5),"1A5", AND(I1272&gt;=6,I1272&lt;=30),"6A30", AND(I1272&gt;=31,I1272&lt;=60),"31A60", AND(I1272&gt;=61,I1272&lt;=90),"61A90", AND(I1272&gt;=91,I1272&lt;=120),"91A120", AND(I1272&gt;120),"M120"), "A VENCER")</f>
        <v>A VENCER</v>
      </c>
    </row>
    <row r="1273" spans="1:13" x14ac:dyDescent="0.3">
      <c r="A1273">
        <v>211112125</v>
      </c>
      <c r="B1273" t="s">
        <v>274</v>
      </c>
      <c r="C1273" t="s">
        <v>17</v>
      </c>
      <c r="D1273" s="7" t="s">
        <v>18</v>
      </c>
      <c r="E1273">
        <v>11307</v>
      </c>
      <c r="F1273" t="s">
        <v>15</v>
      </c>
      <c r="G1273" s="6">
        <v>45900.450474537036</v>
      </c>
      <c r="H1273" s="6">
        <v>45870.450474537036</v>
      </c>
      <c r="I1273" s="8">
        <f t="shared" ca="1" si="19"/>
        <v>-21.450474537035916</v>
      </c>
      <c r="J1273" s="9">
        <v>306.73</v>
      </c>
      <c r="K1273" s="9">
        <v>306.73</v>
      </c>
      <c r="L1273" t="s">
        <v>36</v>
      </c>
      <c r="M1273" t="str" cm="1">
        <f t="array" aca="1" ref="M1273" ca="1">IFERROR(_xlfn.IFS(AND(I1273&gt;=1,I1273&lt;=5),"1A5", AND(I1273&gt;=6,I1273&lt;=30),"6A30", AND(I1273&gt;=31,I1273&lt;=60),"31A60", AND(I1273&gt;=61,I1273&lt;=90),"61A90", AND(I1273&gt;=91,I1273&lt;=120),"91A120", AND(I1273&gt;120),"M120"), "A VENCER")</f>
        <v>A VENCER</v>
      </c>
    </row>
    <row r="1274" spans="1:13" x14ac:dyDescent="0.3">
      <c r="A1274">
        <v>211112125</v>
      </c>
      <c r="B1274" t="s">
        <v>274</v>
      </c>
      <c r="C1274" t="s">
        <v>17</v>
      </c>
      <c r="D1274" s="7" t="s">
        <v>18</v>
      </c>
      <c r="E1274">
        <v>11645</v>
      </c>
      <c r="F1274" t="s">
        <v>15</v>
      </c>
      <c r="G1274" s="6">
        <v>45907.583564814813</v>
      </c>
      <c r="H1274" s="6">
        <v>45877.583564814813</v>
      </c>
      <c r="I1274" s="8">
        <f t="shared" ca="1" si="19"/>
        <v>-28.583564814813144</v>
      </c>
      <c r="J1274" s="9">
        <v>261.06</v>
      </c>
      <c r="K1274" s="9">
        <v>261.06</v>
      </c>
      <c r="L1274" t="s">
        <v>36</v>
      </c>
      <c r="M1274" t="str" cm="1">
        <f t="array" aca="1" ref="M1274" ca="1">IFERROR(_xlfn.IFS(AND(I1274&gt;=1,I1274&lt;=5),"1A5", AND(I1274&gt;=6,I1274&lt;=30),"6A30", AND(I1274&gt;=31,I1274&lt;=60),"31A60", AND(I1274&gt;=61,I1274&lt;=90),"61A90", AND(I1274&gt;=91,I1274&lt;=120),"91A120", AND(I1274&gt;120),"M120"), "A VENCER")</f>
        <v>A VENCER</v>
      </c>
    </row>
    <row r="1275" spans="1:13" x14ac:dyDescent="0.3">
      <c r="A1275">
        <v>211112132</v>
      </c>
      <c r="B1275" t="s">
        <v>275</v>
      </c>
      <c r="C1275" t="s">
        <v>17</v>
      </c>
      <c r="D1275" s="7" t="s">
        <v>18</v>
      </c>
      <c r="E1275">
        <v>11593</v>
      </c>
      <c r="F1275" t="s">
        <v>15</v>
      </c>
      <c r="G1275" s="6">
        <v>45906.522152777776</v>
      </c>
      <c r="H1275" s="6">
        <v>45876.52475694444</v>
      </c>
      <c r="I1275" s="8">
        <f t="shared" ca="1" si="19"/>
        <v>-27.522152777775773</v>
      </c>
      <c r="J1275" s="9">
        <v>233.13</v>
      </c>
      <c r="K1275" s="9">
        <v>233.13</v>
      </c>
      <c r="L1275" t="s">
        <v>31</v>
      </c>
      <c r="M1275" t="str" cm="1">
        <f t="array" aca="1" ref="M1275" ca="1">IFERROR(_xlfn.IFS(AND(I1275&gt;=1,I1275&lt;=5),"1A5", AND(I1275&gt;=6,I1275&lt;=30),"6A30", AND(I1275&gt;=31,I1275&lt;=60),"31A60", AND(I1275&gt;=61,I1275&lt;=90),"61A90", AND(I1275&gt;=91,I1275&lt;=120),"91A120", AND(I1275&gt;120),"M120"), "A VENCER")</f>
        <v>A VENCER</v>
      </c>
    </row>
    <row r="1276" spans="1:13" x14ac:dyDescent="0.3">
      <c r="A1276">
        <v>211112141</v>
      </c>
      <c r="B1276" t="s">
        <v>276</v>
      </c>
      <c r="C1276" t="s">
        <v>56</v>
      </c>
      <c r="D1276" s="7" t="s">
        <v>18</v>
      </c>
      <c r="E1276">
        <v>16</v>
      </c>
      <c r="F1276" t="s">
        <v>15</v>
      </c>
      <c r="G1276" s="6">
        <v>45893</v>
      </c>
      <c r="H1276" s="6">
        <v>45863</v>
      </c>
      <c r="I1276" s="8">
        <f t="shared" ca="1" si="19"/>
        <v>-14</v>
      </c>
      <c r="J1276" s="9">
        <v>-15.94</v>
      </c>
      <c r="K1276" s="10">
        <v>-15.94</v>
      </c>
      <c r="L1276" t="s">
        <v>16</v>
      </c>
      <c r="M1276" t="str" cm="1">
        <f t="array" aca="1" ref="M1276" ca="1">IFERROR(_xlfn.IFS(AND(I1276&gt;=1,I1276&lt;=5),"1A5", AND(I1276&gt;=6,I1276&lt;=30),"6A30", AND(I1276&gt;=31,I1276&lt;=60),"31A60", AND(I1276&gt;=61,I1276&lt;=90),"61A90", AND(I1276&gt;=91,I1276&lt;=120),"91A120", AND(I1276&gt;120),"M120"), "A VENCER")</f>
        <v>A VENCER</v>
      </c>
    </row>
    <row r="1277" spans="1:13" x14ac:dyDescent="0.3">
      <c r="A1277">
        <v>211112141</v>
      </c>
      <c r="B1277" t="s">
        <v>276</v>
      </c>
      <c r="C1277" t="s">
        <v>17</v>
      </c>
      <c r="D1277" s="7" t="s">
        <v>18</v>
      </c>
      <c r="E1277">
        <v>11036</v>
      </c>
      <c r="F1277" t="s">
        <v>15</v>
      </c>
      <c r="G1277" s="6">
        <v>45893.474502314813</v>
      </c>
      <c r="H1277" s="6">
        <v>45863.474502314813</v>
      </c>
      <c r="I1277" s="8">
        <f t="shared" ca="1" si="19"/>
        <v>-14.474502314813435</v>
      </c>
      <c r="J1277" s="9">
        <v>240.88</v>
      </c>
      <c r="K1277" s="9">
        <v>240.88</v>
      </c>
      <c r="L1277" t="s">
        <v>16</v>
      </c>
      <c r="M1277" t="str" cm="1">
        <f t="array" aca="1" ref="M1277" ca="1">IFERROR(_xlfn.IFS(AND(I1277&gt;=1,I1277&lt;=5),"1A5", AND(I1277&gt;=6,I1277&lt;=30),"6A30", AND(I1277&gt;=31,I1277&lt;=60),"31A60", AND(I1277&gt;=61,I1277&lt;=90),"61A90", AND(I1277&gt;=91,I1277&lt;=120),"91A120", AND(I1277&gt;120),"M120"), "A VENCER")</f>
        <v>A VENCER</v>
      </c>
    </row>
    <row r="1278" spans="1:13" x14ac:dyDescent="0.3">
      <c r="A1278">
        <v>211112142</v>
      </c>
      <c r="B1278" t="s">
        <v>277</v>
      </c>
      <c r="C1278" t="s">
        <v>17</v>
      </c>
      <c r="D1278" s="7" t="s">
        <v>18</v>
      </c>
      <c r="E1278">
        <v>10810</v>
      </c>
      <c r="F1278" t="s">
        <v>15</v>
      </c>
      <c r="G1278" s="6">
        <v>45889.482939814814</v>
      </c>
      <c r="H1278" s="6">
        <v>45859.482939814814</v>
      </c>
      <c r="I1278" s="8">
        <f t="shared" ca="1" si="19"/>
        <v>-10.482939814814017</v>
      </c>
      <c r="J1278" s="9">
        <v>168.33</v>
      </c>
      <c r="K1278" s="9">
        <v>168.33</v>
      </c>
      <c r="L1278" t="s">
        <v>278</v>
      </c>
      <c r="M1278" t="str" cm="1">
        <f t="array" aca="1" ref="M1278" ca="1">IFERROR(_xlfn.IFS(AND(I1278&gt;=1,I1278&lt;=5),"1A5", AND(I1278&gt;=6,I1278&lt;=30),"6A30", AND(I1278&gt;=31,I1278&lt;=60),"31A60", AND(I1278&gt;=61,I1278&lt;=90),"61A90", AND(I1278&gt;=91,I1278&lt;=120),"91A120", AND(I1278&gt;120),"M120"), "A VENCER")</f>
        <v>A VENCER</v>
      </c>
    </row>
    <row r="1279" spans="1:13" x14ac:dyDescent="0.3">
      <c r="A1279">
        <v>211112147</v>
      </c>
      <c r="B1279" t="s">
        <v>279</v>
      </c>
      <c r="C1279" t="s">
        <v>17</v>
      </c>
      <c r="D1279" s="7" t="s">
        <v>18</v>
      </c>
      <c r="E1279">
        <v>9553</v>
      </c>
      <c r="F1279" t="s">
        <v>15</v>
      </c>
      <c r="G1279" s="6">
        <v>45858.602407407408</v>
      </c>
      <c r="H1279" s="6">
        <v>45828.603495370371</v>
      </c>
      <c r="I1279" s="8">
        <f t="shared" ca="1" si="19"/>
        <v>20.397592592591536</v>
      </c>
      <c r="J1279" s="9">
        <v>533.76</v>
      </c>
      <c r="K1279" s="9">
        <v>533.76</v>
      </c>
      <c r="L1279" t="s">
        <v>16</v>
      </c>
      <c r="M1279" t="str" cm="1">
        <f t="array" aca="1" ref="M1279" ca="1">IFERROR(_xlfn.IFS(AND(I1279&gt;=1,I1279&lt;=5),"1A5", AND(I1279&gt;=6,I1279&lt;=30),"6A30", AND(I1279&gt;=31,I1279&lt;=60),"31A60", AND(I1279&gt;=61,I1279&lt;=90),"61A90", AND(I1279&gt;=91,I1279&lt;=120),"91A120", AND(I1279&gt;120),"M120"), "A VENCER")</f>
        <v>6A30</v>
      </c>
    </row>
    <row r="1280" spans="1:13" x14ac:dyDescent="0.3">
      <c r="A1280">
        <v>211112147</v>
      </c>
      <c r="B1280" t="s">
        <v>279</v>
      </c>
      <c r="C1280" t="s">
        <v>17</v>
      </c>
      <c r="D1280" s="7" t="s">
        <v>18</v>
      </c>
      <c r="E1280">
        <v>9596</v>
      </c>
      <c r="F1280" t="s">
        <v>15</v>
      </c>
      <c r="G1280" s="6">
        <v>45861.457986111112</v>
      </c>
      <c r="H1280" s="6">
        <v>45831.459444444445</v>
      </c>
      <c r="I1280" s="8">
        <f t="shared" ca="1" si="19"/>
        <v>17.542013888887595</v>
      </c>
      <c r="J1280" s="9">
        <v>187.76</v>
      </c>
      <c r="K1280" s="9">
        <v>187.76</v>
      </c>
      <c r="L1280" t="s">
        <v>16</v>
      </c>
      <c r="M1280" t="str" cm="1">
        <f t="array" aca="1" ref="M1280" ca="1">IFERROR(_xlfn.IFS(AND(I1280&gt;=1,I1280&lt;=5),"1A5", AND(I1280&gt;=6,I1280&lt;=30),"6A30", AND(I1280&gt;=31,I1280&lt;=60),"31A60", AND(I1280&gt;=61,I1280&lt;=90),"61A90", AND(I1280&gt;=91,I1280&lt;=120),"91A120", AND(I1280&gt;120),"M120"), "A VENCER")</f>
        <v>6A30</v>
      </c>
    </row>
    <row r="1281" spans="1:13" x14ac:dyDescent="0.3">
      <c r="A1281">
        <v>211112147</v>
      </c>
      <c r="B1281" t="s">
        <v>279</v>
      </c>
      <c r="C1281" t="s">
        <v>17</v>
      </c>
      <c r="D1281" s="7" t="s">
        <v>18</v>
      </c>
      <c r="E1281">
        <v>9702</v>
      </c>
      <c r="F1281" t="s">
        <v>15</v>
      </c>
      <c r="G1281" s="6">
        <v>45863.498495370368</v>
      </c>
      <c r="H1281" s="6">
        <v>45833.499780092592</v>
      </c>
      <c r="I1281" s="8">
        <f t="shared" ca="1" si="19"/>
        <v>15.501504629632109</v>
      </c>
      <c r="J1281" s="9">
        <v>625.55000000000007</v>
      </c>
      <c r="K1281" s="9">
        <v>625.55000000000007</v>
      </c>
      <c r="L1281" t="s">
        <v>16</v>
      </c>
      <c r="M1281" t="str" cm="1">
        <f t="array" aca="1" ref="M1281" ca="1">IFERROR(_xlfn.IFS(AND(I1281&gt;=1,I1281&lt;=5),"1A5", AND(I1281&gt;=6,I1281&lt;=30),"6A30", AND(I1281&gt;=31,I1281&lt;=60),"31A60", AND(I1281&gt;=61,I1281&lt;=90),"61A90", AND(I1281&gt;=91,I1281&lt;=120),"91A120", AND(I1281&gt;120),"M120"), "A VENCER")</f>
        <v>6A30</v>
      </c>
    </row>
    <row r="1282" spans="1:13" x14ac:dyDescent="0.3">
      <c r="A1282">
        <v>211112147</v>
      </c>
      <c r="B1282" t="s">
        <v>279</v>
      </c>
      <c r="C1282" t="s">
        <v>17</v>
      </c>
      <c r="D1282" s="7" t="s">
        <v>18</v>
      </c>
      <c r="E1282">
        <v>9817</v>
      </c>
      <c r="F1282" t="s">
        <v>15</v>
      </c>
      <c r="G1282" s="6">
        <v>45865.359097222223</v>
      </c>
      <c r="H1282" s="6">
        <v>45835.359756944439</v>
      </c>
      <c r="I1282" s="8">
        <f t="shared" ca="1" si="19"/>
        <v>13.640902777777228</v>
      </c>
      <c r="J1282" s="9">
        <v>491.36</v>
      </c>
      <c r="K1282" s="9">
        <v>491.36</v>
      </c>
      <c r="L1282" t="s">
        <v>16</v>
      </c>
      <c r="M1282" t="str" cm="1">
        <f t="array" aca="1" ref="M1282" ca="1">IFERROR(_xlfn.IFS(AND(I1282&gt;=1,I1282&lt;=5),"1A5", AND(I1282&gt;=6,I1282&lt;=30),"6A30", AND(I1282&gt;=31,I1282&lt;=60),"31A60", AND(I1282&gt;=61,I1282&lt;=90),"61A90", AND(I1282&gt;=91,I1282&lt;=120),"91A120", AND(I1282&gt;120),"M120"), "A VENCER")</f>
        <v>6A30</v>
      </c>
    </row>
    <row r="1283" spans="1:13" x14ac:dyDescent="0.3">
      <c r="A1283">
        <v>211112147</v>
      </c>
      <c r="B1283" t="s">
        <v>279</v>
      </c>
      <c r="C1283" t="s">
        <v>17</v>
      </c>
      <c r="D1283" s="7" t="s">
        <v>18</v>
      </c>
      <c r="E1283">
        <v>9868</v>
      </c>
      <c r="F1283" t="s">
        <v>15</v>
      </c>
      <c r="G1283" s="6">
        <v>45865.475717592592</v>
      </c>
      <c r="H1283" s="6">
        <v>45835.4758912037</v>
      </c>
      <c r="I1283" s="8">
        <f t="shared" ref="I1283:I1346" ca="1" si="20">TODAY()-G1283</f>
        <v>13.524282407408464</v>
      </c>
      <c r="J1283" s="9">
        <v>209.52</v>
      </c>
      <c r="K1283" s="9">
        <v>209.52</v>
      </c>
      <c r="L1283" t="s">
        <v>16</v>
      </c>
      <c r="M1283" t="str" cm="1">
        <f t="array" aca="1" ref="M1283" ca="1">IFERROR(_xlfn.IFS(AND(I1283&gt;=1,I1283&lt;=5),"1A5", AND(I1283&gt;=6,I1283&lt;=30),"6A30", AND(I1283&gt;=31,I1283&lt;=60),"31A60", AND(I1283&gt;=61,I1283&lt;=90),"61A90", AND(I1283&gt;=91,I1283&lt;=120),"91A120", AND(I1283&gt;120),"M120"), "A VENCER")</f>
        <v>6A30</v>
      </c>
    </row>
    <row r="1284" spans="1:13" x14ac:dyDescent="0.3">
      <c r="A1284">
        <v>211112147</v>
      </c>
      <c r="B1284" t="s">
        <v>279</v>
      </c>
      <c r="C1284" t="s">
        <v>17</v>
      </c>
      <c r="D1284" s="7" t="s">
        <v>18</v>
      </c>
      <c r="E1284">
        <v>9988</v>
      </c>
      <c r="F1284" t="s">
        <v>15</v>
      </c>
      <c r="G1284" s="6">
        <v>45870.444861111107</v>
      </c>
      <c r="H1284" s="6">
        <v>45840.444872685184</v>
      </c>
      <c r="I1284" s="8">
        <f t="shared" ca="1" si="20"/>
        <v>8.555138888892543</v>
      </c>
      <c r="J1284" s="9">
        <v>723.61</v>
      </c>
      <c r="K1284" s="9">
        <v>723.61</v>
      </c>
      <c r="L1284" t="s">
        <v>16</v>
      </c>
      <c r="M1284" t="str" cm="1">
        <f t="array" aca="1" ref="M1284" ca="1">IFERROR(_xlfn.IFS(AND(I1284&gt;=1,I1284&lt;=5),"1A5", AND(I1284&gt;=6,I1284&lt;=30),"6A30", AND(I1284&gt;=31,I1284&lt;=60),"31A60", AND(I1284&gt;=61,I1284&lt;=90),"61A90", AND(I1284&gt;=91,I1284&lt;=120),"91A120", AND(I1284&gt;120),"M120"), "A VENCER")</f>
        <v>6A30</v>
      </c>
    </row>
    <row r="1285" spans="1:13" x14ac:dyDescent="0.3">
      <c r="A1285">
        <v>211112147</v>
      </c>
      <c r="B1285" t="s">
        <v>279</v>
      </c>
      <c r="C1285" t="s">
        <v>17</v>
      </c>
      <c r="D1285" s="7" t="s">
        <v>18</v>
      </c>
      <c r="E1285">
        <v>10172</v>
      </c>
      <c r="F1285" t="s">
        <v>15</v>
      </c>
      <c r="G1285" s="6">
        <v>45872.522650462961</v>
      </c>
      <c r="H1285" s="6">
        <v>45842.522662037038</v>
      </c>
      <c r="I1285" s="8">
        <f t="shared" ca="1" si="20"/>
        <v>6.4773495370391174</v>
      </c>
      <c r="J1285" s="9">
        <v>959.48</v>
      </c>
      <c r="K1285" s="9">
        <v>959.48</v>
      </c>
      <c r="L1285" t="s">
        <v>16</v>
      </c>
      <c r="M1285" t="str" cm="1">
        <f t="array" aca="1" ref="M1285" ca="1">IFERROR(_xlfn.IFS(AND(I1285&gt;=1,I1285&lt;=5),"1A5", AND(I1285&gt;=6,I1285&lt;=30),"6A30", AND(I1285&gt;=31,I1285&lt;=60),"31A60", AND(I1285&gt;=61,I1285&lt;=90),"61A90", AND(I1285&gt;=91,I1285&lt;=120),"91A120", AND(I1285&gt;120),"M120"), "A VENCER")</f>
        <v>6A30</v>
      </c>
    </row>
    <row r="1286" spans="1:13" x14ac:dyDescent="0.3">
      <c r="A1286">
        <v>211112147</v>
      </c>
      <c r="B1286" t="s">
        <v>279</v>
      </c>
      <c r="C1286" t="s">
        <v>17</v>
      </c>
      <c r="D1286" s="7" t="s">
        <v>18</v>
      </c>
      <c r="E1286">
        <v>10177</v>
      </c>
      <c r="F1286" t="s">
        <v>15</v>
      </c>
      <c r="G1286" s="6">
        <v>45872.534652777773</v>
      </c>
      <c r="H1286" s="6">
        <v>45842.534652777773</v>
      </c>
      <c r="I1286" s="8">
        <f t="shared" ca="1" si="20"/>
        <v>6.4653472222271375</v>
      </c>
      <c r="J1286" s="9">
        <v>17</v>
      </c>
      <c r="K1286" s="9">
        <v>17</v>
      </c>
      <c r="L1286" t="s">
        <v>16</v>
      </c>
      <c r="M1286" t="str" cm="1">
        <f t="array" aca="1" ref="M1286" ca="1">IFERROR(_xlfn.IFS(AND(I1286&gt;=1,I1286&lt;=5),"1A5", AND(I1286&gt;=6,I1286&lt;=30),"6A30", AND(I1286&gt;=31,I1286&lt;=60),"31A60", AND(I1286&gt;=61,I1286&lt;=90),"61A90", AND(I1286&gt;=91,I1286&lt;=120),"91A120", AND(I1286&gt;120),"M120"), "A VENCER")</f>
        <v>6A30</v>
      </c>
    </row>
    <row r="1287" spans="1:13" x14ac:dyDescent="0.3">
      <c r="A1287">
        <v>211112147</v>
      </c>
      <c r="B1287" t="s">
        <v>279</v>
      </c>
      <c r="C1287" t="s">
        <v>17</v>
      </c>
      <c r="D1287" s="7" t="s">
        <v>18</v>
      </c>
      <c r="E1287">
        <v>10470</v>
      </c>
      <c r="F1287" t="s">
        <v>15</v>
      </c>
      <c r="G1287" s="6">
        <v>45879.406493055554</v>
      </c>
      <c r="H1287" s="6">
        <v>45849.406504629631</v>
      </c>
      <c r="I1287" s="8">
        <f t="shared" ca="1" si="20"/>
        <v>-0.40649305555416504</v>
      </c>
      <c r="J1287" s="9">
        <v>1181.72</v>
      </c>
      <c r="K1287" s="9">
        <v>1181.72</v>
      </c>
      <c r="L1287" t="s">
        <v>16</v>
      </c>
      <c r="M1287" t="str" cm="1">
        <f t="array" aca="1" ref="M1287" ca="1">IFERROR(_xlfn.IFS(AND(I1287&gt;=1,I1287&lt;=5),"1A5", AND(I1287&gt;=6,I1287&lt;=30),"6A30", AND(I1287&gt;=31,I1287&lt;=60),"31A60", AND(I1287&gt;=61,I1287&lt;=90),"61A90", AND(I1287&gt;=91,I1287&lt;=120),"91A120", AND(I1287&gt;120),"M120"), "A VENCER")</f>
        <v>A VENCER</v>
      </c>
    </row>
    <row r="1288" spans="1:13" x14ac:dyDescent="0.3">
      <c r="A1288">
        <v>211112147</v>
      </c>
      <c r="B1288" t="s">
        <v>279</v>
      </c>
      <c r="C1288" t="s">
        <v>17</v>
      </c>
      <c r="D1288" s="7" t="s">
        <v>18</v>
      </c>
      <c r="E1288">
        <v>10516</v>
      </c>
      <c r="F1288" t="s">
        <v>15</v>
      </c>
      <c r="G1288" s="6">
        <v>45882.474652777775</v>
      </c>
      <c r="H1288" s="6">
        <v>45852.474652777775</v>
      </c>
      <c r="I1288" s="8">
        <f t="shared" ca="1" si="20"/>
        <v>-3.4746527777751908</v>
      </c>
      <c r="J1288" s="9">
        <v>332.62</v>
      </c>
      <c r="K1288" s="9">
        <v>332.62</v>
      </c>
      <c r="L1288" t="s">
        <v>16</v>
      </c>
      <c r="M1288" t="str" cm="1">
        <f t="array" aca="1" ref="M1288" ca="1">IFERROR(_xlfn.IFS(AND(I1288&gt;=1,I1288&lt;=5),"1A5", AND(I1288&gt;=6,I1288&lt;=30),"6A30", AND(I1288&gt;=31,I1288&lt;=60),"31A60", AND(I1288&gt;=61,I1288&lt;=90),"61A90", AND(I1288&gt;=91,I1288&lt;=120),"91A120", AND(I1288&gt;120),"M120"), "A VENCER")</f>
        <v>A VENCER</v>
      </c>
    </row>
    <row r="1289" spans="1:13" x14ac:dyDescent="0.3">
      <c r="A1289">
        <v>211112147</v>
      </c>
      <c r="B1289" t="s">
        <v>279</v>
      </c>
      <c r="C1289" t="s">
        <v>17</v>
      </c>
      <c r="D1289" s="7" t="s">
        <v>18</v>
      </c>
      <c r="E1289">
        <v>10638</v>
      </c>
      <c r="F1289" t="s">
        <v>15</v>
      </c>
      <c r="G1289" s="6">
        <v>45884.469155092593</v>
      </c>
      <c r="H1289" s="6">
        <v>45854.469155092593</v>
      </c>
      <c r="I1289" s="8">
        <f t="shared" ca="1" si="20"/>
        <v>-5.4691550925927004</v>
      </c>
      <c r="J1289" s="9">
        <v>512.1</v>
      </c>
      <c r="K1289" s="9">
        <v>512.1</v>
      </c>
      <c r="L1289" t="s">
        <v>16</v>
      </c>
      <c r="M1289" t="str" cm="1">
        <f t="array" aca="1" ref="M1289" ca="1">IFERROR(_xlfn.IFS(AND(I1289&gt;=1,I1289&lt;=5),"1A5", AND(I1289&gt;=6,I1289&lt;=30),"6A30", AND(I1289&gt;=31,I1289&lt;=60),"31A60", AND(I1289&gt;=61,I1289&lt;=90),"61A90", AND(I1289&gt;=91,I1289&lt;=120),"91A120", AND(I1289&gt;120),"M120"), "A VENCER")</f>
        <v>A VENCER</v>
      </c>
    </row>
    <row r="1290" spans="1:13" x14ac:dyDescent="0.3">
      <c r="A1290">
        <v>211112147</v>
      </c>
      <c r="B1290" t="s">
        <v>279</v>
      </c>
      <c r="C1290" t="s">
        <v>17</v>
      </c>
      <c r="D1290" s="7" t="s">
        <v>18</v>
      </c>
      <c r="E1290">
        <v>10763</v>
      </c>
      <c r="F1290" t="s">
        <v>15</v>
      </c>
      <c r="G1290" s="6">
        <v>45886.485254629624</v>
      </c>
      <c r="H1290" s="6">
        <v>45856.485266203701</v>
      </c>
      <c r="I1290" s="8">
        <f t="shared" ca="1" si="20"/>
        <v>-7.4852546296242508</v>
      </c>
      <c r="J1290" s="9">
        <v>397.42</v>
      </c>
      <c r="K1290" s="9">
        <v>397.42</v>
      </c>
      <c r="L1290" t="s">
        <v>16</v>
      </c>
      <c r="M1290" t="str" cm="1">
        <f t="array" aca="1" ref="M1290" ca="1">IFERROR(_xlfn.IFS(AND(I1290&gt;=1,I1290&lt;=5),"1A5", AND(I1290&gt;=6,I1290&lt;=30),"6A30", AND(I1290&gt;=31,I1290&lt;=60),"31A60", AND(I1290&gt;=61,I1290&lt;=90),"61A90", AND(I1290&gt;=91,I1290&lt;=120),"91A120", AND(I1290&gt;120),"M120"), "A VENCER")</f>
        <v>A VENCER</v>
      </c>
    </row>
    <row r="1291" spans="1:13" x14ac:dyDescent="0.3">
      <c r="A1291">
        <v>211112147</v>
      </c>
      <c r="B1291" t="s">
        <v>279</v>
      </c>
      <c r="C1291" t="s">
        <v>17</v>
      </c>
      <c r="D1291" s="7" t="s">
        <v>18</v>
      </c>
      <c r="E1291">
        <v>10816</v>
      </c>
      <c r="F1291" t="s">
        <v>15</v>
      </c>
      <c r="G1291" s="6">
        <v>45889.487604166665</v>
      </c>
      <c r="H1291" s="6">
        <v>45859.487604166665</v>
      </c>
      <c r="I1291" s="8">
        <f t="shared" ca="1" si="20"/>
        <v>-10.487604166664823</v>
      </c>
      <c r="J1291" s="9">
        <v>531.94000000000005</v>
      </c>
      <c r="K1291" s="9">
        <v>531.94000000000005</v>
      </c>
      <c r="L1291" t="s">
        <v>16</v>
      </c>
      <c r="M1291" t="str" cm="1">
        <f t="array" aca="1" ref="M1291" ca="1">IFERROR(_xlfn.IFS(AND(I1291&gt;=1,I1291&lt;=5),"1A5", AND(I1291&gt;=6,I1291&lt;=30),"6A30", AND(I1291&gt;=31,I1291&lt;=60),"31A60", AND(I1291&gt;=61,I1291&lt;=90),"61A90", AND(I1291&gt;=91,I1291&lt;=120),"91A120", AND(I1291&gt;120),"M120"), "A VENCER")</f>
        <v>A VENCER</v>
      </c>
    </row>
    <row r="1292" spans="1:13" x14ac:dyDescent="0.3">
      <c r="A1292">
        <v>211112147</v>
      </c>
      <c r="B1292" t="s">
        <v>279</v>
      </c>
      <c r="C1292" t="s">
        <v>17</v>
      </c>
      <c r="D1292" s="7" t="s">
        <v>18</v>
      </c>
      <c r="E1292">
        <v>11063</v>
      </c>
      <c r="F1292" t="s">
        <v>15</v>
      </c>
      <c r="G1292" s="6">
        <v>45893.523298611108</v>
      </c>
      <c r="H1292" s="6">
        <v>45863.523310185185</v>
      </c>
      <c r="I1292" s="8">
        <f t="shared" ca="1" si="20"/>
        <v>-14.523298611107748</v>
      </c>
      <c r="J1292" s="9">
        <v>280.94</v>
      </c>
      <c r="K1292" s="10">
        <v>280.94</v>
      </c>
      <c r="L1292" t="s">
        <v>16</v>
      </c>
      <c r="M1292" t="str" cm="1">
        <f t="array" aca="1" ref="M1292" ca="1">IFERROR(_xlfn.IFS(AND(I1292&gt;=1,I1292&lt;=5),"1A5", AND(I1292&gt;=6,I1292&lt;=30),"6A30", AND(I1292&gt;=31,I1292&lt;=60),"31A60", AND(I1292&gt;=61,I1292&lt;=90),"61A90", AND(I1292&gt;=91,I1292&lt;=120),"91A120", AND(I1292&gt;120),"M120"), "A VENCER")</f>
        <v>A VENCER</v>
      </c>
    </row>
    <row r="1293" spans="1:13" x14ac:dyDescent="0.3">
      <c r="A1293">
        <v>211112147</v>
      </c>
      <c r="B1293" t="s">
        <v>279</v>
      </c>
      <c r="C1293" t="s">
        <v>17</v>
      </c>
      <c r="D1293" s="7" t="s">
        <v>18</v>
      </c>
      <c r="E1293">
        <v>11099</v>
      </c>
      <c r="F1293" t="s">
        <v>15</v>
      </c>
      <c r="G1293" s="6">
        <v>45896.526018518518</v>
      </c>
      <c r="H1293" s="6">
        <v>45866.526030092587</v>
      </c>
      <c r="I1293" s="8">
        <f t="shared" ca="1" si="20"/>
        <v>-17.526018518517958</v>
      </c>
      <c r="J1293" s="9">
        <v>697.21</v>
      </c>
      <c r="K1293" s="10">
        <v>697.21</v>
      </c>
      <c r="L1293" t="s">
        <v>16</v>
      </c>
      <c r="M1293" t="str" cm="1">
        <f t="array" aca="1" ref="M1293" ca="1">IFERROR(_xlfn.IFS(AND(I1293&gt;=1,I1293&lt;=5),"1A5", AND(I1293&gt;=6,I1293&lt;=30),"6A30", AND(I1293&gt;=31,I1293&lt;=60),"31A60", AND(I1293&gt;=61,I1293&lt;=90),"61A90", AND(I1293&gt;=91,I1293&lt;=120),"91A120", AND(I1293&gt;120),"M120"), "A VENCER")</f>
        <v>A VENCER</v>
      </c>
    </row>
    <row r="1294" spans="1:13" x14ac:dyDescent="0.3">
      <c r="A1294">
        <v>211112147</v>
      </c>
      <c r="B1294" t="s">
        <v>279</v>
      </c>
      <c r="C1294" t="s">
        <v>17</v>
      </c>
      <c r="D1294" s="7" t="s">
        <v>18</v>
      </c>
      <c r="E1294">
        <v>11362</v>
      </c>
      <c r="F1294" t="s">
        <v>15</v>
      </c>
      <c r="G1294" s="6">
        <v>45900.570057870369</v>
      </c>
      <c r="H1294" s="6">
        <v>45870.570069444446</v>
      </c>
      <c r="I1294" s="8">
        <f t="shared" ca="1" si="20"/>
        <v>-21.570057870369055</v>
      </c>
      <c r="J1294" s="9">
        <v>605.70000000000005</v>
      </c>
      <c r="K1294" s="9">
        <v>605.70000000000005</v>
      </c>
      <c r="L1294" t="s">
        <v>16</v>
      </c>
      <c r="M1294" t="str" cm="1">
        <f t="array" aca="1" ref="M1294" ca="1">IFERROR(_xlfn.IFS(AND(I1294&gt;=1,I1294&lt;=5),"1A5", AND(I1294&gt;=6,I1294&lt;=30),"6A30", AND(I1294&gt;=31,I1294&lt;=60),"31A60", AND(I1294&gt;=61,I1294&lt;=90),"61A90", AND(I1294&gt;=91,I1294&lt;=120),"91A120", AND(I1294&gt;120),"M120"), "A VENCER")</f>
        <v>A VENCER</v>
      </c>
    </row>
    <row r="1295" spans="1:13" x14ac:dyDescent="0.3">
      <c r="A1295">
        <v>211112147</v>
      </c>
      <c r="B1295" t="s">
        <v>279</v>
      </c>
      <c r="C1295" t="s">
        <v>17</v>
      </c>
      <c r="D1295" s="7" t="s">
        <v>18</v>
      </c>
      <c r="E1295">
        <v>11539</v>
      </c>
      <c r="F1295" t="s">
        <v>15</v>
      </c>
      <c r="G1295" s="6">
        <v>45905.539606481478</v>
      </c>
      <c r="H1295" s="6">
        <v>45875.539606481478</v>
      </c>
      <c r="I1295" s="8">
        <f t="shared" ca="1" si="20"/>
        <v>-26.539606481477676</v>
      </c>
      <c r="J1295" s="9">
        <v>381.79</v>
      </c>
      <c r="K1295" s="9">
        <v>381.79</v>
      </c>
      <c r="L1295" t="s">
        <v>16</v>
      </c>
      <c r="M1295" t="str" cm="1">
        <f t="array" aca="1" ref="M1295" ca="1">IFERROR(_xlfn.IFS(AND(I1295&gt;=1,I1295&lt;=5),"1A5", AND(I1295&gt;=6,I1295&lt;=30),"6A30", AND(I1295&gt;=31,I1295&lt;=60),"31A60", AND(I1295&gt;=61,I1295&lt;=90),"61A90", AND(I1295&gt;=91,I1295&lt;=120),"91A120", AND(I1295&gt;120),"M120"), "A VENCER")</f>
        <v>A VENCER</v>
      </c>
    </row>
    <row r="1296" spans="1:13" x14ac:dyDescent="0.3">
      <c r="A1296">
        <v>211112147</v>
      </c>
      <c r="B1296" t="s">
        <v>279</v>
      </c>
      <c r="C1296" t="s">
        <v>17</v>
      </c>
      <c r="D1296" s="7" t="s">
        <v>18</v>
      </c>
      <c r="E1296">
        <v>11640</v>
      </c>
      <c r="F1296" t="s">
        <v>15</v>
      </c>
      <c r="G1296" s="6">
        <v>45907.581331018519</v>
      </c>
      <c r="H1296" s="6">
        <v>45877.581331018519</v>
      </c>
      <c r="I1296" s="8">
        <f t="shared" ca="1" si="20"/>
        <v>-28.58133101851854</v>
      </c>
      <c r="J1296" s="9">
        <v>732.66</v>
      </c>
      <c r="K1296" s="9">
        <v>732.66</v>
      </c>
      <c r="L1296" t="s">
        <v>16</v>
      </c>
      <c r="M1296" t="str" cm="1">
        <f t="array" aca="1" ref="M1296" ca="1">IFERROR(_xlfn.IFS(AND(I1296&gt;=1,I1296&lt;=5),"1A5", AND(I1296&gt;=6,I1296&lt;=30),"6A30", AND(I1296&gt;=31,I1296&lt;=60),"31A60", AND(I1296&gt;=61,I1296&lt;=90),"61A90", AND(I1296&gt;=91,I1296&lt;=120),"91A120", AND(I1296&gt;120),"M120"), "A VENCER")</f>
        <v>A VENCER</v>
      </c>
    </row>
    <row r="1297" spans="1:13" x14ac:dyDescent="0.3">
      <c r="A1297">
        <v>211112151</v>
      </c>
      <c r="B1297" t="s">
        <v>280</v>
      </c>
      <c r="C1297" t="s">
        <v>14</v>
      </c>
      <c r="D1297" s="7" t="s">
        <v>108</v>
      </c>
      <c r="E1297">
        <v>14</v>
      </c>
      <c r="F1297" t="s">
        <v>15</v>
      </c>
      <c r="G1297" s="6">
        <v>45627</v>
      </c>
      <c r="H1297" s="6">
        <v>45567</v>
      </c>
      <c r="I1297" s="8">
        <f t="shared" ca="1" si="20"/>
        <v>252</v>
      </c>
      <c r="J1297" s="9">
        <v>-463.01</v>
      </c>
      <c r="K1297" s="9">
        <v>-459.04</v>
      </c>
      <c r="L1297" t="s">
        <v>25</v>
      </c>
      <c r="M1297" t="str" cm="1">
        <f t="array" aca="1" ref="M1297" ca="1">IFERROR(_xlfn.IFS(AND(I1297&gt;=1,I1297&lt;=5),"1A5", AND(I1297&gt;=6,I1297&lt;=30),"6A30", AND(I1297&gt;=31,I1297&lt;=60),"31A60", AND(I1297&gt;=61,I1297&lt;=90),"61A90", AND(I1297&gt;=91,I1297&lt;=120),"91A120", AND(I1297&gt;120),"M120"), "A VENCER")</f>
        <v>M120</v>
      </c>
    </row>
    <row r="1298" spans="1:13" x14ac:dyDescent="0.3">
      <c r="A1298">
        <v>211112151</v>
      </c>
      <c r="B1298" t="s">
        <v>280</v>
      </c>
      <c r="C1298" t="s">
        <v>47</v>
      </c>
      <c r="D1298" s="7" t="s">
        <v>34</v>
      </c>
      <c r="E1298" t="s">
        <v>281</v>
      </c>
      <c r="F1298" t="s">
        <v>15</v>
      </c>
      <c r="G1298" s="6">
        <v>45629</v>
      </c>
      <c r="H1298" s="6">
        <v>45569</v>
      </c>
      <c r="I1298" s="8">
        <f t="shared" ca="1" si="20"/>
        <v>250</v>
      </c>
      <c r="J1298" s="9">
        <v>-39741.590000000004</v>
      </c>
      <c r="K1298" s="9">
        <v>-2522.2600000000002</v>
      </c>
      <c r="L1298" t="s">
        <v>25</v>
      </c>
      <c r="M1298" t="str" cm="1">
        <f t="array" aca="1" ref="M1298" ca="1">IFERROR(_xlfn.IFS(AND(I1298&gt;=1,I1298&lt;=5),"1A5", AND(I1298&gt;=6,I1298&lt;=30),"6A30", AND(I1298&gt;=31,I1298&lt;=60),"31A60", AND(I1298&gt;=61,I1298&lt;=90),"61A90", AND(I1298&gt;=91,I1298&lt;=120),"91A120", AND(I1298&gt;120),"M120"), "A VENCER")</f>
        <v>M120</v>
      </c>
    </row>
    <row r="1299" spans="1:13" x14ac:dyDescent="0.3">
      <c r="A1299">
        <v>211112151</v>
      </c>
      <c r="B1299" t="s">
        <v>280</v>
      </c>
      <c r="C1299" t="s">
        <v>14</v>
      </c>
      <c r="D1299" s="7">
        <v>2025</v>
      </c>
      <c r="E1299">
        <v>331</v>
      </c>
      <c r="F1299" t="s">
        <v>15</v>
      </c>
      <c r="G1299" s="6">
        <v>45816</v>
      </c>
      <c r="H1299" s="6">
        <v>45756</v>
      </c>
      <c r="I1299" s="8">
        <f t="shared" ca="1" si="20"/>
        <v>63</v>
      </c>
      <c r="J1299" s="9">
        <v>-2377.96</v>
      </c>
      <c r="K1299" s="9">
        <v>-2377.96</v>
      </c>
      <c r="L1299" t="s">
        <v>25</v>
      </c>
      <c r="M1299" t="str" cm="1">
        <f t="array" aca="1" ref="M1299" ca="1">IFERROR(_xlfn.IFS(AND(I1299&gt;=1,I1299&lt;=5),"1A5", AND(I1299&gt;=6,I1299&lt;=30),"6A30", AND(I1299&gt;=31,I1299&lt;=60),"31A60", AND(I1299&gt;=61,I1299&lt;=90),"61A90", AND(I1299&gt;=91,I1299&lt;=120),"91A120", AND(I1299&gt;120),"M120"), "A VENCER")</f>
        <v>61A90</v>
      </c>
    </row>
    <row r="1300" spans="1:13" x14ac:dyDescent="0.3">
      <c r="A1300">
        <v>211112151</v>
      </c>
      <c r="B1300" t="s">
        <v>280</v>
      </c>
      <c r="C1300" t="s">
        <v>14</v>
      </c>
      <c r="D1300" s="7">
        <v>2025</v>
      </c>
      <c r="E1300">
        <v>332</v>
      </c>
      <c r="F1300" t="s">
        <v>15</v>
      </c>
      <c r="G1300" s="6">
        <v>45816</v>
      </c>
      <c r="H1300" s="6">
        <v>45756</v>
      </c>
      <c r="I1300" s="8">
        <f t="shared" ca="1" si="20"/>
        <v>63</v>
      </c>
      <c r="J1300" s="9">
        <v>-1248.79</v>
      </c>
      <c r="K1300" s="9">
        <v>-1248.79</v>
      </c>
      <c r="L1300" t="s">
        <v>25</v>
      </c>
      <c r="M1300" t="str" cm="1">
        <f t="array" aca="1" ref="M1300" ca="1">IFERROR(_xlfn.IFS(AND(I1300&gt;=1,I1300&lt;=5),"1A5", AND(I1300&gt;=6,I1300&lt;=30),"6A30", AND(I1300&gt;=31,I1300&lt;=60),"31A60", AND(I1300&gt;=61,I1300&lt;=90),"61A90", AND(I1300&gt;=91,I1300&lt;=120),"91A120", AND(I1300&gt;120),"M120"), "A VENCER")</f>
        <v>61A90</v>
      </c>
    </row>
    <row r="1301" spans="1:13" x14ac:dyDescent="0.3">
      <c r="A1301">
        <v>211112151</v>
      </c>
      <c r="B1301" t="s">
        <v>280</v>
      </c>
      <c r="C1301" t="s">
        <v>17</v>
      </c>
      <c r="D1301" s="7" t="s">
        <v>18</v>
      </c>
      <c r="E1301">
        <v>8893</v>
      </c>
      <c r="F1301" t="s">
        <v>15</v>
      </c>
      <c r="G1301" s="6">
        <v>45873.43032407407</v>
      </c>
      <c r="H1301" s="6">
        <v>45813.430856481478</v>
      </c>
      <c r="I1301" s="8">
        <f t="shared" ca="1" si="20"/>
        <v>5.5696759259299142</v>
      </c>
      <c r="J1301" s="9">
        <v>3413.67</v>
      </c>
      <c r="K1301" s="9">
        <v>3413.67</v>
      </c>
      <c r="L1301" t="s">
        <v>25</v>
      </c>
      <c r="M1301" t="str" cm="1">
        <f t="array" aca="1" ref="M1301" ca="1">IFERROR(_xlfn.IFS(AND(I1301&gt;=1,I1301&lt;=5),"1A5", AND(I1301&gt;=6,I1301&lt;=30),"6A30", AND(I1301&gt;=31,I1301&lt;=60),"31A60", AND(I1301&gt;=61,I1301&lt;=90),"61A90", AND(I1301&gt;=91,I1301&lt;=120),"91A120", AND(I1301&gt;120),"M120"), "A VENCER")</f>
        <v>A VENCER</v>
      </c>
    </row>
    <row r="1302" spans="1:13" x14ac:dyDescent="0.3">
      <c r="A1302">
        <v>211112151</v>
      </c>
      <c r="B1302" t="s">
        <v>280</v>
      </c>
      <c r="C1302" t="s">
        <v>17</v>
      </c>
      <c r="D1302" s="7" t="s">
        <v>18</v>
      </c>
      <c r="E1302">
        <v>8894</v>
      </c>
      <c r="F1302" t="s">
        <v>15</v>
      </c>
      <c r="G1302" s="6">
        <v>45873.431076388886</v>
      </c>
      <c r="H1302" s="6">
        <v>45813.431388888886</v>
      </c>
      <c r="I1302" s="8">
        <f t="shared" ca="1" si="20"/>
        <v>5.5689236111138598</v>
      </c>
      <c r="J1302" s="9">
        <v>2973.26</v>
      </c>
      <c r="K1302" s="9">
        <v>2973.26</v>
      </c>
      <c r="L1302" t="s">
        <v>25</v>
      </c>
      <c r="M1302" t="str" cm="1">
        <f t="array" aca="1" ref="M1302" ca="1">IFERROR(_xlfn.IFS(AND(I1302&gt;=1,I1302&lt;=5),"1A5", AND(I1302&gt;=6,I1302&lt;=30),"6A30", AND(I1302&gt;=31,I1302&lt;=60),"31A60", AND(I1302&gt;=61,I1302&lt;=90),"61A90", AND(I1302&gt;=91,I1302&lt;=120),"91A120", AND(I1302&gt;120),"M120"), "A VENCER")</f>
        <v>A VENCER</v>
      </c>
    </row>
    <row r="1303" spans="1:13" x14ac:dyDescent="0.3">
      <c r="A1303">
        <v>211112151</v>
      </c>
      <c r="B1303" t="s">
        <v>280</v>
      </c>
      <c r="C1303" t="s">
        <v>17</v>
      </c>
      <c r="D1303" s="7" t="s">
        <v>18</v>
      </c>
      <c r="E1303">
        <v>9177</v>
      </c>
      <c r="F1303" t="s">
        <v>15</v>
      </c>
      <c r="G1303" s="6">
        <v>45880.637939814813</v>
      </c>
      <c r="H1303" s="6">
        <v>45820.639421296291</v>
      </c>
      <c r="I1303" s="8">
        <f t="shared" ca="1" si="20"/>
        <v>-1.637939814812853</v>
      </c>
      <c r="J1303" s="9">
        <v>3277.76</v>
      </c>
      <c r="K1303" s="9">
        <v>3277.76</v>
      </c>
      <c r="L1303" t="s">
        <v>25</v>
      </c>
      <c r="M1303" t="str" cm="1">
        <f t="array" aca="1" ref="M1303" ca="1">IFERROR(_xlfn.IFS(AND(I1303&gt;=1,I1303&lt;=5),"1A5", AND(I1303&gt;=6,I1303&lt;=30),"6A30", AND(I1303&gt;=31,I1303&lt;=60),"31A60", AND(I1303&gt;=61,I1303&lt;=90),"61A90", AND(I1303&gt;=91,I1303&lt;=120),"91A120", AND(I1303&gt;120),"M120"), "A VENCER")</f>
        <v>A VENCER</v>
      </c>
    </row>
    <row r="1304" spans="1:13" x14ac:dyDescent="0.3">
      <c r="A1304">
        <v>211112151</v>
      </c>
      <c r="B1304" t="s">
        <v>280</v>
      </c>
      <c r="C1304" t="s">
        <v>17</v>
      </c>
      <c r="D1304" s="7" t="s">
        <v>18</v>
      </c>
      <c r="E1304">
        <v>9560</v>
      </c>
      <c r="F1304" t="s">
        <v>15</v>
      </c>
      <c r="G1304" s="6">
        <v>45888.627025462964</v>
      </c>
      <c r="H1304" s="6">
        <v>45828.628541666665</v>
      </c>
      <c r="I1304" s="8">
        <f t="shared" ca="1" si="20"/>
        <v>-9.6270254629635019</v>
      </c>
      <c r="J1304" s="9">
        <v>2976.7400000000002</v>
      </c>
      <c r="K1304" s="9">
        <v>2976.7400000000002</v>
      </c>
      <c r="L1304" t="s">
        <v>25</v>
      </c>
      <c r="M1304" t="str" cm="1">
        <f t="array" aca="1" ref="M1304" ca="1">IFERROR(_xlfn.IFS(AND(I1304&gt;=1,I1304&lt;=5),"1A5", AND(I1304&gt;=6,I1304&lt;=30),"6A30", AND(I1304&gt;=31,I1304&lt;=60),"31A60", AND(I1304&gt;=61,I1304&lt;=90),"61A90", AND(I1304&gt;=91,I1304&lt;=120),"91A120", AND(I1304&gt;120),"M120"), "A VENCER")</f>
        <v>A VENCER</v>
      </c>
    </row>
    <row r="1305" spans="1:13" x14ac:dyDescent="0.3">
      <c r="A1305">
        <v>211112151</v>
      </c>
      <c r="B1305" t="s">
        <v>280</v>
      </c>
      <c r="C1305" t="s">
        <v>17</v>
      </c>
      <c r="D1305" s="7" t="s">
        <v>63</v>
      </c>
      <c r="E1305">
        <v>123</v>
      </c>
      <c r="F1305" t="s">
        <v>15</v>
      </c>
      <c r="G1305" s="6">
        <v>45888.628900462958</v>
      </c>
      <c r="H1305" s="6">
        <v>45828.673252314809</v>
      </c>
      <c r="I1305" s="8">
        <f t="shared" ca="1" si="20"/>
        <v>-9.6289004629579722</v>
      </c>
      <c r="J1305" s="9">
        <v>1721.02</v>
      </c>
      <c r="K1305" s="9">
        <v>1721.02</v>
      </c>
      <c r="L1305" t="s">
        <v>25</v>
      </c>
      <c r="M1305" t="str" cm="1">
        <f t="array" aca="1" ref="M1305" ca="1">IFERROR(_xlfn.IFS(AND(I1305&gt;=1,I1305&lt;=5),"1A5", AND(I1305&gt;=6,I1305&lt;=30),"6A30", AND(I1305&gt;=31,I1305&lt;=60),"31A60", AND(I1305&gt;=61,I1305&lt;=90),"61A90", AND(I1305&gt;=91,I1305&lt;=120),"91A120", AND(I1305&gt;120),"M120"), "A VENCER")</f>
        <v>A VENCER</v>
      </c>
    </row>
    <row r="1306" spans="1:13" x14ac:dyDescent="0.3">
      <c r="A1306">
        <v>211112151</v>
      </c>
      <c r="B1306" t="s">
        <v>280</v>
      </c>
      <c r="C1306" t="s">
        <v>17</v>
      </c>
      <c r="D1306" s="7" t="s">
        <v>18</v>
      </c>
      <c r="E1306">
        <v>9800</v>
      </c>
      <c r="F1306" t="s">
        <v>15</v>
      </c>
      <c r="G1306" s="6">
        <v>45894.651828703703</v>
      </c>
      <c r="H1306" s="6">
        <v>45834.65211805555</v>
      </c>
      <c r="I1306" s="8">
        <f t="shared" ca="1" si="20"/>
        <v>-15.651828703703359</v>
      </c>
      <c r="J1306" s="9">
        <v>617.68000000000006</v>
      </c>
      <c r="K1306" s="9">
        <v>617.68000000000006</v>
      </c>
      <c r="L1306" t="s">
        <v>25</v>
      </c>
      <c r="M1306" t="str" cm="1">
        <f t="array" aca="1" ref="M1306" ca="1">IFERROR(_xlfn.IFS(AND(I1306&gt;=1,I1306&lt;=5),"1A5", AND(I1306&gt;=6,I1306&lt;=30),"6A30", AND(I1306&gt;=31,I1306&lt;=60),"31A60", AND(I1306&gt;=61,I1306&lt;=90),"61A90", AND(I1306&gt;=91,I1306&lt;=120),"91A120", AND(I1306&gt;120),"M120"), "A VENCER")</f>
        <v>A VENCER</v>
      </c>
    </row>
    <row r="1307" spans="1:13" x14ac:dyDescent="0.3">
      <c r="A1307">
        <v>211112151</v>
      </c>
      <c r="B1307" t="s">
        <v>280</v>
      </c>
      <c r="C1307" t="s">
        <v>17</v>
      </c>
      <c r="D1307" s="7" t="s">
        <v>18</v>
      </c>
      <c r="E1307">
        <v>9801</v>
      </c>
      <c r="F1307" t="s">
        <v>15</v>
      </c>
      <c r="G1307" s="6">
        <v>45894.653275462959</v>
      </c>
      <c r="H1307" s="6">
        <v>45834.653495370367</v>
      </c>
      <c r="I1307" s="8">
        <f t="shared" ca="1" si="20"/>
        <v>-15.653275462958845</v>
      </c>
      <c r="J1307" s="9">
        <v>1272.99</v>
      </c>
      <c r="K1307" s="9">
        <v>1272.99</v>
      </c>
      <c r="L1307" t="s">
        <v>25</v>
      </c>
      <c r="M1307" t="str" cm="1">
        <f t="array" aca="1" ref="M1307" ca="1">IFERROR(_xlfn.IFS(AND(I1307&gt;=1,I1307&lt;=5),"1A5", AND(I1307&gt;=6,I1307&lt;=30),"6A30", AND(I1307&gt;=31,I1307&lt;=60),"31A60", AND(I1307&gt;=61,I1307&lt;=90),"61A90", AND(I1307&gt;=91,I1307&lt;=120),"91A120", AND(I1307&gt;120),"M120"), "A VENCER")</f>
        <v>A VENCER</v>
      </c>
    </row>
    <row r="1308" spans="1:13" x14ac:dyDescent="0.3">
      <c r="A1308">
        <v>211112151</v>
      </c>
      <c r="B1308" t="s">
        <v>280</v>
      </c>
      <c r="C1308" t="s">
        <v>17</v>
      </c>
      <c r="D1308" s="7" t="s">
        <v>18</v>
      </c>
      <c r="E1308">
        <v>9911</v>
      </c>
      <c r="F1308" t="s">
        <v>15</v>
      </c>
      <c r="G1308" s="6">
        <v>45898.70108796296</v>
      </c>
      <c r="H1308" s="6">
        <v>45838.702037037037</v>
      </c>
      <c r="I1308" s="8">
        <f t="shared" ca="1" si="20"/>
        <v>-19.701087962959718</v>
      </c>
      <c r="J1308" s="9">
        <v>2730.67</v>
      </c>
      <c r="K1308" s="9">
        <v>2730.67</v>
      </c>
      <c r="L1308" t="s">
        <v>25</v>
      </c>
      <c r="M1308" t="str" cm="1">
        <f t="array" aca="1" ref="M1308" ca="1">IFERROR(_xlfn.IFS(AND(I1308&gt;=1,I1308&lt;=5),"1A5", AND(I1308&gt;=6,I1308&lt;=30),"6A30", AND(I1308&gt;=31,I1308&lt;=60),"31A60", AND(I1308&gt;=61,I1308&lt;=90),"61A90", AND(I1308&gt;=91,I1308&lt;=120),"91A120", AND(I1308&gt;120),"M120"), "A VENCER")</f>
        <v>A VENCER</v>
      </c>
    </row>
    <row r="1309" spans="1:13" x14ac:dyDescent="0.3">
      <c r="A1309">
        <v>211112151</v>
      </c>
      <c r="B1309" t="s">
        <v>280</v>
      </c>
      <c r="C1309" t="s">
        <v>17</v>
      </c>
      <c r="D1309" s="7" t="s">
        <v>18</v>
      </c>
      <c r="E1309">
        <v>10234</v>
      </c>
      <c r="F1309" t="s">
        <v>15</v>
      </c>
      <c r="G1309" s="6">
        <v>45905.634965277779</v>
      </c>
      <c r="H1309" s="6">
        <v>45845.635636574072</v>
      </c>
      <c r="I1309" s="8">
        <f t="shared" ca="1" si="20"/>
        <v>-26.634965277778974</v>
      </c>
      <c r="J1309" s="9">
        <v>2189.11</v>
      </c>
      <c r="K1309" s="9">
        <v>2189.11</v>
      </c>
      <c r="L1309" t="s">
        <v>25</v>
      </c>
      <c r="M1309" t="str" cm="1">
        <f t="array" aca="1" ref="M1309" ca="1">IFERROR(_xlfn.IFS(AND(I1309&gt;=1,I1309&lt;=5),"1A5", AND(I1309&gt;=6,I1309&lt;=30),"6A30", AND(I1309&gt;=31,I1309&lt;=60),"31A60", AND(I1309&gt;=61,I1309&lt;=90),"61A90", AND(I1309&gt;=91,I1309&lt;=120),"91A120", AND(I1309&gt;120),"M120"), "A VENCER")</f>
        <v>A VENCER</v>
      </c>
    </row>
    <row r="1310" spans="1:13" x14ac:dyDescent="0.3">
      <c r="A1310">
        <v>211112151</v>
      </c>
      <c r="B1310" t="s">
        <v>280</v>
      </c>
      <c r="C1310" t="s">
        <v>17</v>
      </c>
      <c r="D1310" s="7" t="s">
        <v>18</v>
      </c>
      <c r="E1310">
        <v>10548</v>
      </c>
      <c r="F1310" t="s">
        <v>15</v>
      </c>
      <c r="G1310" s="6">
        <v>45913.353020833332</v>
      </c>
      <c r="H1310" s="6">
        <v>45853.353888888887</v>
      </c>
      <c r="I1310" s="8">
        <f t="shared" ca="1" si="20"/>
        <v>-34.353020833332266</v>
      </c>
      <c r="J1310" s="9">
        <v>4871.05</v>
      </c>
      <c r="K1310" s="9">
        <v>4871.05</v>
      </c>
      <c r="L1310" t="s">
        <v>25</v>
      </c>
      <c r="M1310" t="str" cm="1">
        <f t="array" aca="1" ref="M1310" ca="1">IFERROR(_xlfn.IFS(AND(I1310&gt;=1,I1310&lt;=5),"1A5", AND(I1310&gt;=6,I1310&lt;=30),"6A30", AND(I1310&gt;=31,I1310&lt;=60),"31A60", AND(I1310&gt;=61,I1310&lt;=90),"61A90", AND(I1310&gt;=91,I1310&lt;=120),"91A120", AND(I1310&gt;120),"M120"), "A VENCER")</f>
        <v>A VENCER</v>
      </c>
    </row>
    <row r="1311" spans="1:13" x14ac:dyDescent="0.3">
      <c r="A1311">
        <v>211112151</v>
      </c>
      <c r="B1311" t="s">
        <v>280</v>
      </c>
      <c r="C1311" t="s">
        <v>17</v>
      </c>
      <c r="D1311" s="7" t="s">
        <v>18</v>
      </c>
      <c r="E1311">
        <v>11138</v>
      </c>
      <c r="F1311" t="s">
        <v>15</v>
      </c>
      <c r="G1311" s="6">
        <v>45927.358495370368</v>
      </c>
      <c r="H1311" s="6">
        <v>45867.359340277777</v>
      </c>
      <c r="I1311" s="8">
        <f t="shared" ca="1" si="20"/>
        <v>-48.358495370368473</v>
      </c>
      <c r="J1311" s="9">
        <v>1891.52</v>
      </c>
      <c r="K1311" s="9">
        <v>1891.52</v>
      </c>
      <c r="L1311" t="s">
        <v>25</v>
      </c>
      <c r="M1311" t="str" cm="1">
        <f t="array" aca="1" ref="M1311" ca="1">IFERROR(_xlfn.IFS(AND(I1311&gt;=1,I1311&lt;=5),"1A5", AND(I1311&gt;=6,I1311&lt;=30),"6A30", AND(I1311&gt;=31,I1311&lt;=60),"31A60", AND(I1311&gt;=61,I1311&lt;=90),"61A90", AND(I1311&gt;=91,I1311&lt;=120),"91A120", AND(I1311&gt;120),"M120"), "A VENCER")</f>
        <v>A VENCER</v>
      </c>
    </row>
    <row r="1312" spans="1:13" x14ac:dyDescent="0.3">
      <c r="A1312">
        <v>211112151</v>
      </c>
      <c r="B1312" t="s">
        <v>280</v>
      </c>
      <c r="C1312" t="s">
        <v>17</v>
      </c>
      <c r="D1312" s="7" t="s">
        <v>18</v>
      </c>
      <c r="E1312">
        <v>11469</v>
      </c>
      <c r="F1312" t="s">
        <v>15</v>
      </c>
      <c r="G1312" s="6">
        <v>45935.331585648149</v>
      </c>
      <c r="H1312" s="6">
        <v>45875.332268518519</v>
      </c>
      <c r="I1312" s="8">
        <f t="shared" ca="1" si="20"/>
        <v>-56.331585648149485</v>
      </c>
      <c r="J1312" s="9">
        <v>2536.7800000000002</v>
      </c>
      <c r="K1312" s="9">
        <v>2536.7800000000002</v>
      </c>
      <c r="L1312" t="s">
        <v>25</v>
      </c>
      <c r="M1312" t="str" cm="1">
        <f t="array" aca="1" ref="M1312" ca="1">IFERROR(_xlfn.IFS(AND(I1312&gt;=1,I1312&lt;=5),"1A5", AND(I1312&gt;=6,I1312&lt;=30),"6A30", AND(I1312&gt;=31,I1312&lt;=60),"31A60", AND(I1312&gt;=61,I1312&lt;=90),"61A90", AND(I1312&gt;=91,I1312&lt;=120),"91A120", AND(I1312&gt;120),"M120"), "A VENCER")</f>
        <v>A VENCER</v>
      </c>
    </row>
    <row r="1313" spans="1:13" x14ac:dyDescent="0.3">
      <c r="A1313">
        <v>211112151</v>
      </c>
      <c r="B1313" t="s">
        <v>280</v>
      </c>
      <c r="C1313" t="s">
        <v>17</v>
      </c>
      <c r="D1313" s="7" t="s">
        <v>18</v>
      </c>
      <c r="E1313">
        <v>11470</v>
      </c>
      <c r="F1313" t="s">
        <v>15</v>
      </c>
      <c r="G1313" s="6">
        <v>45935.332488425927</v>
      </c>
      <c r="H1313" s="6">
        <v>45875.332824074074</v>
      </c>
      <c r="I1313" s="8">
        <f t="shared" ca="1" si="20"/>
        <v>-56.332488425927295</v>
      </c>
      <c r="J1313" s="9">
        <v>1486.91</v>
      </c>
      <c r="K1313" s="9">
        <v>1486.91</v>
      </c>
      <c r="L1313" t="s">
        <v>25</v>
      </c>
      <c r="M1313" t="str" cm="1">
        <f t="array" aca="1" ref="M1313" ca="1">IFERROR(_xlfn.IFS(AND(I1313&gt;=1,I1313&lt;=5),"1A5", AND(I1313&gt;=6,I1313&lt;=30),"6A30", AND(I1313&gt;=31,I1313&lt;=60),"31A60", AND(I1313&gt;=61,I1313&lt;=90),"61A90", AND(I1313&gt;=91,I1313&lt;=120),"91A120", AND(I1313&gt;120),"M120"), "A VENCER")</f>
        <v>A VENCER</v>
      </c>
    </row>
    <row r="1314" spans="1:13" x14ac:dyDescent="0.3">
      <c r="A1314">
        <v>211112165</v>
      </c>
      <c r="B1314" t="s">
        <v>282</v>
      </c>
      <c r="C1314" t="s">
        <v>17</v>
      </c>
      <c r="D1314" s="7" t="s">
        <v>18</v>
      </c>
      <c r="E1314">
        <v>11661</v>
      </c>
      <c r="F1314" t="s">
        <v>15</v>
      </c>
      <c r="G1314" s="6">
        <v>45892.602395833332</v>
      </c>
      <c r="H1314" s="6">
        <v>45877.602395833332</v>
      </c>
      <c r="I1314" s="8">
        <f t="shared" ca="1" si="20"/>
        <v>-13.602395833331684</v>
      </c>
      <c r="J1314" s="9">
        <v>187.58</v>
      </c>
      <c r="K1314" s="10">
        <v>187.58</v>
      </c>
      <c r="L1314" t="s">
        <v>16</v>
      </c>
      <c r="M1314" t="str" cm="1">
        <f t="array" aca="1" ref="M1314" ca="1">IFERROR(_xlfn.IFS(AND(I1314&gt;=1,I1314&lt;=5),"1A5", AND(I1314&gt;=6,I1314&lt;=30),"6A30", AND(I1314&gt;=31,I1314&lt;=60),"31A60", AND(I1314&gt;=61,I1314&lt;=90),"61A90", AND(I1314&gt;=91,I1314&lt;=120),"91A120", AND(I1314&gt;120),"M120"), "A VENCER")</f>
        <v>A VENCER</v>
      </c>
    </row>
    <row r="1315" spans="1:13" x14ac:dyDescent="0.3">
      <c r="A1315">
        <v>211112167</v>
      </c>
      <c r="B1315" t="s">
        <v>283</v>
      </c>
      <c r="C1315" t="s">
        <v>17</v>
      </c>
      <c r="D1315" s="7" t="s">
        <v>18</v>
      </c>
      <c r="E1315">
        <v>11282</v>
      </c>
      <c r="F1315" t="s">
        <v>15</v>
      </c>
      <c r="G1315" s="6">
        <v>45899.501412037032</v>
      </c>
      <c r="H1315" s="6">
        <v>45869.501423611109</v>
      </c>
      <c r="I1315" s="8">
        <f t="shared" ca="1" si="20"/>
        <v>-20.501412037032424</v>
      </c>
      <c r="J1315" s="9">
        <v>404.97</v>
      </c>
      <c r="K1315" s="10">
        <v>404.97</v>
      </c>
      <c r="L1315" t="s">
        <v>61</v>
      </c>
      <c r="M1315" t="str" cm="1">
        <f t="array" aca="1" ref="M1315" ca="1">IFERROR(_xlfn.IFS(AND(I1315&gt;=1,I1315&lt;=5),"1A5", AND(I1315&gt;=6,I1315&lt;=30),"6A30", AND(I1315&gt;=31,I1315&lt;=60),"31A60", AND(I1315&gt;=61,I1315&lt;=90),"61A90", AND(I1315&gt;=91,I1315&lt;=120),"91A120", AND(I1315&gt;120),"M120"), "A VENCER")</f>
        <v>A VENCER</v>
      </c>
    </row>
    <row r="1316" spans="1:13" x14ac:dyDescent="0.3">
      <c r="A1316">
        <v>211112176</v>
      </c>
      <c r="B1316" t="s">
        <v>284</v>
      </c>
      <c r="C1316" t="s">
        <v>17</v>
      </c>
      <c r="D1316" s="7" t="s">
        <v>18</v>
      </c>
      <c r="E1316">
        <v>10224</v>
      </c>
      <c r="F1316" t="s">
        <v>15</v>
      </c>
      <c r="G1316" s="6">
        <v>45875.490474537037</v>
      </c>
      <c r="H1316" s="6">
        <v>45845.490474537037</v>
      </c>
      <c r="I1316" s="8">
        <f t="shared" ca="1" si="20"/>
        <v>3.5095254629632109</v>
      </c>
      <c r="J1316" s="9">
        <v>73.38</v>
      </c>
      <c r="K1316" s="10">
        <v>73.38</v>
      </c>
      <c r="L1316" t="s">
        <v>16</v>
      </c>
      <c r="M1316" t="str" cm="1">
        <f t="array" aca="1" ref="M1316" ca="1">IFERROR(_xlfn.IFS(AND(I1316&gt;=1,I1316&lt;=5),"1A5", AND(I1316&gt;=6,I1316&lt;=30),"6A30", AND(I1316&gt;=31,I1316&lt;=60),"31A60", AND(I1316&gt;=61,I1316&lt;=90),"61A90", AND(I1316&gt;=91,I1316&lt;=120),"91A120", AND(I1316&gt;120),"M120"), "A VENCER")</f>
        <v>1A5</v>
      </c>
    </row>
    <row r="1317" spans="1:13" x14ac:dyDescent="0.3">
      <c r="A1317">
        <v>211112176</v>
      </c>
      <c r="B1317" t="s">
        <v>284</v>
      </c>
      <c r="C1317" t="s">
        <v>17</v>
      </c>
      <c r="D1317" s="7" t="s">
        <v>18</v>
      </c>
      <c r="E1317">
        <v>11304</v>
      </c>
      <c r="F1317" t="s">
        <v>15</v>
      </c>
      <c r="G1317" s="6">
        <v>45900.44699074074</v>
      </c>
      <c r="H1317" s="6">
        <v>45870.44700231481</v>
      </c>
      <c r="I1317" s="8">
        <f t="shared" ca="1" si="20"/>
        <v>-21.446990740740148</v>
      </c>
      <c r="J1317" s="9">
        <v>68.87</v>
      </c>
      <c r="K1317" s="10">
        <v>68.87</v>
      </c>
      <c r="L1317" t="s">
        <v>16</v>
      </c>
      <c r="M1317" t="str" cm="1">
        <f t="array" aca="1" ref="M1317" ca="1">IFERROR(_xlfn.IFS(AND(I1317&gt;=1,I1317&lt;=5),"1A5", AND(I1317&gt;=6,I1317&lt;=30),"6A30", AND(I1317&gt;=31,I1317&lt;=60),"31A60", AND(I1317&gt;=61,I1317&lt;=90),"61A90", AND(I1317&gt;=91,I1317&lt;=120),"91A120", AND(I1317&gt;120),"M120"), "A VENCER")</f>
        <v>A VENCER</v>
      </c>
    </row>
    <row r="1318" spans="1:13" x14ac:dyDescent="0.3">
      <c r="A1318">
        <v>211112177</v>
      </c>
      <c r="B1318" t="s">
        <v>285</v>
      </c>
      <c r="C1318" t="s">
        <v>17</v>
      </c>
      <c r="D1318" s="7" t="s">
        <v>18</v>
      </c>
      <c r="E1318">
        <v>1766</v>
      </c>
      <c r="F1318" t="s">
        <v>15</v>
      </c>
      <c r="G1318" s="6">
        <v>45715.554560185185</v>
      </c>
      <c r="H1318" s="6">
        <v>45685.557303240741</v>
      </c>
      <c r="I1318" s="8">
        <f t="shared" ca="1" si="20"/>
        <v>163.44543981481547</v>
      </c>
      <c r="J1318" s="9">
        <v>3239.9</v>
      </c>
      <c r="K1318" s="10">
        <v>3239.9</v>
      </c>
      <c r="L1318" t="s">
        <v>36</v>
      </c>
      <c r="M1318" t="str" cm="1">
        <f t="array" aca="1" ref="M1318" ca="1">IFERROR(_xlfn.IFS(AND(I1318&gt;=1,I1318&lt;=5),"1A5", AND(I1318&gt;=6,I1318&lt;=30),"6A30", AND(I1318&gt;=31,I1318&lt;=60),"31A60", AND(I1318&gt;=61,I1318&lt;=90),"61A90", AND(I1318&gt;=91,I1318&lt;=120),"91A120", AND(I1318&gt;120),"M120"), "A VENCER")</f>
        <v>M120</v>
      </c>
    </row>
    <row r="1319" spans="1:13" x14ac:dyDescent="0.3">
      <c r="A1319">
        <v>211112177</v>
      </c>
      <c r="B1319" t="s">
        <v>285</v>
      </c>
      <c r="C1319" t="s">
        <v>17</v>
      </c>
      <c r="D1319" s="7" t="s">
        <v>18</v>
      </c>
      <c r="E1319">
        <v>1872</v>
      </c>
      <c r="F1319" t="s">
        <v>15</v>
      </c>
      <c r="G1319" s="6">
        <v>45716.524247685185</v>
      </c>
      <c r="H1319" s="6">
        <v>45686.528773148144</v>
      </c>
      <c r="I1319" s="8">
        <f t="shared" ca="1" si="20"/>
        <v>162.4757523148146</v>
      </c>
      <c r="J1319" s="9">
        <v>2005.4</v>
      </c>
      <c r="K1319" s="9">
        <v>2005.4</v>
      </c>
      <c r="L1319" t="s">
        <v>36</v>
      </c>
      <c r="M1319" t="str" cm="1">
        <f t="array" aca="1" ref="M1319" ca="1">IFERROR(_xlfn.IFS(AND(I1319&gt;=1,I1319&lt;=5),"1A5", AND(I1319&gt;=6,I1319&lt;=30),"6A30", AND(I1319&gt;=31,I1319&lt;=60),"31A60", AND(I1319&gt;=61,I1319&lt;=90),"61A90", AND(I1319&gt;=91,I1319&lt;=120),"91A120", AND(I1319&gt;120),"M120"), "A VENCER")</f>
        <v>M120</v>
      </c>
    </row>
    <row r="1320" spans="1:13" x14ac:dyDescent="0.3">
      <c r="A1320">
        <v>211112178</v>
      </c>
      <c r="B1320" t="s">
        <v>286</v>
      </c>
      <c r="C1320" t="s">
        <v>14</v>
      </c>
      <c r="D1320" s="7" t="s">
        <v>18</v>
      </c>
      <c r="E1320">
        <v>524</v>
      </c>
      <c r="F1320" t="s">
        <v>15</v>
      </c>
      <c r="G1320" s="6">
        <v>45884</v>
      </c>
      <c r="H1320" s="6">
        <v>45854</v>
      </c>
      <c r="I1320" s="8">
        <f t="shared" ca="1" si="20"/>
        <v>-5</v>
      </c>
      <c r="J1320" s="9">
        <v>-13.8</v>
      </c>
      <c r="K1320" s="9">
        <v>-13.8</v>
      </c>
      <c r="L1320" t="s">
        <v>36</v>
      </c>
      <c r="M1320" t="str" cm="1">
        <f t="array" aca="1" ref="M1320" ca="1">IFERROR(_xlfn.IFS(AND(I1320&gt;=1,I1320&lt;=5),"1A5", AND(I1320&gt;=6,I1320&lt;=30),"6A30", AND(I1320&gt;=31,I1320&lt;=60),"31A60", AND(I1320&gt;=61,I1320&lt;=90),"61A90", AND(I1320&gt;=91,I1320&lt;=120),"91A120", AND(I1320&gt;120),"M120"), "A VENCER")</f>
        <v>A VENCER</v>
      </c>
    </row>
    <row r="1321" spans="1:13" x14ac:dyDescent="0.3">
      <c r="A1321">
        <v>211112178</v>
      </c>
      <c r="B1321" t="s">
        <v>286</v>
      </c>
      <c r="C1321" t="s">
        <v>17</v>
      </c>
      <c r="D1321" s="7" t="s">
        <v>18</v>
      </c>
      <c r="E1321">
        <v>10616</v>
      </c>
      <c r="F1321" t="s">
        <v>15</v>
      </c>
      <c r="G1321" s="6">
        <v>45884.42763888889</v>
      </c>
      <c r="H1321" s="6">
        <v>45854.42763888889</v>
      </c>
      <c r="I1321" s="8">
        <f t="shared" ca="1" si="20"/>
        <v>-5.4276388888902147</v>
      </c>
      <c r="J1321" s="9">
        <v>308.02</v>
      </c>
      <c r="K1321" s="9">
        <v>13.81</v>
      </c>
      <c r="L1321" t="s">
        <v>36</v>
      </c>
      <c r="M1321" t="str" cm="1">
        <f t="array" aca="1" ref="M1321" ca="1">IFERROR(_xlfn.IFS(AND(I1321&gt;=1,I1321&lt;=5),"1A5", AND(I1321&gt;=6,I1321&lt;=30),"6A30", AND(I1321&gt;=31,I1321&lt;=60),"31A60", AND(I1321&gt;=61,I1321&lt;=90),"61A90", AND(I1321&gt;=91,I1321&lt;=120),"91A120", AND(I1321&gt;120),"M120"), "A VENCER")</f>
        <v>A VENCER</v>
      </c>
    </row>
    <row r="1322" spans="1:13" x14ac:dyDescent="0.3">
      <c r="A1322">
        <v>211112178</v>
      </c>
      <c r="B1322" t="s">
        <v>286</v>
      </c>
      <c r="C1322" t="s">
        <v>17</v>
      </c>
      <c r="D1322" s="7" t="s">
        <v>18</v>
      </c>
      <c r="E1322">
        <v>11519</v>
      </c>
      <c r="F1322" t="s">
        <v>15</v>
      </c>
      <c r="G1322" s="6">
        <v>45905.458460648144</v>
      </c>
      <c r="H1322" s="6">
        <v>45875.458472222221</v>
      </c>
      <c r="I1322" s="8">
        <f t="shared" ca="1" si="20"/>
        <v>-26.458460648143955</v>
      </c>
      <c r="J1322" s="9">
        <v>99.960000000000008</v>
      </c>
      <c r="K1322" s="9">
        <v>99.960000000000008</v>
      </c>
      <c r="L1322" t="s">
        <v>36</v>
      </c>
      <c r="M1322" t="str" cm="1">
        <f t="array" aca="1" ref="M1322" ca="1">IFERROR(_xlfn.IFS(AND(I1322&gt;=1,I1322&lt;=5),"1A5", AND(I1322&gt;=6,I1322&lt;=30),"6A30", AND(I1322&gt;=31,I1322&lt;=60),"31A60", AND(I1322&gt;=61,I1322&lt;=90),"61A90", AND(I1322&gt;=91,I1322&lt;=120),"91A120", AND(I1322&gt;120),"M120"), "A VENCER")</f>
        <v>A VENCER</v>
      </c>
    </row>
    <row r="1323" spans="1:13" x14ac:dyDescent="0.3">
      <c r="A1323">
        <v>211112180</v>
      </c>
      <c r="B1323" t="s">
        <v>287</v>
      </c>
      <c r="C1323" t="s">
        <v>100</v>
      </c>
      <c r="D1323" s="7" t="s">
        <v>34</v>
      </c>
      <c r="E1323" t="s">
        <v>288</v>
      </c>
      <c r="F1323" t="s">
        <v>15</v>
      </c>
      <c r="G1323" s="6">
        <v>45402</v>
      </c>
      <c r="H1323" s="6">
        <v>45372</v>
      </c>
      <c r="I1323" s="8">
        <f t="shared" ca="1" si="20"/>
        <v>477</v>
      </c>
      <c r="J1323" s="9">
        <v>491.84000000000003</v>
      </c>
      <c r="K1323" s="9">
        <v>384.93</v>
      </c>
      <c r="L1323" t="s">
        <v>54</v>
      </c>
      <c r="M1323" t="str" cm="1">
        <f t="array" aca="1" ref="M1323" ca="1">IFERROR(_xlfn.IFS(AND(I1323&gt;=1,I1323&lt;=5),"1A5", AND(I1323&gt;=6,I1323&lt;=30),"6A30", AND(I1323&gt;=31,I1323&lt;=60),"31A60", AND(I1323&gt;=61,I1323&lt;=90),"61A90", AND(I1323&gt;=91,I1323&lt;=120),"91A120", AND(I1323&gt;120),"M120"), "A VENCER")</f>
        <v>M120</v>
      </c>
    </row>
    <row r="1324" spans="1:13" x14ac:dyDescent="0.3">
      <c r="A1324">
        <v>211112180</v>
      </c>
      <c r="B1324" t="s">
        <v>287</v>
      </c>
      <c r="C1324" t="s">
        <v>100</v>
      </c>
      <c r="D1324" s="7" t="s">
        <v>34</v>
      </c>
      <c r="E1324" t="s">
        <v>289</v>
      </c>
      <c r="F1324" t="s">
        <v>15</v>
      </c>
      <c r="G1324" s="6">
        <v>45407</v>
      </c>
      <c r="H1324" s="6">
        <v>45377</v>
      </c>
      <c r="I1324" s="8">
        <f t="shared" ca="1" si="20"/>
        <v>472</v>
      </c>
      <c r="J1324" s="9">
        <v>1352.23</v>
      </c>
      <c r="K1324" s="9">
        <v>1352.23</v>
      </c>
      <c r="L1324" t="s">
        <v>54</v>
      </c>
      <c r="M1324" t="str" cm="1">
        <f t="array" aca="1" ref="M1324" ca="1">IFERROR(_xlfn.IFS(AND(I1324&gt;=1,I1324&lt;=5),"1A5", AND(I1324&gt;=6,I1324&lt;=30),"6A30", AND(I1324&gt;=31,I1324&lt;=60),"31A60", AND(I1324&gt;=61,I1324&lt;=90),"61A90", AND(I1324&gt;=91,I1324&lt;=120),"91A120", AND(I1324&gt;120),"M120"), "A VENCER")</f>
        <v>M120</v>
      </c>
    </row>
    <row r="1325" spans="1:13" x14ac:dyDescent="0.3">
      <c r="A1325">
        <v>211112180</v>
      </c>
      <c r="B1325" t="s">
        <v>287</v>
      </c>
      <c r="C1325" t="s">
        <v>47</v>
      </c>
      <c r="D1325" s="7" t="s">
        <v>34</v>
      </c>
      <c r="E1325" t="s">
        <v>290</v>
      </c>
      <c r="F1325" t="s">
        <v>15</v>
      </c>
      <c r="G1325" s="6">
        <v>45407</v>
      </c>
      <c r="H1325" s="6">
        <v>45377</v>
      </c>
      <c r="I1325" s="8">
        <f t="shared" ca="1" si="20"/>
        <v>472</v>
      </c>
      <c r="J1325" s="9">
        <v>-23.64</v>
      </c>
      <c r="K1325" s="9">
        <v>-23.64</v>
      </c>
      <c r="L1325" t="s">
        <v>54</v>
      </c>
      <c r="M1325" t="str" cm="1">
        <f t="array" aca="1" ref="M1325" ca="1">IFERROR(_xlfn.IFS(AND(I1325&gt;=1,I1325&lt;=5),"1A5", AND(I1325&gt;=6,I1325&lt;=30),"6A30", AND(I1325&gt;=31,I1325&lt;=60),"31A60", AND(I1325&gt;=61,I1325&lt;=90),"61A90", AND(I1325&gt;=91,I1325&lt;=120),"91A120", AND(I1325&gt;120),"M120"), "A VENCER")</f>
        <v>M120</v>
      </c>
    </row>
    <row r="1326" spans="1:13" x14ac:dyDescent="0.3">
      <c r="A1326">
        <v>211112180</v>
      </c>
      <c r="B1326" t="s">
        <v>287</v>
      </c>
      <c r="C1326" t="s">
        <v>100</v>
      </c>
      <c r="D1326" s="7" t="s">
        <v>34</v>
      </c>
      <c r="E1326" t="s">
        <v>291</v>
      </c>
      <c r="F1326" t="s">
        <v>15</v>
      </c>
      <c r="G1326" s="6">
        <v>45409</v>
      </c>
      <c r="H1326" s="6">
        <v>45379</v>
      </c>
      <c r="I1326" s="8">
        <f t="shared" ca="1" si="20"/>
        <v>470</v>
      </c>
      <c r="J1326" s="9">
        <v>320.7</v>
      </c>
      <c r="K1326" s="9">
        <v>320.7</v>
      </c>
      <c r="L1326" t="s">
        <v>54</v>
      </c>
      <c r="M1326" t="str" cm="1">
        <f t="array" aca="1" ref="M1326" ca="1">IFERROR(_xlfn.IFS(AND(I1326&gt;=1,I1326&lt;=5),"1A5", AND(I1326&gt;=6,I1326&lt;=30),"6A30", AND(I1326&gt;=31,I1326&lt;=60),"31A60", AND(I1326&gt;=61,I1326&lt;=90),"61A90", AND(I1326&gt;=91,I1326&lt;=120),"91A120", AND(I1326&gt;120),"M120"), "A VENCER")</f>
        <v>M120</v>
      </c>
    </row>
    <row r="1327" spans="1:13" x14ac:dyDescent="0.3">
      <c r="A1327">
        <v>211112180</v>
      </c>
      <c r="B1327" t="s">
        <v>287</v>
      </c>
      <c r="C1327" t="s">
        <v>100</v>
      </c>
      <c r="D1327" s="7" t="s">
        <v>34</v>
      </c>
      <c r="E1327" t="s">
        <v>292</v>
      </c>
      <c r="F1327" t="s">
        <v>15</v>
      </c>
      <c r="G1327" s="6">
        <v>45410</v>
      </c>
      <c r="H1327" s="6">
        <v>45380</v>
      </c>
      <c r="I1327" s="8">
        <f t="shared" ca="1" si="20"/>
        <v>469</v>
      </c>
      <c r="J1327" s="9">
        <v>317.35000000000002</v>
      </c>
      <c r="K1327" s="9">
        <v>317.35000000000002</v>
      </c>
      <c r="L1327" t="s">
        <v>54</v>
      </c>
      <c r="M1327" t="str" cm="1">
        <f t="array" aca="1" ref="M1327" ca="1">IFERROR(_xlfn.IFS(AND(I1327&gt;=1,I1327&lt;=5),"1A5", AND(I1327&gt;=6,I1327&lt;=30),"6A30", AND(I1327&gt;=31,I1327&lt;=60),"31A60", AND(I1327&gt;=61,I1327&lt;=90),"61A90", AND(I1327&gt;=91,I1327&lt;=120),"91A120", AND(I1327&gt;120),"M120"), "A VENCER")</f>
        <v>M120</v>
      </c>
    </row>
    <row r="1328" spans="1:13" x14ac:dyDescent="0.3">
      <c r="A1328">
        <v>211112180</v>
      </c>
      <c r="B1328" t="s">
        <v>287</v>
      </c>
      <c r="C1328" t="s">
        <v>100</v>
      </c>
      <c r="D1328" s="7" t="s">
        <v>34</v>
      </c>
      <c r="E1328" t="s">
        <v>293</v>
      </c>
      <c r="F1328" t="s">
        <v>15</v>
      </c>
      <c r="G1328" s="6">
        <v>45414</v>
      </c>
      <c r="H1328" s="6">
        <v>45384</v>
      </c>
      <c r="I1328" s="8">
        <f t="shared" ca="1" si="20"/>
        <v>465</v>
      </c>
      <c r="J1328" s="9">
        <v>393.14</v>
      </c>
      <c r="K1328" s="9">
        <v>393.14</v>
      </c>
      <c r="L1328" t="s">
        <v>54</v>
      </c>
      <c r="M1328" t="str" cm="1">
        <f t="array" aca="1" ref="M1328" ca="1">IFERROR(_xlfn.IFS(AND(I1328&gt;=1,I1328&lt;=5),"1A5", AND(I1328&gt;=6,I1328&lt;=30),"6A30", AND(I1328&gt;=31,I1328&lt;=60),"31A60", AND(I1328&gt;=61,I1328&lt;=90),"61A90", AND(I1328&gt;=91,I1328&lt;=120),"91A120", AND(I1328&gt;120),"M120"), "A VENCER")</f>
        <v>M120</v>
      </c>
    </row>
    <row r="1329" spans="1:13" x14ac:dyDescent="0.3">
      <c r="A1329">
        <v>211112180</v>
      </c>
      <c r="B1329" t="s">
        <v>287</v>
      </c>
      <c r="C1329" t="s">
        <v>100</v>
      </c>
      <c r="D1329" s="7" t="s">
        <v>34</v>
      </c>
      <c r="E1329" t="s">
        <v>294</v>
      </c>
      <c r="F1329" t="s">
        <v>15</v>
      </c>
      <c r="G1329" s="6">
        <v>45414</v>
      </c>
      <c r="H1329" s="6">
        <v>45384</v>
      </c>
      <c r="I1329" s="8">
        <f t="shared" ca="1" si="20"/>
        <v>465</v>
      </c>
      <c r="J1329" s="9">
        <v>987.06000000000006</v>
      </c>
      <c r="K1329" s="9">
        <v>987.06000000000006</v>
      </c>
      <c r="L1329" t="s">
        <v>54</v>
      </c>
      <c r="M1329" t="str" cm="1">
        <f t="array" aca="1" ref="M1329" ca="1">IFERROR(_xlfn.IFS(AND(I1329&gt;=1,I1329&lt;=5),"1A5", AND(I1329&gt;=6,I1329&lt;=30),"6A30", AND(I1329&gt;=31,I1329&lt;=60),"31A60", AND(I1329&gt;=61,I1329&lt;=90),"61A90", AND(I1329&gt;=91,I1329&lt;=120),"91A120", AND(I1329&gt;120),"M120"), "A VENCER")</f>
        <v>M120</v>
      </c>
    </row>
    <row r="1330" spans="1:13" x14ac:dyDescent="0.3">
      <c r="A1330">
        <v>211112180</v>
      </c>
      <c r="B1330" t="s">
        <v>287</v>
      </c>
      <c r="C1330" t="s">
        <v>100</v>
      </c>
      <c r="D1330" s="7" t="s">
        <v>34</v>
      </c>
      <c r="E1330" t="s">
        <v>295</v>
      </c>
      <c r="F1330" t="s">
        <v>15</v>
      </c>
      <c r="G1330" s="6">
        <v>45416</v>
      </c>
      <c r="H1330" s="6">
        <v>45386</v>
      </c>
      <c r="I1330" s="8">
        <f t="shared" ca="1" si="20"/>
        <v>463</v>
      </c>
      <c r="J1330" s="9">
        <v>492.79</v>
      </c>
      <c r="K1330" s="9">
        <v>492.79</v>
      </c>
      <c r="L1330" t="s">
        <v>54</v>
      </c>
      <c r="M1330" t="str" cm="1">
        <f t="array" aca="1" ref="M1330" ca="1">IFERROR(_xlfn.IFS(AND(I1330&gt;=1,I1330&lt;=5),"1A5", AND(I1330&gt;=6,I1330&lt;=30),"6A30", AND(I1330&gt;=31,I1330&lt;=60),"31A60", AND(I1330&gt;=61,I1330&lt;=90),"61A90", AND(I1330&gt;=91,I1330&lt;=120),"91A120", AND(I1330&gt;120),"M120"), "A VENCER")</f>
        <v>M120</v>
      </c>
    </row>
    <row r="1331" spans="1:13" x14ac:dyDescent="0.3">
      <c r="A1331">
        <v>211112180</v>
      </c>
      <c r="B1331" t="s">
        <v>287</v>
      </c>
      <c r="C1331" t="s">
        <v>47</v>
      </c>
      <c r="D1331" s="7" t="s">
        <v>34</v>
      </c>
      <c r="E1331" t="s">
        <v>296</v>
      </c>
      <c r="F1331" t="s">
        <v>15</v>
      </c>
      <c r="G1331" s="6">
        <v>45416</v>
      </c>
      <c r="H1331" s="6">
        <v>45386</v>
      </c>
      <c r="I1331" s="8">
        <f t="shared" ca="1" si="20"/>
        <v>463</v>
      </c>
      <c r="J1331" s="9">
        <v>-6.76</v>
      </c>
      <c r="K1331" s="9">
        <v>-6.76</v>
      </c>
      <c r="L1331" t="s">
        <v>54</v>
      </c>
      <c r="M1331" t="str" cm="1">
        <f t="array" aca="1" ref="M1331" ca="1">IFERROR(_xlfn.IFS(AND(I1331&gt;=1,I1331&lt;=5),"1A5", AND(I1331&gt;=6,I1331&lt;=30),"6A30", AND(I1331&gt;=31,I1331&lt;=60),"31A60", AND(I1331&gt;=61,I1331&lt;=90),"61A90", AND(I1331&gt;=91,I1331&lt;=120),"91A120", AND(I1331&gt;120),"M120"), "A VENCER")</f>
        <v>M120</v>
      </c>
    </row>
    <row r="1332" spans="1:13" x14ac:dyDescent="0.3">
      <c r="A1332">
        <v>211112180</v>
      </c>
      <c r="B1332" t="s">
        <v>287</v>
      </c>
      <c r="C1332" t="s">
        <v>100</v>
      </c>
      <c r="D1332" s="7" t="s">
        <v>34</v>
      </c>
      <c r="E1332" t="s">
        <v>297</v>
      </c>
      <c r="F1332" t="s">
        <v>15</v>
      </c>
      <c r="G1332" s="6">
        <v>45417</v>
      </c>
      <c r="H1332" s="6">
        <v>45387</v>
      </c>
      <c r="I1332" s="8">
        <f t="shared" ca="1" si="20"/>
        <v>462</v>
      </c>
      <c r="J1332" s="9">
        <v>369.55</v>
      </c>
      <c r="K1332" s="9">
        <v>369.55</v>
      </c>
      <c r="L1332" t="s">
        <v>54</v>
      </c>
      <c r="M1332" t="str" cm="1">
        <f t="array" aca="1" ref="M1332" ca="1">IFERROR(_xlfn.IFS(AND(I1332&gt;=1,I1332&lt;=5),"1A5", AND(I1332&gt;=6,I1332&lt;=30),"6A30", AND(I1332&gt;=31,I1332&lt;=60),"31A60", AND(I1332&gt;=61,I1332&lt;=90),"61A90", AND(I1332&gt;=91,I1332&lt;=120),"91A120", AND(I1332&gt;120),"M120"), "A VENCER")</f>
        <v>M120</v>
      </c>
    </row>
    <row r="1333" spans="1:13" x14ac:dyDescent="0.3">
      <c r="A1333">
        <v>211112180</v>
      </c>
      <c r="B1333" t="s">
        <v>287</v>
      </c>
      <c r="C1333" t="s">
        <v>100</v>
      </c>
      <c r="D1333" s="7" t="s">
        <v>34</v>
      </c>
      <c r="E1333" t="s">
        <v>298</v>
      </c>
      <c r="F1333" t="s">
        <v>15</v>
      </c>
      <c r="G1333" s="6">
        <v>45422</v>
      </c>
      <c r="H1333" s="6">
        <v>45392</v>
      </c>
      <c r="I1333" s="8">
        <f t="shared" ca="1" si="20"/>
        <v>457</v>
      </c>
      <c r="J1333" s="9">
        <v>416.22</v>
      </c>
      <c r="K1333" s="9">
        <v>416.22</v>
      </c>
      <c r="L1333" t="s">
        <v>54</v>
      </c>
      <c r="M1333" t="str" cm="1">
        <f t="array" aca="1" ref="M1333" ca="1">IFERROR(_xlfn.IFS(AND(I1333&gt;=1,I1333&lt;=5),"1A5", AND(I1333&gt;=6,I1333&lt;=30),"6A30", AND(I1333&gt;=31,I1333&lt;=60),"31A60", AND(I1333&gt;=61,I1333&lt;=90),"61A90", AND(I1333&gt;=91,I1333&lt;=120),"91A120", AND(I1333&gt;120),"M120"), "A VENCER")</f>
        <v>M120</v>
      </c>
    </row>
    <row r="1334" spans="1:13" x14ac:dyDescent="0.3">
      <c r="A1334">
        <v>211112180</v>
      </c>
      <c r="B1334" t="s">
        <v>287</v>
      </c>
      <c r="C1334" t="s">
        <v>100</v>
      </c>
      <c r="D1334" s="7" t="s">
        <v>34</v>
      </c>
      <c r="E1334" t="s">
        <v>299</v>
      </c>
      <c r="F1334" t="s">
        <v>15</v>
      </c>
      <c r="G1334" s="6">
        <v>45424</v>
      </c>
      <c r="H1334" s="6">
        <v>45394</v>
      </c>
      <c r="I1334" s="8">
        <f t="shared" ca="1" si="20"/>
        <v>455</v>
      </c>
      <c r="J1334" s="9">
        <v>732.56000000000006</v>
      </c>
      <c r="K1334" s="9">
        <v>732.56000000000006</v>
      </c>
      <c r="L1334" t="s">
        <v>54</v>
      </c>
      <c r="M1334" t="str" cm="1">
        <f t="array" aca="1" ref="M1334" ca="1">IFERROR(_xlfn.IFS(AND(I1334&gt;=1,I1334&lt;=5),"1A5", AND(I1334&gt;=6,I1334&lt;=30),"6A30", AND(I1334&gt;=31,I1334&lt;=60),"31A60", AND(I1334&gt;=61,I1334&lt;=90),"61A90", AND(I1334&gt;=91,I1334&lt;=120),"91A120", AND(I1334&gt;120),"M120"), "A VENCER")</f>
        <v>M120</v>
      </c>
    </row>
    <row r="1335" spans="1:13" x14ac:dyDescent="0.3">
      <c r="A1335">
        <v>211112180</v>
      </c>
      <c r="B1335" t="s">
        <v>287</v>
      </c>
      <c r="C1335" t="s">
        <v>100</v>
      </c>
      <c r="D1335" s="7" t="s">
        <v>34</v>
      </c>
      <c r="E1335" t="s">
        <v>300</v>
      </c>
      <c r="F1335" t="s">
        <v>15</v>
      </c>
      <c r="G1335" s="6">
        <v>45429</v>
      </c>
      <c r="H1335" s="6">
        <v>45399</v>
      </c>
      <c r="I1335" s="8">
        <f t="shared" ca="1" si="20"/>
        <v>450</v>
      </c>
      <c r="J1335" s="9">
        <v>339.5</v>
      </c>
      <c r="K1335" s="9">
        <v>339.5</v>
      </c>
      <c r="L1335" t="s">
        <v>54</v>
      </c>
      <c r="M1335" t="str" cm="1">
        <f t="array" aca="1" ref="M1335" ca="1">IFERROR(_xlfn.IFS(AND(I1335&gt;=1,I1335&lt;=5),"1A5", AND(I1335&gt;=6,I1335&lt;=30),"6A30", AND(I1335&gt;=31,I1335&lt;=60),"31A60", AND(I1335&gt;=61,I1335&lt;=90),"61A90", AND(I1335&gt;=91,I1335&lt;=120),"91A120", AND(I1335&gt;120),"M120"), "A VENCER")</f>
        <v>M120</v>
      </c>
    </row>
    <row r="1336" spans="1:13" x14ac:dyDescent="0.3">
      <c r="A1336">
        <v>211112180</v>
      </c>
      <c r="B1336" t="s">
        <v>287</v>
      </c>
      <c r="C1336" t="s">
        <v>100</v>
      </c>
      <c r="D1336" s="7" t="s">
        <v>34</v>
      </c>
      <c r="E1336" t="s">
        <v>301</v>
      </c>
      <c r="F1336" t="s">
        <v>15</v>
      </c>
      <c r="G1336" s="6">
        <v>45436</v>
      </c>
      <c r="H1336" s="6">
        <v>45406</v>
      </c>
      <c r="I1336" s="8">
        <f t="shared" ca="1" si="20"/>
        <v>443</v>
      </c>
      <c r="J1336" s="9">
        <v>148.75</v>
      </c>
      <c r="K1336" s="9">
        <v>148.75</v>
      </c>
      <c r="L1336" t="s">
        <v>54</v>
      </c>
      <c r="M1336" t="str" cm="1">
        <f t="array" aca="1" ref="M1336" ca="1">IFERROR(_xlfn.IFS(AND(I1336&gt;=1,I1336&lt;=5),"1A5", AND(I1336&gt;=6,I1336&lt;=30),"6A30", AND(I1336&gt;=31,I1336&lt;=60),"31A60", AND(I1336&gt;=61,I1336&lt;=90),"61A90", AND(I1336&gt;=91,I1336&lt;=120),"91A120", AND(I1336&gt;120),"M120"), "A VENCER")</f>
        <v>M120</v>
      </c>
    </row>
    <row r="1337" spans="1:13" x14ac:dyDescent="0.3">
      <c r="A1337">
        <v>211112182</v>
      </c>
      <c r="B1337" t="s">
        <v>302</v>
      </c>
      <c r="C1337" t="s">
        <v>17</v>
      </c>
      <c r="D1337" s="7" t="s">
        <v>18</v>
      </c>
      <c r="E1337">
        <v>11673</v>
      </c>
      <c r="F1337" t="s">
        <v>15</v>
      </c>
      <c r="G1337" s="6">
        <v>45907.622719907406</v>
      </c>
      <c r="H1337" s="6">
        <v>45877.623020833329</v>
      </c>
      <c r="I1337" s="8">
        <f t="shared" ca="1" si="20"/>
        <v>-28.622719907405553</v>
      </c>
      <c r="J1337" s="9">
        <v>188.45000000000002</v>
      </c>
      <c r="K1337" s="9">
        <v>188.45000000000002</v>
      </c>
      <c r="L1337" t="s">
        <v>23</v>
      </c>
      <c r="M1337" t="str" cm="1">
        <f t="array" aca="1" ref="M1337" ca="1">IFERROR(_xlfn.IFS(AND(I1337&gt;=1,I1337&lt;=5),"1A5", AND(I1337&gt;=6,I1337&lt;=30),"6A30", AND(I1337&gt;=31,I1337&lt;=60),"31A60", AND(I1337&gt;=61,I1337&lt;=90),"61A90", AND(I1337&gt;=91,I1337&lt;=120),"91A120", AND(I1337&gt;120),"M120"), "A VENCER")</f>
        <v>A VENCER</v>
      </c>
    </row>
    <row r="1338" spans="1:13" x14ac:dyDescent="0.3">
      <c r="A1338">
        <v>211112183</v>
      </c>
      <c r="B1338" t="s">
        <v>303</v>
      </c>
      <c r="C1338" t="s">
        <v>14</v>
      </c>
      <c r="D1338" s="7">
        <v>2025</v>
      </c>
      <c r="E1338">
        <v>14</v>
      </c>
      <c r="F1338" t="s">
        <v>15</v>
      </c>
      <c r="G1338" s="6">
        <v>45693</v>
      </c>
      <c r="H1338" s="6">
        <v>45663</v>
      </c>
      <c r="I1338" s="8">
        <f t="shared" ca="1" si="20"/>
        <v>186</v>
      </c>
      <c r="J1338" s="9">
        <v>-4385.22</v>
      </c>
      <c r="K1338" s="9">
        <v>-782.21</v>
      </c>
      <c r="L1338" t="s">
        <v>25</v>
      </c>
      <c r="M1338" t="str" cm="1">
        <f t="array" aca="1" ref="M1338" ca="1">IFERROR(_xlfn.IFS(AND(I1338&gt;=1,I1338&lt;=5),"1A5", AND(I1338&gt;=6,I1338&lt;=30),"6A30", AND(I1338&gt;=31,I1338&lt;=60),"31A60", AND(I1338&gt;=61,I1338&lt;=90),"61A90", AND(I1338&gt;=91,I1338&lt;=120),"91A120", AND(I1338&gt;120),"M120"), "A VENCER")</f>
        <v>M120</v>
      </c>
    </row>
    <row r="1339" spans="1:13" x14ac:dyDescent="0.3">
      <c r="A1339">
        <v>211112191</v>
      </c>
      <c r="B1339" t="s">
        <v>304</v>
      </c>
      <c r="C1339" t="s">
        <v>17</v>
      </c>
      <c r="D1339" s="7" t="s">
        <v>18</v>
      </c>
      <c r="E1339">
        <v>10069</v>
      </c>
      <c r="F1339" t="s">
        <v>15</v>
      </c>
      <c r="G1339" s="6">
        <v>45871.534467592588</v>
      </c>
      <c r="H1339" s="6">
        <v>45841.534479166665</v>
      </c>
      <c r="I1339" s="8">
        <f t="shared" ca="1" si="20"/>
        <v>7.4655324074119562</v>
      </c>
      <c r="J1339" s="9">
        <v>444.66</v>
      </c>
      <c r="K1339" s="9">
        <v>444.66</v>
      </c>
      <c r="L1339" t="s">
        <v>36</v>
      </c>
      <c r="M1339" t="str" cm="1">
        <f t="array" aca="1" ref="M1339" ca="1">IFERROR(_xlfn.IFS(AND(I1339&gt;=1,I1339&lt;=5),"1A5", AND(I1339&gt;=6,I1339&lt;=30),"6A30", AND(I1339&gt;=31,I1339&lt;=60),"31A60", AND(I1339&gt;=61,I1339&lt;=90),"61A90", AND(I1339&gt;=91,I1339&lt;=120),"91A120", AND(I1339&gt;120),"M120"), "A VENCER")</f>
        <v>6A30</v>
      </c>
    </row>
    <row r="1340" spans="1:13" x14ac:dyDescent="0.3">
      <c r="A1340">
        <v>211112191</v>
      </c>
      <c r="B1340" t="s">
        <v>304</v>
      </c>
      <c r="C1340" t="s">
        <v>17</v>
      </c>
      <c r="D1340" s="7" t="s">
        <v>18</v>
      </c>
      <c r="E1340">
        <v>10257</v>
      </c>
      <c r="F1340" t="s">
        <v>15</v>
      </c>
      <c r="G1340" s="6">
        <v>45876.39362268518</v>
      </c>
      <c r="H1340" s="6">
        <v>45846.39362268518</v>
      </c>
      <c r="I1340" s="8">
        <f t="shared" ca="1" si="20"/>
        <v>2.6063773148198379</v>
      </c>
      <c r="J1340" s="9">
        <v>172.99</v>
      </c>
      <c r="K1340" s="10">
        <v>172.99</v>
      </c>
      <c r="L1340" t="s">
        <v>36</v>
      </c>
      <c r="M1340" t="str" cm="1">
        <f t="array" aca="1" ref="M1340" ca="1">IFERROR(_xlfn.IFS(AND(I1340&gt;=1,I1340&lt;=5),"1A5", AND(I1340&gt;=6,I1340&lt;=30),"6A30", AND(I1340&gt;=31,I1340&lt;=60),"31A60", AND(I1340&gt;=61,I1340&lt;=90),"61A90", AND(I1340&gt;=91,I1340&lt;=120),"91A120", AND(I1340&gt;120),"M120"), "A VENCER")</f>
        <v>1A5</v>
      </c>
    </row>
    <row r="1341" spans="1:13" x14ac:dyDescent="0.3">
      <c r="A1341">
        <v>211112191</v>
      </c>
      <c r="B1341" t="s">
        <v>304</v>
      </c>
      <c r="C1341" t="s">
        <v>17</v>
      </c>
      <c r="D1341" s="7" t="s">
        <v>18</v>
      </c>
      <c r="E1341">
        <v>10272</v>
      </c>
      <c r="F1341" t="s">
        <v>15</v>
      </c>
      <c r="G1341" s="6">
        <v>45876.423217592594</v>
      </c>
      <c r="H1341" s="6">
        <v>45846.423217592594</v>
      </c>
      <c r="I1341" s="8">
        <f t="shared" ca="1" si="20"/>
        <v>2.5767824074064265</v>
      </c>
      <c r="J1341" s="9">
        <v>199.31</v>
      </c>
      <c r="K1341" s="9">
        <v>199.31</v>
      </c>
      <c r="L1341" t="s">
        <v>36</v>
      </c>
      <c r="M1341" t="str" cm="1">
        <f t="array" aca="1" ref="M1341" ca="1">IFERROR(_xlfn.IFS(AND(I1341&gt;=1,I1341&lt;=5),"1A5", AND(I1341&gt;=6,I1341&lt;=30),"6A30", AND(I1341&gt;=31,I1341&lt;=60),"31A60", AND(I1341&gt;=61,I1341&lt;=90),"61A90", AND(I1341&gt;=91,I1341&lt;=120),"91A120", AND(I1341&gt;120),"M120"), "A VENCER")</f>
        <v>1A5</v>
      </c>
    </row>
    <row r="1342" spans="1:13" x14ac:dyDescent="0.3">
      <c r="A1342">
        <v>211112191</v>
      </c>
      <c r="B1342" t="s">
        <v>304</v>
      </c>
      <c r="C1342" t="s">
        <v>17</v>
      </c>
      <c r="D1342" s="7" t="s">
        <v>18</v>
      </c>
      <c r="E1342">
        <v>10393</v>
      </c>
      <c r="F1342" t="s">
        <v>15</v>
      </c>
      <c r="G1342" s="6">
        <v>45878.3665162037</v>
      </c>
      <c r="H1342" s="6">
        <v>45848.3665162037</v>
      </c>
      <c r="I1342" s="8">
        <f t="shared" ca="1" si="20"/>
        <v>0.63348379630042473</v>
      </c>
      <c r="J1342" s="9">
        <v>593.08000000000004</v>
      </c>
      <c r="K1342" s="9">
        <v>593.08000000000004</v>
      </c>
      <c r="L1342" t="s">
        <v>36</v>
      </c>
      <c r="M1342" t="str" cm="1">
        <f t="array" aca="1" ref="M1342" ca="1">IFERROR(_xlfn.IFS(AND(I1342&gt;=1,I1342&lt;=5),"1A5", AND(I1342&gt;=6,I1342&lt;=30),"6A30", AND(I1342&gt;=31,I1342&lt;=60),"31A60", AND(I1342&gt;=61,I1342&lt;=90),"61A90", AND(I1342&gt;=91,I1342&lt;=120),"91A120", AND(I1342&gt;120),"M120"), "A VENCER")</f>
        <v>A VENCER</v>
      </c>
    </row>
    <row r="1343" spans="1:13" x14ac:dyDescent="0.3">
      <c r="A1343">
        <v>211112191</v>
      </c>
      <c r="B1343" t="s">
        <v>304</v>
      </c>
      <c r="C1343" t="s">
        <v>17</v>
      </c>
      <c r="D1343" s="7" t="s">
        <v>18</v>
      </c>
      <c r="E1343">
        <v>10400</v>
      </c>
      <c r="F1343" t="s">
        <v>15</v>
      </c>
      <c r="G1343" s="6">
        <v>45878.404583333329</v>
      </c>
      <c r="H1343" s="6">
        <v>45848.404583333329</v>
      </c>
      <c r="I1343" s="8">
        <f t="shared" ca="1" si="20"/>
        <v>0.59541666667064419</v>
      </c>
      <c r="J1343" s="9">
        <v>48.77</v>
      </c>
      <c r="K1343" s="9">
        <v>48.77</v>
      </c>
      <c r="L1343" t="s">
        <v>36</v>
      </c>
      <c r="M1343" t="str" cm="1">
        <f t="array" aca="1" ref="M1343" ca="1">IFERROR(_xlfn.IFS(AND(I1343&gt;=1,I1343&lt;=5),"1A5", AND(I1343&gt;=6,I1343&lt;=30),"6A30", AND(I1343&gt;=31,I1343&lt;=60),"31A60", AND(I1343&gt;=61,I1343&lt;=90),"61A90", AND(I1343&gt;=91,I1343&lt;=120),"91A120", AND(I1343&gt;120),"M120"), "A VENCER")</f>
        <v>A VENCER</v>
      </c>
    </row>
    <row r="1344" spans="1:13" x14ac:dyDescent="0.3">
      <c r="A1344">
        <v>211112191</v>
      </c>
      <c r="B1344" t="s">
        <v>304</v>
      </c>
      <c r="C1344" t="s">
        <v>17</v>
      </c>
      <c r="D1344" s="7" t="s">
        <v>18</v>
      </c>
      <c r="E1344">
        <v>10463</v>
      </c>
      <c r="F1344" t="s">
        <v>15</v>
      </c>
      <c r="G1344" s="6">
        <v>45879.383159722223</v>
      </c>
      <c r="H1344" s="6">
        <v>45849.383159722223</v>
      </c>
      <c r="I1344" s="8">
        <f t="shared" ca="1" si="20"/>
        <v>-0.38315972222335404</v>
      </c>
      <c r="J1344" s="9">
        <v>345.14</v>
      </c>
      <c r="K1344" s="9">
        <v>345.14</v>
      </c>
      <c r="L1344" t="s">
        <v>36</v>
      </c>
      <c r="M1344" t="str" cm="1">
        <f t="array" aca="1" ref="M1344" ca="1">IFERROR(_xlfn.IFS(AND(I1344&gt;=1,I1344&lt;=5),"1A5", AND(I1344&gt;=6,I1344&lt;=30),"6A30", AND(I1344&gt;=31,I1344&lt;=60),"31A60", AND(I1344&gt;=61,I1344&lt;=90),"61A90", AND(I1344&gt;=91,I1344&lt;=120),"91A120", AND(I1344&gt;120),"M120"), "A VENCER")</f>
        <v>A VENCER</v>
      </c>
    </row>
    <row r="1345" spans="1:13" x14ac:dyDescent="0.3">
      <c r="A1345">
        <v>211112191</v>
      </c>
      <c r="B1345" t="s">
        <v>304</v>
      </c>
      <c r="C1345" t="s">
        <v>17</v>
      </c>
      <c r="D1345" s="7" t="s">
        <v>18</v>
      </c>
      <c r="E1345">
        <v>10577</v>
      </c>
      <c r="F1345" t="s">
        <v>15</v>
      </c>
      <c r="G1345" s="6">
        <v>45883.639074074075</v>
      </c>
      <c r="H1345" s="6">
        <v>45853.639074074075</v>
      </c>
      <c r="I1345" s="8">
        <f t="shared" ca="1" si="20"/>
        <v>-4.6390740740753245</v>
      </c>
      <c r="J1345" s="9">
        <v>204.6</v>
      </c>
      <c r="K1345" s="10">
        <v>204.6</v>
      </c>
      <c r="L1345" t="s">
        <v>36</v>
      </c>
      <c r="M1345" t="str" cm="1">
        <f t="array" aca="1" ref="M1345" ca="1">IFERROR(_xlfn.IFS(AND(I1345&gt;=1,I1345&lt;=5),"1A5", AND(I1345&gt;=6,I1345&lt;=30),"6A30", AND(I1345&gt;=31,I1345&lt;=60),"31A60", AND(I1345&gt;=61,I1345&lt;=90),"61A90", AND(I1345&gt;=91,I1345&lt;=120),"91A120", AND(I1345&gt;120),"M120"), "A VENCER")</f>
        <v>A VENCER</v>
      </c>
    </row>
    <row r="1346" spans="1:13" x14ac:dyDescent="0.3">
      <c r="A1346">
        <v>211112191</v>
      </c>
      <c r="B1346" t="s">
        <v>304</v>
      </c>
      <c r="C1346" t="s">
        <v>17</v>
      </c>
      <c r="D1346" s="7" t="s">
        <v>18</v>
      </c>
      <c r="E1346">
        <v>10589</v>
      </c>
      <c r="F1346" t="s">
        <v>15</v>
      </c>
      <c r="G1346" s="6">
        <v>45883.676435185182</v>
      </c>
      <c r="H1346" s="6">
        <v>45853.677511574075</v>
      </c>
      <c r="I1346" s="8">
        <f t="shared" ca="1" si="20"/>
        <v>-4.6764351851816173</v>
      </c>
      <c r="J1346" s="9">
        <v>158.59</v>
      </c>
      <c r="K1346" s="9">
        <v>158.59</v>
      </c>
      <c r="L1346" t="s">
        <v>36</v>
      </c>
      <c r="M1346" t="str" cm="1">
        <f t="array" aca="1" ref="M1346" ca="1">IFERROR(_xlfn.IFS(AND(I1346&gt;=1,I1346&lt;=5),"1A5", AND(I1346&gt;=6,I1346&lt;=30),"6A30", AND(I1346&gt;=31,I1346&lt;=60),"31A60", AND(I1346&gt;=61,I1346&lt;=90),"61A90", AND(I1346&gt;=91,I1346&lt;=120),"91A120", AND(I1346&gt;120),"M120"), "A VENCER")</f>
        <v>A VENCER</v>
      </c>
    </row>
    <row r="1347" spans="1:13" x14ac:dyDescent="0.3">
      <c r="A1347">
        <v>211112191</v>
      </c>
      <c r="B1347" t="s">
        <v>304</v>
      </c>
      <c r="C1347" t="s">
        <v>17</v>
      </c>
      <c r="D1347" s="7" t="s">
        <v>18</v>
      </c>
      <c r="E1347">
        <v>11594</v>
      </c>
      <c r="F1347" t="s">
        <v>15</v>
      </c>
      <c r="G1347" s="6">
        <v>45906.581562499996</v>
      </c>
      <c r="H1347" s="6">
        <v>45876.582361111112</v>
      </c>
      <c r="I1347" s="8">
        <f t="shared" ref="I1347:I1410" ca="1" si="21">TODAY()-G1347</f>
        <v>-27.581562499995925</v>
      </c>
      <c r="J1347" s="9">
        <v>41.46</v>
      </c>
      <c r="K1347" s="9">
        <v>41.46</v>
      </c>
      <c r="L1347" t="s">
        <v>36</v>
      </c>
      <c r="M1347" t="str" cm="1">
        <f t="array" aca="1" ref="M1347" ca="1">IFERROR(_xlfn.IFS(AND(I1347&gt;=1,I1347&lt;=5),"1A5", AND(I1347&gt;=6,I1347&lt;=30),"6A30", AND(I1347&gt;=31,I1347&lt;=60),"31A60", AND(I1347&gt;=61,I1347&lt;=90),"61A90", AND(I1347&gt;=91,I1347&lt;=120),"91A120", AND(I1347&gt;120),"M120"), "A VENCER")</f>
        <v>A VENCER</v>
      </c>
    </row>
    <row r="1348" spans="1:13" x14ac:dyDescent="0.3">
      <c r="A1348">
        <v>211112191</v>
      </c>
      <c r="B1348" t="s">
        <v>304</v>
      </c>
      <c r="C1348" t="s">
        <v>17</v>
      </c>
      <c r="D1348" s="7" t="s">
        <v>18</v>
      </c>
      <c r="E1348">
        <v>11595</v>
      </c>
      <c r="F1348" t="s">
        <v>15</v>
      </c>
      <c r="G1348" s="6">
        <v>45906.60497685185</v>
      </c>
      <c r="H1348" s="6">
        <v>45876.606504629628</v>
      </c>
      <c r="I1348" s="8">
        <f t="shared" ca="1" si="21"/>
        <v>-27.604976851849642</v>
      </c>
      <c r="J1348" s="9">
        <v>15.35</v>
      </c>
      <c r="K1348" s="9">
        <v>15.35</v>
      </c>
      <c r="L1348" t="s">
        <v>36</v>
      </c>
      <c r="M1348" t="str" cm="1">
        <f t="array" aca="1" ref="M1348" ca="1">IFERROR(_xlfn.IFS(AND(I1348&gt;=1,I1348&lt;=5),"1A5", AND(I1348&gt;=6,I1348&lt;=30),"6A30", AND(I1348&gt;=31,I1348&lt;=60),"31A60", AND(I1348&gt;=61,I1348&lt;=90),"61A90", AND(I1348&gt;=91,I1348&lt;=120),"91A120", AND(I1348&gt;120),"M120"), "A VENCER")</f>
        <v>A VENCER</v>
      </c>
    </row>
    <row r="1349" spans="1:13" x14ac:dyDescent="0.3">
      <c r="A1349">
        <v>211112192</v>
      </c>
      <c r="B1349" t="s">
        <v>278</v>
      </c>
      <c r="C1349" t="s">
        <v>17</v>
      </c>
      <c r="D1349" s="7" t="s">
        <v>63</v>
      </c>
      <c r="E1349">
        <v>147</v>
      </c>
      <c r="F1349" t="s">
        <v>15</v>
      </c>
      <c r="G1349" s="6">
        <v>45875.490740740737</v>
      </c>
      <c r="H1349" s="6">
        <v>45875.490740740737</v>
      </c>
      <c r="I1349" s="8">
        <f t="shared" ca="1" si="21"/>
        <v>3.5092592592627625</v>
      </c>
      <c r="J1349" s="9">
        <v>326.65000000000003</v>
      </c>
      <c r="K1349" s="9">
        <v>326.65000000000003</v>
      </c>
      <c r="L1349" t="s">
        <v>28</v>
      </c>
      <c r="M1349" t="str" cm="1">
        <f t="array" aca="1" ref="M1349" ca="1">IFERROR(_xlfn.IFS(AND(I1349&gt;=1,I1349&lt;=5),"1A5", AND(I1349&gt;=6,I1349&lt;=30),"6A30", AND(I1349&gt;=31,I1349&lt;=60),"31A60", AND(I1349&gt;=61,I1349&lt;=90),"61A90", AND(I1349&gt;=91,I1349&lt;=120),"91A120", AND(I1349&gt;120),"M120"), "A VENCER")</f>
        <v>1A5</v>
      </c>
    </row>
    <row r="1350" spans="1:13" x14ac:dyDescent="0.3">
      <c r="A1350">
        <v>211112193</v>
      </c>
      <c r="B1350" t="s">
        <v>305</v>
      </c>
      <c r="C1350" t="s">
        <v>17</v>
      </c>
      <c r="D1350" s="7" t="s">
        <v>18</v>
      </c>
      <c r="E1350">
        <v>9444</v>
      </c>
      <c r="F1350" t="s">
        <v>15</v>
      </c>
      <c r="G1350" s="6">
        <v>45856.570509259254</v>
      </c>
      <c r="H1350" s="6">
        <v>45826.571087962962</v>
      </c>
      <c r="I1350" s="8">
        <f t="shared" ca="1" si="21"/>
        <v>22.429490740745678</v>
      </c>
      <c r="J1350" s="9">
        <v>6.4</v>
      </c>
      <c r="K1350" s="9">
        <v>6.4</v>
      </c>
      <c r="L1350" t="s">
        <v>36</v>
      </c>
      <c r="M1350" t="str" cm="1">
        <f t="array" aca="1" ref="M1350" ca="1">IFERROR(_xlfn.IFS(AND(I1350&gt;=1,I1350&lt;=5),"1A5", AND(I1350&gt;=6,I1350&lt;=30),"6A30", AND(I1350&gt;=31,I1350&lt;=60),"31A60", AND(I1350&gt;=61,I1350&lt;=90),"61A90", AND(I1350&gt;=91,I1350&lt;=120),"91A120", AND(I1350&gt;120),"M120"), "A VENCER")</f>
        <v>6A30</v>
      </c>
    </row>
    <row r="1351" spans="1:13" x14ac:dyDescent="0.3">
      <c r="A1351">
        <v>211112193</v>
      </c>
      <c r="B1351" t="s">
        <v>305</v>
      </c>
      <c r="C1351" t="s">
        <v>17</v>
      </c>
      <c r="D1351" s="7" t="s">
        <v>18</v>
      </c>
      <c r="E1351">
        <v>9556</v>
      </c>
      <c r="F1351" t="s">
        <v>15</v>
      </c>
      <c r="G1351" s="6">
        <v>45858.609317129631</v>
      </c>
      <c r="H1351" s="6">
        <v>45828.610983796294</v>
      </c>
      <c r="I1351" s="8">
        <f t="shared" ca="1" si="21"/>
        <v>20.390682870369346</v>
      </c>
      <c r="J1351" s="9">
        <v>18.740000000000002</v>
      </c>
      <c r="K1351" s="9">
        <v>18.740000000000002</v>
      </c>
      <c r="L1351" t="s">
        <v>36</v>
      </c>
      <c r="M1351" t="str" cm="1">
        <f t="array" aca="1" ref="M1351" ca="1">IFERROR(_xlfn.IFS(AND(I1351&gt;=1,I1351&lt;=5),"1A5", AND(I1351&gt;=6,I1351&lt;=30),"6A30", AND(I1351&gt;=31,I1351&lt;=60),"31A60", AND(I1351&gt;=61,I1351&lt;=90),"61A90", AND(I1351&gt;=91,I1351&lt;=120),"91A120", AND(I1351&gt;120),"M120"), "A VENCER")</f>
        <v>6A30</v>
      </c>
    </row>
    <row r="1352" spans="1:13" x14ac:dyDescent="0.3">
      <c r="A1352">
        <v>211112193</v>
      </c>
      <c r="B1352" t="s">
        <v>305</v>
      </c>
      <c r="C1352" t="s">
        <v>17</v>
      </c>
      <c r="D1352" s="7" t="s">
        <v>18</v>
      </c>
      <c r="E1352">
        <v>9723</v>
      </c>
      <c r="F1352" t="s">
        <v>15</v>
      </c>
      <c r="G1352" s="6">
        <v>45863.603032407409</v>
      </c>
      <c r="H1352" s="6">
        <v>45833.603680555556</v>
      </c>
      <c r="I1352" s="8">
        <f t="shared" ca="1" si="21"/>
        <v>15.396967592590954</v>
      </c>
      <c r="J1352" s="9">
        <v>21.48</v>
      </c>
      <c r="K1352" s="9">
        <v>21.48</v>
      </c>
      <c r="L1352" t="s">
        <v>36</v>
      </c>
      <c r="M1352" t="str" cm="1">
        <f t="array" aca="1" ref="M1352" ca="1">IFERROR(_xlfn.IFS(AND(I1352&gt;=1,I1352&lt;=5),"1A5", AND(I1352&gt;=6,I1352&lt;=30),"6A30", AND(I1352&gt;=31,I1352&lt;=60),"31A60", AND(I1352&gt;=61,I1352&lt;=90),"61A90", AND(I1352&gt;=91,I1352&lt;=120),"91A120", AND(I1352&gt;120),"M120"), "A VENCER")</f>
        <v>6A30</v>
      </c>
    </row>
    <row r="1353" spans="1:13" x14ac:dyDescent="0.3">
      <c r="A1353">
        <v>211112193</v>
      </c>
      <c r="B1353" t="s">
        <v>305</v>
      </c>
      <c r="C1353" t="s">
        <v>17</v>
      </c>
      <c r="D1353" s="7" t="s">
        <v>18</v>
      </c>
      <c r="E1353">
        <v>10077</v>
      </c>
      <c r="F1353" t="s">
        <v>15</v>
      </c>
      <c r="G1353" s="6">
        <v>45871.613078703704</v>
      </c>
      <c r="H1353" s="6">
        <v>45841.614953703705</v>
      </c>
      <c r="I1353" s="8">
        <f t="shared" ca="1" si="21"/>
        <v>7.3869212962963502</v>
      </c>
      <c r="J1353" s="9">
        <v>34.47</v>
      </c>
      <c r="K1353" s="9">
        <v>34.47</v>
      </c>
      <c r="L1353" t="s">
        <v>36</v>
      </c>
      <c r="M1353" t="str" cm="1">
        <f t="array" aca="1" ref="M1353" ca="1">IFERROR(_xlfn.IFS(AND(I1353&gt;=1,I1353&lt;=5),"1A5", AND(I1353&gt;=6,I1353&lt;=30),"6A30", AND(I1353&gt;=31,I1353&lt;=60),"31A60", AND(I1353&gt;=61,I1353&lt;=90),"61A90", AND(I1353&gt;=91,I1353&lt;=120),"91A120", AND(I1353&gt;120),"M120"), "A VENCER")</f>
        <v>6A30</v>
      </c>
    </row>
    <row r="1354" spans="1:13" x14ac:dyDescent="0.3">
      <c r="A1354">
        <v>211112193</v>
      </c>
      <c r="B1354" t="s">
        <v>305</v>
      </c>
      <c r="C1354" t="s">
        <v>14</v>
      </c>
      <c r="D1354" s="7" t="s">
        <v>18</v>
      </c>
      <c r="E1354">
        <v>516</v>
      </c>
      <c r="F1354" t="s">
        <v>15</v>
      </c>
      <c r="G1354" s="6">
        <v>45875</v>
      </c>
      <c r="H1354" s="6">
        <v>45845</v>
      </c>
      <c r="I1354" s="8">
        <f t="shared" ca="1" si="21"/>
        <v>4</v>
      </c>
      <c r="J1354" s="9">
        <v>-9.120000000000001</v>
      </c>
      <c r="K1354" s="9">
        <v>-9.120000000000001</v>
      </c>
      <c r="L1354" t="s">
        <v>36</v>
      </c>
      <c r="M1354" t="str" cm="1">
        <f t="array" aca="1" ref="M1354" ca="1">IFERROR(_xlfn.IFS(AND(I1354&gt;=1,I1354&lt;=5),"1A5", AND(I1354&gt;=6,I1354&lt;=30),"6A30", AND(I1354&gt;=31,I1354&lt;=60),"31A60", AND(I1354&gt;=61,I1354&lt;=90),"61A90", AND(I1354&gt;=91,I1354&lt;=120),"91A120", AND(I1354&gt;120),"M120"), "A VENCER")</f>
        <v>1A5</v>
      </c>
    </row>
    <row r="1355" spans="1:13" x14ac:dyDescent="0.3">
      <c r="A1355">
        <v>211112193</v>
      </c>
      <c r="B1355" t="s">
        <v>305</v>
      </c>
      <c r="C1355" t="s">
        <v>17</v>
      </c>
      <c r="D1355" s="7" t="s">
        <v>18</v>
      </c>
      <c r="E1355">
        <v>10230</v>
      </c>
      <c r="F1355" t="s">
        <v>15</v>
      </c>
      <c r="G1355" s="6">
        <v>45875.605995370366</v>
      </c>
      <c r="H1355" s="6">
        <v>45845.607187499998</v>
      </c>
      <c r="I1355" s="8">
        <f t="shared" ca="1" si="21"/>
        <v>3.3940046296338551</v>
      </c>
      <c r="J1355" s="9">
        <v>22.09</v>
      </c>
      <c r="K1355" s="9">
        <v>22.09</v>
      </c>
      <c r="L1355" t="s">
        <v>36</v>
      </c>
      <c r="M1355" t="str" cm="1">
        <f t="array" aca="1" ref="M1355" ca="1">IFERROR(_xlfn.IFS(AND(I1355&gt;=1,I1355&lt;=5),"1A5", AND(I1355&gt;=6,I1355&lt;=30),"6A30", AND(I1355&gt;=31,I1355&lt;=60),"31A60", AND(I1355&gt;=61,I1355&lt;=90),"61A90", AND(I1355&gt;=91,I1355&lt;=120),"91A120", AND(I1355&gt;120),"M120"), "A VENCER")</f>
        <v>1A5</v>
      </c>
    </row>
    <row r="1356" spans="1:13" x14ac:dyDescent="0.3">
      <c r="A1356">
        <v>211112193</v>
      </c>
      <c r="B1356" t="s">
        <v>305</v>
      </c>
      <c r="C1356" t="s">
        <v>17</v>
      </c>
      <c r="D1356" s="7" t="s">
        <v>18</v>
      </c>
      <c r="E1356">
        <v>11295</v>
      </c>
      <c r="F1356" t="s">
        <v>15</v>
      </c>
      <c r="G1356" s="6">
        <v>45899.613530092589</v>
      </c>
      <c r="H1356" s="6">
        <v>45869.614340277774</v>
      </c>
      <c r="I1356" s="8">
        <f t="shared" ca="1" si="21"/>
        <v>-20.613530092588917</v>
      </c>
      <c r="J1356" s="9">
        <v>14.25</v>
      </c>
      <c r="K1356" s="9">
        <v>14.25</v>
      </c>
      <c r="L1356" t="s">
        <v>36</v>
      </c>
      <c r="M1356" t="str" cm="1">
        <f t="array" aca="1" ref="M1356" ca="1">IFERROR(_xlfn.IFS(AND(I1356&gt;=1,I1356&lt;=5),"1A5", AND(I1356&gt;=6,I1356&lt;=30),"6A30", AND(I1356&gt;=31,I1356&lt;=60),"31A60", AND(I1356&gt;=61,I1356&lt;=90),"61A90", AND(I1356&gt;=91,I1356&lt;=120),"91A120", AND(I1356&gt;120),"M120"), "A VENCER")</f>
        <v>A VENCER</v>
      </c>
    </row>
    <row r="1357" spans="1:13" x14ac:dyDescent="0.3">
      <c r="A1357">
        <v>211112198</v>
      </c>
      <c r="B1357" t="s">
        <v>306</v>
      </c>
      <c r="C1357" t="s">
        <v>17</v>
      </c>
      <c r="D1357" s="7" t="s">
        <v>18</v>
      </c>
      <c r="E1357">
        <v>10217</v>
      </c>
      <c r="F1357" t="s">
        <v>22</v>
      </c>
      <c r="G1357" s="6">
        <v>45875.486840277779</v>
      </c>
      <c r="H1357" s="6">
        <v>45845.486840277779</v>
      </c>
      <c r="I1357" s="8">
        <f t="shared" ca="1" si="21"/>
        <v>3.5131597222207347</v>
      </c>
      <c r="J1357" s="9">
        <v>187.19</v>
      </c>
      <c r="K1357" s="10">
        <v>187.19</v>
      </c>
      <c r="L1357" t="s">
        <v>31</v>
      </c>
      <c r="M1357" t="str" cm="1">
        <f t="array" aca="1" ref="M1357" ca="1">IFERROR(_xlfn.IFS(AND(I1357&gt;=1,I1357&lt;=5),"1A5", AND(I1357&gt;=6,I1357&lt;=30),"6A30", AND(I1357&gt;=31,I1357&lt;=60),"31A60", AND(I1357&gt;=61,I1357&lt;=90),"61A90", AND(I1357&gt;=91,I1357&lt;=120),"91A120", AND(I1357&gt;120),"M120"), "A VENCER")</f>
        <v>1A5</v>
      </c>
    </row>
    <row r="1358" spans="1:13" x14ac:dyDescent="0.3">
      <c r="A1358">
        <v>211112198</v>
      </c>
      <c r="B1358" t="s">
        <v>306</v>
      </c>
      <c r="C1358" t="s">
        <v>14</v>
      </c>
      <c r="D1358" s="7">
        <v>2025</v>
      </c>
      <c r="E1358">
        <v>702</v>
      </c>
      <c r="F1358" t="s">
        <v>15</v>
      </c>
      <c r="G1358" s="6">
        <v>45896</v>
      </c>
      <c r="H1358" s="6">
        <v>45866</v>
      </c>
      <c r="I1358" s="8">
        <f t="shared" ca="1" si="21"/>
        <v>-17</v>
      </c>
      <c r="J1358" s="9">
        <v>-2.41</v>
      </c>
      <c r="K1358" s="9">
        <v>-2.41</v>
      </c>
      <c r="L1358" t="s">
        <v>31</v>
      </c>
      <c r="M1358" t="str" cm="1">
        <f t="array" aca="1" ref="M1358" ca="1">IFERROR(_xlfn.IFS(AND(I1358&gt;=1,I1358&lt;=5),"1A5", AND(I1358&gt;=6,I1358&lt;=30),"6A30", AND(I1358&gt;=31,I1358&lt;=60),"31A60", AND(I1358&gt;=61,I1358&lt;=90),"61A90", AND(I1358&gt;=91,I1358&lt;=120),"91A120", AND(I1358&gt;120),"M120"), "A VENCER")</f>
        <v>A VENCER</v>
      </c>
    </row>
    <row r="1359" spans="1:13" x14ac:dyDescent="0.3">
      <c r="A1359">
        <v>211112198</v>
      </c>
      <c r="B1359" t="s">
        <v>306</v>
      </c>
      <c r="C1359" t="s">
        <v>17</v>
      </c>
      <c r="D1359" s="7" t="s">
        <v>18</v>
      </c>
      <c r="E1359">
        <v>11107</v>
      </c>
      <c r="F1359" t="s">
        <v>15</v>
      </c>
      <c r="G1359" s="6">
        <v>45896.52820601852</v>
      </c>
      <c r="H1359" s="6">
        <v>45866.52820601852</v>
      </c>
      <c r="I1359" s="8">
        <f t="shared" ca="1" si="21"/>
        <v>-17.528206018519995</v>
      </c>
      <c r="J1359" s="9">
        <v>587.35</v>
      </c>
      <c r="K1359" s="9">
        <v>60.03</v>
      </c>
      <c r="L1359" t="s">
        <v>31</v>
      </c>
      <c r="M1359" t="str" cm="1">
        <f t="array" aca="1" ref="M1359" ca="1">IFERROR(_xlfn.IFS(AND(I1359&gt;=1,I1359&lt;=5),"1A5", AND(I1359&gt;=6,I1359&lt;=30),"6A30", AND(I1359&gt;=31,I1359&lt;=60),"31A60", AND(I1359&gt;=61,I1359&lt;=90),"61A90", AND(I1359&gt;=91,I1359&lt;=120),"91A120", AND(I1359&gt;120),"M120"), "A VENCER")</f>
        <v>A VENCER</v>
      </c>
    </row>
    <row r="1360" spans="1:13" x14ac:dyDescent="0.3">
      <c r="A1360">
        <v>211112203</v>
      </c>
      <c r="B1360" t="s">
        <v>307</v>
      </c>
      <c r="C1360" t="s">
        <v>17</v>
      </c>
      <c r="D1360" s="7" t="s">
        <v>27</v>
      </c>
      <c r="E1360">
        <v>1866</v>
      </c>
      <c r="F1360" t="s">
        <v>15</v>
      </c>
      <c r="G1360" s="6">
        <v>45498.602037037032</v>
      </c>
      <c r="H1360" s="6">
        <v>45498.602037037032</v>
      </c>
      <c r="I1360" s="8">
        <f t="shared" ca="1" si="21"/>
        <v>380.39796296296845</v>
      </c>
      <c r="J1360" s="9">
        <v>1845</v>
      </c>
      <c r="K1360" s="9">
        <v>1845</v>
      </c>
      <c r="L1360" t="s">
        <v>28</v>
      </c>
      <c r="M1360" t="str" cm="1">
        <f t="array" aca="1" ref="M1360" ca="1">IFERROR(_xlfn.IFS(AND(I1360&gt;=1,I1360&lt;=5),"1A5", AND(I1360&gt;=6,I1360&lt;=30),"6A30", AND(I1360&gt;=31,I1360&lt;=60),"31A60", AND(I1360&gt;=61,I1360&lt;=90),"61A90", AND(I1360&gt;=91,I1360&lt;=120),"91A120", AND(I1360&gt;120),"M120"), "A VENCER")</f>
        <v>M120</v>
      </c>
    </row>
    <row r="1361" spans="1:13" x14ac:dyDescent="0.3">
      <c r="A1361">
        <v>211112203</v>
      </c>
      <c r="B1361" t="s">
        <v>307</v>
      </c>
      <c r="C1361" t="s">
        <v>17</v>
      </c>
      <c r="D1361" s="7" t="s">
        <v>27</v>
      </c>
      <c r="E1361">
        <v>7033</v>
      </c>
      <c r="F1361" t="s">
        <v>15</v>
      </c>
      <c r="G1361" s="6">
        <v>45575.372974537036</v>
      </c>
      <c r="H1361" s="6">
        <v>45575.372974537036</v>
      </c>
      <c r="I1361" s="8">
        <f t="shared" ca="1" si="21"/>
        <v>303.6270254629635</v>
      </c>
      <c r="J1361" s="9">
        <v>3519.2000000000003</v>
      </c>
      <c r="K1361" s="9">
        <v>3519.2000000000003</v>
      </c>
      <c r="L1361" t="s">
        <v>28</v>
      </c>
      <c r="M1361" t="str" cm="1">
        <f t="array" aca="1" ref="M1361" ca="1">IFERROR(_xlfn.IFS(AND(I1361&gt;=1,I1361&lt;=5),"1A5", AND(I1361&gt;=6,I1361&lt;=30),"6A30", AND(I1361&gt;=31,I1361&lt;=60),"31A60", AND(I1361&gt;=61,I1361&lt;=90),"61A90", AND(I1361&gt;=91,I1361&lt;=120),"91A120", AND(I1361&gt;120),"M120"), "A VENCER")</f>
        <v>M120</v>
      </c>
    </row>
    <row r="1362" spans="1:13" x14ac:dyDescent="0.3">
      <c r="A1362">
        <v>211112203</v>
      </c>
      <c r="B1362" t="s">
        <v>307</v>
      </c>
      <c r="C1362" t="s">
        <v>17</v>
      </c>
      <c r="D1362" s="7" t="s">
        <v>27</v>
      </c>
      <c r="E1362">
        <v>12142</v>
      </c>
      <c r="F1362" t="s">
        <v>15</v>
      </c>
      <c r="G1362" s="6">
        <v>45653.467037037037</v>
      </c>
      <c r="H1362" s="6">
        <v>45653.467037037037</v>
      </c>
      <c r="I1362" s="8">
        <f t="shared" ca="1" si="21"/>
        <v>225.53296296296321</v>
      </c>
      <c r="J1362" s="9">
        <v>947.1</v>
      </c>
      <c r="K1362" s="9">
        <v>947.1</v>
      </c>
      <c r="L1362" t="s">
        <v>28</v>
      </c>
      <c r="M1362" t="str" cm="1">
        <f t="array" aca="1" ref="M1362" ca="1">IFERROR(_xlfn.IFS(AND(I1362&gt;=1,I1362&lt;=5),"1A5", AND(I1362&gt;=6,I1362&lt;=30),"6A30", AND(I1362&gt;=31,I1362&lt;=60),"31A60", AND(I1362&gt;=61,I1362&lt;=90),"61A90", AND(I1362&gt;=91,I1362&lt;=120),"91A120", AND(I1362&gt;120),"M120"), "A VENCER")</f>
        <v>M120</v>
      </c>
    </row>
    <row r="1363" spans="1:13" x14ac:dyDescent="0.3">
      <c r="A1363">
        <v>211112216</v>
      </c>
      <c r="B1363" t="s">
        <v>308</v>
      </c>
      <c r="C1363" t="s">
        <v>17</v>
      </c>
      <c r="D1363" s="7" t="s">
        <v>18</v>
      </c>
      <c r="E1363">
        <v>8763</v>
      </c>
      <c r="F1363" t="s">
        <v>15</v>
      </c>
      <c r="G1363" s="6">
        <v>45841.406585648147</v>
      </c>
      <c r="H1363" s="6">
        <v>45811.406979166662</v>
      </c>
      <c r="I1363" s="8">
        <f t="shared" ca="1" si="21"/>
        <v>37.593414351853426</v>
      </c>
      <c r="J1363" s="9">
        <v>808.13</v>
      </c>
      <c r="K1363" s="9">
        <v>143.54</v>
      </c>
      <c r="L1363" t="s">
        <v>25</v>
      </c>
      <c r="M1363" t="str" cm="1">
        <f t="array" aca="1" ref="M1363" ca="1">IFERROR(_xlfn.IFS(AND(I1363&gt;=1,I1363&lt;=5),"1A5", AND(I1363&gt;=6,I1363&lt;=30),"6A30", AND(I1363&gt;=31,I1363&lt;=60),"31A60", AND(I1363&gt;=61,I1363&lt;=90),"61A90", AND(I1363&gt;=91,I1363&lt;=120),"91A120", AND(I1363&gt;120),"M120"), "A VENCER")</f>
        <v>31A60</v>
      </c>
    </row>
    <row r="1364" spans="1:13" x14ac:dyDescent="0.3">
      <c r="A1364">
        <v>211112216</v>
      </c>
      <c r="B1364" t="s">
        <v>308</v>
      </c>
      <c r="C1364" t="s">
        <v>17</v>
      </c>
      <c r="D1364" s="7" t="s">
        <v>63</v>
      </c>
      <c r="E1364">
        <v>122</v>
      </c>
      <c r="F1364" t="s">
        <v>15</v>
      </c>
      <c r="G1364" s="6">
        <v>45858.629687499997</v>
      </c>
      <c r="H1364" s="6">
        <v>45828.63045138889</v>
      </c>
      <c r="I1364" s="8">
        <f t="shared" ca="1" si="21"/>
        <v>20.37031250000291</v>
      </c>
      <c r="J1364" s="9">
        <v>675.35</v>
      </c>
      <c r="K1364" s="9">
        <v>255.70000000000002</v>
      </c>
      <c r="L1364" t="s">
        <v>25</v>
      </c>
      <c r="M1364" t="str" cm="1">
        <f t="array" aca="1" ref="M1364" ca="1">IFERROR(_xlfn.IFS(AND(I1364&gt;=1,I1364&lt;=5),"1A5", AND(I1364&gt;=6,I1364&lt;=30),"6A30", AND(I1364&gt;=31,I1364&lt;=60),"31A60", AND(I1364&gt;=61,I1364&lt;=90),"61A90", AND(I1364&gt;=91,I1364&lt;=120),"91A120", AND(I1364&gt;120),"M120"), "A VENCER")</f>
        <v>6A30</v>
      </c>
    </row>
    <row r="1365" spans="1:13" x14ac:dyDescent="0.3">
      <c r="A1365">
        <v>211112216</v>
      </c>
      <c r="B1365" t="s">
        <v>308</v>
      </c>
      <c r="C1365" t="s">
        <v>17</v>
      </c>
      <c r="D1365" s="7" t="s">
        <v>18</v>
      </c>
      <c r="E1365">
        <v>9924</v>
      </c>
      <c r="F1365" t="s">
        <v>15</v>
      </c>
      <c r="G1365" s="6">
        <v>45869.354363425926</v>
      </c>
      <c r="H1365" s="6">
        <v>45839.356215277774</v>
      </c>
      <c r="I1365" s="8">
        <f t="shared" ca="1" si="21"/>
        <v>9.6456365740741603</v>
      </c>
      <c r="J1365" s="9">
        <v>574.62</v>
      </c>
      <c r="K1365" s="9">
        <v>57.78</v>
      </c>
      <c r="L1365" t="s">
        <v>25</v>
      </c>
      <c r="M1365" t="str" cm="1">
        <f t="array" aca="1" ref="M1365" ca="1">IFERROR(_xlfn.IFS(AND(I1365&gt;=1,I1365&lt;=5),"1A5", AND(I1365&gt;=6,I1365&lt;=30),"6A30", AND(I1365&gt;=31,I1365&lt;=60),"31A60", AND(I1365&gt;=61,I1365&lt;=90),"61A90", AND(I1365&gt;=91,I1365&lt;=120),"91A120", AND(I1365&gt;120),"M120"), "A VENCER")</f>
        <v>6A30</v>
      </c>
    </row>
    <row r="1366" spans="1:13" x14ac:dyDescent="0.3">
      <c r="A1366">
        <v>211112216</v>
      </c>
      <c r="B1366" t="s">
        <v>308</v>
      </c>
      <c r="C1366" t="s">
        <v>17</v>
      </c>
      <c r="D1366" s="7" t="s">
        <v>18</v>
      </c>
      <c r="E1366">
        <v>11575</v>
      </c>
      <c r="F1366" t="s">
        <v>15</v>
      </c>
      <c r="G1366" s="6">
        <v>45906.462129629625</v>
      </c>
      <c r="H1366" s="6">
        <v>45876.462129629625</v>
      </c>
      <c r="I1366" s="8">
        <f t="shared" ca="1" si="21"/>
        <v>-27.462129629624542</v>
      </c>
      <c r="J1366" s="9">
        <v>647.14</v>
      </c>
      <c r="K1366" s="9">
        <v>647.14</v>
      </c>
      <c r="L1366" t="s">
        <v>25</v>
      </c>
      <c r="M1366" t="str" cm="1">
        <f t="array" aca="1" ref="M1366" ca="1">IFERROR(_xlfn.IFS(AND(I1366&gt;=1,I1366&lt;=5),"1A5", AND(I1366&gt;=6,I1366&lt;=30),"6A30", AND(I1366&gt;=31,I1366&lt;=60),"31A60", AND(I1366&gt;=61,I1366&lt;=90),"61A90", AND(I1366&gt;=91,I1366&lt;=120),"91A120", AND(I1366&gt;120),"M120"), "A VENCER")</f>
        <v>A VENCER</v>
      </c>
    </row>
    <row r="1367" spans="1:13" x14ac:dyDescent="0.3">
      <c r="A1367">
        <v>211112217</v>
      </c>
      <c r="B1367" t="s">
        <v>309</v>
      </c>
      <c r="C1367" t="s">
        <v>17</v>
      </c>
      <c r="D1367" s="7" t="s">
        <v>18</v>
      </c>
      <c r="E1367">
        <v>10907</v>
      </c>
      <c r="F1367" t="s">
        <v>15</v>
      </c>
      <c r="G1367" s="6">
        <v>45876.520289351851</v>
      </c>
      <c r="H1367" s="6">
        <v>45861.520289351851</v>
      </c>
      <c r="I1367" s="8">
        <f t="shared" ca="1" si="21"/>
        <v>2.4797106481491937</v>
      </c>
      <c r="J1367" s="9">
        <v>270.23</v>
      </c>
      <c r="K1367" s="9">
        <v>270.23</v>
      </c>
      <c r="L1367" t="s">
        <v>36</v>
      </c>
      <c r="M1367" t="str" cm="1">
        <f t="array" aca="1" ref="M1367" ca="1">IFERROR(_xlfn.IFS(AND(I1367&gt;=1,I1367&lt;=5),"1A5", AND(I1367&gt;=6,I1367&lt;=30),"6A30", AND(I1367&gt;=31,I1367&lt;=60),"31A60", AND(I1367&gt;=61,I1367&lt;=90),"61A90", AND(I1367&gt;=91,I1367&lt;=120),"91A120", AND(I1367&gt;120),"M120"), "A VENCER")</f>
        <v>1A5</v>
      </c>
    </row>
    <row r="1368" spans="1:13" x14ac:dyDescent="0.3">
      <c r="A1368">
        <v>211112217</v>
      </c>
      <c r="B1368" t="s">
        <v>309</v>
      </c>
      <c r="C1368" t="s">
        <v>17</v>
      </c>
      <c r="D1368" s="7" t="s">
        <v>18</v>
      </c>
      <c r="E1368">
        <v>11208</v>
      </c>
      <c r="F1368" t="s">
        <v>15</v>
      </c>
      <c r="G1368" s="6">
        <v>45883.489340277774</v>
      </c>
      <c r="H1368" s="6">
        <v>45868.489340277774</v>
      </c>
      <c r="I1368" s="8">
        <f t="shared" ca="1" si="21"/>
        <v>-4.4893402777743177</v>
      </c>
      <c r="J1368" s="9">
        <v>263.26</v>
      </c>
      <c r="K1368" s="9">
        <v>263.26</v>
      </c>
      <c r="L1368" t="s">
        <v>36</v>
      </c>
      <c r="M1368" t="str" cm="1">
        <f t="array" aca="1" ref="M1368" ca="1">IFERROR(_xlfn.IFS(AND(I1368&gt;=1,I1368&lt;=5),"1A5", AND(I1368&gt;=6,I1368&lt;=30),"6A30", AND(I1368&gt;=31,I1368&lt;=60),"31A60", AND(I1368&gt;=61,I1368&lt;=90),"61A90", AND(I1368&gt;=91,I1368&lt;=120),"91A120", AND(I1368&gt;120),"M120"), "A VENCER")</f>
        <v>A VENCER</v>
      </c>
    </row>
    <row r="1369" spans="1:13" x14ac:dyDescent="0.3">
      <c r="A1369">
        <v>211112221</v>
      </c>
      <c r="B1369" t="s">
        <v>310</v>
      </c>
      <c r="C1369" t="s">
        <v>14</v>
      </c>
      <c r="D1369" s="7">
        <v>2025</v>
      </c>
      <c r="E1369">
        <v>86</v>
      </c>
      <c r="F1369" t="s">
        <v>15</v>
      </c>
      <c r="G1369" s="6">
        <v>45722</v>
      </c>
      <c r="H1369" s="6">
        <v>45692</v>
      </c>
      <c r="I1369" s="8">
        <f t="shared" ca="1" si="21"/>
        <v>157</v>
      </c>
      <c r="J1369" s="9">
        <v>-15.51</v>
      </c>
      <c r="K1369" s="9">
        <v>-14.33</v>
      </c>
      <c r="L1369" t="s">
        <v>61</v>
      </c>
      <c r="M1369" t="str" cm="1">
        <f t="array" aca="1" ref="M1369" ca="1">IFERROR(_xlfn.IFS(AND(I1369&gt;=1,I1369&lt;=5),"1A5", AND(I1369&gt;=6,I1369&lt;=30),"6A30", AND(I1369&gt;=31,I1369&lt;=60),"31A60", AND(I1369&gt;=61,I1369&lt;=90),"61A90", AND(I1369&gt;=91,I1369&lt;=120),"91A120", AND(I1369&gt;120),"M120"), "A VENCER")</f>
        <v>M120</v>
      </c>
    </row>
    <row r="1370" spans="1:13" x14ac:dyDescent="0.3">
      <c r="A1370">
        <v>211112221</v>
      </c>
      <c r="B1370" t="s">
        <v>310</v>
      </c>
      <c r="C1370" t="s">
        <v>14</v>
      </c>
      <c r="D1370" s="7">
        <v>2025</v>
      </c>
      <c r="E1370">
        <v>585</v>
      </c>
      <c r="F1370" t="s">
        <v>15</v>
      </c>
      <c r="G1370" s="6">
        <v>45863</v>
      </c>
      <c r="H1370" s="6">
        <v>45833</v>
      </c>
      <c r="I1370" s="8">
        <f t="shared" ca="1" si="21"/>
        <v>16</v>
      </c>
      <c r="J1370" s="9">
        <v>-30.16</v>
      </c>
      <c r="K1370" s="9">
        <v>-0.59</v>
      </c>
      <c r="L1370" t="s">
        <v>61</v>
      </c>
      <c r="M1370" t="str" cm="1">
        <f t="array" aca="1" ref="M1370" ca="1">IFERROR(_xlfn.IFS(AND(I1370&gt;=1,I1370&lt;=5),"1A5", AND(I1370&gt;=6,I1370&lt;=30),"6A30", AND(I1370&gt;=31,I1370&lt;=60),"31A60", AND(I1370&gt;=61,I1370&lt;=90),"61A90", AND(I1370&gt;=91,I1370&lt;=120),"91A120", AND(I1370&gt;120),"M120"), "A VENCER")</f>
        <v>6A30</v>
      </c>
    </row>
    <row r="1371" spans="1:13" x14ac:dyDescent="0.3">
      <c r="A1371">
        <v>211112221</v>
      </c>
      <c r="B1371" t="s">
        <v>310</v>
      </c>
      <c r="C1371" t="s">
        <v>14</v>
      </c>
      <c r="D1371" s="7">
        <v>2025</v>
      </c>
      <c r="E1371">
        <v>633</v>
      </c>
      <c r="F1371" t="s">
        <v>15</v>
      </c>
      <c r="G1371" s="6">
        <v>45876</v>
      </c>
      <c r="H1371" s="6">
        <v>45846</v>
      </c>
      <c r="I1371" s="8">
        <f t="shared" ca="1" si="21"/>
        <v>3</v>
      </c>
      <c r="J1371" s="9">
        <v>-27.82</v>
      </c>
      <c r="K1371" s="9">
        <v>-27.82</v>
      </c>
      <c r="L1371" t="s">
        <v>61</v>
      </c>
      <c r="M1371" t="str" cm="1">
        <f t="array" aca="1" ref="M1371" ca="1">IFERROR(_xlfn.IFS(AND(I1371&gt;=1,I1371&lt;=5),"1A5", AND(I1371&gt;=6,I1371&lt;=30),"6A30", AND(I1371&gt;=31,I1371&lt;=60),"31A60", AND(I1371&gt;=61,I1371&lt;=90),"61A90", AND(I1371&gt;=91,I1371&lt;=120),"91A120", AND(I1371&gt;120),"M120"), "A VENCER")</f>
        <v>1A5</v>
      </c>
    </row>
    <row r="1372" spans="1:13" x14ac:dyDescent="0.3">
      <c r="A1372">
        <v>211112221</v>
      </c>
      <c r="B1372" t="s">
        <v>310</v>
      </c>
      <c r="C1372" t="s">
        <v>17</v>
      </c>
      <c r="D1372" s="7" t="s">
        <v>18</v>
      </c>
      <c r="E1372">
        <v>10298</v>
      </c>
      <c r="F1372" t="s">
        <v>15</v>
      </c>
      <c r="G1372" s="6">
        <v>45877.380624999998</v>
      </c>
      <c r="H1372" s="6">
        <v>45847.380624999998</v>
      </c>
      <c r="I1372" s="8">
        <f t="shared" ca="1" si="21"/>
        <v>1.6193750000020373</v>
      </c>
      <c r="J1372" s="9">
        <v>314.17</v>
      </c>
      <c r="K1372" s="9">
        <v>314.17</v>
      </c>
      <c r="L1372" t="s">
        <v>61</v>
      </c>
      <c r="M1372" t="str" cm="1">
        <f t="array" aca="1" ref="M1372" ca="1">IFERROR(_xlfn.IFS(AND(I1372&gt;=1,I1372&lt;=5),"1A5", AND(I1372&gt;=6,I1372&lt;=30),"6A30", AND(I1372&gt;=31,I1372&lt;=60),"31A60", AND(I1372&gt;=61,I1372&lt;=90),"61A90", AND(I1372&gt;=91,I1372&lt;=120),"91A120", AND(I1372&gt;120),"M120"), "A VENCER")</f>
        <v>1A5</v>
      </c>
    </row>
    <row r="1373" spans="1:13" x14ac:dyDescent="0.3">
      <c r="A1373">
        <v>211112221</v>
      </c>
      <c r="B1373" t="s">
        <v>310</v>
      </c>
      <c r="C1373" t="s">
        <v>17</v>
      </c>
      <c r="D1373" s="7" t="s">
        <v>18</v>
      </c>
      <c r="E1373">
        <v>10595</v>
      </c>
      <c r="F1373" t="s">
        <v>15</v>
      </c>
      <c r="G1373" s="6">
        <v>45884.413136574069</v>
      </c>
      <c r="H1373" s="6">
        <v>45854.413136574069</v>
      </c>
      <c r="I1373" s="8">
        <f t="shared" ca="1" si="21"/>
        <v>-5.4131365740686306</v>
      </c>
      <c r="J1373" s="9">
        <v>352.94</v>
      </c>
      <c r="K1373" s="9">
        <v>352.94</v>
      </c>
      <c r="L1373" t="s">
        <v>61</v>
      </c>
      <c r="M1373" t="str" cm="1">
        <f t="array" aca="1" ref="M1373" ca="1">IFERROR(_xlfn.IFS(AND(I1373&gt;=1,I1373&lt;=5),"1A5", AND(I1373&gt;=6,I1373&lt;=30),"6A30", AND(I1373&gt;=31,I1373&lt;=60),"31A60", AND(I1373&gt;=61,I1373&lt;=90),"61A90", AND(I1373&gt;=91,I1373&lt;=120),"91A120", AND(I1373&gt;120),"M120"), "A VENCER")</f>
        <v>A VENCER</v>
      </c>
    </row>
    <row r="1374" spans="1:13" x14ac:dyDescent="0.3">
      <c r="A1374">
        <v>211112221</v>
      </c>
      <c r="B1374" t="s">
        <v>310</v>
      </c>
      <c r="C1374" t="s">
        <v>17</v>
      </c>
      <c r="D1374" s="7" t="s">
        <v>18</v>
      </c>
      <c r="E1374">
        <v>10949</v>
      </c>
      <c r="F1374" t="s">
        <v>15</v>
      </c>
      <c r="G1374" s="6">
        <v>45891.565763888888</v>
      </c>
      <c r="H1374" s="6">
        <v>45861.565763888888</v>
      </c>
      <c r="I1374" s="8">
        <f t="shared" ca="1" si="21"/>
        <v>-12.565763888887886</v>
      </c>
      <c r="J1374" s="9">
        <v>362.52</v>
      </c>
      <c r="K1374" s="9">
        <v>362.52</v>
      </c>
      <c r="L1374" t="s">
        <v>61</v>
      </c>
      <c r="M1374" t="str" cm="1">
        <f t="array" aca="1" ref="M1374" ca="1">IFERROR(_xlfn.IFS(AND(I1374&gt;=1,I1374&lt;=5),"1A5", AND(I1374&gt;=6,I1374&lt;=30),"6A30", AND(I1374&gt;=31,I1374&lt;=60),"31A60", AND(I1374&gt;=61,I1374&lt;=90),"61A90", AND(I1374&gt;=91,I1374&lt;=120),"91A120", AND(I1374&gt;120),"M120"), "A VENCER")</f>
        <v>A VENCER</v>
      </c>
    </row>
    <row r="1375" spans="1:13" x14ac:dyDescent="0.3">
      <c r="A1375">
        <v>211112221</v>
      </c>
      <c r="B1375" t="s">
        <v>310</v>
      </c>
      <c r="C1375" t="s">
        <v>14</v>
      </c>
      <c r="D1375" s="7">
        <v>2025</v>
      </c>
      <c r="E1375">
        <v>710</v>
      </c>
      <c r="F1375" t="s">
        <v>15</v>
      </c>
      <c r="G1375" s="6">
        <v>45898</v>
      </c>
      <c r="H1375" s="6">
        <v>45868</v>
      </c>
      <c r="I1375" s="8">
        <f t="shared" ca="1" si="21"/>
        <v>-19</v>
      </c>
      <c r="J1375" s="9">
        <v>-18.71</v>
      </c>
      <c r="K1375" s="9">
        <v>-18.71</v>
      </c>
      <c r="L1375" t="s">
        <v>61</v>
      </c>
      <c r="M1375" t="str" cm="1">
        <f t="array" aca="1" ref="M1375" ca="1">IFERROR(_xlfn.IFS(AND(I1375&gt;=1,I1375&lt;=5),"1A5", AND(I1375&gt;=6,I1375&lt;=30),"6A30", AND(I1375&gt;=31,I1375&lt;=60),"31A60", AND(I1375&gt;=61,I1375&lt;=90),"61A90", AND(I1375&gt;=91,I1375&lt;=120),"91A120", AND(I1375&gt;120),"M120"), "A VENCER")</f>
        <v>A VENCER</v>
      </c>
    </row>
    <row r="1376" spans="1:13" x14ac:dyDescent="0.3">
      <c r="A1376">
        <v>211112221</v>
      </c>
      <c r="B1376" t="s">
        <v>310</v>
      </c>
      <c r="C1376" t="s">
        <v>17</v>
      </c>
      <c r="D1376" s="7" t="s">
        <v>18</v>
      </c>
      <c r="E1376">
        <v>11196</v>
      </c>
      <c r="F1376" t="s">
        <v>15</v>
      </c>
      <c r="G1376" s="6">
        <v>45898.482615740737</v>
      </c>
      <c r="H1376" s="6">
        <v>45868.482615740737</v>
      </c>
      <c r="I1376" s="8">
        <f t="shared" ca="1" si="21"/>
        <v>-19.482615740736946</v>
      </c>
      <c r="J1376" s="9">
        <v>263.48</v>
      </c>
      <c r="K1376" s="9">
        <v>263.48</v>
      </c>
      <c r="L1376" t="s">
        <v>61</v>
      </c>
      <c r="M1376" t="str" cm="1">
        <f t="array" aca="1" ref="M1376" ca="1">IFERROR(_xlfn.IFS(AND(I1376&gt;=1,I1376&lt;=5),"1A5", AND(I1376&gt;=6,I1376&lt;=30),"6A30", AND(I1376&gt;=31,I1376&lt;=60),"31A60", AND(I1376&gt;=61,I1376&lt;=90),"61A90", AND(I1376&gt;=91,I1376&lt;=120),"91A120", AND(I1376&gt;120),"M120"), "A VENCER")</f>
        <v>A VENCER</v>
      </c>
    </row>
    <row r="1377" spans="1:13" x14ac:dyDescent="0.3">
      <c r="A1377">
        <v>211112221</v>
      </c>
      <c r="B1377" t="s">
        <v>310</v>
      </c>
      <c r="C1377" t="s">
        <v>17</v>
      </c>
      <c r="D1377" s="7" t="s">
        <v>18</v>
      </c>
      <c r="E1377">
        <v>11492</v>
      </c>
      <c r="F1377" t="s">
        <v>15</v>
      </c>
      <c r="G1377" s="6">
        <v>45905.429432870369</v>
      </c>
      <c r="H1377" s="6">
        <v>45875.429432870369</v>
      </c>
      <c r="I1377" s="8">
        <f t="shared" ca="1" si="21"/>
        <v>-26.429432870369055</v>
      </c>
      <c r="J1377" s="9">
        <v>173.55</v>
      </c>
      <c r="K1377" s="9">
        <v>173.55</v>
      </c>
      <c r="L1377" t="s">
        <v>61</v>
      </c>
      <c r="M1377" t="str" cm="1">
        <f t="array" aca="1" ref="M1377" ca="1">IFERROR(_xlfn.IFS(AND(I1377&gt;=1,I1377&lt;=5),"1A5", AND(I1377&gt;=6,I1377&lt;=30),"6A30", AND(I1377&gt;=31,I1377&lt;=60),"31A60", AND(I1377&gt;=61,I1377&lt;=90),"61A90", AND(I1377&gt;=91,I1377&lt;=120),"91A120", AND(I1377&gt;120),"M120"), "A VENCER")</f>
        <v>A VENCER</v>
      </c>
    </row>
    <row r="1378" spans="1:13" x14ac:dyDescent="0.3">
      <c r="A1378">
        <v>211112221</v>
      </c>
      <c r="B1378" t="s">
        <v>310</v>
      </c>
      <c r="C1378" t="s">
        <v>17</v>
      </c>
      <c r="D1378" s="7" t="s">
        <v>18</v>
      </c>
      <c r="E1378">
        <v>11569</v>
      </c>
      <c r="F1378" t="s">
        <v>15</v>
      </c>
      <c r="G1378" s="6">
        <v>45906.461076388885</v>
      </c>
      <c r="H1378" s="6">
        <v>45876.461076388885</v>
      </c>
      <c r="I1378" s="8">
        <f t="shared" ca="1" si="21"/>
        <v>-27.461076388884976</v>
      </c>
      <c r="J1378" s="9">
        <v>46.7</v>
      </c>
      <c r="K1378" s="9">
        <v>46.7</v>
      </c>
      <c r="L1378" t="s">
        <v>61</v>
      </c>
      <c r="M1378" t="str" cm="1">
        <f t="array" aca="1" ref="M1378" ca="1">IFERROR(_xlfn.IFS(AND(I1378&gt;=1,I1378&lt;=5),"1A5", AND(I1378&gt;=6,I1378&lt;=30),"6A30", AND(I1378&gt;=31,I1378&lt;=60),"31A60", AND(I1378&gt;=61,I1378&lt;=90),"61A90", AND(I1378&gt;=91,I1378&lt;=120),"91A120", AND(I1378&gt;120),"M120"), "A VENCER")</f>
        <v>A VENCER</v>
      </c>
    </row>
    <row r="1379" spans="1:13" x14ac:dyDescent="0.3">
      <c r="A1379">
        <v>211112232</v>
      </c>
      <c r="B1379" t="s">
        <v>311</v>
      </c>
      <c r="C1379" t="s">
        <v>100</v>
      </c>
      <c r="D1379" s="7" t="s">
        <v>34</v>
      </c>
      <c r="E1379" t="s">
        <v>312</v>
      </c>
      <c r="F1379" t="s">
        <v>15</v>
      </c>
      <c r="G1379" s="6">
        <v>45493</v>
      </c>
      <c r="H1379" s="6">
        <v>45463</v>
      </c>
      <c r="I1379" s="8">
        <f t="shared" ca="1" si="21"/>
        <v>386</v>
      </c>
      <c r="J1379" s="9">
        <v>557.08000000000004</v>
      </c>
      <c r="K1379" s="9">
        <v>94.320000000000007</v>
      </c>
      <c r="L1379" t="s">
        <v>54</v>
      </c>
      <c r="M1379" t="str" cm="1">
        <f t="array" aca="1" ref="M1379" ca="1">IFERROR(_xlfn.IFS(AND(I1379&gt;=1,I1379&lt;=5),"1A5", AND(I1379&gt;=6,I1379&lt;=30),"6A30", AND(I1379&gt;=31,I1379&lt;=60),"31A60", AND(I1379&gt;=61,I1379&lt;=90),"61A90", AND(I1379&gt;=91,I1379&lt;=120),"91A120", AND(I1379&gt;120),"M120"), "A VENCER")</f>
        <v>M120</v>
      </c>
    </row>
    <row r="1380" spans="1:13" x14ac:dyDescent="0.3">
      <c r="A1380">
        <v>211112232</v>
      </c>
      <c r="B1380" t="s">
        <v>311</v>
      </c>
      <c r="C1380" t="s">
        <v>17</v>
      </c>
      <c r="D1380" s="7" t="s">
        <v>27</v>
      </c>
      <c r="E1380">
        <v>1792</v>
      </c>
      <c r="F1380" t="s">
        <v>15</v>
      </c>
      <c r="G1380" s="6">
        <v>45528.350104166668</v>
      </c>
      <c r="H1380" s="6">
        <v>45498.352002314816</v>
      </c>
      <c r="I1380" s="8">
        <f t="shared" ca="1" si="21"/>
        <v>350.64989583333227</v>
      </c>
      <c r="J1380" s="9">
        <v>368.73</v>
      </c>
      <c r="K1380" s="9">
        <v>368.73</v>
      </c>
      <c r="L1380" t="s">
        <v>54</v>
      </c>
      <c r="M1380" t="str" cm="1">
        <f t="array" aca="1" ref="M1380" ca="1">IFERROR(_xlfn.IFS(AND(I1380&gt;=1,I1380&lt;=5),"1A5", AND(I1380&gt;=6,I1380&lt;=30),"6A30", AND(I1380&gt;=31,I1380&lt;=60),"31A60", AND(I1380&gt;=61,I1380&lt;=90),"61A90", AND(I1380&gt;=91,I1380&lt;=120),"91A120", AND(I1380&gt;120),"M120"), "A VENCER")</f>
        <v>M120</v>
      </c>
    </row>
    <row r="1381" spans="1:13" x14ac:dyDescent="0.3">
      <c r="A1381">
        <v>211112232</v>
      </c>
      <c r="B1381" t="s">
        <v>311</v>
      </c>
      <c r="C1381" t="s">
        <v>17</v>
      </c>
      <c r="D1381" s="7" t="s">
        <v>27</v>
      </c>
      <c r="E1381">
        <v>2762</v>
      </c>
      <c r="F1381" t="s">
        <v>15</v>
      </c>
      <c r="G1381" s="6">
        <v>45542.353668981479</v>
      </c>
      <c r="H1381" s="6">
        <v>45512.359375</v>
      </c>
      <c r="I1381" s="8">
        <f t="shared" ca="1" si="21"/>
        <v>336.64633101852087</v>
      </c>
      <c r="J1381" s="9">
        <v>325.09000000000003</v>
      </c>
      <c r="K1381" s="9">
        <v>325.09000000000003</v>
      </c>
      <c r="L1381" t="s">
        <v>54</v>
      </c>
      <c r="M1381" t="str" cm="1">
        <f t="array" aca="1" ref="M1381" ca="1">IFERROR(_xlfn.IFS(AND(I1381&gt;=1,I1381&lt;=5),"1A5", AND(I1381&gt;=6,I1381&lt;=30),"6A30", AND(I1381&gt;=31,I1381&lt;=60),"31A60", AND(I1381&gt;=61,I1381&lt;=90),"61A90", AND(I1381&gt;=91,I1381&lt;=120),"91A120", AND(I1381&gt;120),"M120"), "A VENCER")</f>
        <v>M120</v>
      </c>
    </row>
    <row r="1382" spans="1:13" x14ac:dyDescent="0.3">
      <c r="A1382">
        <v>211112233</v>
      </c>
      <c r="B1382" t="s">
        <v>313</v>
      </c>
      <c r="C1382" t="s">
        <v>47</v>
      </c>
      <c r="D1382" s="7" t="s">
        <v>34</v>
      </c>
      <c r="E1382">
        <v>1359</v>
      </c>
      <c r="F1382" t="s">
        <v>15</v>
      </c>
      <c r="G1382" s="6">
        <v>45545</v>
      </c>
      <c r="H1382" s="6">
        <v>45545</v>
      </c>
      <c r="I1382" s="8">
        <f t="shared" ca="1" si="21"/>
        <v>334</v>
      </c>
      <c r="J1382" s="9">
        <v>-746.76</v>
      </c>
      <c r="K1382" s="9">
        <v>-97.87</v>
      </c>
      <c r="L1382" t="s">
        <v>314</v>
      </c>
      <c r="M1382" t="str" cm="1">
        <f t="array" aca="1" ref="M1382" ca="1">IFERROR(_xlfn.IFS(AND(I1382&gt;=1,I1382&lt;=5),"1A5", AND(I1382&gt;=6,I1382&lt;=30),"6A30", AND(I1382&gt;=31,I1382&lt;=60),"31A60", AND(I1382&gt;=61,I1382&lt;=90),"61A90", AND(I1382&gt;=91,I1382&lt;=120),"91A120", AND(I1382&gt;120),"M120"), "A VENCER")</f>
        <v>M120</v>
      </c>
    </row>
    <row r="1383" spans="1:13" x14ac:dyDescent="0.3">
      <c r="A1383">
        <v>211112234</v>
      </c>
      <c r="B1383" t="s">
        <v>315</v>
      </c>
      <c r="C1383" t="s">
        <v>17</v>
      </c>
      <c r="D1383" s="7" t="s">
        <v>18</v>
      </c>
      <c r="E1383">
        <v>10412</v>
      </c>
      <c r="F1383" t="s">
        <v>22</v>
      </c>
      <c r="G1383" s="6">
        <v>45878.421342592592</v>
      </c>
      <c r="H1383" s="6">
        <v>45848.421342592592</v>
      </c>
      <c r="I1383" s="8">
        <f t="shared" ca="1" si="21"/>
        <v>0.57865740740817273</v>
      </c>
      <c r="J1383" s="9">
        <v>99.05</v>
      </c>
      <c r="K1383" s="9">
        <v>99.05</v>
      </c>
      <c r="L1383" t="s">
        <v>16</v>
      </c>
      <c r="M1383" t="str" cm="1">
        <f t="array" aca="1" ref="M1383" ca="1">IFERROR(_xlfn.IFS(AND(I1383&gt;=1,I1383&lt;=5),"1A5", AND(I1383&gt;=6,I1383&lt;=30),"6A30", AND(I1383&gt;=31,I1383&lt;=60),"31A60", AND(I1383&gt;=61,I1383&lt;=90),"61A90", AND(I1383&gt;=91,I1383&lt;=120),"91A120", AND(I1383&gt;120),"M120"), "A VENCER")</f>
        <v>A VENCER</v>
      </c>
    </row>
    <row r="1384" spans="1:13" x14ac:dyDescent="0.3">
      <c r="A1384">
        <v>211112234</v>
      </c>
      <c r="B1384" t="s">
        <v>315</v>
      </c>
      <c r="C1384" t="s">
        <v>17</v>
      </c>
      <c r="D1384" s="7" t="s">
        <v>18</v>
      </c>
      <c r="E1384">
        <v>11291</v>
      </c>
      <c r="F1384" t="s">
        <v>15</v>
      </c>
      <c r="G1384" s="6">
        <v>45899.506099537037</v>
      </c>
      <c r="H1384" s="6">
        <v>45869.506099537037</v>
      </c>
      <c r="I1384" s="8">
        <f t="shared" ca="1" si="21"/>
        <v>-20.506099537036789</v>
      </c>
      <c r="J1384" s="9">
        <v>213.88</v>
      </c>
      <c r="K1384" s="9">
        <v>213.88</v>
      </c>
      <c r="L1384" t="s">
        <v>16</v>
      </c>
      <c r="M1384" t="str" cm="1">
        <f t="array" aca="1" ref="M1384" ca="1">IFERROR(_xlfn.IFS(AND(I1384&gt;=1,I1384&lt;=5),"1A5", AND(I1384&gt;=6,I1384&lt;=30),"6A30", AND(I1384&gt;=31,I1384&lt;=60),"31A60", AND(I1384&gt;=61,I1384&lt;=90),"61A90", AND(I1384&gt;=91,I1384&lt;=120),"91A120", AND(I1384&gt;120),"M120"), "A VENCER")</f>
        <v>A VENCER</v>
      </c>
    </row>
    <row r="1385" spans="1:13" x14ac:dyDescent="0.3">
      <c r="A1385">
        <v>211112234</v>
      </c>
      <c r="B1385" t="s">
        <v>315</v>
      </c>
      <c r="C1385" t="s">
        <v>17</v>
      </c>
      <c r="D1385" s="7" t="s">
        <v>18</v>
      </c>
      <c r="E1385">
        <v>11553</v>
      </c>
      <c r="F1385" t="s">
        <v>15</v>
      </c>
      <c r="G1385" s="6">
        <v>45906.357673611106</v>
      </c>
      <c r="H1385" s="6">
        <v>45876.357685185183</v>
      </c>
      <c r="I1385" s="8">
        <f t="shared" ca="1" si="21"/>
        <v>-27.357673611106293</v>
      </c>
      <c r="J1385" s="9">
        <v>219.88</v>
      </c>
      <c r="K1385" s="9">
        <v>219.88</v>
      </c>
      <c r="L1385" t="s">
        <v>16</v>
      </c>
      <c r="M1385" t="str" cm="1">
        <f t="array" aca="1" ref="M1385" ca="1">IFERROR(_xlfn.IFS(AND(I1385&gt;=1,I1385&lt;=5),"1A5", AND(I1385&gt;=6,I1385&lt;=30),"6A30", AND(I1385&gt;=31,I1385&lt;=60),"31A60", AND(I1385&gt;=61,I1385&lt;=90),"61A90", AND(I1385&gt;=91,I1385&lt;=120),"91A120", AND(I1385&gt;120),"M120"), "A VENCER")</f>
        <v>A VENCER</v>
      </c>
    </row>
    <row r="1386" spans="1:13" x14ac:dyDescent="0.3">
      <c r="A1386">
        <v>211112236</v>
      </c>
      <c r="B1386" t="s">
        <v>316</v>
      </c>
      <c r="C1386" t="s">
        <v>100</v>
      </c>
      <c r="D1386" s="7" t="s">
        <v>34</v>
      </c>
      <c r="E1386" t="s">
        <v>317</v>
      </c>
      <c r="F1386" t="s">
        <v>15</v>
      </c>
      <c r="G1386" s="6">
        <v>45478</v>
      </c>
      <c r="H1386" s="6">
        <v>45463</v>
      </c>
      <c r="I1386" s="8">
        <f t="shared" ca="1" si="21"/>
        <v>401</v>
      </c>
      <c r="J1386" s="9">
        <v>292.09000000000003</v>
      </c>
      <c r="K1386" s="9">
        <v>7.54</v>
      </c>
      <c r="L1386" t="s">
        <v>16</v>
      </c>
      <c r="M1386" t="str" cm="1">
        <f t="array" aca="1" ref="M1386" ca="1">IFERROR(_xlfn.IFS(AND(I1386&gt;=1,I1386&lt;=5),"1A5", AND(I1386&gt;=6,I1386&lt;=30),"6A30", AND(I1386&gt;=31,I1386&lt;=60),"31A60", AND(I1386&gt;=61,I1386&lt;=90),"61A90", AND(I1386&gt;=91,I1386&lt;=120),"91A120", AND(I1386&gt;120),"M120"), "A VENCER")</f>
        <v>M120</v>
      </c>
    </row>
    <row r="1387" spans="1:13" x14ac:dyDescent="0.3">
      <c r="A1387">
        <v>211112236</v>
      </c>
      <c r="B1387" t="s">
        <v>316</v>
      </c>
      <c r="C1387" t="s">
        <v>17</v>
      </c>
      <c r="D1387" s="7" t="s">
        <v>27</v>
      </c>
      <c r="E1387">
        <v>298</v>
      </c>
      <c r="F1387" t="s">
        <v>15</v>
      </c>
      <c r="G1387" s="6">
        <v>45492.34134259259</v>
      </c>
      <c r="H1387" s="6">
        <v>45477.344733796293</v>
      </c>
      <c r="I1387" s="8">
        <f t="shared" ca="1" si="21"/>
        <v>386.65865740740992</v>
      </c>
      <c r="J1387" s="9">
        <v>255.89000000000001</v>
      </c>
      <c r="K1387" s="9">
        <v>4.92</v>
      </c>
      <c r="L1387" t="s">
        <v>16</v>
      </c>
      <c r="M1387" t="str" cm="1">
        <f t="array" aca="1" ref="M1387" ca="1">IFERROR(_xlfn.IFS(AND(I1387&gt;=1,I1387&lt;=5),"1A5", AND(I1387&gt;=6,I1387&lt;=30),"6A30", AND(I1387&gt;=31,I1387&lt;=60),"31A60", AND(I1387&gt;=61,I1387&lt;=90),"61A90", AND(I1387&gt;=91,I1387&lt;=120),"91A120", AND(I1387&gt;120),"M120"), "A VENCER")</f>
        <v>M120</v>
      </c>
    </row>
    <row r="1388" spans="1:13" x14ac:dyDescent="0.3">
      <c r="A1388">
        <v>211112236</v>
      </c>
      <c r="B1388" t="s">
        <v>316</v>
      </c>
      <c r="C1388" t="s">
        <v>17</v>
      </c>
      <c r="D1388" s="7" t="s">
        <v>27</v>
      </c>
      <c r="E1388">
        <v>1295</v>
      </c>
      <c r="F1388" t="s">
        <v>15</v>
      </c>
      <c r="G1388" s="6">
        <v>45521.362025462964</v>
      </c>
      <c r="H1388" s="6">
        <v>45491.362280092588</v>
      </c>
      <c r="I1388" s="8">
        <f t="shared" ca="1" si="21"/>
        <v>357.63797453703592</v>
      </c>
      <c r="J1388" s="9">
        <v>166.20000000000002</v>
      </c>
      <c r="K1388" s="9">
        <v>166.20000000000002</v>
      </c>
      <c r="L1388" t="s">
        <v>16</v>
      </c>
      <c r="M1388" t="str" cm="1">
        <f t="array" aca="1" ref="M1388" ca="1">IFERROR(_xlfn.IFS(AND(I1388&gt;=1,I1388&lt;=5),"1A5", AND(I1388&gt;=6,I1388&lt;=30),"6A30", AND(I1388&gt;=31,I1388&lt;=60),"31A60", AND(I1388&gt;=61,I1388&lt;=90),"61A90", AND(I1388&gt;=91,I1388&lt;=120),"91A120", AND(I1388&gt;120),"M120"), "A VENCER")</f>
        <v>M120</v>
      </c>
    </row>
    <row r="1389" spans="1:13" x14ac:dyDescent="0.3">
      <c r="A1389">
        <v>211112236</v>
      </c>
      <c r="B1389" t="s">
        <v>316</v>
      </c>
      <c r="C1389" t="s">
        <v>17</v>
      </c>
      <c r="D1389" s="7" t="s">
        <v>27</v>
      </c>
      <c r="E1389">
        <v>1816</v>
      </c>
      <c r="F1389" t="s">
        <v>15</v>
      </c>
      <c r="G1389" s="6">
        <v>45528.386550925927</v>
      </c>
      <c r="H1389" s="6">
        <v>45498.386793981481</v>
      </c>
      <c r="I1389" s="8">
        <f t="shared" ca="1" si="21"/>
        <v>350.61344907407329</v>
      </c>
      <c r="J1389" s="9">
        <v>258.7</v>
      </c>
      <c r="K1389" s="9">
        <v>258.7</v>
      </c>
      <c r="L1389" t="s">
        <v>16</v>
      </c>
      <c r="M1389" t="str" cm="1">
        <f t="array" aca="1" ref="M1389" ca="1">IFERROR(_xlfn.IFS(AND(I1389&gt;=1,I1389&lt;=5),"1A5", AND(I1389&gt;=6,I1389&lt;=30),"6A30", AND(I1389&gt;=31,I1389&lt;=60),"31A60", AND(I1389&gt;=61,I1389&lt;=90),"61A90", AND(I1389&gt;=91,I1389&lt;=120),"91A120", AND(I1389&gt;120),"M120"), "A VENCER")</f>
        <v>M120</v>
      </c>
    </row>
    <row r="1390" spans="1:13" x14ac:dyDescent="0.3">
      <c r="A1390">
        <v>211112236</v>
      </c>
      <c r="B1390" t="s">
        <v>316</v>
      </c>
      <c r="C1390" t="s">
        <v>17</v>
      </c>
      <c r="D1390" s="7" t="s">
        <v>27</v>
      </c>
      <c r="E1390">
        <v>2291</v>
      </c>
      <c r="F1390" t="s">
        <v>15</v>
      </c>
      <c r="G1390" s="6">
        <v>45535.387824074074</v>
      </c>
      <c r="H1390" s="6">
        <v>45505.391712962963</v>
      </c>
      <c r="I1390" s="8">
        <f t="shared" ca="1" si="21"/>
        <v>343.61217592592584</v>
      </c>
      <c r="J1390" s="9">
        <v>222.71</v>
      </c>
      <c r="K1390" s="9">
        <v>222.71</v>
      </c>
      <c r="L1390" t="s">
        <v>16</v>
      </c>
      <c r="M1390" t="str" cm="1">
        <f t="array" aca="1" ref="M1390" ca="1">IFERROR(_xlfn.IFS(AND(I1390&gt;=1,I1390&lt;=5),"1A5", AND(I1390&gt;=6,I1390&lt;=30),"6A30", AND(I1390&gt;=31,I1390&lt;=60),"31A60", AND(I1390&gt;=61,I1390&lt;=90),"61A90", AND(I1390&gt;=91,I1390&lt;=120),"91A120", AND(I1390&gt;120),"M120"), "A VENCER")</f>
        <v>M120</v>
      </c>
    </row>
    <row r="1391" spans="1:13" x14ac:dyDescent="0.3">
      <c r="A1391">
        <v>211112236</v>
      </c>
      <c r="B1391" t="s">
        <v>316</v>
      </c>
      <c r="C1391" t="s">
        <v>17</v>
      </c>
      <c r="D1391" s="7" t="s">
        <v>27</v>
      </c>
      <c r="E1391">
        <v>5579</v>
      </c>
      <c r="F1391" t="s">
        <v>15</v>
      </c>
      <c r="G1391" s="6">
        <v>45584.359652777777</v>
      </c>
      <c r="H1391" s="6">
        <v>45554.360081018516</v>
      </c>
      <c r="I1391" s="8">
        <f t="shared" ca="1" si="21"/>
        <v>294.64034722222277</v>
      </c>
      <c r="J1391" s="9">
        <v>230.23000000000002</v>
      </c>
      <c r="K1391" s="9">
        <v>230.23000000000002</v>
      </c>
      <c r="L1391" t="s">
        <v>16</v>
      </c>
      <c r="M1391" t="str" cm="1">
        <f t="array" aca="1" ref="M1391" ca="1">IFERROR(_xlfn.IFS(AND(I1391&gt;=1,I1391&lt;=5),"1A5", AND(I1391&gt;=6,I1391&lt;=30),"6A30", AND(I1391&gt;=31,I1391&lt;=60),"31A60", AND(I1391&gt;=61,I1391&lt;=90),"61A90", AND(I1391&gt;=91,I1391&lt;=120),"91A120", AND(I1391&gt;120),"M120"), "A VENCER")</f>
        <v>M120</v>
      </c>
    </row>
    <row r="1392" spans="1:13" x14ac:dyDescent="0.3">
      <c r="A1392">
        <v>211112236</v>
      </c>
      <c r="B1392" t="s">
        <v>316</v>
      </c>
      <c r="C1392" t="s">
        <v>17</v>
      </c>
      <c r="D1392" s="7" t="s">
        <v>27</v>
      </c>
      <c r="E1392">
        <v>6041</v>
      </c>
      <c r="F1392" t="s">
        <v>15</v>
      </c>
      <c r="G1392" s="6">
        <v>45591.376168981478</v>
      </c>
      <c r="H1392" s="6">
        <v>45561.386435185181</v>
      </c>
      <c r="I1392" s="8">
        <f t="shared" ca="1" si="21"/>
        <v>287.62383101852174</v>
      </c>
      <c r="J1392" s="9">
        <v>138.11000000000001</v>
      </c>
      <c r="K1392" s="9">
        <v>138.11000000000001</v>
      </c>
      <c r="L1392" t="s">
        <v>16</v>
      </c>
      <c r="M1392" t="str" cm="1">
        <f t="array" aca="1" ref="M1392" ca="1">IFERROR(_xlfn.IFS(AND(I1392&gt;=1,I1392&lt;=5),"1A5", AND(I1392&gt;=6,I1392&lt;=30),"6A30", AND(I1392&gt;=31,I1392&lt;=60),"31A60", AND(I1392&gt;=61,I1392&lt;=90),"61A90", AND(I1392&gt;=91,I1392&lt;=120),"91A120", AND(I1392&gt;120),"M120"), "A VENCER")</f>
        <v>M120</v>
      </c>
    </row>
    <row r="1393" spans="1:13" x14ac:dyDescent="0.3">
      <c r="A1393">
        <v>211112237</v>
      </c>
      <c r="B1393" t="s">
        <v>318</v>
      </c>
      <c r="C1393" t="s">
        <v>100</v>
      </c>
      <c r="D1393" s="7" t="s">
        <v>34</v>
      </c>
      <c r="E1393" t="s">
        <v>319</v>
      </c>
      <c r="F1393" t="s">
        <v>15</v>
      </c>
      <c r="G1393" s="6">
        <v>45428</v>
      </c>
      <c r="H1393" s="6">
        <v>45398</v>
      </c>
      <c r="I1393" s="8">
        <f t="shared" ca="1" si="21"/>
        <v>451</v>
      </c>
      <c r="J1393" s="9">
        <v>658.51</v>
      </c>
      <c r="K1393" s="9">
        <v>652.66</v>
      </c>
      <c r="L1393" t="s">
        <v>54</v>
      </c>
      <c r="M1393" t="str" cm="1">
        <f t="array" aca="1" ref="M1393" ca="1">IFERROR(_xlfn.IFS(AND(I1393&gt;=1,I1393&lt;=5),"1A5", AND(I1393&gt;=6,I1393&lt;=30),"6A30", AND(I1393&gt;=31,I1393&lt;=60),"31A60", AND(I1393&gt;=61,I1393&lt;=90),"61A90", AND(I1393&gt;=91,I1393&lt;=120),"91A120", AND(I1393&gt;120),"M120"), "A VENCER")</f>
        <v>M120</v>
      </c>
    </row>
    <row r="1394" spans="1:13" x14ac:dyDescent="0.3">
      <c r="A1394">
        <v>211112237</v>
      </c>
      <c r="B1394" t="s">
        <v>318</v>
      </c>
      <c r="C1394" t="s">
        <v>100</v>
      </c>
      <c r="D1394" s="7" t="s">
        <v>34</v>
      </c>
      <c r="E1394" t="s">
        <v>320</v>
      </c>
      <c r="F1394" t="s">
        <v>15</v>
      </c>
      <c r="G1394" s="6">
        <v>45463</v>
      </c>
      <c r="H1394" s="6">
        <v>45433</v>
      </c>
      <c r="I1394" s="8">
        <f t="shared" ca="1" si="21"/>
        <v>416</v>
      </c>
      <c r="J1394" s="9">
        <v>683.25</v>
      </c>
      <c r="K1394" s="9">
        <v>683.25</v>
      </c>
      <c r="L1394" t="s">
        <v>54</v>
      </c>
      <c r="M1394" t="str" cm="1">
        <f t="array" aca="1" ref="M1394" ca="1">IFERROR(_xlfn.IFS(AND(I1394&gt;=1,I1394&lt;=5),"1A5", AND(I1394&gt;=6,I1394&lt;=30),"6A30", AND(I1394&gt;=31,I1394&lt;=60),"31A60", AND(I1394&gt;=61,I1394&lt;=90),"61A90", AND(I1394&gt;=91,I1394&lt;=120),"91A120", AND(I1394&gt;120),"M120"), "A VENCER")</f>
        <v>M120</v>
      </c>
    </row>
    <row r="1395" spans="1:13" x14ac:dyDescent="0.3">
      <c r="A1395">
        <v>211112237</v>
      </c>
      <c r="B1395" t="s">
        <v>318</v>
      </c>
      <c r="C1395" t="s">
        <v>47</v>
      </c>
      <c r="D1395" s="7" t="s">
        <v>34</v>
      </c>
      <c r="E1395" t="s">
        <v>321</v>
      </c>
      <c r="F1395" t="s">
        <v>15</v>
      </c>
      <c r="G1395" s="6">
        <v>45463</v>
      </c>
      <c r="H1395" s="6">
        <v>45433</v>
      </c>
      <c r="I1395" s="8">
        <f t="shared" ca="1" si="21"/>
        <v>416</v>
      </c>
      <c r="J1395" s="9">
        <v>-29.48</v>
      </c>
      <c r="K1395" s="9">
        <v>-29.48</v>
      </c>
      <c r="L1395" t="s">
        <v>54</v>
      </c>
      <c r="M1395" t="str" cm="1">
        <f t="array" aca="1" ref="M1395" ca="1">IFERROR(_xlfn.IFS(AND(I1395&gt;=1,I1395&lt;=5),"1A5", AND(I1395&gt;=6,I1395&lt;=30),"6A30", AND(I1395&gt;=31,I1395&lt;=60),"31A60", AND(I1395&gt;=61,I1395&lt;=90),"61A90", AND(I1395&gt;=91,I1395&lt;=120),"91A120", AND(I1395&gt;120),"M120"), "A VENCER")</f>
        <v>M120</v>
      </c>
    </row>
    <row r="1396" spans="1:13" x14ac:dyDescent="0.3">
      <c r="A1396">
        <v>211112237</v>
      </c>
      <c r="B1396" t="s">
        <v>318</v>
      </c>
      <c r="C1396" t="s">
        <v>100</v>
      </c>
      <c r="D1396" s="7" t="s">
        <v>34</v>
      </c>
      <c r="E1396" t="s">
        <v>322</v>
      </c>
      <c r="F1396" t="s">
        <v>15</v>
      </c>
      <c r="G1396" s="6">
        <v>45469</v>
      </c>
      <c r="H1396" s="6">
        <v>45439</v>
      </c>
      <c r="I1396" s="8">
        <f t="shared" ca="1" si="21"/>
        <v>410</v>
      </c>
      <c r="J1396" s="9">
        <v>38.56</v>
      </c>
      <c r="K1396" s="9">
        <v>38.56</v>
      </c>
      <c r="L1396" t="s">
        <v>54</v>
      </c>
      <c r="M1396" t="str" cm="1">
        <f t="array" aca="1" ref="M1396" ca="1">IFERROR(_xlfn.IFS(AND(I1396&gt;=1,I1396&lt;=5),"1A5", AND(I1396&gt;=6,I1396&lt;=30),"6A30", AND(I1396&gt;=31,I1396&lt;=60),"31A60", AND(I1396&gt;=61,I1396&lt;=90),"61A90", AND(I1396&gt;=91,I1396&lt;=120),"91A120", AND(I1396&gt;120),"M120"), "A VENCER")</f>
        <v>M120</v>
      </c>
    </row>
    <row r="1397" spans="1:13" x14ac:dyDescent="0.3">
      <c r="A1397">
        <v>211112237</v>
      </c>
      <c r="B1397" t="s">
        <v>318</v>
      </c>
      <c r="C1397" t="s">
        <v>100</v>
      </c>
      <c r="D1397" s="7" t="s">
        <v>34</v>
      </c>
      <c r="E1397" t="s">
        <v>323</v>
      </c>
      <c r="F1397" t="s">
        <v>15</v>
      </c>
      <c r="G1397" s="6">
        <v>45470</v>
      </c>
      <c r="H1397" s="6">
        <v>45440</v>
      </c>
      <c r="I1397" s="8">
        <f t="shared" ca="1" si="21"/>
        <v>409</v>
      </c>
      <c r="J1397" s="9">
        <v>810.86</v>
      </c>
      <c r="K1397" s="9">
        <v>810.86</v>
      </c>
      <c r="L1397" t="s">
        <v>54</v>
      </c>
      <c r="M1397" t="str" cm="1">
        <f t="array" aca="1" ref="M1397" ca="1">IFERROR(_xlfn.IFS(AND(I1397&gt;=1,I1397&lt;=5),"1A5", AND(I1397&gt;=6,I1397&lt;=30),"6A30", AND(I1397&gt;=31,I1397&lt;=60),"31A60", AND(I1397&gt;=61,I1397&lt;=90),"61A90", AND(I1397&gt;=91,I1397&lt;=120),"91A120", AND(I1397&gt;120),"M120"), "A VENCER")</f>
        <v>M120</v>
      </c>
    </row>
    <row r="1398" spans="1:13" x14ac:dyDescent="0.3">
      <c r="A1398">
        <v>211112237</v>
      </c>
      <c r="B1398" t="s">
        <v>318</v>
      </c>
      <c r="C1398" t="s">
        <v>100</v>
      </c>
      <c r="D1398" s="7" t="s">
        <v>34</v>
      </c>
      <c r="E1398" t="s">
        <v>324</v>
      </c>
      <c r="F1398" t="s">
        <v>15</v>
      </c>
      <c r="G1398" s="6">
        <v>45477</v>
      </c>
      <c r="H1398" s="6">
        <v>45447</v>
      </c>
      <c r="I1398" s="8">
        <f t="shared" ca="1" si="21"/>
        <v>402</v>
      </c>
      <c r="J1398" s="9">
        <v>570.34</v>
      </c>
      <c r="K1398" s="9">
        <v>570.34</v>
      </c>
      <c r="L1398" t="s">
        <v>54</v>
      </c>
      <c r="M1398" t="str" cm="1">
        <f t="array" aca="1" ref="M1398" ca="1">IFERROR(_xlfn.IFS(AND(I1398&gt;=1,I1398&lt;=5),"1A5", AND(I1398&gt;=6,I1398&lt;=30),"6A30", AND(I1398&gt;=31,I1398&lt;=60),"31A60", AND(I1398&gt;=61,I1398&lt;=90),"61A90", AND(I1398&gt;=91,I1398&lt;=120),"91A120", AND(I1398&gt;120),"M120"), "A VENCER")</f>
        <v>M120</v>
      </c>
    </row>
    <row r="1399" spans="1:13" x14ac:dyDescent="0.3">
      <c r="A1399">
        <v>211112237</v>
      </c>
      <c r="B1399" t="s">
        <v>318</v>
      </c>
      <c r="C1399" t="s">
        <v>100</v>
      </c>
      <c r="D1399" s="7" t="s">
        <v>34</v>
      </c>
      <c r="E1399" t="s">
        <v>325</v>
      </c>
      <c r="F1399" t="s">
        <v>15</v>
      </c>
      <c r="G1399" s="6">
        <v>45484</v>
      </c>
      <c r="H1399" s="6">
        <v>45454</v>
      </c>
      <c r="I1399" s="8">
        <f t="shared" ca="1" si="21"/>
        <v>395</v>
      </c>
      <c r="J1399" s="9">
        <v>534.62</v>
      </c>
      <c r="K1399" s="9">
        <v>534.62</v>
      </c>
      <c r="L1399" t="s">
        <v>54</v>
      </c>
      <c r="M1399" t="str" cm="1">
        <f t="array" aca="1" ref="M1399" ca="1">IFERROR(_xlfn.IFS(AND(I1399&gt;=1,I1399&lt;=5),"1A5", AND(I1399&gt;=6,I1399&lt;=30),"6A30", AND(I1399&gt;=31,I1399&lt;=60),"31A60", AND(I1399&gt;=61,I1399&lt;=90),"61A90", AND(I1399&gt;=91,I1399&lt;=120),"91A120", AND(I1399&gt;120),"M120"), "A VENCER")</f>
        <v>M120</v>
      </c>
    </row>
    <row r="1400" spans="1:13" x14ac:dyDescent="0.3">
      <c r="A1400">
        <v>211112237</v>
      </c>
      <c r="B1400" t="s">
        <v>318</v>
      </c>
      <c r="C1400" t="s">
        <v>47</v>
      </c>
      <c r="D1400" s="7" t="s">
        <v>34</v>
      </c>
      <c r="E1400" t="s">
        <v>326</v>
      </c>
      <c r="F1400" t="s">
        <v>15</v>
      </c>
      <c r="G1400" s="6">
        <v>45484</v>
      </c>
      <c r="H1400" s="6">
        <v>45454</v>
      </c>
      <c r="I1400" s="8">
        <f t="shared" ca="1" si="21"/>
        <v>395</v>
      </c>
      <c r="J1400" s="9">
        <v>-7.98</v>
      </c>
      <c r="K1400" s="9">
        <v>-7.98</v>
      </c>
      <c r="L1400" t="s">
        <v>54</v>
      </c>
      <c r="M1400" t="str" cm="1">
        <f t="array" aca="1" ref="M1400" ca="1">IFERROR(_xlfn.IFS(AND(I1400&gt;=1,I1400&lt;=5),"1A5", AND(I1400&gt;=6,I1400&lt;=30),"6A30", AND(I1400&gt;=31,I1400&lt;=60),"31A60", AND(I1400&gt;=61,I1400&lt;=90),"61A90", AND(I1400&gt;=91,I1400&lt;=120),"91A120", AND(I1400&gt;120),"M120"), "A VENCER")</f>
        <v>M120</v>
      </c>
    </row>
    <row r="1401" spans="1:13" x14ac:dyDescent="0.3">
      <c r="A1401">
        <v>211112237</v>
      </c>
      <c r="B1401" t="s">
        <v>318</v>
      </c>
      <c r="C1401" t="s">
        <v>100</v>
      </c>
      <c r="D1401" s="7" t="s">
        <v>34</v>
      </c>
      <c r="E1401" t="s">
        <v>327</v>
      </c>
      <c r="F1401" t="s">
        <v>15</v>
      </c>
      <c r="G1401" s="6">
        <v>45491</v>
      </c>
      <c r="H1401" s="6">
        <v>45461</v>
      </c>
      <c r="I1401" s="8">
        <f t="shared" ca="1" si="21"/>
        <v>388</v>
      </c>
      <c r="J1401" s="9">
        <v>812.82</v>
      </c>
      <c r="K1401" s="9">
        <v>812.82</v>
      </c>
      <c r="L1401" t="s">
        <v>54</v>
      </c>
      <c r="M1401" t="str" cm="1">
        <f t="array" aca="1" ref="M1401" ca="1">IFERROR(_xlfn.IFS(AND(I1401&gt;=1,I1401&lt;=5),"1A5", AND(I1401&gt;=6,I1401&lt;=30),"6A30", AND(I1401&gt;=31,I1401&lt;=60),"31A60", AND(I1401&gt;=61,I1401&lt;=90),"61A90", AND(I1401&gt;=91,I1401&lt;=120),"91A120", AND(I1401&gt;120),"M120"), "A VENCER")</f>
        <v>M120</v>
      </c>
    </row>
    <row r="1402" spans="1:13" x14ac:dyDescent="0.3">
      <c r="A1402">
        <v>211112237</v>
      </c>
      <c r="B1402" t="s">
        <v>318</v>
      </c>
      <c r="C1402" t="s">
        <v>47</v>
      </c>
      <c r="D1402" s="7" t="s">
        <v>34</v>
      </c>
      <c r="E1402" t="s">
        <v>328</v>
      </c>
      <c r="F1402" t="s">
        <v>15</v>
      </c>
      <c r="G1402" s="6">
        <v>45492</v>
      </c>
      <c r="H1402" s="6">
        <v>45462</v>
      </c>
      <c r="I1402" s="8">
        <f t="shared" ca="1" si="21"/>
        <v>387</v>
      </c>
      <c r="J1402" s="9">
        <v>-24.580000000000002</v>
      </c>
      <c r="K1402" s="9">
        <v>-24.580000000000002</v>
      </c>
      <c r="L1402" t="s">
        <v>54</v>
      </c>
      <c r="M1402" t="str" cm="1">
        <f t="array" aca="1" ref="M1402" ca="1">IFERROR(_xlfn.IFS(AND(I1402&gt;=1,I1402&lt;=5),"1A5", AND(I1402&gt;=6,I1402&lt;=30),"6A30", AND(I1402&gt;=31,I1402&lt;=60),"31A60", AND(I1402&gt;=61,I1402&lt;=90),"61A90", AND(I1402&gt;=91,I1402&lt;=120),"91A120", AND(I1402&gt;120),"M120"), "A VENCER")</f>
        <v>M120</v>
      </c>
    </row>
    <row r="1403" spans="1:13" x14ac:dyDescent="0.3">
      <c r="A1403">
        <v>211112237</v>
      </c>
      <c r="B1403" t="s">
        <v>318</v>
      </c>
      <c r="C1403" t="s">
        <v>100</v>
      </c>
      <c r="D1403" s="7" t="s">
        <v>34</v>
      </c>
      <c r="E1403" t="s">
        <v>329</v>
      </c>
      <c r="F1403" t="s">
        <v>15</v>
      </c>
      <c r="G1403" s="6">
        <v>45498</v>
      </c>
      <c r="H1403" s="6">
        <v>45468</v>
      </c>
      <c r="I1403" s="8">
        <f t="shared" ca="1" si="21"/>
        <v>381</v>
      </c>
      <c r="J1403" s="9">
        <v>738.30000000000007</v>
      </c>
      <c r="K1403" s="9">
        <v>738.30000000000007</v>
      </c>
      <c r="L1403" t="s">
        <v>54</v>
      </c>
      <c r="M1403" t="str" cm="1">
        <f t="array" aca="1" ref="M1403" ca="1">IFERROR(_xlfn.IFS(AND(I1403&gt;=1,I1403&lt;=5),"1A5", AND(I1403&gt;=6,I1403&lt;=30),"6A30", AND(I1403&gt;=31,I1403&lt;=60),"31A60", AND(I1403&gt;=61,I1403&lt;=90),"61A90", AND(I1403&gt;=91,I1403&lt;=120),"91A120", AND(I1403&gt;120),"M120"), "A VENCER")</f>
        <v>M120</v>
      </c>
    </row>
    <row r="1404" spans="1:13" x14ac:dyDescent="0.3">
      <c r="A1404">
        <v>211112237</v>
      </c>
      <c r="B1404" t="s">
        <v>318</v>
      </c>
      <c r="C1404" t="s">
        <v>100</v>
      </c>
      <c r="D1404" s="7" t="s">
        <v>34</v>
      </c>
      <c r="E1404" t="s">
        <v>330</v>
      </c>
      <c r="F1404" t="s">
        <v>15</v>
      </c>
      <c r="G1404" s="6">
        <v>45498</v>
      </c>
      <c r="H1404" s="6">
        <v>45468</v>
      </c>
      <c r="I1404" s="8">
        <f t="shared" ca="1" si="21"/>
        <v>381</v>
      </c>
      <c r="J1404" s="9">
        <v>742.86</v>
      </c>
      <c r="K1404" s="9">
        <v>742.86</v>
      </c>
      <c r="L1404" t="s">
        <v>54</v>
      </c>
      <c r="M1404" t="str" cm="1">
        <f t="array" aca="1" ref="M1404" ca="1">IFERROR(_xlfn.IFS(AND(I1404&gt;=1,I1404&lt;=5),"1A5", AND(I1404&gt;=6,I1404&lt;=30),"6A30", AND(I1404&gt;=31,I1404&lt;=60),"31A60", AND(I1404&gt;=61,I1404&lt;=90),"61A90", AND(I1404&gt;=91,I1404&lt;=120),"91A120", AND(I1404&gt;120),"M120"), "A VENCER")</f>
        <v>M120</v>
      </c>
    </row>
    <row r="1405" spans="1:13" x14ac:dyDescent="0.3">
      <c r="A1405">
        <v>211112237</v>
      </c>
      <c r="B1405" t="s">
        <v>318</v>
      </c>
      <c r="C1405" t="s">
        <v>17</v>
      </c>
      <c r="D1405" s="7" t="s">
        <v>27</v>
      </c>
      <c r="E1405">
        <v>92</v>
      </c>
      <c r="F1405" t="s">
        <v>15</v>
      </c>
      <c r="G1405" s="6">
        <v>45505.348726851851</v>
      </c>
      <c r="H1405" s="6">
        <v>45475.352951388886</v>
      </c>
      <c r="I1405" s="8">
        <f t="shared" ca="1" si="21"/>
        <v>373.6512731481489</v>
      </c>
      <c r="J1405" s="9">
        <v>522.28</v>
      </c>
      <c r="K1405" s="9">
        <v>522.28</v>
      </c>
      <c r="L1405" t="s">
        <v>54</v>
      </c>
      <c r="M1405" t="str" cm="1">
        <f t="array" aca="1" ref="M1405" ca="1">IFERROR(_xlfn.IFS(AND(I1405&gt;=1,I1405&lt;=5),"1A5", AND(I1405&gt;=6,I1405&lt;=30),"6A30", AND(I1405&gt;=31,I1405&lt;=60),"31A60", AND(I1405&gt;=61,I1405&lt;=90),"61A90", AND(I1405&gt;=91,I1405&lt;=120),"91A120", AND(I1405&gt;120),"M120"), "A VENCER")</f>
        <v>M120</v>
      </c>
    </row>
    <row r="1406" spans="1:13" x14ac:dyDescent="0.3">
      <c r="A1406">
        <v>211112237</v>
      </c>
      <c r="B1406" t="s">
        <v>318</v>
      </c>
      <c r="C1406" t="s">
        <v>17</v>
      </c>
      <c r="D1406" s="7" t="s">
        <v>27</v>
      </c>
      <c r="E1406">
        <v>587</v>
      </c>
      <c r="F1406" t="s">
        <v>15</v>
      </c>
      <c r="G1406" s="6">
        <v>45512.372986111106</v>
      </c>
      <c r="H1406" s="6">
        <v>45482.374421296292</v>
      </c>
      <c r="I1406" s="8">
        <f t="shared" ca="1" si="21"/>
        <v>366.627013888894</v>
      </c>
      <c r="J1406" s="9">
        <v>600.01</v>
      </c>
      <c r="K1406" s="9">
        <v>600.01</v>
      </c>
      <c r="L1406" t="s">
        <v>54</v>
      </c>
      <c r="M1406" t="str" cm="1">
        <f t="array" aca="1" ref="M1406" ca="1">IFERROR(_xlfn.IFS(AND(I1406&gt;=1,I1406&lt;=5),"1A5", AND(I1406&gt;=6,I1406&lt;=30),"6A30", AND(I1406&gt;=31,I1406&lt;=60),"31A60", AND(I1406&gt;=61,I1406&lt;=90),"61A90", AND(I1406&gt;=91,I1406&lt;=120),"91A120", AND(I1406&gt;120),"M120"), "A VENCER")</f>
        <v>M120</v>
      </c>
    </row>
    <row r="1407" spans="1:13" x14ac:dyDescent="0.3">
      <c r="A1407">
        <v>211112237</v>
      </c>
      <c r="B1407" t="s">
        <v>318</v>
      </c>
      <c r="C1407" t="s">
        <v>17</v>
      </c>
      <c r="D1407" s="7" t="s">
        <v>27</v>
      </c>
      <c r="E1407">
        <v>1092</v>
      </c>
      <c r="F1407" t="s">
        <v>15</v>
      </c>
      <c r="G1407" s="6">
        <v>45519.381990740738</v>
      </c>
      <c r="H1407" s="6">
        <v>45489.394537037035</v>
      </c>
      <c r="I1407" s="8">
        <f t="shared" ca="1" si="21"/>
        <v>359.61800925926218</v>
      </c>
      <c r="J1407" s="9">
        <v>542.08000000000004</v>
      </c>
      <c r="K1407" s="9">
        <v>542.08000000000004</v>
      </c>
      <c r="L1407" t="s">
        <v>54</v>
      </c>
      <c r="M1407" t="str" cm="1">
        <f t="array" aca="1" ref="M1407" ca="1">IFERROR(_xlfn.IFS(AND(I1407&gt;=1,I1407&lt;=5),"1A5", AND(I1407&gt;=6,I1407&lt;=30),"6A30", AND(I1407&gt;=31,I1407&lt;=60),"31A60", AND(I1407&gt;=61,I1407&lt;=90),"61A90", AND(I1407&gt;=91,I1407&lt;=120),"91A120", AND(I1407&gt;120),"M120"), "A VENCER")</f>
        <v>M120</v>
      </c>
    </row>
    <row r="1408" spans="1:13" x14ac:dyDescent="0.3">
      <c r="A1408">
        <v>211112237</v>
      </c>
      <c r="B1408" t="s">
        <v>318</v>
      </c>
      <c r="C1408" t="s">
        <v>17</v>
      </c>
      <c r="D1408" s="7" t="s">
        <v>27</v>
      </c>
      <c r="E1408">
        <v>1590</v>
      </c>
      <c r="F1408" t="s">
        <v>15</v>
      </c>
      <c r="G1408" s="6">
        <v>45526.340416666666</v>
      </c>
      <c r="H1408" s="6">
        <v>45496.342152777775</v>
      </c>
      <c r="I1408" s="8">
        <f t="shared" ca="1" si="21"/>
        <v>352.65958333333401</v>
      </c>
      <c r="J1408" s="9">
        <v>501.46000000000004</v>
      </c>
      <c r="K1408" s="9">
        <v>501.46000000000004</v>
      </c>
      <c r="L1408" t="s">
        <v>54</v>
      </c>
      <c r="M1408" t="str" cm="1">
        <f t="array" aca="1" ref="M1408" ca="1">IFERROR(_xlfn.IFS(AND(I1408&gt;=1,I1408&lt;=5),"1A5", AND(I1408&gt;=6,I1408&lt;=30),"6A30", AND(I1408&gt;=31,I1408&lt;=60),"31A60", AND(I1408&gt;=61,I1408&lt;=90),"61A90", AND(I1408&gt;=91,I1408&lt;=120),"91A120", AND(I1408&gt;120),"M120"), "A VENCER")</f>
        <v>M120</v>
      </c>
    </row>
    <row r="1409" spans="1:13" x14ac:dyDescent="0.3">
      <c r="A1409">
        <v>211112237</v>
      </c>
      <c r="B1409" t="s">
        <v>318</v>
      </c>
      <c r="C1409" t="s">
        <v>17</v>
      </c>
      <c r="D1409" s="7" t="s">
        <v>27</v>
      </c>
      <c r="E1409">
        <v>2068</v>
      </c>
      <c r="F1409" t="s">
        <v>15</v>
      </c>
      <c r="G1409" s="6">
        <v>45533.349062499998</v>
      </c>
      <c r="H1409" s="6">
        <v>45503.352789351848</v>
      </c>
      <c r="I1409" s="8">
        <f t="shared" ca="1" si="21"/>
        <v>345.65093750000233</v>
      </c>
      <c r="J1409" s="9">
        <v>349.04</v>
      </c>
      <c r="K1409" s="9">
        <v>349.04</v>
      </c>
      <c r="L1409" t="s">
        <v>54</v>
      </c>
      <c r="M1409" t="str" cm="1">
        <f t="array" aca="1" ref="M1409" ca="1">IFERROR(_xlfn.IFS(AND(I1409&gt;=1,I1409&lt;=5),"1A5", AND(I1409&gt;=6,I1409&lt;=30),"6A30", AND(I1409&gt;=31,I1409&lt;=60),"31A60", AND(I1409&gt;=61,I1409&lt;=90),"61A90", AND(I1409&gt;=91,I1409&lt;=120),"91A120", AND(I1409&gt;120),"M120"), "A VENCER")</f>
        <v>M120</v>
      </c>
    </row>
    <row r="1410" spans="1:13" x14ac:dyDescent="0.3">
      <c r="A1410">
        <v>211112237</v>
      </c>
      <c r="B1410" t="s">
        <v>318</v>
      </c>
      <c r="C1410" t="s">
        <v>14</v>
      </c>
      <c r="D1410" s="7" t="s">
        <v>27</v>
      </c>
      <c r="E1410">
        <v>227</v>
      </c>
      <c r="F1410" t="s">
        <v>15</v>
      </c>
      <c r="G1410" s="6">
        <v>45535</v>
      </c>
      <c r="H1410" s="6">
        <v>45505</v>
      </c>
      <c r="I1410" s="8">
        <f t="shared" ca="1" si="21"/>
        <v>344</v>
      </c>
      <c r="J1410" s="9">
        <v>-3</v>
      </c>
      <c r="K1410" s="9">
        <v>-3</v>
      </c>
      <c r="L1410" t="s">
        <v>54</v>
      </c>
      <c r="M1410" t="str" cm="1">
        <f t="array" aca="1" ref="M1410" ca="1">IFERROR(_xlfn.IFS(AND(I1410&gt;=1,I1410&lt;=5),"1A5", AND(I1410&gt;=6,I1410&lt;=30),"6A30", AND(I1410&gt;=31,I1410&lt;=60),"31A60", AND(I1410&gt;=61,I1410&lt;=90),"61A90", AND(I1410&gt;=91,I1410&lt;=120),"91A120", AND(I1410&gt;120),"M120"), "A VENCER")</f>
        <v>M120</v>
      </c>
    </row>
    <row r="1411" spans="1:13" x14ac:dyDescent="0.3">
      <c r="A1411">
        <v>211112237</v>
      </c>
      <c r="B1411" t="s">
        <v>318</v>
      </c>
      <c r="C1411" t="s">
        <v>17</v>
      </c>
      <c r="D1411" s="7" t="s">
        <v>27</v>
      </c>
      <c r="E1411">
        <v>2276</v>
      </c>
      <c r="F1411" t="s">
        <v>15</v>
      </c>
      <c r="G1411" s="6">
        <v>45535.373437499999</v>
      </c>
      <c r="H1411" s="6">
        <v>45505.374942129631</v>
      </c>
      <c r="I1411" s="8">
        <f t="shared" ref="I1411:I1474" ca="1" si="22">TODAY()-G1411</f>
        <v>343.62656250000146</v>
      </c>
      <c r="J1411" s="9">
        <v>293.86</v>
      </c>
      <c r="K1411" s="9">
        <v>293.86</v>
      </c>
      <c r="L1411" t="s">
        <v>54</v>
      </c>
      <c r="M1411" t="str" cm="1">
        <f t="array" aca="1" ref="M1411" ca="1">IFERROR(_xlfn.IFS(AND(I1411&gt;=1,I1411&lt;=5),"1A5", AND(I1411&gt;=6,I1411&lt;=30),"6A30", AND(I1411&gt;=31,I1411&lt;=60),"31A60", AND(I1411&gt;=61,I1411&lt;=90),"61A90", AND(I1411&gt;=91,I1411&lt;=120),"91A120", AND(I1411&gt;120),"M120"), "A VENCER")</f>
        <v>M120</v>
      </c>
    </row>
    <row r="1412" spans="1:13" x14ac:dyDescent="0.3">
      <c r="A1412">
        <v>211112237</v>
      </c>
      <c r="B1412" t="s">
        <v>318</v>
      </c>
      <c r="C1412" t="s">
        <v>17</v>
      </c>
      <c r="D1412" s="7" t="s">
        <v>27</v>
      </c>
      <c r="E1412">
        <v>2556</v>
      </c>
      <c r="F1412" t="s">
        <v>15</v>
      </c>
      <c r="G1412" s="6">
        <v>45540.368784722217</v>
      </c>
      <c r="H1412" s="6">
        <v>45510.369606481479</v>
      </c>
      <c r="I1412" s="8">
        <f t="shared" ca="1" si="22"/>
        <v>338.63121527778276</v>
      </c>
      <c r="J1412" s="9">
        <v>641.37</v>
      </c>
      <c r="K1412" s="9">
        <v>641.37</v>
      </c>
      <c r="L1412" t="s">
        <v>54</v>
      </c>
      <c r="M1412" t="str" cm="1">
        <f t="array" aca="1" ref="M1412" ca="1">IFERROR(_xlfn.IFS(AND(I1412&gt;=1,I1412&lt;=5),"1A5", AND(I1412&gt;=6,I1412&lt;=30),"6A30", AND(I1412&gt;=31,I1412&lt;=60),"31A60", AND(I1412&gt;=61,I1412&lt;=90),"61A90", AND(I1412&gt;=91,I1412&lt;=120),"91A120", AND(I1412&gt;120),"M120"), "A VENCER")</f>
        <v>M120</v>
      </c>
    </row>
    <row r="1413" spans="1:13" x14ac:dyDescent="0.3">
      <c r="A1413">
        <v>211112237</v>
      </c>
      <c r="B1413" t="s">
        <v>318</v>
      </c>
      <c r="C1413" t="s">
        <v>17</v>
      </c>
      <c r="D1413" s="7" t="s">
        <v>27</v>
      </c>
      <c r="E1413">
        <v>3050</v>
      </c>
      <c r="F1413" t="s">
        <v>15</v>
      </c>
      <c r="G1413" s="6">
        <v>45547.375914351847</v>
      </c>
      <c r="H1413" s="6">
        <v>45517.378692129627</v>
      </c>
      <c r="I1413" s="8">
        <f t="shared" ca="1" si="22"/>
        <v>331.62408564815269</v>
      </c>
      <c r="J1413" s="9">
        <v>704.85</v>
      </c>
      <c r="K1413" s="9">
        <v>704.85</v>
      </c>
      <c r="L1413" t="s">
        <v>54</v>
      </c>
      <c r="M1413" t="str" cm="1">
        <f t="array" aca="1" ref="M1413" ca="1">IFERROR(_xlfn.IFS(AND(I1413&gt;=1,I1413&lt;=5),"1A5", AND(I1413&gt;=6,I1413&lt;=30),"6A30", AND(I1413&gt;=31,I1413&lt;=60),"31A60", AND(I1413&gt;=61,I1413&lt;=90),"61A90", AND(I1413&gt;=91,I1413&lt;=120),"91A120", AND(I1413&gt;120),"M120"), "A VENCER")</f>
        <v>M120</v>
      </c>
    </row>
    <row r="1414" spans="1:13" x14ac:dyDescent="0.3">
      <c r="A1414">
        <v>211112239</v>
      </c>
      <c r="B1414" t="s">
        <v>331</v>
      </c>
      <c r="C1414" t="s">
        <v>17</v>
      </c>
      <c r="D1414" s="7" t="s">
        <v>27</v>
      </c>
      <c r="E1414">
        <v>11565</v>
      </c>
      <c r="F1414" t="s">
        <v>15</v>
      </c>
      <c r="G1414" s="6">
        <v>45674.448495370365</v>
      </c>
      <c r="H1414" s="6">
        <v>45644.450115740736</v>
      </c>
      <c r="I1414" s="8">
        <f t="shared" ca="1" si="22"/>
        <v>204.55150462963502</v>
      </c>
      <c r="J1414" s="9">
        <v>1660.38</v>
      </c>
      <c r="K1414" s="9">
        <v>320.52</v>
      </c>
      <c r="L1414" t="s">
        <v>54</v>
      </c>
      <c r="M1414" t="str" cm="1">
        <f t="array" aca="1" ref="M1414" ca="1">IFERROR(_xlfn.IFS(AND(I1414&gt;=1,I1414&lt;=5),"1A5", AND(I1414&gt;=6,I1414&lt;=30),"6A30", AND(I1414&gt;=31,I1414&lt;=60),"31A60", AND(I1414&gt;=61,I1414&lt;=90),"61A90", AND(I1414&gt;=91,I1414&lt;=120),"91A120", AND(I1414&gt;120),"M120"), "A VENCER")</f>
        <v>M120</v>
      </c>
    </row>
    <row r="1415" spans="1:13" x14ac:dyDescent="0.3">
      <c r="A1415">
        <v>211112239</v>
      </c>
      <c r="B1415" t="s">
        <v>331</v>
      </c>
      <c r="C1415" t="s">
        <v>17</v>
      </c>
      <c r="D1415" s="7" t="s">
        <v>27</v>
      </c>
      <c r="E1415">
        <v>11728</v>
      </c>
      <c r="F1415" t="s">
        <v>15</v>
      </c>
      <c r="G1415" s="6">
        <v>45676.37259259259</v>
      </c>
      <c r="H1415" s="6">
        <v>45646.37358796296</v>
      </c>
      <c r="I1415" s="8">
        <f t="shared" ca="1" si="22"/>
        <v>202.62740740740992</v>
      </c>
      <c r="J1415" s="9">
        <v>77.16</v>
      </c>
      <c r="K1415" s="9">
        <v>77.16</v>
      </c>
      <c r="L1415" t="s">
        <v>54</v>
      </c>
      <c r="M1415" t="str" cm="1">
        <f t="array" aca="1" ref="M1415" ca="1">IFERROR(_xlfn.IFS(AND(I1415&gt;=1,I1415&lt;=5),"1A5", AND(I1415&gt;=6,I1415&lt;=30),"6A30", AND(I1415&gt;=31,I1415&lt;=60),"31A60", AND(I1415&gt;=61,I1415&lt;=90),"61A90", AND(I1415&gt;=91,I1415&lt;=120),"91A120", AND(I1415&gt;120),"M120"), "A VENCER")</f>
        <v>M120</v>
      </c>
    </row>
    <row r="1416" spans="1:13" x14ac:dyDescent="0.3">
      <c r="A1416">
        <v>211112239</v>
      </c>
      <c r="B1416" t="s">
        <v>331</v>
      </c>
      <c r="C1416" t="s">
        <v>17</v>
      </c>
      <c r="D1416" s="7" t="s">
        <v>108</v>
      </c>
      <c r="E1416">
        <v>341</v>
      </c>
      <c r="F1416" t="s">
        <v>15</v>
      </c>
      <c r="G1416" s="6">
        <v>45676.373912037037</v>
      </c>
      <c r="H1416" s="6">
        <v>45646.374247685184</v>
      </c>
      <c r="I1416" s="8">
        <f t="shared" ca="1" si="22"/>
        <v>202.62608796296263</v>
      </c>
      <c r="J1416" s="9">
        <v>19.5</v>
      </c>
      <c r="K1416" s="9">
        <v>19.5</v>
      </c>
      <c r="L1416" t="s">
        <v>54</v>
      </c>
      <c r="M1416" t="str" cm="1">
        <f t="array" aca="1" ref="M1416" ca="1">IFERROR(_xlfn.IFS(AND(I1416&gt;=1,I1416&lt;=5),"1A5", AND(I1416&gt;=6,I1416&lt;=30),"6A30", AND(I1416&gt;=31,I1416&lt;=60),"31A60", AND(I1416&gt;=61,I1416&lt;=90),"61A90", AND(I1416&gt;=91,I1416&lt;=120),"91A120", AND(I1416&gt;120),"M120"), "A VENCER")</f>
        <v>M120</v>
      </c>
    </row>
    <row r="1417" spans="1:13" x14ac:dyDescent="0.3">
      <c r="A1417">
        <v>211112239</v>
      </c>
      <c r="B1417" t="s">
        <v>331</v>
      </c>
      <c r="C1417" t="s">
        <v>17</v>
      </c>
      <c r="D1417" s="7" t="s">
        <v>27</v>
      </c>
      <c r="E1417">
        <v>11734</v>
      </c>
      <c r="F1417" t="s">
        <v>15</v>
      </c>
      <c r="G1417" s="6">
        <v>45676.379942129628</v>
      </c>
      <c r="H1417" s="6">
        <v>45646.381828703699</v>
      </c>
      <c r="I1417" s="8">
        <f t="shared" ca="1" si="22"/>
        <v>202.62005787037197</v>
      </c>
      <c r="J1417" s="9">
        <v>356.04</v>
      </c>
      <c r="K1417" s="9">
        <v>356.04</v>
      </c>
      <c r="L1417" t="s">
        <v>54</v>
      </c>
      <c r="M1417" t="str" cm="1">
        <f t="array" aca="1" ref="M1417" ca="1">IFERROR(_xlfn.IFS(AND(I1417&gt;=1,I1417&lt;=5),"1A5", AND(I1417&gt;=6,I1417&lt;=30),"6A30", AND(I1417&gt;=31,I1417&lt;=60),"31A60", AND(I1417&gt;=61,I1417&lt;=90),"61A90", AND(I1417&gt;=91,I1417&lt;=120),"91A120", AND(I1417&gt;120),"M120"), "A VENCER")</f>
        <v>M120</v>
      </c>
    </row>
    <row r="1418" spans="1:13" x14ac:dyDescent="0.3">
      <c r="A1418">
        <v>211112239</v>
      </c>
      <c r="B1418" t="s">
        <v>331</v>
      </c>
      <c r="C1418" t="s">
        <v>17</v>
      </c>
      <c r="D1418" s="7" t="s">
        <v>27</v>
      </c>
      <c r="E1418">
        <v>11942</v>
      </c>
      <c r="F1418" t="s">
        <v>15</v>
      </c>
      <c r="G1418" s="6">
        <v>45680.260694444441</v>
      </c>
      <c r="H1418" s="6">
        <v>45650.261516203704</v>
      </c>
      <c r="I1418" s="8">
        <f t="shared" ca="1" si="22"/>
        <v>198.73930555555853</v>
      </c>
      <c r="J1418" s="9">
        <v>617.21</v>
      </c>
      <c r="K1418" s="9">
        <v>617.21</v>
      </c>
      <c r="L1418" t="s">
        <v>54</v>
      </c>
      <c r="M1418" t="str" cm="1">
        <f t="array" aca="1" ref="M1418" ca="1">IFERROR(_xlfn.IFS(AND(I1418&gt;=1,I1418&lt;=5),"1A5", AND(I1418&gt;=6,I1418&lt;=30),"6A30", AND(I1418&gt;=31,I1418&lt;=60),"31A60", AND(I1418&gt;=61,I1418&lt;=90),"61A90", AND(I1418&gt;=91,I1418&lt;=120),"91A120", AND(I1418&gt;120),"M120"), "A VENCER")</f>
        <v>M120</v>
      </c>
    </row>
    <row r="1419" spans="1:13" x14ac:dyDescent="0.3">
      <c r="A1419">
        <v>211112239</v>
      </c>
      <c r="B1419" t="s">
        <v>331</v>
      </c>
      <c r="C1419" t="s">
        <v>17</v>
      </c>
      <c r="D1419" s="7" t="s">
        <v>27</v>
      </c>
      <c r="E1419">
        <v>11951</v>
      </c>
      <c r="F1419" t="s">
        <v>15</v>
      </c>
      <c r="G1419" s="6">
        <v>45680.330057870371</v>
      </c>
      <c r="H1419" s="6">
        <v>45650.34376157407</v>
      </c>
      <c r="I1419" s="8">
        <f t="shared" ca="1" si="22"/>
        <v>198.66994212962891</v>
      </c>
      <c r="J1419" s="9">
        <v>16.96</v>
      </c>
      <c r="K1419" s="9">
        <v>16.96</v>
      </c>
      <c r="L1419" t="s">
        <v>54</v>
      </c>
      <c r="M1419" t="str" cm="1">
        <f t="array" aca="1" ref="M1419" ca="1">IFERROR(_xlfn.IFS(AND(I1419&gt;=1,I1419&lt;=5),"1A5", AND(I1419&gt;=6,I1419&lt;=30),"6A30", AND(I1419&gt;=31,I1419&lt;=60),"31A60", AND(I1419&gt;=61,I1419&lt;=90),"61A90", AND(I1419&gt;=91,I1419&lt;=120),"91A120", AND(I1419&gt;120),"M120"), "A VENCER")</f>
        <v>M120</v>
      </c>
    </row>
    <row r="1420" spans="1:13" x14ac:dyDescent="0.3">
      <c r="A1420">
        <v>211112239</v>
      </c>
      <c r="B1420" t="s">
        <v>331</v>
      </c>
      <c r="C1420" t="s">
        <v>14</v>
      </c>
      <c r="D1420" s="7" t="s">
        <v>27</v>
      </c>
      <c r="E1420">
        <v>639</v>
      </c>
      <c r="F1420" t="s">
        <v>15</v>
      </c>
      <c r="G1420" s="6">
        <v>45683</v>
      </c>
      <c r="H1420" s="6">
        <v>45653</v>
      </c>
      <c r="I1420" s="8">
        <f t="shared" ca="1" si="22"/>
        <v>196</v>
      </c>
      <c r="J1420" s="9">
        <v>-879.78</v>
      </c>
      <c r="K1420" s="9">
        <v>-879.78</v>
      </c>
      <c r="L1420" t="s">
        <v>54</v>
      </c>
      <c r="M1420" t="str" cm="1">
        <f t="array" aca="1" ref="M1420" ca="1">IFERROR(_xlfn.IFS(AND(I1420&gt;=1,I1420&lt;=5),"1A5", AND(I1420&gt;=6,I1420&lt;=30),"6A30", AND(I1420&gt;=31,I1420&lt;=60),"31A60", AND(I1420&gt;=61,I1420&lt;=90),"61A90", AND(I1420&gt;=91,I1420&lt;=120),"91A120", AND(I1420&gt;120),"M120"), "A VENCER")</f>
        <v>M120</v>
      </c>
    </row>
    <row r="1421" spans="1:13" x14ac:dyDescent="0.3">
      <c r="A1421">
        <v>211112239</v>
      </c>
      <c r="B1421" t="s">
        <v>331</v>
      </c>
      <c r="C1421" t="s">
        <v>17</v>
      </c>
      <c r="D1421" s="7" t="s">
        <v>27</v>
      </c>
      <c r="E1421">
        <v>12097</v>
      </c>
      <c r="F1421" t="s">
        <v>15</v>
      </c>
      <c r="G1421" s="6">
        <v>45683.394768518519</v>
      </c>
      <c r="H1421" s="6">
        <v>45653.397222222222</v>
      </c>
      <c r="I1421" s="8">
        <f t="shared" ca="1" si="22"/>
        <v>195.60523148148059</v>
      </c>
      <c r="J1421" s="9">
        <v>1512.51</v>
      </c>
      <c r="K1421" s="9">
        <v>1512.51</v>
      </c>
      <c r="L1421" t="s">
        <v>54</v>
      </c>
      <c r="M1421" t="str" cm="1">
        <f t="array" aca="1" ref="M1421" ca="1">IFERROR(_xlfn.IFS(AND(I1421&gt;=1,I1421&lt;=5),"1A5", AND(I1421&gt;=6,I1421&lt;=30),"6A30", AND(I1421&gt;=31,I1421&lt;=60),"31A60", AND(I1421&gt;=61,I1421&lt;=90),"61A90", AND(I1421&gt;=91,I1421&lt;=120),"91A120", AND(I1421&gt;120),"M120"), "A VENCER")</f>
        <v>M120</v>
      </c>
    </row>
    <row r="1422" spans="1:13" x14ac:dyDescent="0.3">
      <c r="A1422">
        <v>211112239</v>
      </c>
      <c r="B1422" t="s">
        <v>331</v>
      </c>
      <c r="C1422" t="s">
        <v>17</v>
      </c>
      <c r="D1422" s="7" t="s">
        <v>27</v>
      </c>
      <c r="E1422">
        <v>12168</v>
      </c>
      <c r="F1422" t="s">
        <v>15</v>
      </c>
      <c r="G1422" s="6">
        <v>45683.705358796295</v>
      </c>
      <c r="H1422" s="6">
        <v>45653.712245370371</v>
      </c>
      <c r="I1422" s="8">
        <f t="shared" ca="1" si="22"/>
        <v>195.2946412037054</v>
      </c>
      <c r="J1422" s="9">
        <v>821.08</v>
      </c>
      <c r="K1422" s="9">
        <v>821.08</v>
      </c>
      <c r="L1422" t="s">
        <v>54</v>
      </c>
      <c r="M1422" t="str" cm="1">
        <f t="array" aca="1" ref="M1422" ca="1">IFERROR(_xlfn.IFS(AND(I1422&gt;=1,I1422&lt;=5),"1A5", AND(I1422&gt;=6,I1422&lt;=30),"6A30", AND(I1422&gt;=31,I1422&lt;=60),"31A60", AND(I1422&gt;=61,I1422&lt;=90),"61A90", AND(I1422&gt;=91,I1422&lt;=120),"91A120", AND(I1422&gt;120),"M120"), "A VENCER")</f>
        <v>M120</v>
      </c>
    </row>
    <row r="1423" spans="1:13" x14ac:dyDescent="0.3">
      <c r="A1423">
        <v>211112239</v>
      </c>
      <c r="B1423" t="s">
        <v>331</v>
      </c>
      <c r="C1423" t="s">
        <v>17</v>
      </c>
      <c r="D1423" s="7" t="s">
        <v>18</v>
      </c>
      <c r="E1423">
        <v>164</v>
      </c>
      <c r="F1423" t="s">
        <v>15</v>
      </c>
      <c r="G1423" s="6">
        <v>45690.415335648147</v>
      </c>
      <c r="H1423" s="6">
        <v>45660.417858796296</v>
      </c>
      <c r="I1423" s="8">
        <f t="shared" ca="1" si="22"/>
        <v>188.58466435185255</v>
      </c>
      <c r="J1423" s="9">
        <v>1012.74</v>
      </c>
      <c r="K1423" s="9">
        <v>1012.74</v>
      </c>
      <c r="L1423" t="s">
        <v>54</v>
      </c>
      <c r="M1423" t="str" cm="1">
        <f t="array" aca="1" ref="M1423" ca="1">IFERROR(_xlfn.IFS(AND(I1423&gt;=1,I1423&lt;=5),"1A5", AND(I1423&gt;=6,I1423&lt;=30),"6A30", AND(I1423&gt;=31,I1423&lt;=60),"31A60", AND(I1423&gt;=61,I1423&lt;=90),"61A90", AND(I1423&gt;=91,I1423&lt;=120),"91A120", AND(I1423&gt;120),"M120"), "A VENCER")</f>
        <v>M120</v>
      </c>
    </row>
    <row r="1424" spans="1:13" x14ac:dyDescent="0.3">
      <c r="A1424">
        <v>211112239</v>
      </c>
      <c r="B1424" t="s">
        <v>331</v>
      </c>
      <c r="C1424" t="s">
        <v>17</v>
      </c>
      <c r="D1424" s="7" t="s">
        <v>18</v>
      </c>
      <c r="E1424">
        <v>448</v>
      </c>
      <c r="F1424" t="s">
        <v>15</v>
      </c>
      <c r="G1424" s="6">
        <v>45695.430150462962</v>
      </c>
      <c r="H1424" s="6">
        <v>45665.434386574074</v>
      </c>
      <c r="I1424" s="8">
        <f t="shared" ca="1" si="22"/>
        <v>183.56984953703795</v>
      </c>
      <c r="J1424" s="9">
        <v>683.67</v>
      </c>
      <c r="K1424" s="9">
        <v>561.69000000000005</v>
      </c>
      <c r="L1424" t="s">
        <v>54</v>
      </c>
      <c r="M1424" t="str" cm="1">
        <f t="array" aca="1" ref="M1424" ca="1">IFERROR(_xlfn.IFS(AND(I1424&gt;=1,I1424&lt;=5),"1A5", AND(I1424&gt;=6,I1424&lt;=30),"6A30", AND(I1424&gt;=31,I1424&lt;=60),"31A60", AND(I1424&gt;=61,I1424&lt;=90),"61A90", AND(I1424&gt;=91,I1424&lt;=120),"91A120", AND(I1424&gt;120),"M120"), "A VENCER")</f>
        <v>M120</v>
      </c>
    </row>
    <row r="1425" spans="1:13" x14ac:dyDescent="0.3">
      <c r="A1425">
        <v>211112239</v>
      </c>
      <c r="B1425" t="s">
        <v>331</v>
      </c>
      <c r="C1425" t="s">
        <v>17</v>
      </c>
      <c r="D1425" s="7" t="s">
        <v>18</v>
      </c>
      <c r="E1425">
        <v>494</v>
      </c>
      <c r="F1425" t="s">
        <v>15</v>
      </c>
      <c r="G1425" s="6">
        <v>45695.686018518514</v>
      </c>
      <c r="H1425" s="6">
        <v>45665.686655092592</v>
      </c>
      <c r="I1425" s="8">
        <f t="shared" ca="1" si="22"/>
        <v>183.31398148148583</v>
      </c>
      <c r="J1425" s="9">
        <v>15.72</v>
      </c>
      <c r="K1425" s="9">
        <v>15.72</v>
      </c>
      <c r="L1425" t="s">
        <v>54</v>
      </c>
      <c r="M1425" t="str" cm="1">
        <f t="array" aca="1" ref="M1425" ca="1">IFERROR(_xlfn.IFS(AND(I1425&gt;=1,I1425&lt;=5),"1A5", AND(I1425&gt;=6,I1425&lt;=30),"6A30", AND(I1425&gt;=31,I1425&lt;=60),"31A60", AND(I1425&gt;=61,I1425&lt;=90),"61A90", AND(I1425&gt;=91,I1425&lt;=120),"91A120", AND(I1425&gt;120),"M120"), "A VENCER")</f>
        <v>M120</v>
      </c>
    </row>
    <row r="1426" spans="1:13" x14ac:dyDescent="0.3">
      <c r="A1426">
        <v>211112239</v>
      </c>
      <c r="B1426" t="s">
        <v>331</v>
      </c>
      <c r="C1426" t="s">
        <v>17</v>
      </c>
      <c r="D1426" s="7" t="s">
        <v>18</v>
      </c>
      <c r="E1426">
        <v>589</v>
      </c>
      <c r="F1426" t="s">
        <v>15</v>
      </c>
      <c r="G1426" s="6">
        <v>45697.384050925924</v>
      </c>
      <c r="H1426" s="6">
        <v>45667.385324074072</v>
      </c>
      <c r="I1426" s="8">
        <f t="shared" ca="1" si="22"/>
        <v>181.61594907407562</v>
      </c>
      <c r="J1426" s="9">
        <v>863.99</v>
      </c>
      <c r="K1426" s="9">
        <v>863.99</v>
      </c>
      <c r="L1426" t="s">
        <v>54</v>
      </c>
      <c r="M1426" t="str" cm="1">
        <f t="array" aca="1" ref="M1426" ca="1">IFERROR(_xlfn.IFS(AND(I1426&gt;=1,I1426&lt;=5),"1A5", AND(I1426&gt;=6,I1426&lt;=30),"6A30", AND(I1426&gt;=31,I1426&lt;=60),"31A60", AND(I1426&gt;=61,I1426&lt;=90),"61A90", AND(I1426&gt;=91,I1426&lt;=120),"91A120", AND(I1426&gt;120),"M120"), "A VENCER")</f>
        <v>M120</v>
      </c>
    </row>
    <row r="1427" spans="1:13" x14ac:dyDescent="0.3">
      <c r="A1427">
        <v>211112239</v>
      </c>
      <c r="B1427" t="s">
        <v>331</v>
      </c>
      <c r="C1427" t="s">
        <v>17</v>
      </c>
      <c r="D1427" s="7" t="s">
        <v>63</v>
      </c>
      <c r="E1427">
        <v>7</v>
      </c>
      <c r="F1427" t="s">
        <v>15</v>
      </c>
      <c r="G1427" s="6">
        <v>45697.386284722219</v>
      </c>
      <c r="H1427" s="6">
        <v>45667.386307870365</v>
      </c>
      <c r="I1427" s="8">
        <f t="shared" ca="1" si="22"/>
        <v>181.61371527778101</v>
      </c>
      <c r="J1427" s="9">
        <v>13.65</v>
      </c>
      <c r="K1427" s="9">
        <v>13.65</v>
      </c>
      <c r="L1427" t="s">
        <v>54</v>
      </c>
      <c r="M1427" t="str" cm="1">
        <f t="array" aca="1" ref="M1427" ca="1">IFERROR(_xlfn.IFS(AND(I1427&gt;=1,I1427&lt;=5),"1A5", AND(I1427&gt;=6,I1427&lt;=30),"6A30", AND(I1427&gt;=31,I1427&lt;=60),"31A60", AND(I1427&gt;=61,I1427&lt;=90),"61A90", AND(I1427&gt;=91,I1427&lt;=120),"91A120", AND(I1427&gt;120),"M120"), "A VENCER")</f>
        <v>M120</v>
      </c>
    </row>
    <row r="1428" spans="1:13" x14ac:dyDescent="0.3">
      <c r="A1428">
        <v>211112239</v>
      </c>
      <c r="B1428" t="s">
        <v>331</v>
      </c>
      <c r="C1428" t="s">
        <v>17</v>
      </c>
      <c r="D1428" s="7" t="s">
        <v>18</v>
      </c>
      <c r="E1428">
        <v>861</v>
      </c>
      <c r="F1428" t="s">
        <v>15</v>
      </c>
      <c r="G1428" s="6">
        <v>45702.353796296295</v>
      </c>
      <c r="H1428" s="6">
        <v>45672.356724537036</v>
      </c>
      <c r="I1428" s="8">
        <f t="shared" ca="1" si="22"/>
        <v>176.6462037037054</v>
      </c>
      <c r="J1428" s="9">
        <v>528.26</v>
      </c>
      <c r="K1428" s="9">
        <v>528.26</v>
      </c>
      <c r="L1428" t="s">
        <v>54</v>
      </c>
      <c r="M1428" t="str" cm="1">
        <f t="array" aca="1" ref="M1428" ca="1">IFERROR(_xlfn.IFS(AND(I1428&gt;=1,I1428&lt;=5),"1A5", AND(I1428&gt;=6,I1428&lt;=30),"6A30", AND(I1428&gt;=31,I1428&lt;=60),"31A60", AND(I1428&gt;=61,I1428&lt;=90),"61A90", AND(I1428&gt;=91,I1428&lt;=120),"91A120", AND(I1428&gt;120),"M120"), "A VENCER")</f>
        <v>M120</v>
      </c>
    </row>
    <row r="1429" spans="1:13" x14ac:dyDescent="0.3">
      <c r="A1429">
        <v>211112239</v>
      </c>
      <c r="B1429" t="s">
        <v>331</v>
      </c>
      <c r="C1429" t="s">
        <v>17</v>
      </c>
      <c r="D1429" s="7" t="s">
        <v>18</v>
      </c>
      <c r="E1429">
        <v>904</v>
      </c>
      <c r="F1429" t="s">
        <v>15</v>
      </c>
      <c r="G1429" s="6">
        <v>45702.403252314813</v>
      </c>
      <c r="H1429" s="6">
        <v>45672.404803240737</v>
      </c>
      <c r="I1429" s="8">
        <f t="shared" ca="1" si="22"/>
        <v>176.59674768518744</v>
      </c>
      <c r="J1429" s="9">
        <v>17.309999999999999</v>
      </c>
      <c r="K1429" s="9">
        <v>17.309999999999999</v>
      </c>
      <c r="L1429" t="s">
        <v>54</v>
      </c>
      <c r="M1429" t="str" cm="1">
        <f t="array" aca="1" ref="M1429" ca="1">IFERROR(_xlfn.IFS(AND(I1429&gt;=1,I1429&lt;=5),"1A5", AND(I1429&gt;=6,I1429&lt;=30),"6A30", AND(I1429&gt;=31,I1429&lt;=60),"31A60", AND(I1429&gt;=61,I1429&lt;=90),"61A90", AND(I1429&gt;=91,I1429&lt;=120),"91A120", AND(I1429&gt;120),"M120"), "A VENCER")</f>
        <v>M120</v>
      </c>
    </row>
    <row r="1430" spans="1:13" x14ac:dyDescent="0.3">
      <c r="A1430">
        <v>211112239</v>
      </c>
      <c r="B1430" t="s">
        <v>331</v>
      </c>
      <c r="C1430" t="s">
        <v>17</v>
      </c>
      <c r="D1430" s="7" t="s">
        <v>18</v>
      </c>
      <c r="E1430">
        <v>1070</v>
      </c>
      <c r="F1430" t="s">
        <v>15</v>
      </c>
      <c r="G1430" s="6">
        <v>45704.36918981481</v>
      </c>
      <c r="H1430" s="6">
        <v>45674.37118055555</v>
      </c>
      <c r="I1430" s="8">
        <f t="shared" ca="1" si="22"/>
        <v>174.63081018519006</v>
      </c>
      <c r="J1430" s="9">
        <v>931.78</v>
      </c>
      <c r="K1430" s="9">
        <v>931.78</v>
      </c>
      <c r="L1430" t="s">
        <v>54</v>
      </c>
      <c r="M1430" t="str" cm="1">
        <f t="array" aca="1" ref="M1430" ca="1">IFERROR(_xlfn.IFS(AND(I1430&gt;=1,I1430&lt;=5),"1A5", AND(I1430&gt;=6,I1430&lt;=30),"6A30", AND(I1430&gt;=31,I1430&lt;=60),"31A60", AND(I1430&gt;=61,I1430&lt;=90),"61A90", AND(I1430&gt;=91,I1430&lt;=120),"91A120", AND(I1430&gt;120),"M120"), "A VENCER")</f>
        <v>M120</v>
      </c>
    </row>
    <row r="1431" spans="1:13" x14ac:dyDescent="0.3">
      <c r="A1431">
        <v>211112239</v>
      </c>
      <c r="B1431" t="s">
        <v>331</v>
      </c>
      <c r="C1431" t="s">
        <v>17</v>
      </c>
      <c r="D1431" s="7" t="s">
        <v>18</v>
      </c>
      <c r="E1431">
        <v>1349</v>
      </c>
      <c r="F1431" t="s">
        <v>15</v>
      </c>
      <c r="G1431" s="6">
        <v>45709.391342592593</v>
      </c>
      <c r="H1431" s="6">
        <v>45679.392418981479</v>
      </c>
      <c r="I1431" s="8">
        <f t="shared" ca="1" si="22"/>
        <v>169.60865740740701</v>
      </c>
      <c r="J1431" s="9">
        <v>468.37</v>
      </c>
      <c r="K1431" s="9">
        <v>468.37</v>
      </c>
      <c r="L1431" t="s">
        <v>54</v>
      </c>
      <c r="M1431" t="str" cm="1">
        <f t="array" aca="1" ref="M1431" ca="1">IFERROR(_xlfn.IFS(AND(I1431&gt;=1,I1431&lt;=5),"1A5", AND(I1431&gt;=6,I1431&lt;=30),"6A30", AND(I1431&gt;=31,I1431&lt;=60),"31A60", AND(I1431&gt;=61,I1431&lt;=90),"61A90", AND(I1431&gt;=91,I1431&lt;=120),"91A120", AND(I1431&gt;120),"M120"), "A VENCER")</f>
        <v>M120</v>
      </c>
    </row>
    <row r="1432" spans="1:13" x14ac:dyDescent="0.3">
      <c r="A1432">
        <v>211112239</v>
      </c>
      <c r="B1432" t="s">
        <v>331</v>
      </c>
      <c r="C1432" t="s">
        <v>17</v>
      </c>
      <c r="D1432" s="7" t="s">
        <v>18</v>
      </c>
      <c r="E1432">
        <v>1533</v>
      </c>
      <c r="F1432" t="s">
        <v>15</v>
      </c>
      <c r="G1432" s="6">
        <v>45711.366550925923</v>
      </c>
      <c r="H1432" s="6">
        <v>45681.369108796294</v>
      </c>
      <c r="I1432" s="8">
        <f t="shared" ca="1" si="22"/>
        <v>167.63344907407736</v>
      </c>
      <c r="J1432" s="9">
        <v>1078.33</v>
      </c>
      <c r="K1432" s="9">
        <v>1078.33</v>
      </c>
      <c r="L1432" t="s">
        <v>54</v>
      </c>
      <c r="M1432" t="str" cm="1">
        <f t="array" aca="1" ref="M1432" ca="1">IFERROR(_xlfn.IFS(AND(I1432&gt;=1,I1432&lt;=5),"1A5", AND(I1432&gt;=6,I1432&lt;=30),"6A30", AND(I1432&gt;=31,I1432&lt;=60),"31A60", AND(I1432&gt;=61,I1432&lt;=90),"61A90", AND(I1432&gt;=91,I1432&lt;=120),"91A120", AND(I1432&gt;120),"M120"), "A VENCER")</f>
        <v>M120</v>
      </c>
    </row>
    <row r="1433" spans="1:13" x14ac:dyDescent="0.3">
      <c r="A1433">
        <v>211112239</v>
      </c>
      <c r="B1433" t="s">
        <v>331</v>
      </c>
      <c r="C1433" t="s">
        <v>17</v>
      </c>
      <c r="D1433" s="7" t="s">
        <v>18</v>
      </c>
      <c r="E1433">
        <v>1552</v>
      </c>
      <c r="F1433" t="s">
        <v>15</v>
      </c>
      <c r="G1433" s="6">
        <v>45711.385289351849</v>
      </c>
      <c r="H1433" s="6">
        <v>45681.386145833334</v>
      </c>
      <c r="I1433" s="8">
        <f t="shared" ca="1" si="22"/>
        <v>167.61471064815123</v>
      </c>
      <c r="J1433" s="9">
        <v>68.86</v>
      </c>
      <c r="K1433" s="9">
        <v>68.86</v>
      </c>
      <c r="L1433" t="s">
        <v>54</v>
      </c>
      <c r="M1433" t="str" cm="1">
        <f t="array" aca="1" ref="M1433" ca="1">IFERROR(_xlfn.IFS(AND(I1433&gt;=1,I1433&lt;=5),"1A5", AND(I1433&gt;=6,I1433&lt;=30),"6A30", AND(I1433&gt;=31,I1433&lt;=60),"31A60", AND(I1433&gt;=61,I1433&lt;=90),"61A90", AND(I1433&gt;=91,I1433&lt;=120),"91A120", AND(I1433&gt;120),"M120"), "A VENCER")</f>
        <v>M120</v>
      </c>
    </row>
    <row r="1434" spans="1:13" x14ac:dyDescent="0.3">
      <c r="A1434">
        <v>211112239</v>
      </c>
      <c r="B1434" t="s">
        <v>331</v>
      </c>
      <c r="C1434" t="s">
        <v>17</v>
      </c>
      <c r="D1434" s="7" t="s">
        <v>63</v>
      </c>
      <c r="E1434">
        <v>24</v>
      </c>
      <c r="F1434" t="s">
        <v>15</v>
      </c>
      <c r="G1434" s="6">
        <v>45711.38690972222</v>
      </c>
      <c r="H1434" s="6">
        <v>45681.387094907404</v>
      </c>
      <c r="I1434" s="8">
        <f t="shared" ca="1" si="22"/>
        <v>167.61309027778043</v>
      </c>
      <c r="J1434" s="9">
        <v>19.5</v>
      </c>
      <c r="K1434" s="9">
        <v>19.5</v>
      </c>
      <c r="L1434" t="s">
        <v>54</v>
      </c>
      <c r="M1434" t="str" cm="1">
        <f t="array" aca="1" ref="M1434" ca="1">IFERROR(_xlfn.IFS(AND(I1434&gt;=1,I1434&lt;=5),"1A5", AND(I1434&gt;=6,I1434&lt;=30),"6A30", AND(I1434&gt;=31,I1434&lt;=60),"31A60", AND(I1434&gt;=61,I1434&lt;=90),"61A90", AND(I1434&gt;=91,I1434&lt;=120),"91A120", AND(I1434&gt;120),"M120"), "A VENCER")</f>
        <v>M120</v>
      </c>
    </row>
    <row r="1435" spans="1:13" x14ac:dyDescent="0.3">
      <c r="A1435">
        <v>211112239</v>
      </c>
      <c r="B1435" t="s">
        <v>331</v>
      </c>
      <c r="C1435" t="s">
        <v>17</v>
      </c>
      <c r="D1435" s="7" t="s">
        <v>18</v>
      </c>
      <c r="E1435">
        <v>1807</v>
      </c>
      <c r="F1435" t="s">
        <v>15</v>
      </c>
      <c r="G1435" s="6">
        <v>45716.386527777773</v>
      </c>
      <c r="H1435" s="6">
        <v>45686.387662037036</v>
      </c>
      <c r="I1435" s="8">
        <f t="shared" ca="1" si="22"/>
        <v>162.61347222222685</v>
      </c>
      <c r="J1435" s="9">
        <v>509.69</v>
      </c>
      <c r="K1435" s="9">
        <v>509.69</v>
      </c>
      <c r="L1435" t="s">
        <v>54</v>
      </c>
      <c r="M1435" t="str" cm="1">
        <f t="array" aca="1" ref="M1435" ca="1">IFERROR(_xlfn.IFS(AND(I1435&gt;=1,I1435&lt;=5),"1A5", AND(I1435&gt;=6,I1435&lt;=30),"6A30", AND(I1435&gt;=31,I1435&lt;=60),"31A60", AND(I1435&gt;=61,I1435&lt;=90),"61A90", AND(I1435&gt;=91,I1435&lt;=120),"91A120", AND(I1435&gt;120),"M120"), "A VENCER")</f>
        <v>M120</v>
      </c>
    </row>
    <row r="1436" spans="1:13" x14ac:dyDescent="0.3">
      <c r="A1436">
        <v>211112239</v>
      </c>
      <c r="B1436" t="s">
        <v>331</v>
      </c>
      <c r="C1436" t="s">
        <v>17</v>
      </c>
      <c r="D1436" s="7" t="s">
        <v>18</v>
      </c>
      <c r="E1436">
        <v>1989</v>
      </c>
      <c r="F1436" t="s">
        <v>15</v>
      </c>
      <c r="G1436" s="6">
        <v>45718.347928240742</v>
      </c>
      <c r="H1436" s="6">
        <v>45688.354745370365</v>
      </c>
      <c r="I1436" s="8">
        <f t="shared" ca="1" si="22"/>
        <v>160.65207175925752</v>
      </c>
      <c r="J1436" s="9">
        <v>749.22</v>
      </c>
      <c r="K1436" s="9">
        <v>749.22</v>
      </c>
      <c r="L1436" t="s">
        <v>54</v>
      </c>
      <c r="M1436" t="str" cm="1">
        <f t="array" aca="1" ref="M1436" ca="1">IFERROR(_xlfn.IFS(AND(I1436&gt;=1,I1436&lt;=5),"1A5", AND(I1436&gt;=6,I1436&lt;=30),"6A30", AND(I1436&gt;=31,I1436&lt;=60),"31A60", AND(I1436&gt;=61,I1436&lt;=90),"61A90", AND(I1436&gt;=91,I1436&lt;=120),"91A120", AND(I1436&gt;120),"M120"), "A VENCER")</f>
        <v>M120</v>
      </c>
    </row>
    <row r="1437" spans="1:13" x14ac:dyDescent="0.3">
      <c r="A1437">
        <v>211112239</v>
      </c>
      <c r="B1437" t="s">
        <v>331</v>
      </c>
      <c r="C1437" t="s">
        <v>17</v>
      </c>
      <c r="D1437" s="7" t="s">
        <v>18</v>
      </c>
      <c r="E1437">
        <v>2224</v>
      </c>
      <c r="F1437" t="s">
        <v>15</v>
      </c>
      <c r="G1437" s="6">
        <v>45723.381145833329</v>
      </c>
      <c r="H1437" s="6">
        <v>45693.382071759261</v>
      </c>
      <c r="I1437" s="8">
        <f t="shared" ca="1" si="22"/>
        <v>155.61885416667064</v>
      </c>
      <c r="J1437" s="9">
        <v>481.54</v>
      </c>
      <c r="K1437" s="9">
        <v>481.54</v>
      </c>
      <c r="L1437" t="s">
        <v>54</v>
      </c>
      <c r="M1437" t="str" cm="1">
        <f t="array" aca="1" ref="M1437" ca="1">IFERROR(_xlfn.IFS(AND(I1437&gt;=1,I1437&lt;=5),"1A5", AND(I1437&gt;=6,I1437&lt;=30),"6A30", AND(I1437&gt;=31,I1437&lt;=60),"31A60", AND(I1437&gt;=61,I1437&lt;=90),"61A90", AND(I1437&gt;=91,I1437&lt;=120),"91A120", AND(I1437&gt;120),"M120"), "A VENCER")</f>
        <v>M120</v>
      </c>
    </row>
    <row r="1438" spans="1:13" x14ac:dyDescent="0.3">
      <c r="A1438">
        <v>211112239</v>
      </c>
      <c r="B1438" t="s">
        <v>331</v>
      </c>
      <c r="C1438" t="s">
        <v>17</v>
      </c>
      <c r="D1438" s="7" t="s">
        <v>18</v>
      </c>
      <c r="E1438">
        <v>2402</v>
      </c>
      <c r="F1438" t="s">
        <v>15</v>
      </c>
      <c r="G1438" s="6">
        <v>45725.32167824074</v>
      </c>
      <c r="H1438" s="6">
        <v>45695.323437499996</v>
      </c>
      <c r="I1438" s="8">
        <f t="shared" ca="1" si="22"/>
        <v>153.67832175926014</v>
      </c>
      <c r="J1438" s="9">
        <v>782.67000000000007</v>
      </c>
      <c r="K1438" s="9">
        <v>782.67000000000007</v>
      </c>
      <c r="L1438" t="s">
        <v>54</v>
      </c>
      <c r="M1438" t="str" cm="1">
        <f t="array" aca="1" ref="M1438" ca="1">IFERROR(_xlfn.IFS(AND(I1438&gt;=1,I1438&lt;=5),"1A5", AND(I1438&gt;=6,I1438&lt;=30),"6A30", AND(I1438&gt;=31,I1438&lt;=60),"31A60", AND(I1438&gt;=61,I1438&lt;=90),"61A90", AND(I1438&gt;=91,I1438&lt;=120),"91A120", AND(I1438&gt;120),"M120"), "A VENCER")</f>
        <v>M120</v>
      </c>
    </row>
    <row r="1439" spans="1:13" x14ac:dyDescent="0.3">
      <c r="A1439">
        <v>211112239</v>
      </c>
      <c r="B1439" t="s">
        <v>331</v>
      </c>
      <c r="C1439" t="s">
        <v>17</v>
      </c>
      <c r="D1439" s="7" t="s">
        <v>18</v>
      </c>
      <c r="E1439">
        <v>2693</v>
      </c>
      <c r="F1439" t="s">
        <v>15</v>
      </c>
      <c r="G1439" s="6">
        <v>45730.384328703702</v>
      </c>
      <c r="H1439" s="6">
        <v>45700.388032407405</v>
      </c>
      <c r="I1439" s="8">
        <f t="shared" ca="1" si="22"/>
        <v>148.61567129629839</v>
      </c>
      <c r="J1439" s="9">
        <v>694.57</v>
      </c>
      <c r="K1439" s="9">
        <v>694.57</v>
      </c>
      <c r="L1439" t="s">
        <v>54</v>
      </c>
      <c r="M1439" t="str" cm="1">
        <f t="array" aca="1" ref="M1439" ca="1">IFERROR(_xlfn.IFS(AND(I1439&gt;=1,I1439&lt;=5),"1A5", AND(I1439&gt;=6,I1439&lt;=30),"6A30", AND(I1439&gt;=31,I1439&lt;=60),"31A60", AND(I1439&gt;=61,I1439&lt;=90),"61A90", AND(I1439&gt;=91,I1439&lt;=120),"91A120", AND(I1439&gt;120),"M120"), "A VENCER")</f>
        <v>M120</v>
      </c>
    </row>
    <row r="1440" spans="1:13" x14ac:dyDescent="0.3">
      <c r="A1440">
        <v>211112239</v>
      </c>
      <c r="B1440" t="s">
        <v>331</v>
      </c>
      <c r="C1440" t="s">
        <v>17</v>
      </c>
      <c r="D1440" s="7" t="s">
        <v>63</v>
      </c>
      <c r="E1440">
        <v>37</v>
      </c>
      <c r="F1440" t="s">
        <v>15</v>
      </c>
      <c r="G1440" s="6">
        <v>45730.388425925921</v>
      </c>
      <c r="H1440" s="6">
        <v>45700.388958333329</v>
      </c>
      <c r="I1440" s="8">
        <f t="shared" ca="1" si="22"/>
        <v>148.61157407407882</v>
      </c>
      <c r="J1440" s="9">
        <v>19.5</v>
      </c>
      <c r="K1440" s="9">
        <v>19.5</v>
      </c>
      <c r="L1440" t="s">
        <v>54</v>
      </c>
      <c r="M1440" t="str" cm="1">
        <f t="array" aca="1" ref="M1440" ca="1">IFERROR(_xlfn.IFS(AND(I1440&gt;=1,I1440&lt;=5),"1A5", AND(I1440&gt;=6,I1440&lt;=30),"6A30", AND(I1440&gt;=31,I1440&lt;=60),"31A60", AND(I1440&gt;=61,I1440&lt;=90),"61A90", AND(I1440&gt;=91,I1440&lt;=120),"91A120", AND(I1440&gt;120),"M120"), "A VENCER")</f>
        <v>M120</v>
      </c>
    </row>
    <row r="1441" spans="1:13" x14ac:dyDescent="0.3">
      <c r="A1441">
        <v>211112239</v>
      </c>
      <c r="B1441" t="s">
        <v>331</v>
      </c>
      <c r="C1441" t="s">
        <v>17</v>
      </c>
      <c r="D1441" s="7" t="s">
        <v>18</v>
      </c>
      <c r="E1441">
        <v>2908</v>
      </c>
      <c r="F1441" t="s">
        <v>15</v>
      </c>
      <c r="G1441" s="6">
        <v>45732.423680555556</v>
      </c>
      <c r="H1441" s="6">
        <v>45702.425127314811</v>
      </c>
      <c r="I1441" s="8">
        <f t="shared" ca="1" si="22"/>
        <v>146.57631944444438</v>
      </c>
      <c r="J1441" s="9">
        <v>374.8</v>
      </c>
      <c r="K1441" s="9">
        <v>374.8</v>
      </c>
      <c r="L1441" t="s">
        <v>54</v>
      </c>
      <c r="M1441" t="str" cm="1">
        <f t="array" aca="1" ref="M1441" ca="1">IFERROR(_xlfn.IFS(AND(I1441&gt;=1,I1441&lt;=5),"1A5", AND(I1441&gt;=6,I1441&lt;=30),"6A30", AND(I1441&gt;=31,I1441&lt;=60),"31A60", AND(I1441&gt;=61,I1441&lt;=90),"61A90", AND(I1441&gt;=91,I1441&lt;=120),"91A120", AND(I1441&gt;120),"M120"), "A VENCER")</f>
        <v>M120</v>
      </c>
    </row>
    <row r="1442" spans="1:13" x14ac:dyDescent="0.3">
      <c r="A1442">
        <v>211112239</v>
      </c>
      <c r="B1442" t="s">
        <v>331</v>
      </c>
      <c r="C1442" t="s">
        <v>17</v>
      </c>
      <c r="D1442" s="7" t="s">
        <v>18</v>
      </c>
      <c r="E1442">
        <v>3144</v>
      </c>
      <c r="F1442" t="s">
        <v>15</v>
      </c>
      <c r="G1442" s="6">
        <v>45737.406111111108</v>
      </c>
      <c r="H1442" s="6">
        <v>45707.406921296293</v>
      </c>
      <c r="I1442" s="8">
        <f t="shared" ca="1" si="22"/>
        <v>141.59388888889225</v>
      </c>
      <c r="J1442" s="9">
        <v>405.93</v>
      </c>
      <c r="K1442" s="9">
        <v>405.93</v>
      </c>
      <c r="L1442" t="s">
        <v>54</v>
      </c>
      <c r="M1442" t="str" cm="1">
        <f t="array" aca="1" ref="M1442" ca="1">IFERROR(_xlfn.IFS(AND(I1442&gt;=1,I1442&lt;=5),"1A5", AND(I1442&gt;=6,I1442&lt;=30),"6A30", AND(I1442&gt;=31,I1442&lt;=60),"31A60", AND(I1442&gt;=61,I1442&lt;=90),"61A90", AND(I1442&gt;=91,I1442&lt;=120),"91A120", AND(I1442&gt;120),"M120"), "A VENCER")</f>
        <v>M120</v>
      </c>
    </row>
    <row r="1443" spans="1:13" x14ac:dyDescent="0.3">
      <c r="A1443">
        <v>211112239</v>
      </c>
      <c r="B1443" t="s">
        <v>331</v>
      </c>
      <c r="C1443" t="s">
        <v>17</v>
      </c>
      <c r="D1443" s="7" t="s">
        <v>18</v>
      </c>
      <c r="E1443">
        <v>3311</v>
      </c>
      <c r="F1443" t="s">
        <v>15</v>
      </c>
      <c r="G1443" s="6">
        <v>45739.459930555553</v>
      </c>
      <c r="H1443" s="6">
        <v>45709.460972222223</v>
      </c>
      <c r="I1443" s="8">
        <f t="shared" ca="1" si="22"/>
        <v>139.540069444447</v>
      </c>
      <c r="J1443" s="9">
        <v>593.81000000000006</v>
      </c>
      <c r="K1443" s="9">
        <v>593.81000000000006</v>
      </c>
      <c r="L1443" t="s">
        <v>54</v>
      </c>
      <c r="M1443" t="str" cm="1">
        <f t="array" aca="1" ref="M1443" ca="1">IFERROR(_xlfn.IFS(AND(I1443&gt;=1,I1443&lt;=5),"1A5", AND(I1443&gt;=6,I1443&lt;=30),"6A30", AND(I1443&gt;=31,I1443&lt;=60),"31A60", AND(I1443&gt;=61,I1443&lt;=90),"61A90", AND(I1443&gt;=91,I1443&lt;=120),"91A120", AND(I1443&gt;120),"M120"), "A VENCER")</f>
        <v>M120</v>
      </c>
    </row>
    <row r="1444" spans="1:13" x14ac:dyDescent="0.3">
      <c r="A1444">
        <v>211112239</v>
      </c>
      <c r="B1444" t="s">
        <v>331</v>
      </c>
      <c r="C1444" t="s">
        <v>17</v>
      </c>
      <c r="D1444" s="7" t="s">
        <v>18</v>
      </c>
      <c r="E1444">
        <v>3804</v>
      </c>
      <c r="F1444" t="s">
        <v>15</v>
      </c>
      <c r="G1444" s="6">
        <v>45746.464502314811</v>
      </c>
      <c r="H1444" s="6">
        <v>45716.468715277777</v>
      </c>
      <c r="I1444" s="8">
        <f t="shared" ca="1" si="22"/>
        <v>132.5354976851886</v>
      </c>
      <c r="J1444" s="9">
        <v>760.12</v>
      </c>
      <c r="K1444" s="9">
        <v>760.12</v>
      </c>
      <c r="L1444" t="s">
        <v>54</v>
      </c>
      <c r="M1444" t="str" cm="1">
        <f t="array" aca="1" ref="M1444" ca="1">IFERROR(_xlfn.IFS(AND(I1444&gt;=1,I1444&lt;=5),"1A5", AND(I1444&gt;=6,I1444&lt;=30),"6A30", AND(I1444&gt;=31,I1444&lt;=60),"31A60", AND(I1444&gt;=61,I1444&lt;=90),"61A90", AND(I1444&gt;=91,I1444&lt;=120),"91A120", AND(I1444&gt;120),"M120"), "A VENCER")</f>
        <v>M120</v>
      </c>
    </row>
    <row r="1445" spans="1:13" x14ac:dyDescent="0.3">
      <c r="A1445">
        <v>211112239</v>
      </c>
      <c r="B1445" t="s">
        <v>331</v>
      </c>
      <c r="C1445" t="s">
        <v>17</v>
      </c>
      <c r="D1445" s="7" t="s">
        <v>18</v>
      </c>
      <c r="E1445">
        <v>4156</v>
      </c>
      <c r="F1445" t="s">
        <v>15</v>
      </c>
      <c r="G1445" s="6">
        <v>45753.430891203701</v>
      </c>
      <c r="H1445" s="6">
        <v>45723.432094907403</v>
      </c>
      <c r="I1445" s="8">
        <f t="shared" ca="1" si="22"/>
        <v>125.56910879629868</v>
      </c>
      <c r="J1445" s="9">
        <v>710.26</v>
      </c>
      <c r="K1445" s="9">
        <v>710.26</v>
      </c>
      <c r="L1445" t="s">
        <v>54</v>
      </c>
      <c r="M1445" t="str" cm="1">
        <f t="array" aca="1" ref="M1445" ca="1">IFERROR(_xlfn.IFS(AND(I1445&gt;=1,I1445&lt;=5),"1A5", AND(I1445&gt;=6,I1445&lt;=30),"6A30", AND(I1445&gt;=31,I1445&lt;=60),"31A60", AND(I1445&gt;=61,I1445&lt;=90),"61A90", AND(I1445&gt;=91,I1445&lt;=120),"91A120", AND(I1445&gt;120),"M120"), "A VENCER")</f>
        <v>M120</v>
      </c>
    </row>
    <row r="1446" spans="1:13" x14ac:dyDescent="0.3">
      <c r="A1446">
        <v>211112239</v>
      </c>
      <c r="B1446" t="s">
        <v>331</v>
      </c>
      <c r="C1446" t="s">
        <v>17</v>
      </c>
      <c r="D1446" s="7" t="s">
        <v>18</v>
      </c>
      <c r="E1446">
        <v>4360</v>
      </c>
      <c r="F1446" t="s">
        <v>15</v>
      </c>
      <c r="G1446" s="6">
        <v>45758.375347222223</v>
      </c>
      <c r="H1446" s="6">
        <v>45728.38113425926</v>
      </c>
      <c r="I1446" s="8">
        <f t="shared" ca="1" si="22"/>
        <v>120.62465277777665</v>
      </c>
      <c r="J1446" s="9">
        <v>203.08</v>
      </c>
      <c r="K1446" s="10">
        <v>203.08</v>
      </c>
      <c r="L1446" t="s">
        <v>54</v>
      </c>
      <c r="M1446" t="str" cm="1">
        <f t="array" aca="1" ref="M1446" ca="1">IFERROR(_xlfn.IFS(AND(I1446&gt;=1,I1446&lt;=5),"1A5", AND(I1446&gt;=6,I1446&lt;=30),"6A30", AND(I1446&gt;=31,I1446&lt;=60),"31A60", AND(I1446&gt;=61,I1446&lt;=90),"61A90", AND(I1446&gt;=91,I1446&lt;=120),"91A120", AND(I1446&gt;120),"M120"), "A VENCER")</f>
        <v>M120</v>
      </c>
    </row>
    <row r="1447" spans="1:13" x14ac:dyDescent="0.3">
      <c r="A1447">
        <v>211112239</v>
      </c>
      <c r="B1447" t="s">
        <v>331</v>
      </c>
      <c r="C1447" t="s">
        <v>17</v>
      </c>
      <c r="D1447" s="7" t="s">
        <v>18</v>
      </c>
      <c r="E1447">
        <v>4542</v>
      </c>
      <c r="F1447" t="s">
        <v>15</v>
      </c>
      <c r="G1447" s="6">
        <v>45760.432465277772</v>
      </c>
      <c r="H1447" s="6">
        <v>45730.433634259258</v>
      </c>
      <c r="I1447" s="8">
        <f t="shared" ca="1" si="22"/>
        <v>118.56753472222772</v>
      </c>
      <c r="J1447" s="9">
        <v>87.76</v>
      </c>
      <c r="K1447" s="9">
        <v>87.76</v>
      </c>
      <c r="L1447" t="s">
        <v>54</v>
      </c>
      <c r="M1447" t="str" cm="1">
        <f t="array" aca="1" ref="M1447" ca="1">IFERROR(_xlfn.IFS(AND(I1447&gt;=1,I1447&lt;=5),"1A5", AND(I1447&gt;=6,I1447&lt;=30),"6A30", AND(I1447&gt;=31,I1447&lt;=60),"31A60", AND(I1447&gt;=61,I1447&lt;=90),"61A90", AND(I1447&gt;=91,I1447&lt;=120),"91A120", AND(I1447&gt;120),"M120"), "A VENCER")</f>
        <v>91A120</v>
      </c>
    </row>
    <row r="1448" spans="1:13" x14ac:dyDescent="0.3">
      <c r="A1448">
        <v>211112239</v>
      </c>
      <c r="B1448" t="s">
        <v>331</v>
      </c>
      <c r="C1448" t="s">
        <v>33</v>
      </c>
      <c r="D1448" s="7" t="s">
        <v>34</v>
      </c>
      <c r="E1448" t="s">
        <v>332</v>
      </c>
      <c r="F1448" t="s">
        <v>15</v>
      </c>
      <c r="G1448" s="6">
        <v>45848</v>
      </c>
      <c r="H1448" s="6">
        <v>45848</v>
      </c>
      <c r="I1448" s="8">
        <f t="shared" ca="1" si="22"/>
        <v>31</v>
      </c>
      <c r="J1448" s="9">
        <v>1000</v>
      </c>
      <c r="K1448" s="9">
        <v>1000</v>
      </c>
      <c r="L1448" t="s">
        <v>54</v>
      </c>
      <c r="M1448" t="str" cm="1">
        <f t="array" aca="1" ref="M1448" ca="1">IFERROR(_xlfn.IFS(AND(I1448&gt;=1,I1448&lt;=5),"1A5", AND(I1448&gt;=6,I1448&lt;=30),"6A30", AND(I1448&gt;=31,I1448&lt;=60),"31A60", AND(I1448&gt;=61,I1448&lt;=90),"61A90", AND(I1448&gt;=91,I1448&lt;=120),"91A120", AND(I1448&gt;120),"M120"), "A VENCER")</f>
        <v>31A60</v>
      </c>
    </row>
    <row r="1449" spans="1:13" x14ac:dyDescent="0.3">
      <c r="A1449">
        <v>211112240</v>
      </c>
      <c r="B1449" t="s">
        <v>333</v>
      </c>
      <c r="C1449" t="s">
        <v>17</v>
      </c>
      <c r="D1449" s="7" t="s">
        <v>18</v>
      </c>
      <c r="E1449">
        <v>4143</v>
      </c>
      <c r="F1449" t="s">
        <v>15</v>
      </c>
      <c r="G1449" s="6">
        <v>45753.405486111107</v>
      </c>
      <c r="H1449" s="6">
        <v>45723.413981481477</v>
      </c>
      <c r="I1449" s="8">
        <f t="shared" ca="1" si="22"/>
        <v>125.59451388889283</v>
      </c>
      <c r="J1449" s="9">
        <v>1264.6300000000001</v>
      </c>
      <c r="K1449" s="9">
        <v>1264.6300000000001</v>
      </c>
      <c r="L1449" t="s">
        <v>61</v>
      </c>
      <c r="M1449" t="str" cm="1">
        <f t="array" aca="1" ref="M1449" ca="1">IFERROR(_xlfn.IFS(AND(I1449&gt;=1,I1449&lt;=5),"1A5", AND(I1449&gt;=6,I1449&lt;=30),"6A30", AND(I1449&gt;=31,I1449&lt;=60),"31A60", AND(I1449&gt;=61,I1449&lt;=90),"61A90", AND(I1449&gt;=91,I1449&lt;=120),"91A120", AND(I1449&gt;120),"M120"), "A VENCER")</f>
        <v>M120</v>
      </c>
    </row>
    <row r="1450" spans="1:13" x14ac:dyDescent="0.3">
      <c r="A1450">
        <v>211112240</v>
      </c>
      <c r="B1450" t="s">
        <v>333</v>
      </c>
      <c r="C1450" t="s">
        <v>17</v>
      </c>
      <c r="D1450" s="7" t="s">
        <v>18</v>
      </c>
      <c r="E1450">
        <v>4546</v>
      </c>
      <c r="F1450" t="s">
        <v>15</v>
      </c>
      <c r="G1450" s="6">
        <v>45760.434571759259</v>
      </c>
      <c r="H1450" s="6">
        <v>45730.435925925922</v>
      </c>
      <c r="I1450" s="8">
        <f t="shared" ca="1" si="22"/>
        <v>118.56542824074131</v>
      </c>
      <c r="J1450" s="9">
        <v>1142.43</v>
      </c>
      <c r="K1450" s="9">
        <v>1142.43</v>
      </c>
      <c r="L1450" t="s">
        <v>61</v>
      </c>
      <c r="M1450" t="str" cm="1">
        <f t="array" aca="1" ref="M1450" ca="1">IFERROR(_xlfn.IFS(AND(I1450&gt;=1,I1450&lt;=5),"1A5", AND(I1450&gt;=6,I1450&lt;=30),"6A30", AND(I1450&gt;=31,I1450&lt;=60),"31A60", AND(I1450&gt;=61,I1450&lt;=90),"61A90", AND(I1450&gt;=91,I1450&lt;=120),"91A120", AND(I1450&gt;120),"M120"), "A VENCER")</f>
        <v>91A120</v>
      </c>
    </row>
    <row r="1451" spans="1:13" x14ac:dyDescent="0.3">
      <c r="A1451">
        <v>211112240</v>
      </c>
      <c r="B1451" t="s">
        <v>333</v>
      </c>
      <c r="C1451" t="s">
        <v>17</v>
      </c>
      <c r="D1451" s="7" t="s">
        <v>18</v>
      </c>
      <c r="E1451">
        <v>4782</v>
      </c>
      <c r="F1451" t="s">
        <v>15</v>
      </c>
      <c r="G1451" s="6">
        <v>45765.409363425926</v>
      </c>
      <c r="H1451" s="6">
        <v>45735.410312499997</v>
      </c>
      <c r="I1451" s="8">
        <f t="shared" ca="1" si="22"/>
        <v>113.59063657407387</v>
      </c>
      <c r="J1451" s="9">
        <v>524.29999999999995</v>
      </c>
      <c r="K1451" s="9">
        <v>524.29999999999995</v>
      </c>
      <c r="L1451" t="s">
        <v>61</v>
      </c>
      <c r="M1451" t="str" cm="1">
        <f t="array" aca="1" ref="M1451" ca="1">IFERROR(_xlfn.IFS(AND(I1451&gt;=1,I1451&lt;=5),"1A5", AND(I1451&gt;=6,I1451&lt;=30),"6A30", AND(I1451&gt;=31,I1451&lt;=60),"31A60", AND(I1451&gt;=61,I1451&lt;=90),"61A90", AND(I1451&gt;=91,I1451&lt;=120),"91A120", AND(I1451&gt;120),"M120"), "A VENCER")</f>
        <v>91A120</v>
      </c>
    </row>
    <row r="1452" spans="1:13" x14ac:dyDescent="0.3">
      <c r="A1452">
        <v>211112240</v>
      </c>
      <c r="B1452" t="s">
        <v>333</v>
      </c>
      <c r="C1452" t="s">
        <v>17</v>
      </c>
      <c r="D1452" s="7" t="s">
        <v>18</v>
      </c>
      <c r="E1452">
        <v>4896</v>
      </c>
      <c r="F1452" t="s">
        <v>15</v>
      </c>
      <c r="G1452" s="6">
        <v>45767.334374999999</v>
      </c>
      <c r="H1452" s="6">
        <v>45737.335277777776</v>
      </c>
      <c r="I1452" s="8">
        <f t="shared" ca="1" si="22"/>
        <v>111.66562500000146</v>
      </c>
      <c r="J1452" s="9">
        <v>503.93</v>
      </c>
      <c r="K1452" s="9">
        <v>503.93</v>
      </c>
      <c r="L1452" t="s">
        <v>61</v>
      </c>
      <c r="M1452" t="str" cm="1">
        <f t="array" aca="1" ref="M1452" ca="1">IFERROR(_xlfn.IFS(AND(I1452&gt;=1,I1452&lt;=5),"1A5", AND(I1452&gt;=6,I1452&lt;=30),"6A30", AND(I1452&gt;=31,I1452&lt;=60),"31A60", AND(I1452&gt;=61,I1452&lt;=90),"61A90", AND(I1452&gt;=91,I1452&lt;=120),"91A120", AND(I1452&gt;120),"M120"), "A VENCER")</f>
        <v>91A120</v>
      </c>
    </row>
    <row r="1453" spans="1:13" x14ac:dyDescent="0.3">
      <c r="A1453">
        <v>211112240</v>
      </c>
      <c r="B1453" t="s">
        <v>333</v>
      </c>
      <c r="C1453" t="s">
        <v>17</v>
      </c>
      <c r="D1453" s="7" t="s">
        <v>18</v>
      </c>
      <c r="E1453">
        <v>5308</v>
      </c>
      <c r="F1453" t="s">
        <v>15</v>
      </c>
      <c r="G1453" s="6">
        <v>45774.391180555554</v>
      </c>
      <c r="H1453" s="6">
        <v>45744.393344907403</v>
      </c>
      <c r="I1453" s="8">
        <f t="shared" ca="1" si="22"/>
        <v>104.60881944444554</v>
      </c>
      <c r="J1453" s="9">
        <v>854.19</v>
      </c>
      <c r="K1453" s="9">
        <v>854.19</v>
      </c>
      <c r="L1453" t="s">
        <v>61</v>
      </c>
      <c r="M1453" t="str" cm="1">
        <f t="array" aca="1" ref="M1453" ca="1">IFERROR(_xlfn.IFS(AND(I1453&gt;=1,I1453&lt;=5),"1A5", AND(I1453&gt;=6,I1453&lt;=30),"6A30", AND(I1453&gt;=31,I1453&lt;=60),"31A60", AND(I1453&gt;=61,I1453&lt;=90),"61A90", AND(I1453&gt;=91,I1453&lt;=120),"91A120", AND(I1453&gt;120),"M120"), "A VENCER")</f>
        <v>91A120</v>
      </c>
    </row>
    <row r="1454" spans="1:13" x14ac:dyDescent="0.3">
      <c r="A1454">
        <v>211112240</v>
      </c>
      <c r="B1454" t="s">
        <v>333</v>
      </c>
      <c r="C1454" t="s">
        <v>17</v>
      </c>
      <c r="D1454" s="7" t="s">
        <v>18</v>
      </c>
      <c r="E1454">
        <v>5707</v>
      </c>
      <c r="F1454" t="s">
        <v>15</v>
      </c>
      <c r="G1454" s="6">
        <v>45781.442291666666</v>
      </c>
      <c r="H1454" s="6">
        <v>45751.444201388884</v>
      </c>
      <c r="I1454" s="8">
        <f t="shared" ca="1" si="22"/>
        <v>97.557708333333721</v>
      </c>
      <c r="J1454" s="9">
        <v>965.58</v>
      </c>
      <c r="K1454" s="9">
        <v>965.58</v>
      </c>
      <c r="L1454" t="s">
        <v>61</v>
      </c>
      <c r="M1454" t="str" cm="1">
        <f t="array" aca="1" ref="M1454" ca="1">IFERROR(_xlfn.IFS(AND(I1454&gt;=1,I1454&lt;=5),"1A5", AND(I1454&gt;=6,I1454&lt;=30),"6A30", AND(I1454&gt;=31,I1454&lt;=60),"31A60", AND(I1454&gt;=61,I1454&lt;=90),"61A90", AND(I1454&gt;=91,I1454&lt;=120),"91A120", AND(I1454&gt;120),"M120"), "A VENCER")</f>
        <v>91A120</v>
      </c>
    </row>
    <row r="1455" spans="1:13" x14ac:dyDescent="0.3">
      <c r="A1455">
        <v>211112240</v>
      </c>
      <c r="B1455" t="s">
        <v>333</v>
      </c>
      <c r="C1455" t="s">
        <v>14</v>
      </c>
      <c r="D1455" s="7" t="s">
        <v>18</v>
      </c>
      <c r="E1455">
        <v>371</v>
      </c>
      <c r="F1455" t="s">
        <v>15</v>
      </c>
      <c r="G1455" s="6">
        <v>45785</v>
      </c>
      <c r="H1455" s="6">
        <v>45755</v>
      </c>
      <c r="I1455" s="8">
        <f t="shared" ca="1" si="22"/>
        <v>94</v>
      </c>
      <c r="J1455" s="9">
        <v>-21.95</v>
      </c>
      <c r="K1455" s="10">
        <v>-21.95</v>
      </c>
      <c r="L1455" t="s">
        <v>61</v>
      </c>
      <c r="M1455" t="str" cm="1">
        <f t="array" aca="1" ref="M1455" ca="1">IFERROR(_xlfn.IFS(AND(I1455&gt;=1,I1455&lt;=5),"1A5", AND(I1455&gt;=6,I1455&lt;=30),"6A30", AND(I1455&gt;=31,I1455&lt;=60),"31A60", AND(I1455&gt;=61,I1455&lt;=90),"61A90", AND(I1455&gt;=91,I1455&lt;=120),"91A120", AND(I1455&gt;120),"M120"), "A VENCER")</f>
        <v>91A120</v>
      </c>
    </row>
    <row r="1456" spans="1:13" x14ac:dyDescent="0.3">
      <c r="A1456">
        <v>211112240</v>
      </c>
      <c r="B1456" t="s">
        <v>333</v>
      </c>
      <c r="C1456" t="s">
        <v>17</v>
      </c>
      <c r="D1456" s="7" t="s">
        <v>18</v>
      </c>
      <c r="E1456">
        <v>5989</v>
      </c>
      <c r="F1456" t="s">
        <v>15</v>
      </c>
      <c r="G1456" s="6">
        <v>45786.460960648146</v>
      </c>
      <c r="H1456" s="6">
        <v>45756.462222222217</v>
      </c>
      <c r="I1456" s="8">
        <f t="shared" ca="1" si="22"/>
        <v>92.539039351853717</v>
      </c>
      <c r="J1456" s="9">
        <v>661.05000000000007</v>
      </c>
      <c r="K1456" s="10">
        <v>661.05000000000007</v>
      </c>
      <c r="L1456" t="s">
        <v>61</v>
      </c>
      <c r="M1456" t="str" cm="1">
        <f t="array" aca="1" ref="M1456" ca="1">IFERROR(_xlfn.IFS(AND(I1456&gt;=1,I1456&lt;=5),"1A5", AND(I1456&gt;=6,I1456&lt;=30),"6A30", AND(I1456&gt;=31,I1456&lt;=60),"31A60", AND(I1456&gt;=61,I1456&lt;=90),"61A90", AND(I1456&gt;=91,I1456&lt;=120),"91A120", AND(I1456&gt;120),"M120"), "A VENCER")</f>
        <v>91A120</v>
      </c>
    </row>
    <row r="1457" spans="1:13" x14ac:dyDescent="0.3">
      <c r="A1457">
        <v>211112240</v>
      </c>
      <c r="B1457" t="s">
        <v>333</v>
      </c>
      <c r="C1457" t="s">
        <v>17</v>
      </c>
      <c r="D1457" s="7" t="s">
        <v>18</v>
      </c>
      <c r="E1457">
        <v>6013</v>
      </c>
      <c r="F1457" t="s">
        <v>15</v>
      </c>
      <c r="G1457" s="6">
        <v>45786.667129629626</v>
      </c>
      <c r="H1457" s="6">
        <v>45756.669849537036</v>
      </c>
      <c r="I1457" s="8">
        <f t="shared" ca="1" si="22"/>
        <v>92.332870370373712</v>
      </c>
      <c r="J1457" s="9">
        <v>455.28000000000003</v>
      </c>
      <c r="K1457" s="9">
        <v>455.28000000000003</v>
      </c>
      <c r="L1457" t="s">
        <v>61</v>
      </c>
      <c r="M1457" t="str" cm="1">
        <f t="array" aca="1" ref="M1457" ca="1">IFERROR(_xlfn.IFS(AND(I1457&gt;=1,I1457&lt;=5),"1A5", AND(I1457&gt;=6,I1457&lt;=30),"6A30", AND(I1457&gt;=31,I1457&lt;=60),"31A60", AND(I1457&gt;=61,I1457&lt;=90),"61A90", AND(I1457&gt;=91,I1457&lt;=120),"91A120", AND(I1457&gt;120),"M120"), "A VENCER")</f>
        <v>91A120</v>
      </c>
    </row>
    <row r="1458" spans="1:13" x14ac:dyDescent="0.3">
      <c r="A1458">
        <v>211112240</v>
      </c>
      <c r="B1458" t="s">
        <v>333</v>
      </c>
      <c r="C1458" t="s">
        <v>14</v>
      </c>
      <c r="D1458" s="7" t="s">
        <v>18</v>
      </c>
      <c r="E1458">
        <v>391</v>
      </c>
      <c r="F1458" t="s">
        <v>15</v>
      </c>
      <c r="G1458" s="6">
        <v>45793</v>
      </c>
      <c r="H1458" s="6">
        <v>45763</v>
      </c>
      <c r="I1458" s="8">
        <f t="shared" ca="1" si="22"/>
        <v>86</v>
      </c>
      <c r="J1458" s="9">
        <v>-43.28</v>
      </c>
      <c r="K1458" s="9">
        <v>-43.28</v>
      </c>
      <c r="L1458" t="s">
        <v>61</v>
      </c>
      <c r="M1458" t="str" cm="1">
        <f t="array" aca="1" ref="M1458" ca="1">IFERROR(_xlfn.IFS(AND(I1458&gt;=1,I1458&lt;=5),"1A5", AND(I1458&gt;=6,I1458&lt;=30),"6A30", AND(I1458&gt;=31,I1458&lt;=60),"31A60", AND(I1458&gt;=61,I1458&lt;=90),"61A90", AND(I1458&gt;=91,I1458&lt;=120),"91A120", AND(I1458&gt;120),"M120"), "A VENCER")</f>
        <v>61A90</v>
      </c>
    </row>
    <row r="1459" spans="1:13" x14ac:dyDescent="0.3">
      <c r="A1459">
        <v>211112240</v>
      </c>
      <c r="B1459" t="s">
        <v>333</v>
      </c>
      <c r="C1459" t="s">
        <v>17</v>
      </c>
      <c r="D1459" s="7" t="s">
        <v>18</v>
      </c>
      <c r="E1459">
        <v>6399</v>
      </c>
      <c r="F1459" t="s">
        <v>15</v>
      </c>
      <c r="G1459" s="6">
        <v>45793.514664351853</v>
      </c>
      <c r="H1459" s="6">
        <v>45763.515972222223</v>
      </c>
      <c r="I1459" s="8">
        <f t="shared" ca="1" si="22"/>
        <v>85.485335648147156</v>
      </c>
      <c r="J1459" s="9">
        <v>1254.4000000000001</v>
      </c>
      <c r="K1459" s="9">
        <v>1254.4000000000001</v>
      </c>
      <c r="L1459" t="s">
        <v>61</v>
      </c>
      <c r="M1459" t="str" cm="1">
        <f t="array" aca="1" ref="M1459" ca="1">IFERROR(_xlfn.IFS(AND(I1459&gt;=1,I1459&lt;=5),"1A5", AND(I1459&gt;=6,I1459&lt;=30),"6A30", AND(I1459&gt;=31,I1459&lt;=60),"31A60", AND(I1459&gt;=61,I1459&lt;=90),"61A90", AND(I1459&gt;=91,I1459&lt;=120),"91A120", AND(I1459&gt;120),"M120"), "A VENCER")</f>
        <v>61A90</v>
      </c>
    </row>
    <row r="1460" spans="1:13" x14ac:dyDescent="0.3">
      <c r="A1460">
        <v>211112240</v>
      </c>
      <c r="B1460" t="s">
        <v>333</v>
      </c>
      <c r="C1460" t="s">
        <v>17</v>
      </c>
      <c r="D1460" s="7" t="s">
        <v>18</v>
      </c>
      <c r="E1460">
        <v>6686</v>
      </c>
      <c r="F1460" t="s">
        <v>15</v>
      </c>
      <c r="G1460" s="6">
        <v>45800.395335648143</v>
      </c>
      <c r="H1460" s="6">
        <v>45770.399178240739</v>
      </c>
      <c r="I1460" s="8">
        <f t="shared" ca="1" si="22"/>
        <v>78.604664351856627</v>
      </c>
      <c r="J1460" s="9">
        <v>1004.34</v>
      </c>
      <c r="K1460" s="9">
        <v>1004.34</v>
      </c>
      <c r="L1460" t="s">
        <v>61</v>
      </c>
      <c r="M1460" t="str" cm="1">
        <f t="array" aca="1" ref="M1460" ca="1">IFERROR(_xlfn.IFS(AND(I1460&gt;=1,I1460&lt;=5),"1A5", AND(I1460&gt;=6,I1460&lt;=30),"6A30", AND(I1460&gt;=31,I1460&lt;=60),"31A60", AND(I1460&gt;=61,I1460&lt;=90),"61A90", AND(I1460&gt;=91,I1460&lt;=120),"91A120", AND(I1460&gt;120),"M120"), "A VENCER")</f>
        <v>61A90</v>
      </c>
    </row>
    <row r="1461" spans="1:13" x14ac:dyDescent="0.3">
      <c r="A1461">
        <v>211112240</v>
      </c>
      <c r="B1461" t="s">
        <v>333</v>
      </c>
      <c r="C1461" t="s">
        <v>17</v>
      </c>
      <c r="D1461" s="7" t="s">
        <v>18</v>
      </c>
      <c r="E1461">
        <v>6810</v>
      </c>
      <c r="F1461" t="s">
        <v>15</v>
      </c>
      <c r="G1461" s="6">
        <v>45801.441759259258</v>
      </c>
      <c r="H1461" s="6">
        <v>45771.442615740736</v>
      </c>
      <c r="I1461" s="8">
        <f t="shared" ca="1" si="22"/>
        <v>77.558240740741894</v>
      </c>
      <c r="J1461" s="9">
        <v>263.54000000000002</v>
      </c>
      <c r="K1461" s="9">
        <v>263.54000000000002</v>
      </c>
      <c r="L1461" t="s">
        <v>61</v>
      </c>
      <c r="M1461" t="str" cm="1">
        <f t="array" aca="1" ref="M1461" ca="1">IFERROR(_xlfn.IFS(AND(I1461&gt;=1,I1461&lt;=5),"1A5", AND(I1461&gt;=6,I1461&lt;=30),"6A30", AND(I1461&gt;=31,I1461&lt;=60),"31A60", AND(I1461&gt;=61,I1461&lt;=90),"61A90", AND(I1461&gt;=91,I1461&lt;=120),"91A120", AND(I1461&gt;120),"M120"), "A VENCER")</f>
        <v>61A90</v>
      </c>
    </row>
    <row r="1462" spans="1:13" x14ac:dyDescent="0.3">
      <c r="A1462">
        <v>211112240</v>
      </c>
      <c r="B1462" t="s">
        <v>333</v>
      </c>
      <c r="C1462" t="s">
        <v>17</v>
      </c>
      <c r="D1462" s="7" t="s">
        <v>18</v>
      </c>
      <c r="E1462">
        <v>6970</v>
      </c>
      <c r="F1462" t="s">
        <v>15</v>
      </c>
      <c r="G1462" s="6">
        <v>45807.56925925926</v>
      </c>
      <c r="H1462" s="6">
        <v>45777.570763888885</v>
      </c>
      <c r="I1462" s="8">
        <f t="shared" ca="1" si="22"/>
        <v>71.430740740739566</v>
      </c>
      <c r="J1462" s="9">
        <v>820.59</v>
      </c>
      <c r="K1462" s="9">
        <v>820.59</v>
      </c>
      <c r="L1462" t="s">
        <v>61</v>
      </c>
      <c r="M1462" t="str" cm="1">
        <f t="array" aca="1" ref="M1462" ca="1">IFERROR(_xlfn.IFS(AND(I1462&gt;=1,I1462&lt;=5),"1A5", AND(I1462&gt;=6,I1462&lt;=30),"6A30", AND(I1462&gt;=31,I1462&lt;=60),"31A60", AND(I1462&gt;=61,I1462&lt;=90),"61A90", AND(I1462&gt;=91,I1462&lt;=120),"91A120", AND(I1462&gt;120),"M120"), "A VENCER")</f>
        <v>61A90</v>
      </c>
    </row>
    <row r="1463" spans="1:13" x14ac:dyDescent="0.3">
      <c r="A1463">
        <v>211112240</v>
      </c>
      <c r="B1463" t="s">
        <v>333</v>
      </c>
      <c r="C1463" t="s">
        <v>17</v>
      </c>
      <c r="D1463" s="7" t="s">
        <v>18</v>
      </c>
      <c r="E1463">
        <v>7304</v>
      </c>
      <c r="F1463" t="s">
        <v>15</v>
      </c>
      <c r="G1463" s="6">
        <v>45814.449664351851</v>
      </c>
      <c r="H1463" s="6">
        <v>45784.449849537035</v>
      </c>
      <c r="I1463" s="8">
        <f t="shared" ca="1" si="22"/>
        <v>64.550335648149485</v>
      </c>
      <c r="J1463" s="9">
        <v>664.49</v>
      </c>
      <c r="K1463" s="9">
        <v>664.49</v>
      </c>
      <c r="L1463" t="s">
        <v>61</v>
      </c>
      <c r="M1463" t="str" cm="1">
        <f t="array" aca="1" ref="M1463" ca="1">IFERROR(_xlfn.IFS(AND(I1463&gt;=1,I1463&lt;=5),"1A5", AND(I1463&gt;=6,I1463&lt;=30),"6A30", AND(I1463&gt;=31,I1463&lt;=60),"31A60", AND(I1463&gt;=61,I1463&lt;=90),"61A90", AND(I1463&gt;=91,I1463&lt;=120),"91A120", AND(I1463&gt;120),"M120"), "A VENCER")</f>
        <v>61A90</v>
      </c>
    </row>
    <row r="1464" spans="1:13" x14ac:dyDescent="0.3">
      <c r="A1464">
        <v>211112240</v>
      </c>
      <c r="B1464" t="s">
        <v>333</v>
      </c>
      <c r="C1464" t="s">
        <v>17</v>
      </c>
      <c r="D1464" s="7" t="s">
        <v>18</v>
      </c>
      <c r="E1464">
        <v>7462</v>
      </c>
      <c r="F1464" t="s">
        <v>15</v>
      </c>
      <c r="G1464" s="6">
        <v>45816.453692129631</v>
      </c>
      <c r="H1464" s="6">
        <v>45786.454224537032</v>
      </c>
      <c r="I1464" s="8">
        <f t="shared" ca="1" si="22"/>
        <v>62.546307870368764</v>
      </c>
      <c r="J1464" s="9">
        <v>556.16</v>
      </c>
      <c r="K1464" s="9">
        <v>556.16</v>
      </c>
      <c r="L1464" t="s">
        <v>61</v>
      </c>
      <c r="M1464" t="str" cm="1">
        <f t="array" aca="1" ref="M1464" ca="1">IFERROR(_xlfn.IFS(AND(I1464&gt;=1,I1464&lt;=5),"1A5", AND(I1464&gt;=6,I1464&lt;=30),"6A30", AND(I1464&gt;=31,I1464&lt;=60),"31A60", AND(I1464&gt;=61,I1464&lt;=90),"61A90", AND(I1464&gt;=91,I1464&lt;=120),"91A120", AND(I1464&gt;120),"M120"), "A VENCER")</f>
        <v>61A90</v>
      </c>
    </row>
    <row r="1465" spans="1:13" x14ac:dyDescent="0.3">
      <c r="A1465">
        <v>211112240</v>
      </c>
      <c r="B1465" t="s">
        <v>333</v>
      </c>
      <c r="C1465" t="s">
        <v>17</v>
      </c>
      <c r="D1465" s="7" t="s">
        <v>18</v>
      </c>
      <c r="E1465">
        <v>7884</v>
      </c>
      <c r="F1465" t="s">
        <v>15</v>
      </c>
      <c r="G1465" s="6">
        <v>45823.474143518513</v>
      </c>
      <c r="H1465" s="6">
        <v>45793.474398148144</v>
      </c>
      <c r="I1465" s="8">
        <f t="shared" ca="1" si="22"/>
        <v>55.525856481486699</v>
      </c>
      <c r="J1465" s="9">
        <v>917.36</v>
      </c>
      <c r="K1465" s="9">
        <v>917.36</v>
      </c>
      <c r="L1465" t="s">
        <v>61</v>
      </c>
      <c r="M1465" t="str" cm="1">
        <f t="array" aca="1" ref="M1465" ca="1">IFERROR(_xlfn.IFS(AND(I1465&gt;=1,I1465&lt;=5),"1A5", AND(I1465&gt;=6,I1465&lt;=30),"6A30", AND(I1465&gt;=31,I1465&lt;=60),"31A60", AND(I1465&gt;=61,I1465&lt;=90),"61A90", AND(I1465&gt;=91,I1465&lt;=120),"91A120", AND(I1465&gt;120),"M120"), "A VENCER")</f>
        <v>31A60</v>
      </c>
    </row>
    <row r="1466" spans="1:13" x14ac:dyDescent="0.3">
      <c r="A1466">
        <v>211112240</v>
      </c>
      <c r="B1466" t="s">
        <v>333</v>
      </c>
      <c r="C1466" t="s">
        <v>17</v>
      </c>
      <c r="D1466" s="7" t="s">
        <v>18</v>
      </c>
      <c r="E1466">
        <v>8121</v>
      </c>
      <c r="F1466" t="s">
        <v>15</v>
      </c>
      <c r="G1466" s="6">
        <v>45828.463171296295</v>
      </c>
      <c r="H1466" s="6">
        <v>45798.463564814811</v>
      </c>
      <c r="I1466" s="8">
        <f t="shared" ca="1" si="22"/>
        <v>50.536828703705396</v>
      </c>
      <c r="J1466" s="9">
        <v>801.17000000000007</v>
      </c>
      <c r="K1466" s="9">
        <v>801.17000000000007</v>
      </c>
      <c r="L1466" t="s">
        <v>61</v>
      </c>
      <c r="M1466" t="str" cm="1">
        <f t="array" aca="1" ref="M1466" ca="1">IFERROR(_xlfn.IFS(AND(I1466&gt;=1,I1466&lt;=5),"1A5", AND(I1466&gt;=6,I1466&lt;=30),"6A30", AND(I1466&gt;=31,I1466&lt;=60),"31A60", AND(I1466&gt;=61,I1466&lt;=90),"61A90", AND(I1466&gt;=91,I1466&lt;=120),"91A120", AND(I1466&gt;120),"M120"), "A VENCER")</f>
        <v>31A60</v>
      </c>
    </row>
    <row r="1467" spans="1:13" x14ac:dyDescent="0.3">
      <c r="A1467">
        <v>211112240</v>
      </c>
      <c r="B1467" t="s">
        <v>333</v>
      </c>
      <c r="C1467" t="s">
        <v>17</v>
      </c>
      <c r="D1467" s="7" t="s">
        <v>18</v>
      </c>
      <c r="E1467">
        <v>8267</v>
      </c>
      <c r="F1467" t="s">
        <v>15</v>
      </c>
      <c r="G1467" s="6">
        <v>45830.511828703704</v>
      </c>
      <c r="H1467" s="6">
        <v>45800.512916666667</v>
      </c>
      <c r="I1467" s="8">
        <f t="shared" ca="1" si="22"/>
        <v>48.488171296296059</v>
      </c>
      <c r="J1467" s="9">
        <v>724.49</v>
      </c>
      <c r="K1467" s="9">
        <v>724.49</v>
      </c>
      <c r="L1467" t="s">
        <v>61</v>
      </c>
      <c r="M1467" t="str" cm="1">
        <f t="array" aca="1" ref="M1467" ca="1">IFERROR(_xlfn.IFS(AND(I1467&gt;=1,I1467&lt;=5),"1A5", AND(I1467&gt;=6,I1467&lt;=30),"6A30", AND(I1467&gt;=31,I1467&lt;=60),"31A60", AND(I1467&gt;=61,I1467&lt;=90),"61A90", AND(I1467&gt;=91,I1467&lt;=120),"91A120", AND(I1467&gt;120),"M120"), "A VENCER")</f>
        <v>31A60</v>
      </c>
    </row>
    <row r="1468" spans="1:13" x14ac:dyDescent="0.3">
      <c r="A1468">
        <v>211112240</v>
      </c>
      <c r="B1468" t="s">
        <v>333</v>
      </c>
      <c r="C1468" t="s">
        <v>17</v>
      </c>
      <c r="D1468" s="7" t="s">
        <v>18</v>
      </c>
      <c r="E1468">
        <v>8652</v>
      </c>
      <c r="F1468" t="s">
        <v>15</v>
      </c>
      <c r="G1468" s="6">
        <v>45837.485810185186</v>
      </c>
      <c r="H1468" s="6">
        <v>45807.486099537033</v>
      </c>
      <c r="I1468" s="8">
        <f t="shared" ca="1" si="22"/>
        <v>41.514189814814017</v>
      </c>
      <c r="J1468" s="9">
        <v>812.97</v>
      </c>
      <c r="K1468" s="10">
        <v>812.97</v>
      </c>
      <c r="L1468" t="s">
        <v>61</v>
      </c>
      <c r="M1468" t="str" cm="1">
        <f t="array" aca="1" ref="M1468" ca="1">IFERROR(_xlfn.IFS(AND(I1468&gt;=1,I1468&lt;=5),"1A5", AND(I1468&gt;=6,I1468&lt;=30),"6A30", AND(I1468&gt;=31,I1468&lt;=60),"31A60", AND(I1468&gt;=61,I1468&lt;=90),"61A90", AND(I1468&gt;=91,I1468&lt;=120),"91A120", AND(I1468&gt;120),"M120"), "A VENCER")</f>
        <v>31A60</v>
      </c>
    </row>
    <row r="1469" spans="1:13" x14ac:dyDescent="0.3">
      <c r="A1469">
        <v>211112240</v>
      </c>
      <c r="B1469" t="s">
        <v>333</v>
      </c>
      <c r="C1469" t="s">
        <v>17</v>
      </c>
      <c r="D1469" s="7">
        <v>2025</v>
      </c>
      <c r="E1469">
        <v>42</v>
      </c>
      <c r="F1469" t="s">
        <v>15</v>
      </c>
      <c r="G1469" s="6">
        <v>45844.452881944446</v>
      </c>
      <c r="H1469" s="6">
        <v>45814.461909722224</v>
      </c>
      <c r="I1469" s="8">
        <f t="shared" ca="1" si="22"/>
        <v>34.547118055554165</v>
      </c>
      <c r="J1469" s="9">
        <v>929.61</v>
      </c>
      <c r="K1469" s="9">
        <v>929.61</v>
      </c>
      <c r="L1469" t="s">
        <v>61</v>
      </c>
      <c r="M1469" t="str" cm="1">
        <f t="array" aca="1" ref="M1469" ca="1">IFERROR(_xlfn.IFS(AND(I1469&gt;=1,I1469&lt;=5),"1A5", AND(I1469&gt;=6,I1469&lt;=30),"6A30", AND(I1469&gt;=31,I1469&lt;=60),"31A60", AND(I1469&gt;=61,I1469&lt;=90),"61A90", AND(I1469&gt;=91,I1469&lt;=120),"91A120", AND(I1469&gt;120),"M120"), "A VENCER")</f>
        <v>31A60</v>
      </c>
    </row>
    <row r="1470" spans="1:13" x14ac:dyDescent="0.3">
      <c r="A1470">
        <v>211112240</v>
      </c>
      <c r="B1470" t="s">
        <v>333</v>
      </c>
      <c r="C1470" t="s">
        <v>17</v>
      </c>
      <c r="D1470" s="7" t="s">
        <v>18</v>
      </c>
      <c r="E1470">
        <v>9086</v>
      </c>
      <c r="F1470" t="s">
        <v>15</v>
      </c>
      <c r="G1470" s="6">
        <v>45849.534050925926</v>
      </c>
      <c r="H1470" s="6">
        <v>45819.535196759258</v>
      </c>
      <c r="I1470" s="8">
        <f t="shared" ca="1" si="22"/>
        <v>29.46594907407416</v>
      </c>
      <c r="J1470" s="9">
        <v>975.75</v>
      </c>
      <c r="K1470" s="9">
        <v>975.75</v>
      </c>
      <c r="L1470" t="s">
        <v>61</v>
      </c>
      <c r="M1470" t="str" cm="1">
        <f t="array" aca="1" ref="M1470" ca="1">IFERROR(_xlfn.IFS(AND(I1470&gt;=1,I1470&lt;=5),"1A5", AND(I1470&gt;=6,I1470&lt;=30),"6A30", AND(I1470&gt;=31,I1470&lt;=60),"31A60", AND(I1470&gt;=61,I1470&lt;=90),"61A90", AND(I1470&gt;=91,I1470&lt;=120),"91A120", AND(I1470&gt;120),"M120"), "A VENCER")</f>
        <v>6A30</v>
      </c>
    </row>
    <row r="1471" spans="1:13" x14ac:dyDescent="0.3">
      <c r="A1471">
        <v>211112240</v>
      </c>
      <c r="B1471" t="s">
        <v>333</v>
      </c>
      <c r="C1471" t="s">
        <v>17</v>
      </c>
      <c r="D1471" s="7" t="s">
        <v>18</v>
      </c>
      <c r="E1471">
        <v>9529</v>
      </c>
      <c r="F1471" t="s">
        <v>15</v>
      </c>
      <c r="G1471" s="6">
        <v>45858.556944444441</v>
      </c>
      <c r="H1471" s="6">
        <v>45828.558032407404</v>
      </c>
      <c r="I1471" s="8">
        <f t="shared" ca="1" si="22"/>
        <v>20.443055555559113</v>
      </c>
      <c r="J1471" s="9">
        <v>1109.44</v>
      </c>
      <c r="K1471" s="9">
        <v>1109.44</v>
      </c>
      <c r="L1471" t="s">
        <v>61</v>
      </c>
      <c r="M1471" t="str" cm="1">
        <f t="array" aca="1" ref="M1471" ca="1">IFERROR(_xlfn.IFS(AND(I1471&gt;=1,I1471&lt;=5),"1A5", AND(I1471&gt;=6,I1471&lt;=30),"6A30", AND(I1471&gt;=31,I1471&lt;=60),"31A60", AND(I1471&gt;=61,I1471&lt;=90),"61A90", AND(I1471&gt;=91,I1471&lt;=120),"91A120", AND(I1471&gt;120),"M120"), "A VENCER")</f>
        <v>6A30</v>
      </c>
    </row>
    <row r="1472" spans="1:13" x14ac:dyDescent="0.3">
      <c r="A1472">
        <v>211112240</v>
      </c>
      <c r="B1472" t="s">
        <v>333</v>
      </c>
      <c r="C1472" t="s">
        <v>17</v>
      </c>
      <c r="D1472" s="7" t="s">
        <v>18</v>
      </c>
      <c r="E1472">
        <v>10465</v>
      </c>
      <c r="F1472" t="s">
        <v>15</v>
      </c>
      <c r="G1472" s="6">
        <v>45879.386631944442</v>
      </c>
      <c r="H1472" s="6">
        <v>45849.391759259255</v>
      </c>
      <c r="I1472" s="8">
        <f t="shared" ca="1" si="22"/>
        <v>-0.3866319444423425</v>
      </c>
      <c r="J1472" s="9">
        <v>1023.88</v>
      </c>
      <c r="K1472" s="9">
        <v>1023.88</v>
      </c>
      <c r="L1472" t="s">
        <v>61</v>
      </c>
      <c r="M1472" t="str" cm="1">
        <f t="array" aca="1" ref="M1472" ca="1">IFERROR(_xlfn.IFS(AND(I1472&gt;=1,I1472&lt;=5),"1A5", AND(I1472&gt;=6,I1472&lt;=30),"6A30", AND(I1472&gt;=31,I1472&lt;=60),"31A60", AND(I1472&gt;=61,I1472&lt;=90),"61A90", AND(I1472&gt;=91,I1472&lt;=120),"91A120", AND(I1472&gt;120),"M120"), "A VENCER")</f>
        <v>A VENCER</v>
      </c>
    </row>
    <row r="1473" spans="1:13" x14ac:dyDescent="0.3">
      <c r="A1473">
        <v>211112240</v>
      </c>
      <c r="B1473" t="s">
        <v>333</v>
      </c>
      <c r="C1473" t="s">
        <v>17</v>
      </c>
      <c r="D1473" s="7" t="s">
        <v>18</v>
      </c>
      <c r="E1473">
        <v>10733</v>
      </c>
      <c r="F1473" t="s">
        <v>15</v>
      </c>
      <c r="G1473" s="6">
        <v>45886.415636574071</v>
      </c>
      <c r="H1473" s="6">
        <v>45856.415648148148</v>
      </c>
      <c r="I1473" s="8">
        <f t="shared" ca="1" si="22"/>
        <v>-7.4156365740709589</v>
      </c>
      <c r="J1473" s="9">
        <v>1377.55</v>
      </c>
      <c r="K1473" s="9">
        <v>1377.55</v>
      </c>
      <c r="L1473" t="s">
        <v>61</v>
      </c>
      <c r="M1473" t="str" cm="1">
        <f t="array" aca="1" ref="M1473" ca="1">IFERROR(_xlfn.IFS(AND(I1473&gt;=1,I1473&lt;=5),"1A5", AND(I1473&gt;=6,I1473&lt;=30),"6A30", AND(I1473&gt;=31,I1473&lt;=60),"31A60", AND(I1473&gt;=61,I1473&lt;=90),"61A90", AND(I1473&gt;=91,I1473&lt;=120),"91A120", AND(I1473&gt;120),"M120"), "A VENCER")</f>
        <v>A VENCER</v>
      </c>
    </row>
    <row r="1474" spans="1:13" x14ac:dyDescent="0.3">
      <c r="A1474">
        <v>211112240</v>
      </c>
      <c r="B1474" t="s">
        <v>333</v>
      </c>
      <c r="C1474" t="s">
        <v>14</v>
      </c>
      <c r="D1474" s="7">
        <v>2025</v>
      </c>
      <c r="E1474">
        <v>664</v>
      </c>
      <c r="F1474" t="s">
        <v>15</v>
      </c>
      <c r="G1474" s="6">
        <v>45891</v>
      </c>
      <c r="H1474" s="6">
        <v>45861</v>
      </c>
      <c r="I1474" s="8">
        <f t="shared" ca="1" si="22"/>
        <v>-12</v>
      </c>
      <c r="J1474" s="9">
        <v>-17.23</v>
      </c>
      <c r="K1474" s="9">
        <v>-17.23</v>
      </c>
      <c r="L1474" t="s">
        <v>61</v>
      </c>
      <c r="M1474" t="str" cm="1">
        <f t="array" aca="1" ref="M1474" ca="1">IFERROR(_xlfn.IFS(AND(I1474&gt;=1,I1474&lt;=5),"1A5", AND(I1474&gt;=6,I1474&lt;=30),"6A30", AND(I1474&gt;=31,I1474&lt;=60),"31A60", AND(I1474&gt;=61,I1474&lt;=90),"61A90", AND(I1474&gt;=91,I1474&lt;=120),"91A120", AND(I1474&gt;120),"M120"), "A VENCER")</f>
        <v>A VENCER</v>
      </c>
    </row>
    <row r="1475" spans="1:13" x14ac:dyDescent="0.3">
      <c r="A1475">
        <v>211112240</v>
      </c>
      <c r="B1475" t="s">
        <v>333</v>
      </c>
      <c r="C1475" t="s">
        <v>17</v>
      </c>
      <c r="D1475" s="7" t="s">
        <v>18</v>
      </c>
      <c r="E1475">
        <v>11045</v>
      </c>
      <c r="F1475" t="s">
        <v>15</v>
      </c>
      <c r="G1475" s="6">
        <v>45893.489039351851</v>
      </c>
      <c r="H1475" s="6">
        <v>45863.489039351851</v>
      </c>
      <c r="I1475" s="8">
        <f t="shared" ref="I1475:I1538" ca="1" si="23">TODAY()-G1475</f>
        <v>-14.489039351850806</v>
      </c>
      <c r="J1475" s="9">
        <v>394.38</v>
      </c>
      <c r="K1475" s="9">
        <v>394.38</v>
      </c>
      <c r="L1475" t="s">
        <v>61</v>
      </c>
      <c r="M1475" t="str" cm="1">
        <f t="array" aca="1" ref="M1475" ca="1">IFERROR(_xlfn.IFS(AND(I1475&gt;=1,I1475&lt;=5),"1A5", AND(I1475&gt;=6,I1475&lt;=30),"6A30", AND(I1475&gt;=31,I1475&lt;=60),"31A60", AND(I1475&gt;=61,I1475&lt;=90),"61A90", AND(I1475&gt;=91,I1475&lt;=120),"91A120", AND(I1475&gt;120),"M120"), "A VENCER")</f>
        <v>A VENCER</v>
      </c>
    </row>
    <row r="1476" spans="1:13" x14ac:dyDescent="0.3">
      <c r="A1476">
        <v>211112240</v>
      </c>
      <c r="B1476" t="s">
        <v>333</v>
      </c>
      <c r="C1476" t="s">
        <v>17</v>
      </c>
      <c r="D1476" s="7" t="s">
        <v>18</v>
      </c>
      <c r="E1476">
        <v>11223</v>
      </c>
      <c r="F1476" t="s">
        <v>15</v>
      </c>
      <c r="G1476" s="6">
        <v>45898.495729166665</v>
      </c>
      <c r="H1476" s="6">
        <v>45868.495729166665</v>
      </c>
      <c r="I1476" s="8">
        <f t="shared" ca="1" si="23"/>
        <v>-19.495729166665114</v>
      </c>
      <c r="J1476" s="9">
        <v>386.87</v>
      </c>
      <c r="K1476" s="9">
        <v>386.87</v>
      </c>
      <c r="L1476" t="s">
        <v>61</v>
      </c>
      <c r="M1476" t="str" cm="1">
        <f t="array" aca="1" ref="M1476" ca="1">IFERROR(_xlfn.IFS(AND(I1476&gt;=1,I1476&lt;=5),"1A5", AND(I1476&gt;=6,I1476&lt;=30),"6A30", AND(I1476&gt;=31,I1476&lt;=60),"31A60", AND(I1476&gt;=61,I1476&lt;=90),"61A90", AND(I1476&gt;=91,I1476&lt;=120),"91A120", AND(I1476&gt;120),"M120"), "A VENCER")</f>
        <v>A VENCER</v>
      </c>
    </row>
    <row r="1477" spans="1:13" x14ac:dyDescent="0.3">
      <c r="A1477">
        <v>211112240</v>
      </c>
      <c r="B1477" t="s">
        <v>333</v>
      </c>
      <c r="C1477" t="s">
        <v>17</v>
      </c>
      <c r="D1477" s="7" t="s">
        <v>18</v>
      </c>
      <c r="E1477">
        <v>11420</v>
      </c>
      <c r="F1477" t="s">
        <v>15</v>
      </c>
      <c r="G1477" s="6">
        <v>45903.708877314813</v>
      </c>
      <c r="H1477" s="6">
        <v>45873.712222222217</v>
      </c>
      <c r="I1477" s="8">
        <f t="shared" ca="1" si="23"/>
        <v>-24.708877314813435</v>
      </c>
      <c r="J1477" s="9">
        <v>206.27</v>
      </c>
      <c r="K1477" s="9">
        <v>206.27</v>
      </c>
      <c r="L1477" t="s">
        <v>61</v>
      </c>
      <c r="M1477" t="str" cm="1">
        <f t="array" aca="1" ref="M1477" ca="1">IFERROR(_xlfn.IFS(AND(I1477&gt;=1,I1477&lt;=5),"1A5", AND(I1477&gt;=6,I1477&lt;=30),"6A30", AND(I1477&gt;=31,I1477&lt;=60),"31A60", AND(I1477&gt;=61,I1477&lt;=90),"61A90", AND(I1477&gt;=91,I1477&lt;=120),"91A120", AND(I1477&gt;120),"M120"), "A VENCER")</f>
        <v>A VENCER</v>
      </c>
    </row>
    <row r="1478" spans="1:13" x14ac:dyDescent="0.3">
      <c r="A1478">
        <v>211112241</v>
      </c>
      <c r="B1478" t="s">
        <v>334</v>
      </c>
      <c r="C1478" t="s">
        <v>17</v>
      </c>
      <c r="D1478" s="7" t="s">
        <v>18</v>
      </c>
      <c r="E1478">
        <v>9979</v>
      </c>
      <c r="F1478" t="s">
        <v>15</v>
      </c>
      <c r="G1478" s="6">
        <v>45870.436481481476</v>
      </c>
      <c r="H1478" s="6">
        <v>45840.436481481476</v>
      </c>
      <c r="I1478" s="8">
        <f t="shared" ca="1" si="23"/>
        <v>8.5635185185237788</v>
      </c>
      <c r="J1478" s="9">
        <v>1550.74</v>
      </c>
      <c r="K1478" s="9">
        <v>1550.74</v>
      </c>
      <c r="L1478" t="s">
        <v>36</v>
      </c>
      <c r="M1478" t="str" cm="1">
        <f t="array" aca="1" ref="M1478" ca="1">IFERROR(_xlfn.IFS(AND(I1478&gt;=1,I1478&lt;=5),"1A5", AND(I1478&gt;=6,I1478&lt;=30),"6A30", AND(I1478&gt;=31,I1478&lt;=60),"31A60", AND(I1478&gt;=61,I1478&lt;=90),"61A90", AND(I1478&gt;=91,I1478&lt;=120),"91A120", AND(I1478&gt;120),"M120"), "A VENCER")</f>
        <v>6A30</v>
      </c>
    </row>
    <row r="1479" spans="1:13" x14ac:dyDescent="0.3">
      <c r="A1479">
        <v>211112241</v>
      </c>
      <c r="B1479" t="s">
        <v>334</v>
      </c>
      <c r="C1479" t="s">
        <v>17</v>
      </c>
      <c r="D1479" s="7" t="s">
        <v>18</v>
      </c>
      <c r="E1479">
        <v>10131</v>
      </c>
      <c r="F1479" t="s">
        <v>15</v>
      </c>
      <c r="G1479" s="6">
        <v>45872.41741898148</v>
      </c>
      <c r="H1479" s="6">
        <v>45842.41741898148</v>
      </c>
      <c r="I1479" s="8">
        <f t="shared" ca="1" si="23"/>
        <v>6.5825810185197042</v>
      </c>
      <c r="J1479" s="9">
        <v>253.18</v>
      </c>
      <c r="K1479" s="9">
        <v>253.18</v>
      </c>
      <c r="L1479" t="s">
        <v>36</v>
      </c>
      <c r="M1479" t="str" cm="1">
        <f t="array" aca="1" ref="M1479" ca="1">IFERROR(_xlfn.IFS(AND(I1479&gt;=1,I1479&lt;=5),"1A5", AND(I1479&gt;=6,I1479&lt;=30),"6A30", AND(I1479&gt;=31,I1479&lt;=60),"31A60", AND(I1479&gt;=61,I1479&lt;=90),"61A90", AND(I1479&gt;=91,I1479&lt;=120),"91A120", AND(I1479&gt;120),"M120"), "A VENCER")</f>
        <v>6A30</v>
      </c>
    </row>
    <row r="1480" spans="1:13" x14ac:dyDescent="0.3">
      <c r="A1480">
        <v>211112241</v>
      </c>
      <c r="B1480" t="s">
        <v>334</v>
      </c>
      <c r="C1480" t="s">
        <v>17</v>
      </c>
      <c r="D1480" s="7" t="s">
        <v>18</v>
      </c>
      <c r="E1480">
        <v>10210</v>
      </c>
      <c r="F1480" t="s">
        <v>15</v>
      </c>
      <c r="G1480" s="6">
        <v>45875.481898148144</v>
      </c>
      <c r="H1480" s="6">
        <v>45845.481909722221</v>
      </c>
      <c r="I1480" s="8">
        <f t="shared" ca="1" si="23"/>
        <v>3.518101851856045</v>
      </c>
      <c r="J1480" s="9">
        <v>146.89000000000001</v>
      </c>
      <c r="K1480" s="9">
        <v>146.89000000000001</v>
      </c>
      <c r="L1480" t="s">
        <v>36</v>
      </c>
      <c r="M1480" t="str" cm="1">
        <f t="array" aca="1" ref="M1480" ca="1">IFERROR(_xlfn.IFS(AND(I1480&gt;=1,I1480&lt;=5),"1A5", AND(I1480&gt;=6,I1480&lt;=30),"6A30", AND(I1480&gt;=31,I1480&lt;=60),"31A60", AND(I1480&gt;=61,I1480&lt;=90),"61A90", AND(I1480&gt;=91,I1480&lt;=120),"91A120", AND(I1480&gt;120),"M120"), "A VENCER")</f>
        <v>1A5</v>
      </c>
    </row>
    <row r="1481" spans="1:13" x14ac:dyDescent="0.3">
      <c r="A1481">
        <v>211112241</v>
      </c>
      <c r="B1481" t="s">
        <v>334</v>
      </c>
      <c r="C1481" t="s">
        <v>17</v>
      </c>
      <c r="D1481" s="7" t="s">
        <v>18</v>
      </c>
      <c r="E1481">
        <v>10451</v>
      </c>
      <c r="F1481" t="s">
        <v>15</v>
      </c>
      <c r="G1481" s="6">
        <v>45879.370752314811</v>
      </c>
      <c r="H1481" s="6">
        <v>45849.370763888888</v>
      </c>
      <c r="I1481" s="8">
        <f t="shared" ca="1" si="23"/>
        <v>-0.37075231481139781</v>
      </c>
      <c r="J1481" s="9">
        <v>819</v>
      </c>
      <c r="K1481" s="9">
        <v>819</v>
      </c>
      <c r="L1481" t="s">
        <v>36</v>
      </c>
      <c r="M1481" t="str" cm="1">
        <f t="array" aca="1" ref="M1481" ca="1">IFERROR(_xlfn.IFS(AND(I1481&gt;=1,I1481&lt;=5),"1A5", AND(I1481&gt;=6,I1481&lt;=30),"6A30", AND(I1481&gt;=31,I1481&lt;=60),"31A60", AND(I1481&gt;=61,I1481&lt;=90),"61A90", AND(I1481&gt;=91,I1481&lt;=120),"91A120", AND(I1481&gt;120),"M120"), "A VENCER")</f>
        <v>A VENCER</v>
      </c>
    </row>
    <row r="1482" spans="1:13" x14ac:dyDescent="0.3">
      <c r="A1482">
        <v>211112241</v>
      </c>
      <c r="B1482" t="s">
        <v>334</v>
      </c>
      <c r="C1482" t="s">
        <v>17</v>
      </c>
      <c r="D1482" s="7" t="s">
        <v>18</v>
      </c>
      <c r="E1482">
        <v>10621</v>
      </c>
      <c r="F1482" t="s">
        <v>15</v>
      </c>
      <c r="G1482" s="6">
        <v>45884.427789351852</v>
      </c>
      <c r="H1482" s="6">
        <v>45854.427789351852</v>
      </c>
      <c r="I1482" s="8">
        <f t="shared" ca="1" si="23"/>
        <v>-5.4277893518519704</v>
      </c>
      <c r="J1482" s="9">
        <v>261.57</v>
      </c>
      <c r="K1482" s="9">
        <v>261.57</v>
      </c>
      <c r="L1482" t="s">
        <v>36</v>
      </c>
      <c r="M1482" t="str" cm="1">
        <f t="array" aca="1" ref="M1482" ca="1">IFERROR(_xlfn.IFS(AND(I1482&gt;=1,I1482&lt;=5),"1A5", AND(I1482&gt;=6,I1482&lt;=30),"6A30", AND(I1482&gt;=31,I1482&lt;=60),"31A60", AND(I1482&gt;=61,I1482&lt;=90),"61A90", AND(I1482&gt;=91,I1482&lt;=120),"91A120", AND(I1482&gt;120),"M120"), "A VENCER")</f>
        <v>A VENCER</v>
      </c>
    </row>
    <row r="1483" spans="1:13" x14ac:dyDescent="0.3">
      <c r="A1483">
        <v>211112241</v>
      </c>
      <c r="B1483" t="s">
        <v>334</v>
      </c>
      <c r="C1483" t="s">
        <v>17</v>
      </c>
      <c r="D1483" s="7" t="s">
        <v>18</v>
      </c>
      <c r="E1483">
        <v>10731</v>
      </c>
      <c r="F1483" t="s">
        <v>15</v>
      </c>
      <c r="G1483" s="6">
        <v>45886.411770833329</v>
      </c>
      <c r="H1483" s="6">
        <v>45856.411770833329</v>
      </c>
      <c r="I1483" s="8">
        <f t="shared" ca="1" si="23"/>
        <v>-7.4117708333287737</v>
      </c>
      <c r="J1483" s="9">
        <v>126.48</v>
      </c>
      <c r="K1483" s="9">
        <v>126.48</v>
      </c>
      <c r="L1483" t="s">
        <v>36</v>
      </c>
      <c r="M1483" t="str" cm="1">
        <f t="array" aca="1" ref="M1483" ca="1">IFERROR(_xlfn.IFS(AND(I1483&gt;=1,I1483&lt;=5),"1A5", AND(I1483&gt;=6,I1483&lt;=30),"6A30", AND(I1483&gt;=31,I1483&lt;=60),"31A60", AND(I1483&gt;=61,I1483&lt;=90),"61A90", AND(I1483&gt;=91,I1483&lt;=120),"91A120", AND(I1483&gt;120),"M120"), "A VENCER")</f>
        <v>A VENCER</v>
      </c>
    </row>
    <row r="1484" spans="1:13" x14ac:dyDescent="0.3">
      <c r="A1484">
        <v>211112241</v>
      </c>
      <c r="B1484" t="s">
        <v>334</v>
      </c>
      <c r="C1484" t="s">
        <v>17</v>
      </c>
      <c r="D1484" s="7" t="s">
        <v>18</v>
      </c>
      <c r="E1484">
        <v>10737</v>
      </c>
      <c r="F1484" t="s">
        <v>15</v>
      </c>
      <c r="G1484" s="6">
        <v>45886.415763888886</v>
      </c>
      <c r="H1484" s="6">
        <v>45856.415763888886</v>
      </c>
      <c r="I1484" s="8">
        <f t="shared" ca="1" si="23"/>
        <v>-7.4157638888864312</v>
      </c>
      <c r="J1484" s="9">
        <v>745.96</v>
      </c>
      <c r="K1484" s="9">
        <v>745.96</v>
      </c>
      <c r="L1484" t="s">
        <v>36</v>
      </c>
      <c r="M1484" t="str" cm="1">
        <f t="array" aca="1" ref="M1484" ca="1">IFERROR(_xlfn.IFS(AND(I1484&gt;=1,I1484&lt;=5),"1A5", AND(I1484&gt;=6,I1484&lt;=30),"6A30", AND(I1484&gt;=31,I1484&lt;=60),"31A60", AND(I1484&gt;=61,I1484&lt;=90),"61A90", AND(I1484&gt;=91,I1484&lt;=120),"91A120", AND(I1484&gt;120),"M120"), "A VENCER")</f>
        <v>A VENCER</v>
      </c>
    </row>
    <row r="1485" spans="1:13" x14ac:dyDescent="0.3">
      <c r="A1485">
        <v>211112241</v>
      </c>
      <c r="B1485" t="s">
        <v>334</v>
      </c>
      <c r="C1485" t="s">
        <v>17</v>
      </c>
      <c r="D1485" s="7">
        <v>2025</v>
      </c>
      <c r="E1485">
        <v>72</v>
      </c>
      <c r="F1485" t="s">
        <v>15</v>
      </c>
      <c r="G1485" s="6">
        <v>45886.745891203704</v>
      </c>
      <c r="H1485" s="6">
        <v>45856.748483796291</v>
      </c>
      <c r="I1485" s="8">
        <f t="shared" ca="1" si="23"/>
        <v>-7.7458912037036498</v>
      </c>
      <c r="J1485" s="9">
        <v>87.87</v>
      </c>
      <c r="K1485" s="9">
        <v>87.87</v>
      </c>
      <c r="L1485" t="s">
        <v>36</v>
      </c>
      <c r="M1485" t="str" cm="1">
        <f t="array" aca="1" ref="M1485" ca="1">IFERROR(_xlfn.IFS(AND(I1485&gt;=1,I1485&lt;=5),"1A5", AND(I1485&gt;=6,I1485&lt;=30),"6A30", AND(I1485&gt;=31,I1485&lt;=60),"31A60", AND(I1485&gt;=61,I1485&lt;=90),"61A90", AND(I1485&gt;=91,I1485&lt;=120),"91A120", AND(I1485&gt;120),"M120"), "A VENCER")</f>
        <v>A VENCER</v>
      </c>
    </row>
    <row r="1486" spans="1:13" x14ac:dyDescent="0.3">
      <c r="A1486">
        <v>211112241</v>
      </c>
      <c r="B1486" t="s">
        <v>334</v>
      </c>
      <c r="C1486" t="s">
        <v>14</v>
      </c>
      <c r="D1486" s="7">
        <v>2025</v>
      </c>
      <c r="E1486">
        <v>656</v>
      </c>
      <c r="F1486" t="s">
        <v>15</v>
      </c>
      <c r="G1486" s="6">
        <v>45891</v>
      </c>
      <c r="H1486" s="6">
        <v>45861</v>
      </c>
      <c r="I1486" s="8">
        <f t="shared" ca="1" si="23"/>
        <v>-12</v>
      </c>
      <c r="J1486" s="9">
        <v>-7.94</v>
      </c>
      <c r="K1486" s="9">
        <v>-7.94</v>
      </c>
      <c r="L1486" t="s">
        <v>36</v>
      </c>
      <c r="M1486" t="str" cm="1">
        <f t="array" aca="1" ref="M1486" ca="1">IFERROR(_xlfn.IFS(AND(I1486&gt;=1,I1486&lt;=5),"1A5", AND(I1486&gt;=6,I1486&lt;=30),"6A30", AND(I1486&gt;=31,I1486&lt;=60),"31A60", AND(I1486&gt;=61,I1486&lt;=90),"61A90", AND(I1486&gt;=91,I1486&lt;=120),"91A120", AND(I1486&gt;120),"M120"), "A VENCER")</f>
        <v>A VENCER</v>
      </c>
    </row>
    <row r="1487" spans="1:13" x14ac:dyDescent="0.3">
      <c r="A1487">
        <v>211112241</v>
      </c>
      <c r="B1487" t="s">
        <v>334</v>
      </c>
      <c r="C1487" t="s">
        <v>17</v>
      </c>
      <c r="D1487" s="7" t="s">
        <v>18</v>
      </c>
      <c r="E1487">
        <v>10906</v>
      </c>
      <c r="F1487" t="s">
        <v>15</v>
      </c>
      <c r="G1487" s="6">
        <v>45891.520266203705</v>
      </c>
      <c r="H1487" s="6">
        <v>45861.520266203705</v>
      </c>
      <c r="I1487" s="8">
        <f t="shared" ca="1" si="23"/>
        <v>-12.520266203704523</v>
      </c>
      <c r="J1487" s="9">
        <v>1250.98</v>
      </c>
      <c r="K1487" s="9">
        <v>1250.98</v>
      </c>
      <c r="L1487" t="s">
        <v>36</v>
      </c>
      <c r="M1487" t="str" cm="1">
        <f t="array" aca="1" ref="M1487" ca="1">IFERROR(_xlfn.IFS(AND(I1487&gt;=1,I1487&lt;=5),"1A5", AND(I1487&gt;=6,I1487&lt;=30),"6A30", AND(I1487&gt;=31,I1487&lt;=60),"31A60", AND(I1487&gt;=61,I1487&lt;=90),"61A90", AND(I1487&gt;=91,I1487&lt;=120),"91A120", AND(I1487&gt;120),"M120"), "A VENCER")</f>
        <v>A VENCER</v>
      </c>
    </row>
    <row r="1488" spans="1:13" x14ac:dyDescent="0.3">
      <c r="A1488">
        <v>211112241</v>
      </c>
      <c r="B1488" t="s">
        <v>334</v>
      </c>
      <c r="C1488" t="s">
        <v>17</v>
      </c>
      <c r="D1488" s="7" t="s">
        <v>18</v>
      </c>
      <c r="E1488">
        <v>11129</v>
      </c>
      <c r="F1488" t="s">
        <v>15</v>
      </c>
      <c r="G1488" s="6">
        <v>45896.550057870365</v>
      </c>
      <c r="H1488" s="6">
        <v>45866.550057870365</v>
      </c>
      <c r="I1488" s="8">
        <f t="shared" ca="1" si="23"/>
        <v>-17.550057870364981</v>
      </c>
      <c r="J1488" s="9">
        <v>172.39000000000001</v>
      </c>
      <c r="K1488" s="9">
        <v>172.39000000000001</v>
      </c>
      <c r="L1488" t="s">
        <v>36</v>
      </c>
      <c r="M1488" t="str" cm="1">
        <f t="array" aca="1" ref="M1488" ca="1">IFERROR(_xlfn.IFS(AND(I1488&gt;=1,I1488&lt;=5),"1A5", AND(I1488&gt;=6,I1488&lt;=30),"6A30", AND(I1488&gt;=31,I1488&lt;=60),"31A60", AND(I1488&gt;=61,I1488&lt;=90),"61A90", AND(I1488&gt;=91,I1488&lt;=120),"91A120", AND(I1488&gt;120),"M120"), "A VENCER")</f>
        <v>A VENCER</v>
      </c>
    </row>
    <row r="1489" spans="1:13" x14ac:dyDescent="0.3">
      <c r="A1489">
        <v>211112241</v>
      </c>
      <c r="B1489" t="s">
        <v>334</v>
      </c>
      <c r="C1489" t="s">
        <v>17</v>
      </c>
      <c r="D1489" s="7" t="s">
        <v>18</v>
      </c>
      <c r="E1489">
        <v>11207</v>
      </c>
      <c r="F1489" t="s">
        <v>15</v>
      </c>
      <c r="G1489" s="6">
        <v>45898.489317129628</v>
      </c>
      <c r="H1489" s="6">
        <v>45868.489317129628</v>
      </c>
      <c r="I1489" s="8">
        <f t="shared" ca="1" si="23"/>
        <v>-19.489317129628034</v>
      </c>
      <c r="J1489" s="9">
        <v>659.68000000000006</v>
      </c>
      <c r="K1489" s="9">
        <v>659.68000000000006</v>
      </c>
      <c r="L1489" t="s">
        <v>36</v>
      </c>
      <c r="M1489" t="str" cm="1">
        <f t="array" aca="1" ref="M1489" ca="1">IFERROR(_xlfn.IFS(AND(I1489&gt;=1,I1489&lt;=5),"1A5", AND(I1489&gt;=6,I1489&lt;=30),"6A30", AND(I1489&gt;=31,I1489&lt;=60),"31A60", AND(I1489&gt;=61,I1489&lt;=90),"61A90", AND(I1489&gt;=91,I1489&lt;=120),"91A120", AND(I1489&gt;120),"M120"), "A VENCER")</f>
        <v>A VENCER</v>
      </c>
    </row>
    <row r="1490" spans="1:13" x14ac:dyDescent="0.3">
      <c r="A1490">
        <v>211112241</v>
      </c>
      <c r="B1490" t="s">
        <v>334</v>
      </c>
      <c r="C1490" t="s">
        <v>17</v>
      </c>
      <c r="D1490" s="7" t="s">
        <v>18</v>
      </c>
      <c r="E1490">
        <v>11526</v>
      </c>
      <c r="F1490" t="s">
        <v>15</v>
      </c>
      <c r="G1490" s="6">
        <v>45905.458645833329</v>
      </c>
      <c r="H1490" s="6">
        <v>45875.458645833329</v>
      </c>
      <c r="I1490" s="8">
        <f t="shared" ca="1" si="23"/>
        <v>-26.458645833328774</v>
      </c>
      <c r="J1490" s="9">
        <v>809.7</v>
      </c>
      <c r="K1490" s="9">
        <v>809.7</v>
      </c>
      <c r="L1490" t="s">
        <v>36</v>
      </c>
      <c r="M1490" t="str" cm="1">
        <f t="array" aca="1" ref="M1490" ca="1">IFERROR(_xlfn.IFS(AND(I1490&gt;=1,I1490&lt;=5),"1A5", AND(I1490&gt;=6,I1490&lt;=30),"6A30", AND(I1490&gt;=31,I1490&lt;=60),"31A60", AND(I1490&gt;=61,I1490&lt;=90),"61A90", AND(I1490&gt;=91,I1490&lt;=120),"91A120", AND(I1490&gt;120),"M120"), "A VENCER")</f>
        <v>A VENCER</v>
      </c>
    </row>
    <row r="1491" spans="1:13" x14ac:dyDescent="0.3">
      <c r="A1491">
        <v>211112241</v>
      </c>
      <c r="B1491" t="s">
        <v>334</v>
      </c>
      <c r="C1491" t="s">
        <v>17</v>
      </c>
      <c r="D1491" s="7" t="s">
        <v>18</v>
      </c>
      <c r="E1491">
        <v>11646</v>
      </c>
      <c r="F1491" t="s">
        <v>15</v>
      </c>
      <c r="G1491" s="6">
        <v>45907.583611111106</v>
      </c>
      <c r="H1491" s="6">
        <v>45877.583622685182</v>
      </c>
      <c r="I1491" s="8">
        <f t="shared" ca="1" si="23"/>
        <v>-28.583611111105711</v>
      </c>
      <c r="J1491" s="9">
        <v>76.320000000000007</v>
      </c>
      <c r="K1491" s="9">
        <v>76.320000000000007</v>
      </c>
      <c r="L1491" t="s">
        <v>36</v>
      </c>
      <c r="M1491" t="str" cm="1">
        <f t="array" aca="1" ref="M1491" ca="1">IFERROR(_xlfn.IFS(AND(I1491&gt;=1,I1491&lt;=5),"1A5", AND(I1491&gt;=6,I1491&lt;=30),"6A30", AND(I1491&gt;=31,I1491&lt;=60),"31A60", AND(I1491&gt;=61,I1491&lt;=90),"61A90", AND(I1491&gt;=91,I1491&lt;=120),"91A120", AND(I1491&gt;120),"M120"), "A VENCER")</f>
        <v>A VENCER</v>
      </c>
    </row>
    <row r="1492" spans="1:13" x14ac:dyDescent="0.3">
      <c r="A1492">
        <v>211112244</v>
      </c>
      <c r="B1492" t="s">
        <v>335</v>
      </c>
      <c r="C1492" t="s">
        <v>17</v>
      </c>
      <c r="D1492" s="7" t="s">
        <v>18</v>
      </c>
      <c r="E1492">
        <v>10630</v>
      </c>
      <c r="F1492" t="s">
        <v>15</v>
      </c>
      <c r="G1492" s="6">
        <v>45884.465590277774</v>
      </c>
      <c r="H1492" s="6">
        <v>45854.465601851851</v>
      </c>
      <c r="I1492" s="8">
        <f t="shared" ca="1" si="23"/>
        <v>-5.4655902777740266</v>
      </c>
      <c r="J1492" s="9">
        <v>108.11</v>
      </c>
      <c r="K1492" s="9">
        <v>108.11</v>
      </c>
      <c r="L1492" t="s">
        <v>61</v>
      </c>
      <c r="M1492" t="str" cm="1">
        <f t="array" aca="1" ref="M1492" ca="1">IFERROR(_xlfn.IFS(AND(I1492&gt;=1,I1492&lt;=5),"1A5", AND(I1492&gt;=6,I1492&lt;=30),"6A30", AND(I1492&gt;=31,I1492&lt;=60),"31A60", AND(I1492&gt;=61,I1492&lt;=90),"61A90", AND(I1492&gt;=91,I1492&lt;=120),"91A120", AND(I1492&gt;120),"M120"), "A VENCER")</f>
        <v>A VENCER</v>
      </c>
    </row>
    <row r="1493" spans="1:13" x14ac:dyDescent="0.3">
      <c r="A1493">
        <v>211112245</v>
      </c>
      <c r="B1493" t="s">
        <v>336</v>
      </c>
      <c r="C1493" t="s">
        <v>100</v>
      </c>
      <c r="D1493" s="7" t="s">
        <v>34</v>
      </c>
      <c r="E1493" t="s">
        <v>337</v>
      </c>
      <c r="F1493" t="s">
        <v>15</v>
      </c>
      <c r="G1493" s="6">
        <v>45296</v>
      </c>
      <c r="H1493" s="6">
        <v>45296</v>
      </c>
      <c r="I1493" s="8">
        <f t="shared" ca="1" si="23"/>
        <v>583</v>
      </c>
      <c r="J1493" s="9">
        <v>249.67000000000002</v>
      </c>
      <c r="K1493" s="9">
        <v>249.67000000000002</v>
      </c>
      <c r="L1493" t="s">
        <v>54</v>
      </c>
      <c r="M1493" t="str" cm="1">
        <f t="array" aca="1" ref="M1493" ca="1">IFERROR(_xlfn.IFS(AND(I1493&gt;=1,I1493&lt;=5),"1A5", AND(I1493&gt;=6,I1493&lt;=30),"6A30", AND(I1493&gt;=31,I1493&lt;=60),"31A60", AND(I1493&gt;=61,I1493&lt;=90),"61A90", AND(I1493&gt;=91,I1493&lt;=120),"91A120", AND(I1493&gt;120),"M120"), "A VENCER")</f>
        <v>M120</v>
      </c>
    </row>
    <row r="1494" spans="1:13" x14ac:dyDescent="0.3">
      <c r="A1494">
        <v>211112245</v>
      </c>
      <c r="B1494" t="s">
        <v>336</v>
      </c>
      <c r="C1494" t="s">
        <v>100</v>
      </c>
      <c r="D1494" s="7" t="s">
        <v>34</v>
      </c>
      <c r="E1494" t="s">
        <v>338</v>
      </c>
      <c r="F1494" t="s">
        <v>15</v>
      </c>
      <c r="G1494" s="6">
        <v>45300</v>
      </c>
      <c r="H1494" s="6">
        <v>45300</v>
      </c>
      <c r="I1494" s="8">
        <f t="shared" ca="1" si="23"/>
        <v>579</v>
      </c>
      <c r="J1494" s="9">
        <v>230.37</v>
      </c>
      <c r="K1494" s="9">
        <v>230.37</v>
      </c>
      <c r="L1494" t="s">
        <v>54</v>
      </c>
      <c r="M1494" t="str" cm="1">
        <f t="array" aca="1" ref="M1494" ca="1">IFERROR(_xlfn.IFS(AND(I1494&gt;=1,I1494&lt;=5),"1A5", AND(I1494&gt;=6,I1494&lt;=30),"6A30", AND(I1494&gt;=31,I1494&lt;=60),"31A60", AND(I1494&gt;=61,I1494&lt;=90),"61A90", AND(I1494&gt;=91,I1494&lt;=120),"91A120", AND(I1494&gt;120),"M120"), "A VENCER")</f>
        <v>M120</v>
      </c>
    </row>
    <row r="1495" spans="1:13" x14ac:dyDescent="0.3">
      <c r="A1495">
        <v>211112245</v>
      </c>
      <c r="B1495" t="s">
        <v>336</v>
      </c>
      <c r="C1495" t="s">
        <v>100</v>
      </c>
      <c r="D1495" s="7" t="s">
        <v>34</v>
      </c>
      <c r="E1495" t="s">
        <v>339</v>
      </c>
      <c r="F1495" t="s">
        <v>15</v>
      </c>
      <c r="G1495" s="6">
        <v>45307</v>
      </c>
      <c r="H1495" s="6">
        <v>45307</v>
      </c>
      <c r="I1495" s="8">
        <f t="shared" ca="1" si="23"/>
        <v>572</v>
      </c>
      <c r="J1495" s="9">
        <v>262.28000000000003</v>
      </c>
      <c r="K1495" s="9">
        <v>262.28000000000003</v>
      </c>
      <c r="L1495" t="s">
        <v>54</v>
      </c>
      <c r="M1495" t="str" cm="1">
        <f t="array" aca="1" ref="M1495" ca="1">IFERROR(_xlfn.IFS(AND(I1495&gt;=1,I1495&lt;=5),"1A5", AND(I1495&gt;=6,I1495&lt;=30),"6A30", AND(I1495&gt;=31,I1495&lt;=60),"31A60", AND(I1495&gt;=61,I1495&lt;=90),"61A90", AND(I1495&gt;=91,I1495&lt;=120),"91A120", AND(I1495&gt;120),"M120"), "A VENCER")</f>
        <v>M120</v>
      </c>
    </row>
    <row r="1496" spans="1:13" x14ac:dyDescent="0.3">
      <c r="A1496">
        <v>211112245</v>
      </c>
      <c r="B1496" t="s">
        <v>336</v>
      </c>
      <c r="C1496" t="s">
        <v>100</v>
      </c>
      <c r="D1496" s="7" t="s">
        <v>34</v>
      </c>
      <c r="E1496" t="s">
        <v>340</v>
      </c>
      <c r="F1496" t="s">
        <v>15</v>
      </c>
      <c r="G1496" s="6">
        <v>45314</v>
      </c>
      <c r="H1496" s="6">
        <v>45314</v>
      </c>
      <c r="I1496" s="8">
        <f t="shared" ca="1" si="23"/>
        <v>565</v>
      </c>
      <c r="J1496" s="9">
        <v>233.05</v>
      </c>
      <c r="K1496" s="9">
        <v>233.05</v>
      </c>
      <c r="L1496" t="s">
        <v>54</v>
      </c>
      <c r="M1496" t="str" cm="1">
        <f t="array" aca="1" ref="M1496" ca="1">IFERROR(_xlfn.IFS(AND(I1496&gt;=1,I1496&lt;=5),"1A5", AND(I1496&gt;=6,I1496&lt;=30),"6A30", AND(I1496&gt;=31,I1496&lt;=60),"31A60", AND(I1496&gt;=61,I1496&lt;=90),"61A90", AND(I1496&gt;=91,I1496&lt;=120),"91A120", AND(I1496&gt;120),"M120"), "A VENCER")</f>
        <v>M120</v>
      </c>
    </row>
    <row r="1497" spans="1:13" x14ac:dyDescent="0.3">
      <c r="A1497">
        <v>211112245</v>
      </c>
      <c r="B1497" t="s">
        <v>336</v>
      </c>
      <c r="C1497" t="s">
        <v>100</v>
      </c>
      <c r="D1497" s="7" t="s">
        <v>34</v>
      </c>
      <c r="E1497" t="s">
        <v>341</v>
      </c>
      <c r="F1497" t="s">
        <v>15</v>
      </c>
      <c r="G1497" s="6">
        <v>45321</v>
      </c>
      <c r="H1497" s="6">
        <v>45321</v>
      </c>
      <c r="I1497" s="8">
        <f t="shared" ca="1" si="23"/>
        <v>558</v>
      </c>
      <c r="J1497" s="9">
        <v>227.69</v>
      </c>
      <c r="K1497" s="9">
        <v>227.69</v>
      </c>
      <c r="L1497" t="s">
        <v>54</v>
      </c>
      <c r="M1497" t="str" cm="1">
        <f t="array" aca="1" ref="M1497" ca="1">IFERROR(_xlfn.IFS(AND(I1497&gt;=1,I1497&lt;=5),"1A5", AND(I1497&gt;=6,I1497&lt;=30),"6A30", AND(I1497&gt;=31,I1497&lt;=60),"31A60", AND(I1497&gt;=61,I1497&lt;=90),"61A90", AND(I1497&gt;=91,I1497&lt;=120),"91A120", AND(I1497&gt;120),"M120"), "A VENCER")</f>
        <v>M120</v>
      </c>
    </row>
    <row r="1498" spans="1:13" x14ac:dyDescent="0.3">
      <c r="A1498">
        <v>211112245</v>
      </c>
      <c r="B1498" t="s">
        <v>336</v>
      </c>
      <c r="C1498" t="s">
        <v>100</v>
      </c>
      <c r="D1498" s="7" t="s">
        <v>34</v>
      </c>
      <c r="E1498" t="s">
        <v>342</v>
      </c>
      <c r="F1498" t="s">
        <v>15</v>
      </c>
      <c r="G1498" s="6">
        <v>45328</v>
      </c>
      <c r="H1498" s="6">
        <v>45328</v>
      </c>
      <c r="I1498" s="8">
        <f t="shared" ca="1" si="23"/>
        <v>551</v>
      </c>
      <c r="J1498" s="9">
        <v>218.3</v>
      </c>
      <c r="K1498" s="9">
        <v>218.3</v>
      </c>
      <c r="L1498" t="s">
        <v>54</v>
      </c>
      <c r="M1498" t="str" cm="1">
        <f t="array" aca="1" ref="M1498" ca="1">IFERROR(_xlfn.IFS(AND(I1498&gt;=1,I1498&lt;=5),"1A5", AND(I1498&gt;=6,I1498&lt;=30),"6A30", AND(I1498&gt;=31,I1498&lt;=60),"31A60", AND(I1498&gt;=61,I1498&lt;=90),"61A90", AND(I1498&gt;=91,I1498&lt;=120),"91A120", AND(I1498&gt;120),"M120"), "A VENCER")</f>
        <v>M120</v>
      </c>
    </row>
    <row r="1499" spans="1:13" x14ac:dyDescent="0.3">
      <c r="A1499">
        <v>211112245</v>
      </c>
      <c r="B1499" t="s">
        <v>336</v>
      </c>
      <c r="C1499" t="s">
        <v>100</v>
      </c>
      <c r="D1499" s="7" t="s">
        <v>34</v>
      </c>
      <c r="E1499" t="s">
        <v>343</v>
      </c>
      <c r="F1499" t="s">
        <v>15</v>
      </c>
      <c r="G1499" s="6">
        <v>45334</v>
      </c>
      <c r="H1499" s="6">
        <v>45334</v>
      </c>
      <c r="I1499" s="8">
        <f t="shared" ca="1" si="23"/>
        <v>545</v>
      </c>
      <c r="J1499" s="9">
        <v>231.92000000000002</v>
      </c>
      <c r="K1499" s="9">
        <v>231.92000000000002</v>
      </c>
      <c r="L1499" t="s">
        <v>54</v>
      </c>
      <c r="M1499" t="str" cm="1">
        <f t="array" aca="1" ref="M1499" ca="1">IFERROR(_xlfn.IFS(AND(I1499&gt;=1,I1499&lt;=5),"1A5", AND(I1499&gt;=6,I1499&lt;=30),"6A30", AND(I1499&gt;=31,I1499&lt;=60),"31A60", AND(I1499&gt;=61,I1499&lt;=90),"61A90", AND(I1499&gt;=91,I1499&lt;=120),"91A120", AND(I1499&gt;120),"M120"), "A VENCER")</f>
        <v>M120</v>
      </c>
    </row>
    <row r="1500" spans="1:13" x14ac:dyDescent="0.3">
      <c r="A1500">
        <v>211112245</v>
      </c>
      <c r="B1500" t="s">
        <v>336</v>
      </c>
      <c r="C1500" t="s">
        <v>100</v>
      </c>
      <c r="D1500" s="7" t="s">
        <v>34</v>
      </c>
      <c r="E1500" t="s">
        <v>344</v>
      </c>
      <c r="F1500" t="s">
        <v>15</v>
      </c>
      <c r="G1500" s="6">
        <v>45350</v>
      </c>
      <c r="H1500" s="6">
        <v>45350</v>
      </c>
      <c r="I1500" s="8">
        <f t="shared" ca="1" si="23"/>
        <v>529</v>
      </c>
      <c r="J1500" s="9">
        <v>28.41</v>
      </c>
      <c r="K1500" s="9">
        <v>28.41</v>
      </c>
      <c r="L1500" t="s">
        <v>54</v>
      </c>
      <c r="M1500" t="str" cm="1">
        <f t="array" aca="1" ref="M1500" ca="1">IFERROR(_xlfn.IFS(AND(I1500&gt;=1,I1500&lt;=5),"1A5", AND(I1500&gt;=6,I1500&lt;=30),"6A30", AND(I1500&gt;=31,I1500&lt;=60),"31A60", AND(I1500&gt;=61,I1500&lt;=90),"61A90", AND(I1500&gt;=91,I1500&lt;=120),"91A120", AND(I1500&gt;120),"M120"), "A VENCER")</f>
        <v>M120</v>
      </c>
    </row>
    <row r="1501" spans="1:13" x14ac:dyDescent="0.3">
      <c r="A1501">
        <v>211112245</v>
      </c>
      <c r="B1501" t="s">
        <v>336</v>
      </c>
      <c r="C1501" t="s">
        <v>100</v>
      </c>
      <c r="D1501" s="7" t="s">
        <v>34</v>
      </c>
      <c r="E1501" t="s">
        <v>345</v>
      </c>
      <c r="F1501" t="s">
        <v>15</v>
      </c>
      <c r="G1501" s="6">
        <v>45356</v>
      </c>
      <c r="H1501" s="6">
        <v>45356</v>
      </c>
      <c r="I1501" s="8">
        <f t="shared" ca="1" si="23"/>
        <v>523</v>
      </c>
      <c r="J1501" s="9">
        <v>262.77</v>
      </c>
      <c r="K1501" s="9">
        <v>262.77</v>
      </c>
      <c r="L1501" t="s">
        <v>54</v>
      </c>
      <c r="M1501" t="str" cm="1">
        <f t="array" aca="1" ref="M1501" ca="1">IFERROR(_xlfn.IFS(AND(I1501&gt;=1,I1501&lt;=5),"1A5", AND(I1501&gt;=6,I1501&lt;=30),"6A30", AND(I1501&gt;=31,I1501&lt;=60),"31A60", AND(I1501&gt;=61,I1501&lt;=90),"61A90", AND(I1501&gt;=91,I1501&lt;=120),"91A120", AND(I1501&gt;120),"M120"), "A VENCER")</f>
        <v>M120</v>
      </c>
    </row>
    <row r="1502" spans="1:13" x14ac:dyDescent="0.3">
      <c r="A1502">
        <v>211112246</v>
      </c>
      <c r="B1502" t="s">
        <v>346</v>
      </c>
      <c r="C1502" t="s">
        <v>100</v>
      </c>
      <c r="D1502" s="7" t="s">
        <v>34</v>
      </c>
      <c r="E1502" t="s">
        <v>347</v>
      </c>
      <c r="F1502" t="s">
        <v>15</v>
      </c>
      <c r="G1502" s="6">
        <v>45317</v>
      </c>
      <c r="H1502" s="6">
        <v>45302</v>
      </c>
      <c r="I1502" s="8">
        <f t="shared" ca="1" si="23"/>
        <v>562</v>
      </c>
      <c r="J1502" s="9">
        <v>393.57</v>
      </c>
      <c r="K1502" s="9">
        <v>393.57</v>
      </c>
      <c r="L1502" t="s">
        <v>54</v>
      </c>
      <c r="M1502" t="str" cm="1">
        <f t="array" aca="1" ref="M1502" ca="1">IFERROR(_xlfn.IFS(AND(I1502&gt;=1,I1502&lt;=5),"1A5", AND(I1502&gt;=6,I1502&lt;=30),"6A30", AND(I1502&gt;=31,I1502&lt;=60),"31A60", AND(I1502&gt;=61,I1502&lt;=90),"61A90", AND(I1502&gt;=91,I1502&lt;=120),"91A120", AND(I1502&gt;120),"M120"), "A VENCER")</f>
        <v>M120</v>
      </c>
    </row>
    <row r="1503" spans="1:13" x14ac:dyDescent="0.3">
      <c r="A1503">
        <v>211112246</v>
      </c>
      <c r="B1503" t="s">
        <v>346</v>
      </c>
      <c r="C1503" t="s">
        <v>100</v>
      </c>
      <c r="D1503" s="7" t="s">
        <v>34</v>
      </c>
      <c r="E1503" t="s">
        <v>348</v>
      </c>
      <c r="F1503" t="s">
        <v>15</v>
      </c>
      <c r="G1503" s="6">
        <v>45324</v>
      </c>
      <c r="H1503" s="6">
        <v>45309</v>
      </c>
      <c r="I1503" s="8">
        <f t="shared" ca="1" si="23"/>
        <v>555</v>
      </c>
      <c r="J1503" s="9">
        <v>462.03000000000003</v>
      </c>
      <c r="K1503" s="9">
        <v>462.03000000000003</v>
      </c>
      <c r="L1503" t="s">
        <v>54</v>
      </c>
      <c r="M1503" t="str" cm="1">
        <f t="array" aca="1" ref="M1503" ca="1">IFERROR(_xlfn.IFS(AND(I1503&gt;=1,I1503&lt;=5),"1A5", AND(I1503&gt;=6,I1503&lt;=30),"6A30", AND(I1503&gt;=31,I1503&lt;=60),"31A60", AND(I1503&gt;=61,I1503&lt;=90),"61A90", AND(I1503&gt;=91,I1503&lt;=120),"91A120", AND(I1503&gt;120),"M120"), "A VENCER")</f>
        <v>M120</v>
      </c>
    </row>
    <row r="1504" spans="1:13" x14ac:dyDescent="0.3">
      <c r="A1504">
        <v>211112246</v>
      </c>
      <c r="B1504" t="s">
        <v>346</v>
      </c>
      <c r="C1504" t="s">
        <v>100</v>
      </c>
      <c r="D1504" s="7" t="s">
        <v>34</v>
      </c>
      <c r="E1504" t="s">
        <v>349</v>
      </c>
      <c r="F1504" t="s">
        <v>15</v>
      </c>
      <c r="G1504" s="6">
        <v>45331</v>
      </c>
      <c r="H1504" s="6">
        <v>45316</v>
      </c>
      <c r="I1504" s="8">
        <f t="shared" ca="1" si="23"/>
        <v>548</v>
      </c>
      <c r="J1504" s="9">
        <v>420.86</v>
      </c>
      <c r="K1504" s="9">
        <v>420.86</v>
      </c>
      <c r="L1504" t="s">
        <v>54</v>
      </c>
      <c r="M1504" t="str" cm="1">
        <f t="array" aca="1" ref="M1504" ca="1">IFERROR(_xlfn.IFS(AND(I1504&gt;=1,I1504&lt;=5),"1A5", AND(I1504&gt;=6,I1504&lt;=30),"6A30", AND(I1504&gt;=31,I1504&lt;=60),"31A60", AND(I1504&gt;=61,I1504&lt;=90),"61A90", AND(I1504&gt;=91,I1504&lt;=120),"91A120", AND(I1504&gt;120),"M120"), "A VENCER")</f>
        <v>M120</v>
      </c>
    </row>
    <row r="1505" spans="1:13" x14ac:dyDescent="0.3">
      <c r="A1505">
        <v>211112246</v>
      </c>
      <c r="B1505" t="s">
        <v>346</v>
      </c>
      <c r="C1505" t="s">
        <v>100</v>
      </c>
      <c r="D1505" s="7" t="s">
        <v>34</v>
      </c>
      <c r="E1505" t="s">
        <v>350</v>
      </c>
      <c r="F1505" t="s">
        <v>15</v>
      </c>
      <c r="G1505" s="6">
        <v>45338</v>
      </c>
      <c r="H1505" s="6">
        <v>45323</v>
      </c>
      <c r="I1505" s="8">
        <f t="shared" ca="1" si="23"/>
        <v>541</v>
      </c>
      <c r="J1505" s="9">
        <v>487.52</v>
      </c>
      <c r="K1505" s="9">
        <v>487.52</v>
      </c>
      <c r="L1505" t="s">
        <v>54</v>
      </c>
      <c r="M1505" t="str" cm="1">
        <f t="array" aca="1" ref="M1505" ca="1">IFERROR(_xlfn.IFS(AND(I1505&gt;=1,I1505&lt;=5),"1A5", AND(I1505&gt;=6,I1505&lt;=30),"6A30", AND(I1505&gt;=31,I1505&lt;=60),"31A60", AND(I1505&gt;=61,I1505&lt;=90),"61A90", AND(I1505&gt;=91,I1505&lt;=120),"91A120", AND(I1505&gt;120),"M120"), "A VENCER")</f>
        <v>M120</v>
      </c>
    </row>
    <row r="1506" spans="1:13" x14ac:dyDescent="0.3">
      <c r="A1506">
        <v>211112246</v>
      </c>
      <c r="B1506" t="s">
        <v>346</v>
      </c>
      <c r="C1506" t="s">
        <v>100</v>
      </c>
      <c r="D1506" s="7" t="s">
        <v>34</v>
      </c>
      <c r="E1506" t="s">
        <v>351</v>
      </c>
      <c r="F1506" t="s">
        <v>15</v>
      </c>
      <c r="G1506" s="6">
        <v>45343</v>
      </c>
      <c r="H1506" s="6">
        <v>45328</v>
      </c>
      <c r="I1506" s="8">
        <f t="shared" ca="1" si="23"/>
        <v>536</v>
      </c>
      <c r="J1506" s="9">
        <v>370.23</v>
      </c>
      <c r="K1506" s="9">
        <v>370.23</v>
      </c>
      <c r="L1506" t="s">
        <v>54</v>
      </c>
      <c r="M1506" t="str" cm="1">
        <f t="array" aca="1" ref="M1506" ca="1">IFERROR(_xlfn.IFS(AND(I1506&gt;=1,I1506&lt;=5),"1A5", AND(I1506&gt;=6,I1506&lt;=30),"6A30", AND(I1506&gt;=31,I1506&lt;=60),"31A60", AND(I1506&gt;=61,I1506&lt;=90),"61A90", AND(I1506&gt;=91,I1506&lt;=120),"91A120", AND(I1506&gt;120),"M120"), "A VENCER")</f>
        <v>M120</v>
      </c>
    </row>
    <row r="1507" spans="1:13" x14ac:dyDescent="0.3">
      <c r="A1507">
        <v>211112246</v>
      </c>
      <c r="B1507" t="s">
        <v>346</v>
      </c>
      <c r="C1507" t="s">
        <v>100</v>
      </c>
      <c r="D1507" s="7" t="s">
        <v>34</v>
      </c>
      <c r="E1507" t="s">
        <v>352</v>
      </c>
      <c r="F1507" t="s">
        <v>15</v>
      </c>
      <c r="G1507" s="6">
        <v>45345</v>
      </c>
      <c r="H1507" s="6">
        <v>45330</v>
      </c>
      <c r="I1507" s="8">
        <f t="shared" ca="1" si="23"/>
        <v>534</v>
      </c>
      <c r="J1507" s="9">
        <v>631.41999999999996</v>
      </c>
      <c r="K1507" s="9">
        <v>631.41999999999996</v>
      </c>
      <c r="L1507" t="s">
        <v>54</v>
      </c>
      <c r="M1507" t="str" cm="1">
        <f t="array" aca="1" ref="M1507" ca="1">IFERROR(_xlfn.IFS(AND(I1507&gt;=1,I1507&lt;=5),"1A5", AND(I1507&gt;=6,I1507&lt;=30),"6A30", AND(I1507&gt;=31,I1507&lt;=60),"31A60", AND(I1507&gt;=61,I1507&lt;=90),"61A90", AND(I1507&gt;=91,I1507&lt;=120),"91A120", AND(I1507&gt;120),"M120"), "A VENCER")</f>
        <v>M120</v>
      </c>
    </row>
    <row r="1508" spans="1:13" x14ac:dyDescent="0.3">
      <c r="A1508">
        <v>211112246</v>
      </c>
      <c r="B1508" t="s">
        <v>346</v>
      </c>
      <c r="C1508" t="s">
        <v>100</v>
      </c>
      <c r="D1508" s="7" t="s">
        <v>34</v>
      </c>
      <c r="E1508" t="s">
        <v>353</v>
      </c>
      <c r="F1508" t="s">
        <v>15</v>
      </c>
      <c r="G1508" s="6">
        <v>45352</v>
      </c>
      <c r="H1508" s="6">
        <v>45337</v>
      </c>
      <c r="I1508" s="8">
        <f t="shared" ca="1" si="23"/>
        <v>527</v>
      </c>
      <c r="J1508" s="9">
        <v>533.65</v>
      </c>
      <c r="K1508" s="9">
        <v>533.65</v>
      </c>
      <c r="L1508" t="s">
        <v>54</v>
      </c>
      <c r="M1508" t="str" cm="1">
        <f t="array" aca="1" ref="M1508" ca="1">IFERROR(_xlfn.IFS(AND(I1508&gt;=1,I1508&lt;=5),"1A5", AND(I1508&gt;=6,I1508&lt;=30),"6A30", AND(I1508&gt;=31,I1508&lt;=60),"31A60", AND(I1508&gt;=61,I1508&lt;=90),"61A90", AND(I1508&gt;=91,I1508&lt;=120),"91A120", AND(I1508&gt;120),"M120"), "A VENCER")</f>
        <v>M120</v>
      </c>
    </row>
    <row r="1509" spans="1:13" x14ac:dyDescent="0.3">
      <c r="A1509">
        <v>211112246</v>
      </c>
      <c r="B1509" t="s">
        <v>346</v>
      </c>
      <c r="C1509" t="s">
        <v>100</v>
      </c>
      <c r="D1509" s="7" t="s">
        <v>34</v>
      </c>
      <c r="E1509" t="s">
        <v>354</v>
      </c>
      <c r="F1509" t="s">
        <v>15</v>
      </c>
      <c r="G1509" s="6">
        <v>45357</v>
      </c>
      <c r="H1509" s="6">
        <v>45342</v>
      </c>
      <c r="I1509" s="8">
        <f t="shared" ca="1" si="23"/>
        <v>522</v>
      </c>
      <c r="J1509" s="9">
        <v>285.92</v>
      </c>
      <c r="K1509" s="9">
        <v>285.92</v>
      </c>
      <c r="L1509" t="s">
        <v>54</v>
      </c>
      <c r="M1509" t="str" cm="1">
        <f t="array" aca="1" ref="M1509" ca="1">IFERROR(_xlfn.IFS(AND(I1509&gt;=1,I1509&lt;=5),"1A5", AND(I1509&gt;=6,I1509&lt;=30),"6A30", AND(I1509&gt;=31,I1509&lt;=60),"31A60", AND(I1509&gt;=61,I1509&lt;=90),"61A90", AND(I1509&gt;=91,I1509&lt;=120),"91A120", AND(I1509&gt;120),"M120"), "A VENCER")</f>
        <v>M120</v>
      </c>
    </row>
    <row r="1510" spans="1:13" x14ac:dyDescent="0.3">
      <c r="A1510">
        <v>211112246</v>
      </c>
      <c r="B1510" t="s">
        <v>346</v>
      </c>
      <c r="C1510" t="s">
        <v>47</v>
      </c>
      <c r="D1510" s="7" t="s">
        <v>34</v>
      </c>
      <c r="E1510" t="s">
        <v>355</v>
      </c>
      <c r="F1510" t="s">
        <v>15</v>
      </c>
      <c r="G1510" s="6">
        <v>45357</v>
      </c>
      <c r="H1510" s="6">
        <v>45342</v>
      </c>
      <c r="I1510" s="8">
        <f t="shared" ca="1" si="23"/>
        <v>522</v>
      </c>
      <c r="J1510" s="9">
        <v>-131.92000000000002</v>
      </c>
      <c r="K1510" s="9">
        <v>-131.92000000000002</v>
      </c>
      <c r="L1510" t="s">
        <v>54</v>
      </c>
      <c r="M1510" t="str" cm="1">
        <f t="array" aca="1" ref="M1510" ca="1">IFERROR(_xlfn.IFS(AND(I1510&gt;=1,I1510&lt;=5),"1A5", AND(I1510&gt;=6,I1510&lt;=30),"6A30", AND(I1510&gt;=31,I1510&lt;=60),"31A60", AND(I1510&gt;=61,I1510&lt;=90),"61A90", AND(I1510&gt;=91,I1510&lt;=120),"91A120", AND(I1510&gt;120),"M120"), "A VENCER")</f>
        <v>M120</v>
      </c>
    </row>
    <row r="1511" spans="1:13" x14ac:dyDescent="0.3">
      <c r="A1511">
        <v>211112246</v>
      </c>
      <c r="B1511" t="s">
        <v>346</v>
      </c>
      <c r="C1511" t="s">
        <v>100</v>
      </c>
      <c r="D1511" s="7" t="s">
        <v>34</v>
      </c>
      <c r="E1511" t="s">
        <v>356</v>
      </c>
      <c r="F1511" t="s">
        <v>15</v>
      </c>
      <c r="G1511" s="6">
        <v>45359</v>
      </c>
      <c r="H1511" s="6">
        <v>45344</v>
      </c>
      <c r="I1511" s="8">
        <f t="shared" ca="1" si="23"/>
        <v>520</v>
      </c>
      <c r="J1511" s="9">
        <v>260.5</v>
      </c>
      <c r="K1511" s="9">
        <v>260.5</v>
      </c>
      <c r="L1511" t="s">
        <v>54</v>
      </c>
      <c r="M1511" t="str" cm="1">
        <f t="array" aca="1" ref="M1511" ca="1">IFERROR(_xlfn.IFS(AND(I1511&gt;=1,I1511&lt;=5),"1A5", AND(I1511&gt;=6,I1511&lt;=30),"6A30", AND(I1511&gt;=31,I1511&lt;=60),"31A60", AND(I1511&gt;=61,I1511&lt;=90),"61A90", AND(I1511&gt;=91,I1511&lt;=120),"91A120", AND(I1511&gt;120),"M120"), "A VENCER")</f>
        <v>M120</v>
      </c>
    </row>
    <row r="1512" spans="1:13" x14ac:dyDescent="0.3">
      <c r="A1512">
        <v>211112246</v>
      </c>
      <c r="B1512" t="s">
        <v>346</v>
      </c>
      <c r="C1512" t="s">
        <v>100</v>
      </c>
      <c r="D1512" s="7" t="s">
        <v>34</v>
      </c>
      <c r="E1512" t="s">
        <v>357</v>
      </c>
      <c r="F1512" t="s">
        <v>15</v>
      </c>
      <c r="G1512" s="6">
        <v>45364</v>
      </c>
      <c r="H1512" s="6">
        <v>45349</v>
      </c>
      <c r="I1512" s="8">
        <f t="shared" ca="1" si="23"/>
        <v>515</v>
      </c>
      <c r="J1512" s="9">
        <v>291.90000000000003</v>
      </c>
      <c r="K1512" s="9">
        <v>291.90000000000003</v>
      </c>
      <c r="L1512" t="s">
        <v>54</v>
      </c>
      <c r="M1512" t="str" cm="1">
        <f t="array" aca="1" ref="M1512" ca="1">IFERROR(_xlfn.IFS(AND(I1512&gt;=1,I1512&lt;=5),"1A5", AND(I1512&gt;=6,I1512&lt;=30),"6A30", AND(I1512&gt;=31,I1512&lt;=60),"31A60", AND(I1512&gt;=61,I1512&lt;=90),"61A90", AND(I1512&gt;=91,I1512&lt;=120),"91A120", AND(I1512&gt;120),"M120"), "A VENCER")</f>
        <v>M120</v>
      </c>
    </row>
    <row r="1513" spans="1:13" x14ac:dyDescent="0.3">
      <c r="A1513">
        <v>211112246</v>
      </c>
      <c r="B1513" t="s">
        <v>346</v>
      </c>
      <c r="C1513" t="s">
        <v>100</v>
      </c>
      <c r="D1513" s="7" t="s">
        <v>34</v>
      </c>
      <c r="E1513" t="s">
        <v>358</v>
      </c>
      <c r="F1513" t="s">
        <v>15</v>
      </c>
      <c r="G1513" s="6">
        <v>45366</v>
      </c>
      <c r="H1513" s="6">
        <v>45351</v>
      </c>
      <c r="I1513" s="8">
        <f t="shared" ca="1" si="23"/>
        <v>513</v>
      </c>
      <c r="J1513" s="9">
        <v>372.52</v>
      </c>
      <c r="K1513" s="9">
        <v>372.52</v>
      </c>
      <c r="L1513" t="s">
        <v>54</v>
      </c>
      <c r="M1513" t="str" cm="1">
        <f t="array" aca="1" ref="M1513" ca="1">IFERROR(_xlfn.IFS(AND(I1513&gt;=1,I1513&lt;=5),"1A5", AND(I1513&gt;=6,I1513&lt;=30),"6A30", AND(I1513&gt;=31,I1513&lt;=60),"31A60", AND(I1513&gt;=61,I1513&lt;=90),"61A90", AND(I1513&gt;=91,I1513&lt;=120),"91A120", AND(I1513&gt;120),"M120"), "A VENCER")</f>
        <v>M120</v>
      </c>
    </row>
    <row r="1514" spans="1:13" x14ac:dyDescent="0.3">
      <c r="A1514">
        <v>211112246</v>
      </c>
      <c r="B1514" t="s">
        <v>346</v>
      </c>
      <c r="C1514" t="s">
        <v>100</v>
      </c>
      <c r="D1514" s="7" t="s">
        <v>34</v>
      </c>
      <c r="E1514" t="s">
        <v>359</v>
      </c>
      <c r="F1514" t="s">
        <v>15</v>
      </c>
      <c r="G1514" s="6">
        <v>45371</v>
      </c>
      <c r="H1514" s="6">
        <v>45356</v>
      </c>
      <c r="I1514" s="8">
        <f t="shared" ca="1" si="23"/>
        <v>508</v>
      </c>
      <c r="J1514" s="9">
        <v>174.71</v>
      </c>
      <c r="K1514" s="9">
        <v>174.71</v>
      </c>
      <c r="L1514" t="s">
        <v>54</v>
      </c>
      <c r="M1514" t="str" cm="1">
        <f t="array" aca="1" ref="M1514" ca="1">IFERROR(_xlfn.IFS(AND(I1514&gt;=1,I1514&lt;=5),"1A5", AND(I1514&gt;=6,I1514&lt;=30),"6A30", AND(I1514&gt;=31,I1514&lt;=60),"31A60", AND(I1514&gt;=61,I1514&lt;=90),"61A90", AND(I1514&gt;=91,I1514&lt;=120),"91A120", AND(I1514&gt;120),"M120"), "A VENCER")</f>
        <v>M120</v>
      </c>
    </row>
    <row r="1515" spans="1:13" x14ac:dyDescent="0.3">
      <c r="A1515">
        <v>211112246</v>
      </c>
      <c r="B1515" t="s">
        <v>346</v>
      </c>
      <c r="C1515" t="s">
        <v>100</v>
      </c>
      <c r="D1515" s="7" t="s">
        <v>34</v>
      </c>
      <c r="E1515" t="s">
        <v>360</v>
      </c>
      <c r="F1515" t="s">
        <v>15</v>
      </c>
      <c r="G1515" s="6">
        <v>45373</v>
      </c>
      <c r="H1515" s="6">
        <v>45358</v>
      </c>
      <c r="I1515" s="8">
        <f t="shared" ca="1" si="23"/>
        <v>506</v>
      </c>
      <c r="J1515" s="9">
        <v>458.5</v>
      </c>
      <c r="K1515" s="9">
        <v>458.5</v>
      </c>
      <c r="L1515" t="s">
        <v>54</v>
      </c>
      <c r="M1515" t="str" cm="1">
        <f t="array" aca="1" ref="M1515" ca="1">IFERROR(_xlfn.IFS(AND(I1515&gt;=1,I1515&lt;=5),"1A5", AND(I1515&gt;=6,I1515&lt;=30),"6A30", AND(I1515&gt;=31,I1515&lt;=60),"31A60", AND(I1515&gt;=61,I1515&lt;=90),"61A90", AND(I1515&gt;=91,I1515&lt;=120),"91A120", AND(I1515&gt;120),"M120"), "A VENCER")</f>
        <v>M120</v>
      </c>
    </row>
    <row r="1516" spans="1:13" x14ac:dyDescent="0.3">
      <c r="A1516">
        <v>211112249</v>
      </c>
      <c r="B1516" t="s">
        <v>361</v>
      </c>
      <c r="C1516" t="s">
        <v>14</v>
      </c>
      <c r="D1516" s="7">
        <v>2025</v>
      </c>
      <c r="E1516">
        <v>88</v>
      </c>
      <c r="F1516" t="s">
        <v>15</v>
      </c>
      <c r="G1516" s="6">
        <v>45723</v>
      </c>
      <c r="H1516" s="6">
        <v>45693</v>
      </c>
      <c r="I1516" s="8">
        <f t="shared" ca="1" si="23"/>
        <v>156</v>
      </c>
      <c r="J1516" s="9">
        <v>-12.13</v>
      </c>
      <c r="K1516" s="9">
        <v>-6.58</v>
      </c>
      <c r="L1516" t="s">
        <v>36</v>
      </c>
      <c r="M1516" t="str" cm="1">
        <f t="array" aca="1" ref="M1516" ca="1">IFERROR(_xlfn.IFS(AND(I1516&gt;=1,I1516&lt;=5),"1A5", AND(I1516&gt;=6,I1516&lt;=30),"6A30", AND(I1516&gt;=31,I1516&lt;=60),"31A60", AND(I1516&gt;=61,I1516&lt;=90),"61A90", AND(I1516&gt;=91,I1516&lt;=120),"91A120", AND(I1516&gt;120),"M120"), "A VENCER")</f>
        <v>M120</v>
      </c>
    </row>
    <row r="1517" spans="1:13" x14ac:dyDescent="0.3">
      <c r="A1517">
        <v>211112249</v>
      </c>
      <c r="B1517" t="s">
        <v>361</v>
      </c>
      <c r="C1517" t="s">
        <v>47</v>
      </c>
      <c r="D1517" s="7" t="s">
        <v>34</v>
      </c>
      <c r="E1517" t="s">
        <v>50</v>
      </c>
      <c r="F1517" t="s">
        <v>15</v>
      </c>
      <c r="G1517" s="6">
        <v>45827</v>
      </c>
      <c r="H1517" s="6">
        <v>45797</v>
      </c>
      <c r="I1517" s="8">
        <f t="shared" ca="1" si="23"/>
        <v>52</v>
      </c>
      <c r="J1517" s="9">
        <v>-773.13</v>
      </c>
      <c r="K1517" s="9">
        <v>-33.630000000000003</v>
      </c>
      <c r="L1517" t="s">
        <v>36</v>
      </c>
      <c r="M1517" t="str" cm="1">
        <f t="array" aca="1" ref="M1517" ca="1">IFERROR(_xlfn.IFS(AND(I1517&gt;=1,I1517&lt;=5),"1A5", AND(I1517&gt;=6,I1517&lt;=30),"6A30", AND(I1517&gt;=31,I1517&lt;=60),"31A60", AND(I1517&gt;=61,I1517&lt;=90),"61A90", AND(I1517&gt;=91,I1517&lt;=120),"91A120", AND(I1517&gt;120),"M120"), "A VENCER")</f>
        <v>31A60</v>
      </c>
    </row>
    <row r="1518" spans="1:13" x14ac:dyDescent="0.3">
      <c r="A1518">
        <v>211112249</v>
      </c>
      <c r="B1518" t="s">
        <v>361</v>
      </c>
      <c r="C1518" t="s">
        <v>14</v>
      </c>
      <c r="D1518" s="7" t="s">
        <v>18</v>
      </c>
      <c r="E1518">
        <v>478</v>
      </c>
      <c r="F1518" t="s">
        <v>15</v>
      </c>
      <c r="G1518" s="6">
        <v>45842</v>
      </c>
      <c r="H1518" s="6">
        <v>45812</v>
      </c>
      <c r="I1518" s="8">
        <f t="shared" ca="1" si="23"/>
        <v>37</v>
      </c>
      <c r="J1518" s="9">
        <v>-11.99</v>
      </c>
      <c r="K1518" s="9">
        <v>-4.3500000000000005</v>
      </c>
      <c r="L1518" t="s">
        <v>36</v>
      </c>
      <c r="M1518" t="str" cm="1">
        <f t="array" aca="1" ref="M1518" ca="1">IFERROR(_xlfn.IFS(AND(I1518&gt;=1,I1518&lt;=5),"1A5", AND(I1518&gt;=6,I1518&lt;=30),"6A30", AND(I1518&gt;=31,I1518&lt;=60),"31A60", AND(I1518&gt;=61,I1518&lt;=90),"61A90", AND(I1518&gt;=91,I1518&lt;=120),"91A120", AND(I1518&gt;120),"M120"), "A VENCER")</f>
        <v>31A60</v>
      </c>
    </row>
    <row r="1519" spans="1:13" x14ac:dyDescent="0.3">
      <c r="A1519">
        <v>211112249</v>
      </c>
      <c r="B1519" t="s">
        <v>361</v>
      </c>
      <c r="C1519" t="s">
        <v>17</v>
      </c>
      <c r="D1519" s="7">
        <v>2025</v>
      </c>
      <c r="E1519">
        <v>14</v>
      </c>
      <c r="F1519" t="s">
        <v>15</v>
      </c>
      <c r="G1519" s="6">
        <v>45844.397974537038</v>
      </c>
      <c r="H1519" s="6">
        <v>45814.399085648147</v>
      </c>
      <c r="I1519" s="8">
        <f t="shared" ca="1" si="23"/>
        <v>34.602025462962047</v>
      </c>
      <c r="J1519" s="9">
        <v>250.32</v>
      </c>
      <c r="K1519" s="9">
        <v>250.32</v>
      </c>
      <c r="L1519" t="s">
        <v>36</v>
      </c>
      <c r="M1519" t="str" cm="1">
        <f t="array" aca="1" ref="M1519" ca="1">IFERROR(_xlfn.IFS(AND(I1519&gt;=1,I1519&lt;=5),"1A5", AND(I1519&gt;=6,I1519&lt;=30),"6A30", AND(I1519&gt;=31,I1519&lt;=60),"31A60", AND(I1519&gt;=61,I1519&lt;=90),"61A90", AND(I1519&gt;=91,I1519&lt;=120),"91A120", AND(I1519&gt;120),"M120"), "A VENCER")</f>
        <v>31A60</v>
      </c>
    </row>
    <row r="1520" spans="1:13" x14ac:dyDescent="0.3">
      <c r="A1520">
        <v>211112249</v>
      </c>
      <c r="B1520" t="s">
        <v>361</v>
      </c>
      <c r="C1520" t="s">
        <v>17</v>
      </c>
      <c r="D1520" s="7" t="s">
        <v>18</v>
      </c>
      <c r="E1520">
        <v>8976</v>
      </c>
      <c r="F1520" t="s">
        <v>15</v>
      </c>
      <c r="G1520" s="6">
        <v>45847.417199074072</v>
      </c>
      <c r="H1520" s="6">
        <v>45817.417511574073</v>
      </c>
      <c r="I1520" s="8">
        <f t="shared" ca="1" si="23"/>
        <v>31.582800925927586</v>
      </c>
      <c r="J1520" s="9">
        <v>113.9</v>
      </c>
      <c r="K1520" s="9">
        <v>113.9</v>
      </c>
      <c r="L1520" t="s">
        <v>36</v>
      </c>
      <c r="M1520" t="str" cm="1">
        <f t="array" aca="1" ref="M1520" ca="1">IFERROR(_xlfn.IFS(AND(I1520&gt;=1,I1520&lt;=5),"1A5", AND(I1520&gt;=6,I1520&lt;=30),"6A30", AND(I1520&gt;=31,I1520&lt;=60),"31A60", AND(I1520&gt;=61,I1520&lt;=90),"61A90", AND(I1520&gt;=91,I1520&lt;=120),"91A120", AND(I1520&gt;120),"M120"), "A VENCER")</f>
        <v>31A60</v>
      </c>
    </row>
    <row r="1521" spans="1:13" x14ac:dyDescent="0.3">
      <c r="A1521">
        <v>211112249</v>
      </c>
      <c r="B1521" t="s">
        <v>361</v>
      </c>
      <c r="C1521" t="s">
        <v>17</v>
      </c>
      <c r="D1521" s="7" t="s">
        <v>18</v>
      </c>
      <c r="E1521">
        <v>9237</v>
      </c>
      <c r="F1521" t="s">
        <v>15</v>
      </c>
      <c r="G1521" s="6">
        <v>45851.54650462963</v>
      </c>
      <c r="H1521" s="6">
        <v>45821.546851851846</v>
      </c>
      <c r="I1521" s="8">
        <f t="shared" ca="1" si="23"/>
        <v>27.453495370369637</v>
      </c>
      <c r="J1521" s="9">
        <v>296.66000000000003</v>
      </c>
      <c r="K1521" s="9">
        <v>296.66000000000003</v>
      </c>
      <c r="L1521" t="s">
        <v>36</v>
      </c>
      <c r="M1521" t="str" cm="1">
        <f t="array" aca="1" ref="M1521" ca="1">IFERROR(_xlfn.IFS(AND(I1521&gt;=1,I1521&lt;=5),"1A5", AND(I1521&gt;=6,I1521&lt;=30),"6A30", AND(I1521&gt;=31,I1521&lt;=60),"31A60", AND(I1521&gt;=61,I1521&lt;=90),"61A90", AND(I1521&gt;=91,I1521&lt;=120),"91A120", AND(I1521&gt;120),"M120"), "A VENCER")</f>
        <v>6A30</v>
      </c>
    </row>
    <row r="1522" spans="1:13" x14ac:dyDescent="0.3">
      <c r="A1522">
        <v>211112249</v>
      </c>
      <c r="B1522" t="s">
        <v>361</v>
      </c>
      <c r="C1522" t="s">
        <v>17</v>
      </c>
      <c r="D1522" s="7" t="s">
        <v>18</v>
      </c>
      <c r="E1522">
        <v>9308</v>
      </c>
      <c r="F1522" t="s">
        <v>15</v>
      </c>
      <c r="G1522" s="6">
        <v>45854.474270833329</v>
      </c>
      <c r="H1522" s="6">
        <v>45824.474699074075</v>
      </c>
      <c r="I1522" s="8">
        <f t="shared" ca="1" si="23"/>
        <v>24.525729166671226</v>
      </c>
      <c r="J1522" s="9">
        <v>210.99</v>
      </c>
      <c r="K1522" s="9">
        <v>210.99</v>
      </c>
      <c r="L1522" t="s">
        <v>36</v>
      </c>
      <c r="M1522" t="str" cm="1">
        <f t="array" aca="1" ref="M1522" ca="1">IFERROR(_xlfn.IFS(AND(I1522&gt;=1,I1522&lt;=5),"1A5", AND(I1522&gt;=6,I1522&lt;=30),"6A30", AND(I1522&gt;=31,I1522&lt;=60),"31A60", AND(I1522&gt;=61,I1522&lt;=90),"61A90", AND(I1522&gt;=91,I1522&lt;=120),"91A120", AND(I1522&gt;120),"M120"), "A VENCER")</f>
        <v>6A30</v>
      </c>
    </row>
    <row r="1523" spans="1:13" x14ac:dyDescent="0.3">
      <c r="A1523">
        <v>211112249</v>
      </c>
      <c r="B1523" t="s">
        <v>361</v>
      </c>
      <c r="C1523" t="s">
        <v>17</v>
      </c>
      <c r="D1523" s="7" t="s">
        <v>18</v>
      </c>
      <c r="E1523">
        <v>9528</v>
      </c>
      <c r="F1523" t="s">
        <v>15</v>
      </c>
      <c r="G1523" s="6">
        <v>45858.555185185185</v>
      </c>
      <c r="H1523" s="6">
        <v>45828.556666666664</v>
      </c>
      <c r="I1523" s="8">
        <f t="shared" ca="1" si="23"/>
        <v>20.44481481481489</v>
      </c>
      <c r="J1523" s="9">
        <v>548.06000000000006</v>
      </c>
      <c r="K1523" s="9">
        <v>548.06000000000006</v>
      </c>
      <c r="L1523" t="s">
        <v>36</v>
      </c>
      <c r="M1523" t="str" cm="1">
        <f t="array" aca="1" ref="M1523" ca="1">IFERROR(_xlfn.IFS(AND(I1523&gt;=1,I1523&lt;=5),"1A5", AND(I1523&gt;=6,I1523&lt;=30),"6A30", AND(I1523&gt;=31,I1523&lt;=60),"31A60", AND(I1523&gt;=61,I1523&lt;=90),"61A90", AND(I1523&gt;=91,I1523&lt;=120),"91A120", AND(I1523&gt;120),"M120"), "A VENCER")</f>
        <v>6A30</v>
      </c>
    </row>
    <row r="1524" spans="1:13" x14ac:dyDescent="0.3">
      <c r="A1524">
        <v>211112249</v>
      </c>
      <c r="B1524" t="s">
        <v>361</v>
      </c>
      <c r="C1524" t="s">
        <v>17</v>
      </c>
      <c r="D1524" s="7" t="s">
        <v>18</v>
      </c>
      <c r="E1524">
        <v>9813</v>
      </c>
      <c r="F1524" t="s">
        <v>15</v>
      </c>
      <c r="G1524" s="6">
        <v>45865.348599537036</v>
      </c>
      <c r="H1524" s="6">
        <v>45835.349652777775</v>
      </c>
      <c r="I1524" s="8">
        <f t="shared" ca="1" si="23"/>
        <v>13.651400462964375</v>
      </c>
      <c r="J1524" s="9">
        <v>171.42000000000002</v>
      </c>
      <c r="K1524" s="9">
        <v>171.42000000000002</v>
      </c>
      <c r="L1524" t="s">
        <v>36</v>
      </c>
      <c r="M1524" t="str" cm="1">
        <f t="array" aca="1" ref="M1524" ca="1">IFERROR(_xlfn.IFS(AND(I1524&gt;=1,I1524&lt;=5),"1A5", AND(I1524&gt;=6,I1524&lt;=30),"6A30", AND(I1524&gt;=31,I1524&lt;=60),"31A60", AND(I1524&gt;=61,I1524&lt;=90),"61A90", AND(I1524&gt;=91,I1524&lt;=120),"91A120", AND(I1524&gt;120),"M120"), "A VENCER")</f>
        <v>6A30</v>
      </c>
    </row>
    <row r="1525" spans="1:13" x14ac:dyDescent="0.3">
      <c r="A1525">
        <v>211112252</v>
      </c>
      <c r="B1525" t="s">
        <v>362</v>
      </c>
      <c r="C1525" t="s">
        <v>17</v>
      </c>
      <c r="D1525" s="7" t="s">
        <v>18</v>
      </c>
      <c r="E1525">
        <v>2535</v>
      </c>
      <c r="F1525" t="s">
        <v>15</v>
      </c>
      <c r="G1525" s="6">
        <v>45728.451828703699</v>
      </c>
      <c r="H1525" s="6">
        <v>45698.452777777777</v>
      </c>
      <c r="I1525" s="8">
        <f t="shared" ca="1" si="23"/>
        <v>150.54817129630101</v>
      </c>
      <c r="J1525" s="9">
        <v>47.44</v>
      </c>
      <c r="K1525" s="9">
        <v>47.17</v>
      </c>
      <c r="L1525" t="s">
        <v>16</v>
      </c>
      <c r="M1525" t="str" cm="1">
        <f t="array" aca="1" ref="M1525" ca="1">IFERROR(_xlfn.IFS(AND(I1525&gt;=1,I1525&lt;=5),"1A5", AND(I1525&gt;=6,I1525&lt;=30),"6A30", AND(I1525&gt;=31,I1525&lt;=60),"31A60", AND(I1525&gt;=61,I1525&lt;=90),"61A90", AND(I1525&gt;=91,I1525&lt;=120),"91A120", AND(I1525&gt;120),"M120"), "A VENCER")</f>
        <v>M120</v>
      </c>
    </row>
    <row r="1526" spans="1:13" x14ac:dyDescent="0.3">
      <c r="A1526">
        <v>211112252</v>
      </c>
      <c r="B1526" t="s">
        <v>362</v>
      </c>
      <c r="C1526" t="s">
        <v>17</v>
      </c>
      <c r="D1526" s="7" t="s">
        <v>18</v>
      </c>
      <c r="E1526">
        <v>7037</v>
      </c>
      <c r="F1526" t="s">
        <v>15</v>
      </c>
      <c r="G1526" s="6">
        <v>45809.403622685182</v>
      </c>
      <c r="H1526" s="6">
        <v>45779.408055555556</v>
      </c>
      <c r="I1526" s="8">
        <f t="shared" ca="1" si="23"/>
        <v>69.596377314817801</v>
      </c>
      <c r="J1526" s="9">
        <v>315.93</v>
      </c>
      <c r="K1526" s="9">
        <v>315.93</v>
      </c>
      <c r="L1526" t="s">
        <v>16</v>
      </c>
      <c r="M1526" t="str" cm="1">
        <f t="array" aca="1" ref="M1526" ca="1">IFERROR(_xlfn.IFS(AND(I1526&gt;=1,I1526&lt;=5),"1A5", AND(I1526&gt;=6,I1526&lt;=30),"6A30", AND(I1526&gt;=31,I1526&lt;=60),"31A60", AND(I1526&gt;=61,I1526&lt;=90),"61A90", AND(I1526&gt;=91,I1526&lt;=120),"91A120", AND(I1526&gt;120),"M120"), "A VENCER")</f>
        <v>61A90</v>
      </c>
    </row>
    <row r="1527" spans="1:13" x14ac:dyDescent="0.3">
      <c r="A1527">
        <v>211112252</v>
      </c>
      <c r="B1527" t="s">
        <v>362</v>
      </c>
      <c r="C1527" t="s">
        <v>17</v>
      </c>
      <c r="D1527" s="7" t="s">
        <v>18</v>
      </c>
      <c r="E1527">
        <v>7409</v>
      </c>
      <c r="F1527" t="s">
        <v>15</v>
      </c>
      <c r="G1527" s="6">
        <v>45815.452858796292</v>
      </c>
      <c r="H1527" s="6">
        <v>45785.453414351847</v>
      </c>
      <c r="I1527" s="8">
        <f t="shared" ca="1" si="23"/>
        <v>63.547141203707724</v>
      </c>
      <c r="J1527" s="9">
        <v>279.98</v>
      </c>
      <c r="K1527" s="9">
        <v>279.98</v>
      </c>
      <c r="L1527" t="s">
        <v>16</v>
      </c>
      <c r="M1527" t="str" cm="1">
        <f t="array" aca="1" ref="M1527" ca="1">IFERROR(_xlfn.IFS(AND(I1527&gt;=1,I1527&lt;=5),"1A5", AND(I1527&gt;=6,I1527&lt;=30),"6A30", AND(I1527&gt;=31,I1527&lt;=60),"31A60", AND(I1527&gt;=61,I1527&lt;=90),"61A90", AND(I1527&gt;=91,I1527&lt;=120),"91A120", AND(I1527&gt;120),"M120"), "A VENCER")</f>
        <v>61A90</v>
      </c>
    </row>
    <row r="1528" spans="1:13" x14ac:dyDescent="0.3">
      <c r="A1528">
        <v>211112252</v>
      </c>
      <c r="B1528" t="s">
        <v>362</v>
      </c>
      <c r="C1528" t="s">
        <v>17</v>
      </c>
      <c r="D1528" s="7" t="s">
        <v>18</v>
      </c>
      <c r="E1528">
        <v>7796</v>
      </c>
      <c r="F1528" t="s">
        <v>15</v>
      </c>
      <c r="G1528" s="6">
        <v>45822.463680555556</v>
      </c>
      <c r="H1528" s="6">
        <v>45792.464432870365</v>
      </c>
      <c r="I1528" s="8">
        <f t="shared" ca="1" si="23"/>
        <v>56.536319444443507</v>
      </c>
      <c r="J1528" s="9">
        <v>400.97</v>
      </c>
      <c r="K1528" s="9">
        <v>400.97</v>
      </c>
      <c r="L1528" t="s">
        <v>16</v>
      </c>
      <c r="M1528" t="str" cm="1">
        <f t="array" aca="1" ref="M1528" ca="1">IFERROR(_xlfn.IFS(AND(I1528&gt;=1,I1528&lt;=5),"1A5", AND(I1528&gt;=6,I1528&lt;=30),"6A30", AND(I1528&gt;=31,I1528&lt;=60),"31A60", AND(I1528&gt;=61,I1528&lt;=90),"61A90", AND(I1528&gt;=91,I1528&lt;=120),"91A120", AND(I1528&gt;120),"M120"), "A VENCER")</f>
        <v>31A60</v>
      </c>
    </row>
    <row r="1529" spans="1:13" x14ac:dyDescent="0.3">
      <c r="A1529">
        <v>211112252</v>
      </c>
      <c r="B1529" t="s">
        <v>362</v>
      </c>
      <c r="C1529" t="s">
        <v>17</v>
      </c>
      <c r="D1529" s="7" t="s">
        <v>18</v>
      </c>
      <c r="E1529">
        <v>7979</v>
      </c>
      <c r="F1529" t="s">
        <v>15</v>
      </c>
      <c r="G1529" s="6">
        <v>45826.591446759259</v>
      </c>
      <c r="H1529" s="6">
        <v>45796.592083333329</v>
      </c>
      <c r="I1529" s="8">
        <f t="shared" ca="1" si="23"/>
        <v>52.40855324074073</v>
      </c>
      <c r="J1529" s="9">
        <v>322.75</v>
      </c>
      <c r="K1529" s="9">
        <v>322.75</v>
      </c>
      <c r="L1529" t="s">
        <v>16</v>
      </c>
      <c r="M1529" t="str" cm="1">
        <f t="array" aca="1" ref="M1529" ca="1">IFERROR(_xlfn.IFS(AND(I1529&gt;=1,I1529&lt;=5),"1A5", AND(I1529&gt;=6,I1529&lt;=30),"6A30", AND(I1529&gt;=31,I1529&lt;=60),"31A60", AND(I1529&gt;=61,I1529&lt;=90),"61A90", AND(I1529&gt;=91,I1529&lt;=120),"91A120", AND(I1529&gt;120),"M120"), "A VENCER")</f>
        <v>31A60</v>
      </c>
    </row>
    <row r="1530" spans="1:13" x14ac:dyDescent="0.3">
      <c r="A1530">
        <v>211112252</v>
      </c>
      <c r="B1530" t="s">
        <v>362</v>
      </c>
      <c r="C1530" t="s">
        <v>17</v>
      </c>
      <c r="D1530" s="7" t="s">
        <v>18</v>
      </c>
      <c r="E1530">
        <v>8366</v>
      </c>
      <c r="F1530" t="s">
        <v>15</v>
      </c>
      <c r="G1530" s="6">
        <v>45833.455775462964</v>
      </c>
      <c r="H1530" s="6">
        <v>45803.456863425927</v>
      </c>
      <c r="I1530" s="8">
        <f t="shared" ca="1" si="23"/>
        <v>45.544224537035916</v>
      </c>
      <c r="J1530" s="9">
        <v>407.85</v>
      </c>
      <c r="K1530" s="9">
        <v>407.85</v>
      </c>
      <c r="L1530" t="s">
        <v>16</v>
      </c>
      <c r="M1530" t="str" cm="1">
        <f t="array" aca="1" ref="M1530" ca="1">IFERROR(_xlfn.IFS(AND(I1530&gt;=1,I1530&lt;=5),"1A5", AND(I1530&gt;=6,I1530&lt;=30),"6A30", AND(I1530&gt;=31,I1530&lt;=60),"31A60", AND(I1530&gt;=61,I1530&lt;=90),"61A90", AND(I1530&gt;=91,I1530&lt;=120),"91A120", AND(I1530&gt;120),"M120"), "A VENCER")</f>
        <v>31A60</v>
      </c>
    </row>
    <row r="1531" spans="1:13" x14ac:dyDescent="0.3">
      <c r="A1531">
        <v>211112252</v>
      </c>
      <c r="B1531" t="s">
        <v>362</v>
      </c>
      <c r="C1531" t="s">
        <v>17</v>
      </c>
      <c r="D1531" s="7" t="s">
        <v>18</v>
      </c>
      <c r="E1531">
        <v>8889</v>
      </c>
      <c r="F1531" t="s">
        <v>15</v>
      </c>
      <c r="G1531" s="6">
        <v>45843.370069444441</v>
      </c>
      <c r="H1531" s="6">
        <v>45813.370405092588</v>
      </c>
      <c r="I1531" s="8">
        <f t="shared" ca="1" si="23"/>
        <v>35.629930555558531</v>
      </c>
      <c r="J1531" s="9">
        <v>133.82</v>
      </c>
      <c r="K1531" s="9">
        <v>133.82</v>
      </c>
      <c r="L1531" t="s">
        <v>16</v>
      </c>
      <c r="M1531" t="str" cm="1">
        <f t="array" aca="1" ref="M1531" ca="1">IFERROR(_xlfn.IFS(AND(I1531&gt;=1,I1531&lt;=5),"1A5", AND(I1531&gt;=6,I1531&lt;=30),"6A30", AND(I1531&gt;=31,I1531&lt;=60),"31A60", AND(I1531&gt;=61,I1531&lt;=90),"61A90", AND(I1531&gt;=91,I1531&lt;=120),"91A120", AND(I1531&gt;120),"M120"), "A VENCER")</f>
        <v>31A60</v>
      </c>
    </row>
    <row r="1532" spans="1:13" x14ac:dyDescent="0.3">
      <c r="A1532">
        <v>211112252</v>
      </c>
      <c r="B1532" t="s">
        <v>362</v>
      </c>
      <c r="C1532" t="s">
        <v>17</v>
      </c>
      <c r="D1532" s="7" t="s">
        <v>18</v>
      </c>
      <c r="E1532">
        <v>8986</v>
      </c>
      <c r="F1532" t="s">
        <v>15</v>
      </c>
      <c r="G1532" s="6">
        <v>45847.43237268518</v>
      </c>
      <c r="H1532" s="6">
        <v>45817.432569444441</v>
      </c>
      <c r="I1532" s="8">
        <f t="shared" ca="1" si="23"/>
        <v>31.567627314820129</v>
      </c>
      <c r="J1532" s="9">
        <v>279.38</v>
      </c>
      <c r="K1532" s="9">
        <v>279.38</v>
      </c>
      <c r="L1532" t="s">
        <v>16</v>
      </c>
      <c r="M1532" t="str" cm="1">
        <f t="array" aca="1" ref="M1532" ca="1">IFERROR(_xlfn.IFS(AND(I1532&gt;=1,I1532&lt;=5),"1A5", AND(I1532&gt;=6,I1532&lt;=30),"6A30", AND(I1532&gt;=31,I1532&lt;=60),"31A60", AND(I1532&gt;=61,I1532&lt;=90),"61A90", AND(I1532&gt;=91,I1532&lt;=120),"91A120", AND(I1532&gt;120),"M120"), "A VENCER")</f>
        <v>31A60</v>
      </c>
    </row>
    <row r="1533" spans="1:13" x14ac:dyDescent="0.3">
      <c r="A1533">
        <v>211112252</v>
      </c>
      <c r="B1533" t="s">
        <v>362</v>
      </c>
      <c r="C1533" t="s">
        <v>17</v>
      </c>
      <c r="D1533" s="7" t="s">
        <v>18</v>
      </c>
      <c r="E1533">
        <v>11035</v>
      </c>
      <c r="F1533" t="s">
        <v>15</v>
      </c>
      <c r="G1533" s="6">
        <v>45893.47446759259</v>
      </c>
      <c r="H1533" s="6">
        <v>45863.474479166667</v>
      </c>
      <c r="I1533" s="8">
        <f t="shared" ca="1" si="23"/>
        <v>-14.474467592590372</v>
      </c>
      <c r="J1533" s="9">
        <v>187.56</v>
      </c>
      <c r="K1533" s="9">
        <v>187.56</v>
      </c>
      <c r="L1533" t="s">
        <v>16</v>
      </c>
      <c r="M1533" t="str" cm="1">
        <f t="array" aca="1" ref="M1533" ca="1">IFERROR(_xlfn.IFS(AND(I1533&gt;=1,I1533&lt;=5),"1A5", AND(I1533&gt;=6,I1533&lt;=30),"6A30", AND(I1533&gt;=31,I1533&lt;=60),"31A60", AND(I1533&gt;=61,I1533&lt;=90),"61A90", AND(I1533&gt;=91,I1533&lt;=120),"91A120", AND(I1533&gt;120),"M120"), "A VENCER")</f>
        <v>A VENCER</v>
      </c>
    </row>
    <row r="1534" spans="1:13" x14ac:dyDescent="0.3">
      <c r="A1534">
        <v>211112264</v>
      </c>
      <c r="B1534" t="s">
        <v>363</v>
      </c>
      <c r="C1534" t="s">
        <v>100</v>
      </c>
      <c r="D1534" s="7" t="s">
        <v>34</v>
      </c>
      <c r="E1534" t="s">
        <v>364</v>
      </c>
      <c r="F1534" t="s">
        <v>15</v>
      </c>
      <c r="G1534" s="6">
        <v>45486</v>
      </c>
      <c r="H1534" s="6">
        <v>45456</v>
      </c>
      <c r="I1534" s="8">
        <f t="shared" ca="1" si="23"/>
        <v>393</v>
      </c>
      <c r="J1534" s="9">
        <v>1570.93</v>
      </c>
      <c r="K1534" s="9">
        <v>1145.4000000000001</v>
      </c>
      <c r="L1534" t="s">
        <v>54</v>
      </c>
      <c r="M1534" t="str" cm="1">
        <f t="array" aca="1" ref="M1534" ca="1">IFERROR(_xlfn.IFS(AND(I1534&gt;=1,I1534&lt;=5),"1A5", AND(I1534&gt;=6,I1534&lt;=30),"6A30", AND(I1534&gt;=31,I1534&lt;=60),"31A60", AND(I1534&gt;=61,I1534&lt;=90),"61A90", AND(I1534&gt;=91,I1534&lt;=120),"91A120", AND(I1534&gt;120),"M120"), "A VENCER")</f>
        <v>M120</v>
      </c>
    </row>
    <row r="1535" spans="1:13" x14ac:dyDescent="0.3">
      <c r="A1535">
        <v>211112264</v>
      </c>
      <c r="B1535" t="s">
        <v>363</v>
      </c>
      <c r="C1535" t="s">
        <v>100</v>
      </c>
      <c r="D1535" s="7" t="s">
        <v>34</v>
      </c>
      <c r="E1535" t="s">
        <v>365</v>
      </c>
      <c r="F1535" t="s">
        <v>15</v>
      </c>
      <c r="G1535" s="6">
        <v>45490</v>
      </c>
      <c r="H1535" s="6">
        <v>45460</v>
      </c>
      <c r="I1535" s="8">
        <f t="shared" ca="1" si="23"/>
        <v>389</v>
      </c>
      <c r="J1535" s="9">
        <v>533.66</v>
      </c>
      <c r="K1535" s="9">
        <v>533.66</v>
      </c>
      <c r="L1535" t="s">
        <v>54</v>
      </c>
      <c r="M1535" t="str" cm="1">
        <f t="array" aca="1" ref="M1535" ca="1">IFERROR(_xlfn.IFS(AND(I1535&gt;=1,I1535&lt;=5),"1A5", AND(I1535&gt;=6,I1535&lt;=30),"6A30", AND(I1535&gt;=31,I1535&lt;=60),"31A60", AND(I1535&gt;=61,I1535&lt;=90),"61A90", AND(I1535&gt;=91,I1535&lt;=120),"91A120", AND(I1535&gt;120),"M120"), "A VENCER")</f>
        <v>M120</v>
      </c>
    </row>
    <row r="1536" spans="1:13" x14ac:dyDescent="0.3">
      <c r="A1536">
        <v>211112264</v>
      </c>
      <c r="B1536" t="s">
        <v>363</v>
      </c>
      <c r="C1536" t="s">
        <v>100</v>
      </c>
      <c r="D1536" s="7" t="s">
        <v>34</v>
      </c>
      <c r="E1536" t="s">
        <v>366</v>
      </c>
      <c r="F1536" t="s">
        <v>15</v>
      </c>
      <c r="G1536" s="6">
        <v>45493</v>
      </c>
      <c r="H1536" s="6">
        <v>45463</v>
      </c>
      <c r="I1536" s="8">
        <f t="shared" ca="1" si="23"/>
        <v>386</v>
      </c>
      <c r="J1536" s="9">
        <v>1478.5</v>
      </c>
      <c r="K1536" s="9">
        <v>1478.5</v>
      </c>
      <c r="L1536" t="s">
        <v>54</v>
      </c>
      <c r="M1536" t="str" cm="1">
        <f t="array" aca="1" ref="M1536" ca="1">IFERROR(_xlfn.IFS(AND(I1536&gt;=1,I1536&lt;=5),"1A5", AND(I1536&gt;=6,I1536&lt;=30),"6A30", AND(I1536&gt;=31,I1536&lt;=60),"31A60", AND(I1536&gt;=61,I1536&lt;=90),"61A90", AND(I1536&gt;=91,I1536&lt;=120),"91A120", AND(I1536&gt;120),"M120"), "A VENCER")</f>
        <v>M120</v>
      </c>
    </row>
    <row r="1537" spans="1:13" x14ac:dyDescent="0.3">
      <c r="A1537">
        <v>211112264</v>
      </c>
      <c r="B1537" t="s">
        <v>363</v>
      </c>
      <c r="C1537" t="s">
        <v>47</v>
      </c>
      <c r="D1537" s="7" t="s">
        <v>34</v>
      </c>
      <c r="E1537" t="s">
        <v>367</v>
      </c>
      <c r="F1537" t="s">
        <v>15</v>
      </c>
      <c r="G1537" s="6">
        <v>45493</v>
      </c>
      <c r="H1537" s="6">
        <v>45463</v>
      </c>
      <c r="I1537" s="8">
        <f t="shared" ca="1" si="23"/>
        <v>386</v>
      </c>
      <c r="J1537" s="9">
        <v>-32.700000000000003</v>
      </c>
      <c r="K1537" s="9">
        <v>-32.700000000000003</v>
      </c>
      <c r="L1537" t="s">
        <v>54</v>
      </c>
      <c r="M1537" t="str" cm="1">
        <f t="array" aca="1" ref="M1537" ca="1">IFERROR(_xlfn.IFS(AND(I1537&gt;=1,I1537&lt;=5),"1A5", AND(I1537&gt;=6,I1537&lt;=30),"6A30", AND(I1537&gt;=31,I1537&lt;=60),"31A60", AND(I1537&gt;=61,I1537&lt;=90),"61A90", AND(I1537&gt;=91,I1537&lt;=120),"91A120", AND(I1537&gt;120),"M120"), "A VENCER")</f>
        <v>M120</v>
      </c>
    </row>
    <row r="1538" spans="1:13" x14ac:dyDescent="0.3">
      <c r="A1538">
        <v>211112264</v>
      </c>
      <c r="B1538" t="s">
        <v>363</v>
      </c>
      <c r="C1538" t="s">
        <v>100</v>
      </c>
      <c r="D1538" s="7" t="s">
        <v>34</v>
      </c>
      <c r="E1538" t="s">
        <v>368</v>
      </c>
      <c r="F1538" t="s">
        <v>15</v>
      </c>
      <c r="G1538" s="6">
        <v>45500</v>
      </c>
      <c r="H1538" s="6">
        <v>45470</v>
      </c>
      <c r="I1538" s="8">
        <f t="shared" ca="1" si="23"/>
        <v>379</v>
      </c>
      <c r="J1538" s="9">
        <v>1458.09</v>
      </c>
      <c r="K1538" s="9">
        <v>1458.09</v>
      </c>
      <c r="L1538" t="s">
        <v>54</v>
      </c>
      <c r="M1538" t="str" cm="1">
        <f t="array" aca="1" ref="M1538" ca="1">IFERROR(_xlfn.IFS(AND(I1538&gt;=1,I1538&lt;=5),"1A5", AND(I1538&gt;=6,I1538&lt;=30),"6A30", AND(I1538&gt;=31,I1538&lt;=60),"31A60", AND(I1538&gt;=61,I1538&lt;=90),"61A90", AND(I1538&gt;=91,I1538&lt;=120),"91A120", AND(I1538&gt;120),"M120"), "A VENCER")</f>
        <v>M120</v>
      </c>
    </row>
    <row r="1539" spans="1:13" x14ac:dyDescent="0.3">
      <c r="A1539">
        <v>211112264</v>
      </c>
      <c r="B1539" t="s">
        <v>363</v>
      </c>
      <c r="C1539" t="s">
        <v>17</v>
      </c>
      <c r="D1539" s="7" t="s">
        <v>27</v>
      </c>
      <c r="E1539">
        <v>23</v>
      </c>
      <c r="F1539" t="s">
        <v>15</v>
      </c>
      <c r="G1539" s="6">
        <v>45504.400324074071</v>
      </c>
      <c r="H1539" s="6">
        <v>45474.402465277773</v>
      </c>
      <c r="I1539" s="8">
        <f t="shared" ref="I1539:I1602" ca="1" si="24">TODAY()-G1539</f>
        <v>374.59967592592875</v>
      </c>
      <c r="J1539" s="9">
        <v>446.09000000000003</v>
      </c>
      <c r="K1539" s="9">
        <v>446.09000000000003</v>
      </c>
      <c r="L1539" t="s">
        <v>54</v>
      </c>
      <c r="M1539" t="str" cm="1">
        <f t="array" aca="1" ref="M1539" ca="1">IFERROR(_xlfn.IFS(AND(I1539&gt;=1,I1539&lt;=5),"1A5", AND(I1539&gt;=6,I1539&lt;=30),"6A30", AND(I1539&gt;=31,I1539&lt;=60),"31A60", AND(I1539&gt;=61,I1539&lt;=90),"61A90", AND(I1539&gt;=91,I1539&lt;=120),"91A120", AND(I1539&gt;120),"M120"), "A VENCER")</f>
        <v>M120</v>
      </c>
    </row>
    <row r="1540" spans="1:13" x14ac:dyDescent="0.3">
      <c r="A1540">
        <v>211112264</v>
      </c>
      <c r="B1540" t="s">
        <v>363</v>
      </c>
      <c r="C1540" t="s">
        <v>17</v>
      </c>
      <c r="D1540" s="7" t="s">
        <v>27</v>
      </c>
      <c r="E1540">
        <v>311</v>
      </c>
      <c r="F1540" t="s">
        <v>15</v>
      </c>
      <c r="G1540" s="6">
        <v>45507.36383101852</v>
      </c>
      <c r="H1540" s="6">
        <v>45477.36681712963</v>
      </c>
      <c r="I1540" s="8">
        <f t="shared" ca="1" si="24"/>
        <v>371.6361689814803</v>
      </c>
      <c r="J1540" s="9">
        <v>339.47</v>
      </c>
      <c r="K1540" s="9">
        <v>339.47</v>
      </c>
      <c r="L1540" t="s">
        <v>54</v>
      </c>
      <c r="M1540" t="str" cm="1">
        <f t="array" aca="1" ref="M1540" ca="1">IFERROR(_xlfn.IFS(AND(I1540&gt;=1,I1540&lt;=5),"1A5", AND(I1540&gt;=6,I1540&lt;=30),"6A30", AND(I1540&gt;=31,I1540&lt;=60),"31A60", AND(I1540&gt;=61,I1540&lt;=90),"61A90", AND(I1540&gt;=91,I1540&lt;=120),"91A120", AND(I1540&gt;120),"M120"), "A VENCER")</f>
        <v>M120</v>
      </c>
    </row>
    <row r="1541" spans="1:13" x14ac:dyDescent="0.3">
      <c r="A1541">
        <v>211112264</v>
      </c>
      <c r="B1541" t="s">
        <v>363</v>
      </c>
      <c r="C1541" t="s">
        <v>17</v>
      </c>
      <c r="D1541" s="7" t="s">
        <v>27</v>
      </c>
      <c r="E1541">
        <v>466</v>
      </c>
      <c r="F1541" t="s">
        <v>15</v>
      </c>
      <c r="G1541" s="6">
        <v>45508.595300925925</v>
      </c>
      <c r="H1541" s="6">
        <v>45478.597557870366</v>
      </c>
      <c r="I1541" s="8">
        <f t="shared" ca="1" si="24"/>
        <v>370.40469907407532</v>
      </c>
      <c r="J1541" s="9">
        <v>663.58</v>
      </c>
      <c r="K1541" s="9">
        <v>663.58</v>
      </c>
      <c r="L1541" t="s">
        <v>54</v>
      </c>
      <c r="M1541" t="str" cm="1">
        <f t="array" aca="1" ref="M1541" ca="1">IFERROR(_xlfn.IFS(AND(I1541&gt;=1,I1541&lt;=5),"1A5", AND(I1541&gt;=6,I1541&lt;=30),"6A30", AND(I1541&gt;=31,I1541&lt;=60),"31A60", AND(I1541&gt;=61,I1541&lt;=90),"61A90", AND(I1541&gt;=91,I1541&lt;=120),"91A120", AND(I1541&gt;120),"M120"), "A VENCER")</f>
        <v>M120</v>
      </c>
    </row>
    <row r="1542" spans="1:13" x14ac:dyDescent="0.3">
      <c r="A1542">
        <v>211112264</v>
      </c>
      <c r="B1542" t="s">
        <v>363</v>
      </c>
      <c r="C1542" t="s">
        <v>17</v>
      </c>
      <c r="D1542" s="7" t="s">
        <v>27</v>
      </c>
      <c r="E1542">
        <v>537</v>
      </c>
      <c r="F1542" t="s">
        <v>15</v>
      </c>
      <c r="G1542" s="6">
        <v>45511.439780092587</v>
      </c>
      <c r="H1542" s="6">
        <v>45481.44976851852</v>
      </c>
      <c r="I1542" s="8">
        <f t="shared" ca="1" si="24"/>
        <v>367.56021990741283</v>
      </c>
      <c r="J1542" s="9">
        <v>369.26</v>
      </c>
      <c r="K1542" s="9">
        <v>369.26</v>
      </c>
      <c r="L1542" t="s">
        <v>54</v>
      </c>
      <c r="M1542" t="str" cm="1">
        <f t="array" aca="1" ref="M1542" ca="1">IFERROR(_xlfn.IFS(AND(I1542&gt;=1,I1542&lt;=5),"1A5", AND(I1542&gt;=6,I1542&lt;=30),"6A30", AND(I1542&gt;=31,I1542&lt;=60),"31A60", AND(I1542&gt;=61,I1542&lt;=90),"61A90", AND(I1542&gt;=91,I1542&lt;=120),"91A120", AND(I1542&gt;120),"M120"), "A VENCER")</f>
        <v>M120</v>
      </c>
    </row>
    <row r="1543" spans="1:13" x14ac:dyDescent="0.3">
      <c r="A1543">
        <v>211112264</v>
      </c>
      <c r="B1543" t="s">
        <v>363</v>
      </c>
      <c r="C1543" t="s">
        <v>17</v>
      </c>
      <c r="D1543" s="7" t="s">
        <v>27</v>
      </c>
      <c r="E1543">
        <v>566</v>
      </c>
      <c r="F1543" t="s">
        <v>15</v>
      </c>
      <c r="G1543" s="6">
        <v>45511.738761574074</v>
      </c>
      <c r="H1543" s="6">
        <v>45481.739953703705</v>
      </c>
      <c r="I1543" s="8">
        <f t="shared" ca="1" si="24"/>
        <v>367.26123842592642</v>
      </c>
      <c r="J1543" s="9">
        <v>23.85</v>
      </c>
      <c r="K1543" s="9">
        <v>23.85</v>
      </c>
      <c r="L1543" t="s">
        <v>54</v>
      </c>
      <c r="M1543" t="str" cm="1">
        <f t="array" aca="1" ref="M1543" ca="1">IFERROR(_xlfn.IFS(AND(I1543&gt;=1,I1543&lt;=5),"1A5", AND(I1543&gt;=6,I1543&lt;=30),"6A30", AND(I1543&gt;=31,I1543&lt;=60),"31A60", AND(I1543&gt;=61,I1543&lt;=90),"61A90", AND(I1543&gt;=91,I1543&lt;=120),"91A120", AND(I1543&gt;120),"M120"), "A VENCER")</f>
        <v>M120</v>
      </c>
    </row>
    <row r="1544" spans="1:13" x14ac:dyDescent="0.3">
      <c r="A1544">
        <v>211112264</v>
      </c>
      <c r="B1544" t="s">
        <v>363</v>
      </c>
      <c r="C1544" t="s">
        <v>17</v>
      </c>
      <c r="D1544" s="7" t="s">
        <v>27</v>
      </c>
      <c r="E1544">
        <v>829</v>
      </c>
      <c r="F1544" t="s">
        <v>15</v>
      </c>
      <c r="G1544" s="6">
        <v>45514.449490740742</v>
      </c>
      <c r="H1544" s="6">
        <v>45484.458356481482</v>
      </c>
      <c r="I1544" s="8">
        <f t="shared" ca="1" si="24"/>
        <v>364.55050925925752</v>
      </c>
      <c r="J1544" s="9">
        <v>1234.1100000000001</v>
      </c>
      <c r="K1544" s="9">
        <v>1234.1100000000001</v>
      </c>
      <c r="L1544" t="s">
        <v>54</v>
      </c>
      <c r="M1544" t="str" cm="1">
        <f t="array" aca="1" ref="M1544" ca="1">IFERROR(_xlfn.IFS(AND(I1544&gt;=1,I1544&lt;=5),"1A5", AND(I1544&gt;=6,I1544&lt;=30),"6A30", AND(I1544&gt;=31,I1544&lt;=60),"31A60", AND(I1544&gt;=61,I1544&lt;=90),"61A90", AND(I1544&gt;=91,I1544&lt;=120),"91A120", AND(I1544&gt;120),"M120"), "A VENCER")</f>
        <v>M120</v>
      </c>
    </row>
    <row r="1545" spans="1:13" x14ac:dyDescent="0.3">
      <c r="A1545">
        <v>211112264</v>
      </c>
      <c r="B1545" t="s">
        <v>363</v>
      </c>
      <c r="C1545" t="s">
        <v>17</v>
      </c>
      <c r="D1545" s="7" t="s">
        <v>27</v>
      </c>
      <c r="E1545">
        <v>889</v>
      </c>
      <c r="F1545" t="s">
        <v>15</v>
      </c>
      <c r="G1545" s="6">
        <v>45515.351446759254</v>
      </c>
      <c r="H1545" s="6">
        <v>45485.3518287037</v>
      </c>
      <c r="I1545" s="8">
        <f t="shared" ca="1" si="24"/>
        <v>363.64855324074597</v>
      </c>
      <c r="J1545" s="9">
        <v>151.81</v>
      </c>
      <c r="K1545" s="9">
        <v>151.81</v>
      </c>
      <c r="L1545" t="s">
        <v>54</v>
      </c>
      <c r="M1545" t="str" cm="1">
        <f t="array" aca="1" ref="M1545" ca="1">IFERROR(_xlfn.IFS(AND(I1545&gt;=1,I1545&lt;=5),"1A5", AND(I1545&gt;=6,I1545&lt;=30),"6A30", AND(I1545&gt;=31,I1545&lt;=60),"31A60", AND(I1545&gt;=61,I1545&lt;=90),"61A90", AND(I1545&gt;=91,I1545&lt;=120),"91A120", AND(I1545&gt;120),"M120"), "A VENCER")</f>
        <v>M120</v>
      </c>
    </row>
    <row r="1546" spans="1:13" x14ac:dyDescent="0.3">
      <c r="A1546">
        <v>211112264</v>
      </c>
      <c r="B1546" t="s">
        <v>363</v>
      </c>
      <c r="C1546" t="s">
        <v>17</v>
      </c>
      <c r="D1546" s="7" t="s">
        <v>27</v>
      </c>
      <c r="E1546">
        <v>1019</v>
      </c>
      <c r="F1546" t="s">
        <v>15</v>
      </c>
      <c r="G1546" s="6">
        <v>45518.426354166666</v>
      </c>
      <c r="H1546" s="6">
        <v>45488.430162037032</v>
      </c>
      <c r="I1546" s="8">
        <f t="shared" ca="1" si="24"/>
        <v>360.57364583333401</v>
      </c>
      <c r="J1546" s="9">
        <v>642.68000000000006</v>
      </c>
      <c r="K1546" s="9">
        <v>642.68000000000006</v>
      </c>
      <c r="L1546" t="s">
        <v>54</v>
      </c>
      <c r="M1546" t="str" cm="1">
        <f t="array" aca="1" ref="M1546" ca="1">IFERROR(_xlfn.IFS(AND(I1546&gt;=1,I1546&lt;=5),"1A5", AND(I1546&gt;=6,I1546&lt;=30),"6A30", AND(I1546&gt;=31,I1546&lt;=60),"31A60", AND(I1546&gt;=61,I1546&lt;=90),"61A90", AND(I1546&gt;=91,I1546&lt;=120),"91A120", AND(I1546&gt;120),"M120"), "A VENCER")</f>
        <v>M120</v>
      </c>
    </row>
    <row r="1547" spans="1:13" x14ac:dyDescent="0.3">
      <c r="A1547">
        <v>211112264</v>
      </c>
      <c r="B1547" t="s">
        <v>363</v>
      </c>
      <c r="C1547" t="s">
        <v>17</v>
      </c>
      <c r="D1547" s="7" t="s">
        <v>27</v>
      </c>
      <c r="E1547">
        <v>1315</v>
      </c>
      <c r="F1547" t="s">
        <v>15</v>
      </c>
      <c r="G1547" s="6">
        <v>45521.387256944443</v>
      </c>
      <c r="H1547" s="6">
        <v>45491.389837962961</v>
      </c>
      <c r="I1547" s="8">
        <f t="shared" ca="1" si="24"/>
        <v>357.61274305555708</v>
      </c>
      <c r="J1547" s="9">
        <v>863.11</v>
      </c>
      <c r="K1547" s="9">
        <v>863.11</v>
      </c>
      <c r="L1547" t="s">
        <v>54</v>
      </c>
      <c r="M1547" t="str" cm="1">
        <f t="array" aca="1" ref="M1547" ca="1">IFERROR(_xlfn.IFS(AND(I1547&gt;=1,I1547&lt;=5),"1A5", AND(I1547&gt;=6,I1547&lt;=30),"6A30", AND(I1547&gt;=31,I1547&lt;=60),"31A60", AND(I1547&gt;=61,I1547&lt;=90),"61A90", AND(I1547&gt;=91,I1547&lt;=120),"91A120", AND(I1547&gt;120),"M120"), "A VENCER")</f>
        <v>M120</v>
      </c>
    </row>
    <row r="1548" spans="1:13" x14ac:dyDescent="0.3">
      <c r="A1548">
        <v>211112264</v>
      </c>
      <c r="B1548" t="s">
        <v>363</v>
      </c>
      <c r="C1548" t="s">
        <v>33</v>
      </c>
      <c r="D1548" s="7" t="s">
        <v>34</v>
      </c>
      <c r="E1548" t="s">
        <v>369</v>
      </c>
      <c r="F1548" t="s">
        <v>15</v>
      </c>
      <c r="G1548" s="6">
        <v>45524</v>
      </c>
      <c r="H1548" s="6">
        <v>45524</v>
      </c>
      <c r="I1548" s="8">
        <f t="shared" ca="1" si="24"/>
        <v>355</v>
      </c>
      <c r="J1548" s="9">
        <v>1025.8600000000001</v>
      </c>
      <c r="K1548" s="9">
        <v>25.86</v>
      </c>
      <c r="L1548" t="s">
        <v>54</v>
      </c>
      <c r="M1548" t="str" cm="1">
        <f t="array" aca="1" ref="M1548" ca="1">IFERROR(_xlfn.IFS(AND(I1548&gt;=1,I1548&lt;=5),"1A5", AND(I1548&gt;=6,I1548&lt;=30),"6A30", AND(I1548&gt;=31,I1548&lt;=60),"31A60", AND(I1548&gt;=61,I1548&lt;=90),"61A90", AND(I1548&gt;=91,I1548&lt;=120),"91A120", AND(I1548&gt;120),"M120"), "A VENCER")</f>
        <v>M120</v>
      </c>
    </row>
    <row r="1549" spans="1:13" x14ac:dyDescent="0.3">
      <c r="A1549">
        <v>211112264</v>
      </c>
      <c r="B1549" t="s">
        <v>363</v>
      </c>
      <c r="C1549" t="s">
        <v>17</v>
      </c>
      <c r="D1549" s="7" t="s">
        <v>27</v>
      </c>
      <c r="E1549">
        <v>1521</v>
      </c>
      <c r="F1549" t="s">
        <v>15</v>
      </c>
      <c r="G1549" s="6">
        <v>45525.419756944444</v>
      </c>
      <c r="H1549" s="6">
        <v>45495.421655092592</v>
      </c>
      <c r="I1549" s="8">
        <f t="shared" ca="1" si="24"/>
        <v>353.58024305555591</v>
      </c>
      <c r="J1549" s="9">
        <v>720.95</v>
      </c>
      <c r="K1549" s="9">
        <v>720.95</v>
      </c>
      <c r="L1549" t="s">
        <v>54</v>
      </c>
      <c r="M1549" t="str" cm="1">
        <f t="array" aca="1" ref="M1549" ca="1">IFERROR(_xlfn.IFS(AND(I1549&gt;=1,I1549&lt;=5),"1A5", AND(I1549&gt;=6,I1549&lt;=30),"6A30", AND(I1549&gt;=31,I1549&lt;=60),"31A60", AND(I1549&gt;=61,I1549&lt;=90),"61A90", AND(I1549&gt;=91,I1549&lt;=120),"91A120", AND(I1549&gt;120),"M120"), "A VENCER")</f>
        <v>M120</v>
      </c>
    </row>
    <row r="1550" spans="1:13" x14ac:dyDescent="0.3">
      <c r="A1550">
        <v>211112264</v>
      </c>
      <c r="B1550" t="s">
        <v>363</v>
      </c>
      <c r="C1550" t="s">
        <v>17</v>
      </c>
      <c r="D1550" s="7" t="s">
        <v>27</v>
      </c>
      <c r="E1550">
        <v>1823</v>
      </c>
      <c r="F1550" t="s">
        <v>15</v>
      </c>
      <c r="G1550" s="6">
        <v>45528.39403935185</v>
      </c>
      <c r="H1550" s="6">
        <v>45498.396412037036</v>
      </c>
      <c r="I1550" s="8">
        <f t="shared" ca="1" si="24"/>
        <v>350.60596064815036</v>
      </c>
      <c r="J1550" s="9">
        <v>1124.29</v>
      </c>
      <c r="K1550" s="9">
        <v>1124.29</v>
      </c>
      <c r="L1550" t="s">
        <v>54</v>
      </c>
      <c r="M1550" t="str" cm="1">
        <f t="array" aca="1" ref="M1550" ca="1">IFERROR(_xlfn.IFS(AND(I1550&gt;=1,I1550&lt;=5),"1A5", AND(I1550&gt;=6,I1550&lt;=30),"6A30", AND(I1550&gt;=31,I1550&lt;=60),"31A60", AND(I1550&gt;=61,I1550&lt;=90),"61A90", AND(I1550&gt;=91,I1550&lt;=120),"91A120", AND(I1550&gt;120),"M120"), "A VENCER")</f>
        <v>M120</v>
      </c>
    </row>
    <row r="1551" spans="1:13" x14ac:dyDescent="0.3">
      <c r="A1551">
        <v>211112264</v>
      </c>
      <c r="B1551" t="s">
        <v>363</v>
      </c>
      <c r="C1551" t="s">
        <v>17</v>
      </c>
      <c r="D1551" s="7" t="s">
        <v>108</v>
      </c>
      <c r="E1551">
        <v>37</v>
      </c>
      <c r="F1551" t="s">
        <v>15</v>
      </c>
      <c r="G1551" s="6">
        <v>45528.397210648145</v>
      </c>
      <c r="H1551" s="6">
        <v>45498.397210648145</v>
      </c>
      <c r="I1551" s="8">
        <f t="shared" ca="1" si="24"/>
        <v>350.60278935185488</v>
      </c>
      <c r="J1551" s="9">
        <v>19.080000000000002</v>
      </c>
      <c r="K1551" s="10">
        <v>19.080000000000002</v>
      </c>
      <c r="L1551" t="s">
        <v>54</v>
      </c>
      <c r="M1551" t="str" cm="1">
        <f t="array" aca="1" ref="M1551" ca="1">IFERROR(_xlfn.IFS(AND(I1551&gt;=1,I1551&lt;=5),"1A5", AND(I1551&gt;=6,I1551&lt;=30),"6A30", AND(I1551&gt;=31,I1551&lt;=60),"31A60", AND(I1551&gt;=61,I1551&lt;=90),"61A90", AND(I1551&gt;=91,I1551&lt;=120),"91A120", AND(I1551&gt;120),"M120"), "A VENCER")</f>
        <v>M120</v>
      </c>
    </row>
    <row r="1552" spans="1:13" x14ac:dyDescent="0.3">
      <c r="A1552">
        <v>211112264</v>
      </c>
      <c r="B1552" t="s">
        <v>363</v>
      </c>
      <c r="C1552" t="s">
        <v>17</v>
      </c>
      <c r="D1552" s="7" t="s">
        <v>27</v>
      </c>
      <c r="E1552">
        <v>2017</v>
      </c>
      <c r="F1552" t="s">
        <v>15</v>
      </c>
      <c r="G1552" s="6">
        <v>45532.414675925924</v>
      </c>
      <c r="H1552" s="6">
        <v>45502.416863425926</v>
      </c>
      <c r="I1552" s="8">
        <f t="shared" ca="1" si="24"/>
        <v>346.5853240740762</v>
      </c>
      <c r="J1552" s="9">
        <v>528.11</v>
      </c>
      <c r="K1552" s="9">
        <v>528.11</v>
      </c>
      <c r="L1552" t="s">
        <v>54</v>
      </c>
      <c r="M1552" t="str" cm="1">
        <f t="array" aca="1" ref="M1552" ca="1">IFERROR(_xlfn.IFS(AND(I1552&gt;=1,I1552&lt;=5),"1A5", AND(I1552&gt;=6,I1552&lt;=30),"6A30", AND(I1552&gt;=31,I1552&lt;=60),"31A60", AND(I1552&gt;=61,I1552&lt;=90),"61A90", AND(I1552&gt;=91,I1552&lt;=120),"91A120", AND(I1552&gt;120),"M120"), "A VENCER")</f>
        <v>M120</v>
      </c>
    </row>
    <row r="1553" spans="1:13" x14ac:dyDescent="0.3">
      <c r="A1553">
        <v>211112264</v>
      </c>
      <c r="B1553" t="s">
        <v>363</v>
      </c>
      <c r="C1553" t="s">
        <v>14</v>
      </c>
      <c r="D1553" s="7" t="s">
        <v>27</v>
      </c>
      <c r="E1553">
        <v>231</v>
      </c>
      <c r="F1553" t="s">
        <v>15</v>
      </c>
      <c r="G1553" s="6">
        <v>45535</v>
      </c>
      <c r="H1553" s="6">
        <v>45505</v>
      </c>
      <c r="I1553" s="8">
        <f t="shared" ca="1" si="24"/>
        <v>344</v>
      </c>
      <c r="J1553" s="9">
        <v>-4.05</v>
      </c>
      <c r="K1553" s="9">
        <v>-4.05</v>
      </c>
      <c r="L1553" t="s">
        <v>54</v>
      </c>
      <c r="M1553" t="str" cm="1">
        <f t="array" aca="1" ref="M1553" ca="1">IFERROR(_xlfn.IFS(AND(I1553&gt;=1,I1553&lt;=5),"1A5", AND(I1553&gt;=6,I1553&lt;=30),"6A30", AND(I1553&gt;=31,I1553&lt;=60),"31A60", AND(I1553&gt;=61,I1553&lt;=90),"61A90", AND(I1553&gt;=91,I1553&lt;=120),"91A120", AND(I1553&gt;120),"M120"), "A VENCER")</f>
        <v>M120</v>
      </c>
    </row>
    <row r="1554" spans="1:13" x14ac:dyDescent="0.3">
      <c r="A1554">
        <v>211112264</v>
      </c>
      <c r="B1554" t="s">
        <v>363</v>
      </c>
      <c r="C1554" t="s">
        <v>17</v>
      </c>
      <c r="D1554" s="7" t="s">
        <v>27</v>
      </c>
      <c r="E1554">
        <v>2279</v>
      </c>
      <c r="F1554" t="s">
        <v>15</v>
      </c>
      <c r="G1554" s="6">
        <v>45535.375659722224</v>
      </c>
      <c r="H1554" s="6">
        <v>45505.376493055555</v>
      </c>
      <c r="I1554" s="8">
        <f t="shared" ca="1" si="24"/>
        <v>343.62434027777635</v>
      </c>
      <c r="J1554" s="9">
        <v>194.88</v>
      </c>
      <c r="K1554" s="9">
        <v>194.88</v>
      </c>
      <c r="L1554" t="s">
        <v>54</v>
      </c>
      <c r="M1554" t="str" cm="1">
        <f t="array" aca="1" ref="M1554" ca="1">IFERROR(_xlfn.IFS(AND(I1554&gt;=1,I1554&lt;=5),"1A5", AND(I1554&gt;=6,I1554&lt;=30),"6A30", AND(I1554&gt;=31,I1554&lt;=60),"31A60", AND(I1554&gt;=61,I1554&lt;=90),"61A90", AND(I1554&gt;=91,I1554&lt;=120),"91A120", AND(I1554&gt;120),"M120"), "A VENCER")</f>
        <v>M120</v>
      </c>
    </row>
    <row r="1555" spans="1:13" x14ac:dyDescent="0.3">
      <c r="A1555">
        <v>211112264</v>
      </c>
      <c r="B1555" t="s">
        <v>363</v>
      </c>
      <c r="C1555" t="s">
        <v>17</v>
      </c>
      <c r="D1555" s="7" t="s">
        <v>27</v>
      </c>
      <c r="E1555">
        <v>2305</v>
      </c>
      <c r="F1555" t="s">
        <v>15</v>
      </c>
      <c r="G1555" s="6">
        <v>45535.396377314813</v>
      </c>
      <c r="H1555" s="6">
        <v>45505.399456018517</v>
      </c>
      <c r="I1555" s="8">
        <f t="shared" ca="1" si="24"/>
        <v>343.60362268518656</v>
      </c>
      <c r="J1555" s="9">
        <v>734.02</v>
      </c>
      <c r="K1555" s="9">
        <v>734.02</v>
      </c>
      <c r="L1555" t="s">
        <v>54</v>
      </c>
      <c r="M1555" t="str" cm="1">
        <f t="array" aca="1" ref="M1555" ca="1">IFERROR(_xlfn.IFS(AND(I1555&gt;=1,I1555&lt;=5),"1A5", AND(I1555&gt;=6,I1555&lt;=30),"6A30", AND(I1555&gt;=31,I1555&lt;=60),"31A60", AND(I1555&gt;=61,I1555&lt;=90),"61A90", AND(I1555&gt;=91,I1555&lt;=120),"91A120", AND(I1555&gt;120),"M120"), "A VENCER")</f>
        <v>M120</v>
      </c>
    </row>
    <row r="1556" spans="1:13" x14ac:dyDescent="0.3">
      <c r="A1556">
        <v>211112264</v>
      </c>
      <c r="B1556" t="s">
        <v>363</v>
      </c>
      <c r="C1556" t="s">
        <v>14</v>
      </c>
      <c r="D1556" s="7" t="s">
        <v>27</v>
      </c>
      <c r="E1556">
        <v>236</v>
      </c>
      <c r="F1556" t="s">
        <v>15</v>
      </c>
      <c r="G1556" s="6">
        <v>45536</v>
      </c>
      <c r="H1556" s="6">
        <v>45506</v>
      </c>
      <c r="I1556" s="8">
        <f t="shared" ca="1" si="24"/>
        <v>343</v>
      </c>
      <c r="J1556" s="9">
        <v>-8.61</v>
      </c>
      <c r="K1556" s="9">
        <v>-8.61</v>
      </c>
      <c r="L1556" t="s">
        <v>54</v>
      </c>
      <c r="M1556" t="str" cm="1">
        <f t="array" aca="1" ref="M1556" ca="1">IFERROR(_xlfn.IFS(AND(I1556&gt;=1,I1556&lt;=5),"1A5", AND(I1556&gt;=6,I1556&lt;=30),"6A30", AND(I1556&gt;=31,I1556&lt;=60),"31A60", AND(I1556&gt;=61,I1556&lt;=90),"61A90", AND(I1556&gt;=91,I1556&lt;=120),"91A120", AND(I1556&gt;120),"M120"), "A VENCER")</f>
        <v>M120</v>
      </c>
    </row>
    <row r="1557" spans="1:13" x14ac:dyDescent="0.3">
      <c r="A1557">
        <v>211112264</v>
      </c>
      <c r="B1557" t="s">
        <v>363</v>
      </c>
      <c r="C1557" t="s">
        <v>17</v>
      </c>
      <c r="D1557" s="7" t="s">
        <v>27</v>
      </c>
      <c r="E1557">
        <v>2449</v>
      </c>
      <c r="F1557" t="s">
        <v>15</v>
      </c>
      <c r="G1557" s="6">
        <v>45536.511307870365</v>
      </c>
      <c r="H1557" s="6">
        <v>45506.513333333329</v>
      </c>
      <c r="I1557" s="8">
        <f t="shared" ca="1" si="24"/>
        <v>342.48869212963473</v>
      </c>
      <c r="J1557" s="9">
        <v>47.61</v>
      </c>
      <c r="K1557" s="9">
        <v>47.61</v>
      </c>
      <c r="L1557" t="s">
        <v>54</v>
      </c>
      <c r="M1557" t="str" cm="1">
        <f t="array" aca="1" ref="M1557" ca="1">IFERROR(_xlfn.IFS(AND(I1557&gt;=1,I1557&lt;=5),"1A5", AND(I1557&gt;=6,I1557&lt;=30),"6A30", AND(I1557&gt;=31,I1557&lt;=60),"31A60", AND(I1557&gt;=61,I1557&lt;=90),"61A90", AND(I1557&gt;=91,I1557&lt;=120),"91A120", AND(I1557&gt;120),"M120"), "A VENCER")</f>
        <v>M120</v>
      </c>
    </row>
    <row r="1558" spans="1:13" x14ac:dyDescent="0.3">
      <c r="A1558">
        <v>211112264</v>
      </c>
      <c r="B1558" t="s">
        <v>363</v>
      </c>
      <c r="C1558" t="s">
        <v>14</v>
      </c>
      <c r="D1558" s="7" t="s">
        <v>27</v>
      </c>
      <c r="E1558">
        <v>249</v>
      </c>
      <c r="F1558" t="s">
        <v>15</v>
      </c>
      <c r="G1558" s="6">
        <v>45539</v>
      </c>
      <c r="H1558" s="6">
        <v>45509</v>
      </c>
      <c r="I1558" s="8">
        <f t="shared" ca="1" si="24"/>
        <v>340</v>
      </c>
      <c r="J1558" s="9">
        <v>-8.31</v>
      </c>
      <c r="K1558" s="9">
        <v>-8.31</v>
      </c>
      <c r="L1558" t="s">
        <v>54</v>
      </c>
      <c r="M1558" t="str" cm="1">
        <f t="array" aca="1" ref="M1558" ca="1">IFERROR(_xlfn.IFS(AND(I1558&gt;=1,I1558&lt;=5),"1A5", AND(I1558&gt;=6,I1558&lt;=30),"6A30", AND(I1558&gt;=31,I1558&lt;=60),"31A60", AND(I1558&gt;=61,I1558&lt;=90),"61A90", AND(I1558&gt;=91,I1558&lt;=120),"91A120", AND(I1558&gt;120),"M120"), "A VENCER")</f>
        <v>M120</v>
      </c>
    </row>
    <row r="1559" spans="1:13" x14ac:dyDescent="0.3">
      <c r="A1559">
        <v>211112264</v>
      </c>
      <c r="B1559" t="s">
        <v>363</v>
      </c>
      <c r="C1559" t="s">
        <v>17</v>
      </c>
      <c r="D1559" s="7" t="s">
        <v>27</v>
      </c>
      <c r="E1559">
        <v>2480</v>
      </c>
      <c r="F1559" t="s">
        <v>15</v>
      </c>
      <c r="G1559" s="6">
        <v>45539.412326388891</v>
      </c>
      <c r="H1559" s="6">
        <v>45509.41469907407</v>
      </c>
      <c r="I1559" s="8">
        <f t="shared" ca="1" si="24"/>
        <v>339.58767361110949</v>
      </c>
      <c r="J1559" s="9">
        <v>436.53000000000003</v>
      </c>
      <c r="K1559" s="9">
        <v>436.53000000000003</v>
      </c>
      <c r="L1559" t="s">
        <v>54</v>
      </c>
      <c r="M1559" t="str" cm="1">
        <f t="array" aca="1" ref="M1559" ca="1">IFERROR(_xlfn.IFS(AND(I1559&gt;=1,I1559&lt;=5),"1A5", AND(I1559&gt;=6,I1559&lt;=30),"6A30", AND(I1559&gt;=31,I1559&lt;=60),"31A60", AND(I1559&gt;=61,I1559&lt;=90),"61A90", AND(I1559&gt;=91,I1559&lt;=120),"91A120", AND(I1559&gt;120),"M120"), "A VENCER")</f>
        <v>M120</v>
      </c>
    </row>
    <row r="1560" spans="1:13" x14ac:dyDescent="0.3">
      <c r="A1560">
        <v>211112264</v>
      </c>
      <c r="B1560" t="s">
        <v>363</v>
      </c>
      <c r="C1560" t="s">
        <v>14</v>
      </c>
      <c r="D1560" s="7">
        <v>2024</v>
      </c>
      <c r="E1560">
        <v>116</v>
      </c>
      <c r="F1560" t="s">
        <v>15</v>
      </c>
      <c r="G1560" s="6">
        <v>45542</v>
      </c>
      <c r="H1560" s="6">
        <v>45512</v>
      </c>
      <c r="I1560" s="8">
        <f t="shared" ca="1" si="24"/>
        <v>337</v>
      </c>
      <c r="J1560" s="9">
        <v>-45.03</v>
      </c>
      <c r="K1560" s="9">
        <v>-45.03</v>
      </c>
      <c r="L1560" t="s">
        <v>54</v>
      </c>
      <c r="M1560" t="str" cm="1">
        <f t="array" aca="1" ref="M1560" ca="1">IFERROR(_xlfn.IFS(AND(I1560&gt;=1,I1560&lt;=5),"1A5", AND(I1560&gt;=6,I1560&lt;=30),"6A30", AND(I1560&gt;=31,I1560&lt;=60),"31A60", AND(I1560&gt;=61,I1560&lt;=90),"61A90", AND(I1560&gt;=91,I1560&lt;=120),"91A120", AND(I1560&gt;120),"M120"), "A VENCER")</f>
        <v>M120</v>
      </c>
    </row>
    <row r="1561" spans="1:13" x14ac:dyDescent="0.3">
      <c r="A1561">
        <v>211112264</v>
      </c>
      <c r="B1561" t="s">
        <v>363</v>
      </c>
      <c r="C1561" t="s">
        <v>17</v>
      </c>
      <c r="D1561" s="7" t="s">
        <v>27</v>
      </c>
      <c r="E1561">
        <v>2815</v>
      </c>
      <c r="F1561" t="s">
        <v>15</v>
      </c>
      <c r="G1561" s="6">
        <v>45542.434201388889</v>
      </c>
      <c r="H1561" s="6">
        <v>45512.43546296296</v>
      </c>
      <c r="I1561" s="8">
        <f t="shared" ca="1" si="24"/>
        <v>336.56579861111095</v>
      </c>
      <c r="J1561" s="9">
        <v>1260.6400000000001</v>
      </c>
      <c r="K1561" s="9">
        <v>1260.6400000000001</v>
      </c>
      <c r="L1561" t="s">
        <v>54</v>
      </c>
      <c r="M1561" t="str" cm="1">
        <f t="array" aca="1" ref="M1561" ca="1">IFERROR(_xlfn.IFS(AND(I1561&gt;=1,I1561&lt;=5),"1A5", AND(I1561&gt;=6,I1561&lt;=30),"6A30", AND(I1561&gt;=31,I1561&lt;=60),"31A60", AND(I1561&gt;=61,I1561&lt;=90),"61A90", AND(I1561&gt;=91,I1561&lt;=120),"91A120", AND(I1561&gt;120),"M120"), "A VENCER")</f>
        <v>M120</v>
      </c>
    </row>
    <row r="1562" spans="1:13" x14ac:dyDescent="0.3">
      <c r="A1562">
        <v>211112264</v>
      </c>
      <c r="B1562" t="s">
        <v>363</v>
      </c>
      <c r="C1562" t="s">
        <v>17</v>
      </c>
      <c r="D1562" s="7" t="s">
        <v>27</v>
      </c>
      <c r="E1562">
        <v>2842</v>
      </c>
      <c r="F1562" t="s">
        <v>15</v>
      </c>
      <c r="G1562" s="6">
        <v>45542.615046296298</v>
      </c>
      <c r="H1562" s="6">
        <v>45512.618333333332</v>
      </c>
      <c r="I1562" s="8">
        <f t="shared" ca="1" si="24"/>
        <v>336.38495370370219</v>
      </c>
      <c r="J1562" s="9">
        <v>15.58</v>
      </c>
      <c r="K1562" s="9">
        <v>15.58</v>
      </c>
      <c r="L1562" t="s">
        <v>54</v>
      </c>
      <c r="M1562" t="str" cm="1">
        <f t="array" aca="1" ref="M1562" ca="1">IFERROR(_xlfn.IFS(AND(I1562&gt;=1,I1562&lt;=5),"1A5", AND(I1562&gt;=6,I1562&lt;=30),"6A30", AND(I1562&gt;=31,I1562&lt;=60),"31A60", AND(I1562&gt;=61,I1562&lt;=90),"61A90", AND(I1562&gt;=91,I1562&lt;=120),"91A120", AND(I1562&gt;120),"M120"), "A VENCER")</f>
        <v>M120</v>
      </c>
    </row>
    <row r="1563" spans="1:13" x14ac:dyDescent="0.3">
      <c r="A1563">
        <v>211112264</v>
      </c>
      <c r="B1563" t="s">
        <v>363</v>
      </c>
      <c r="C1563" t="s">
        <v>17</v>
      </c>
      <c r="D1563" s="7" t="s">
        <v>27</v>
      </c>
      <c r="E1563">
        <v>2972</v>
      </c>
      <c r="F1563" t="s">
        <v>15</v>
      </c>
      <c r="G1563" s="6">
        <v>45546.410300925927</v>
      </c>
      <c r="H1563" s="6">
        <v>45516.412002314813</v>
      </c>
      <c r="I1563" s="8">
        <f t="shared" ca="1" si="24"/>
        <v>332.589699074073</v>
      </c>
      <c r="J1563" s="9">
        <v>508.56</v>
      </c>
      <c r="K1563" s="9">
        <v>508.56</v>
      </c>
      <c r="L1563" t="s">
        <v>54</v>
      </c>
      <c r="M1563" t="str" cm="1">
        <f t="array" aca="1" ref="M1563" ca="1">IFERROR(_xlfn.IFS(AND(I1563&gt;=1,I1563&lt;=5),"1A5", AND(I1563&gt;=6,I1563&lt;=30),"6A30", AND(I1563&gt;=31,I1563&lt;=60),"31A60", AND(I1563&gt;=61,I1563&lt;=90),"61A90", AND(I1563&gt;=91,I1563&lt;=120),"91A120", AND(I1563&gt;120),"M120"), "A VENCER")</f>
        <v>M120</v>
      </c>
    </row>
    <row r="1564" spans="1:13" x14ac:dyDescent="0.3">
      <c r="A1564">
        <v>211112264</v>
      </c>
      <c r="B1564" t="s">
        <v>363</v>
      </c>
      <c r="C1564" t="s">
        <v>17</v>
      </c>
      <c r="D1564" s="7" t="s">
        <v>27</v>
      </c>
      <c r="E1564">
        <v>3032</v>
      </c>
      <c r="F1564" t="s">
        <v>15</v>
      </c>
      <c r="G1564" s="6">
        <v>45547.322060185186</v>
      </c>
      <c r="H1564" s="6">
        <v>45517.322766203702</v>
      </c>
      <c r="I1564" s="8">
        <f t="shared" ca="1" si="24"/>
        <v>331.67793981481373</v>
      </c>
      <c r="J1564" s="9">
        <v>394.33</v>
      </c>
      <c r="K1564" s="9">
        <v>394.33</v>
      </c>
      <c r="L1564" t="s">
        <v>54</v>
      </c>
      <c r="M1564" t="str" cm="1">
        <f t="array" aca="1" ref="M1564" ca="1">IFERROR(_xlfn.IFS(AND(I1564&gt;=1,I1564&lt;=5),"1A5", AND(I1564&gt;=6,I1564&lt;=30),"6A30", AND(I1564&gt;=31,I1564&lt;=60),"31A60", AND(I1564&gt;=61,I1564&lt;=90),"61A90", AND(I1564&gt;=91,I1564&lt;=120),"91A120", AND(I1564&gt;120),"M120"), "A VENCER")</f>
        <v>M120</v>
      </c>
    </row>
    <row r="1565" spans="1:13" x14ac:dyDescent="0.3">
      <c r="A1565">
        <v>211112264</v>
      </c>
      <c r="B1565" t="s">
        <v>363</v>
      </c>
      <c r="C1565" t="s">
        <v>14</v>
      </c>
      <c r="D1565" s="7" t="s">
        <v>27</v>
      </c>
      <c r="E1565">
        <v>325</v>
      </c>
      <c r="F1565" t="s">
        <v>15</v>
      </c>
      <c r="G1565" s="6">
        <v>45550</v>
      </c>
      <c r="H1565" s="6">
        <v>45520</v>
      </c>
      <c r="I1565" s="8">
        <f t="shared" ca="1" si="24"/>
        <v>329</v>
      </c>
      <c r="J1565" s="9">
        <v>-0.89</v>
      </c>
      <c r="K1565" s="9">
        <v>-0.89</v>
      </c>
      <c r="L1565" t="s">
        <v>54</v>
      </c>
      <c r="M1565" t="str" cm="1">
        <f t="array" aca="1" ref="M1565" ca="1">IFERROR(_xlfn.IFS(AND(I1565&gt;=1,I1565&lt;=5),"1A5", AND(I1565&gt;=6,I1565&lt;=30),"6A30", AND(I1565&gt;=31,I1565&lt;=60),"31A60", AND(I1565&gt;=61,I1565&lt;=90),"61A90", AND(I1565&gt;=91,I1565&lt;=120),"91A120", AND(I1565&gt;120),"M120"), "A VENCER")</f>
        <v>M120</v>
      </c>
    </row>
    <row r="1566" spans="1:13" x14ac:dyDescent="0.3">
      <c r="A1566">
        <v>211112264</v>
      </c>
      <c r="B1566" t="s">
        <v>363</v>
      </c>
      <c r="C1566" t="s">
        <v>17</v>
      </c>
      <c r="D1566" s="7" t="s">
        <v>27</v>
      </c>
      <c r="E1566">
        <v>3323</v>
      </c>
      <c r="F1566" t="s">
        <v>15</v>
      </c>
      <c r="G1566" s="6">
        <v>45550.435150462959</v>
      </c>
      <c r="H1566" s="6">
        <v>45520.436203703699</v>
      </c>
      <c r="I1566" s="8">
        <f t="shared" ca="1" si="24"/>
        <v>328.56484953704057</v>
      </c>
      <c r="J1566" s="9">
        <v>1322.84</v>
      </c>
      <c r="K1566" s="9">
        <v>1322.84</v>
      </c>
      <c r="L1566" t="s">
        <v>54</v>
      </c>
      <c r="M1566" t="str" cm="1">
        <f t="array" aca="1" ref="M1566" ca="1">IFERROR(_xlfn.IFS(AND(I1566&gt;=1,I1566&lt;=5),"1A5", AND(I1566&gt;=6,I1566&lt;=30),"6A30", AND(I1566&gt;=31,I1566&lt;=60),"31A60", AND(I1566&gt;=61,I1566&lt;=90),"61A90", AND(I1566&gt;=91,I1566&lt;=120),"91A120", AND(I1566&gt;120),"M120"), "A VENCER")</f>
        <v>M120</v>
      </c>
    </row>
    <row r="1567" spans="1:13" x14ac:dyDescent="0.3">
      <c r="A1567">
        <v>211112264</v>
      </c>
      <c r="B1567" t="s">
        <v>363</v>
      </c>
      <c r="C1567" t="s">
        <v>14</v>
      </c>
      <c r="D1567" s="7" t="s">
        <v>18</v>
      </c>
      <c r="E1567">
        <v>494</v>
      </c>
      <c r="F1567" t="s">
        <v>15</v>
      </c>
      <c r="G1567" s="6">
        <v>45828</v>
      </c>
      <c r="H1567" s="6">
        <v>45828</v>
      </c>
      <c r="I1567" s="8">
        <f t="shared" ca="1" si="24"/>
        <v>51</v>
      </c>
      <c r="J1567" s="9">
        <v>-4.54</v>
      </c>
      <c r="K1567" s="9">
        <v>-4.54</v>
      </c>
      <c r="L1567" t="s">
        <v>54</v>
      </c>
      <c r="M1567" t="str" cm="1">
        <f t="array" aca="1" ref="M1567" ca="1">IFERROR(_xlfn.IFS(AND(I1567&gt;=1,I1567&lt;=5),"1A5", AND(I1567&gt;=6,I1567&lt;=30),"6A30", AND(I1567&gt;=31,I1567&lt;=60),"31A60", AND(I1567&gt;=61,I1567&lt;=90),"61A90", AND(I1567&gt;=91,I1567&lt;=120),"91A120", AND(I1567&gt;120),"M120"), "A VENCER")</f>
        <v>31A60</v>
      </c>
    </row>
    <row r="1568" spans="1:13" x14ac:dyDescent="0.3">
      <c r="A1568">
        <v>211112264</v>
      </c>
      <c r="B1568" t="s">
        <v>363</v>
      </c>
      <c r="C1568" t="s">
        <v>17</v>
      </c>
      <c r="D1568" s="7" t="s">
        <v>18</v>
      </c>
      <c r="E1568">
        <v>9728</v>
      </c>
      <c r="F1568" t="s">
        <v>15</v>
      </c>
      <c r="G1568" s="6">
        <v>45833.622210648144</v>
      </c>
      <c r="H1568" s="6">
        <v>45833.622210648144</v>
      </c>
      <c r="I1568" s="8">
        <f t="shared" ca="1" si="24"/>
        <v>45.377789351856336</v>
      </c>
      <c r="J1568" s="9">
        <v>7.38</v>
      </c>
      <c r="K1568" s="9">
        <v>7.38</v>
      </c>
      <c r="L1568" t="s">
        <v>54</v>
      </c>
      <c r="M1568" t="str" cm="1">
        <f t="array" aca="1" ref="M1568" ca="1">IFERROR(_xlfn.IFS(AND(I1568&gt;=1,I1568&lt;=5),"1A5", AND(I1568&gt;=6,I1568&lt;=30),"6A30", AND(I1568&gt;=31,I1568&lt;=60),"31A60", AND(I1568&gt;=61,I1568&lt;=90),"61A90", AND(I1568&gt;=91,I1568&lt;=120),"91A120", AND(I1568&gt;120),"M120"), "A VENCER")</f>
        <v>31A60</v>
      </c>
    </row>
    <row r="1569" spans="1:13" x14ac:dyDescent="0.3">
      <c r="A1569">
        <v>211112264</v>
      </c>
      <c r="B1569" t="s">
        <v>363</v>
      </c>
      <c r="C1569" t="s">
        <v>17</v>
      </c>
      <c r="D1569" s="7" t="s">
        <v>18</v>
      </c>
      <c r="E1569">
        <v>10736</v>
      </c>
      <c r="F1569" t="s">
        <v>15</v>
      </c>
      <c r="G1569" s="6">
        <v>45856.415729166663</v>
      </c>
      <c r="H1569" s="6">
        <v>45856.415729166663</v>
      </c>
      <c r="I1569" s="8">
        <f t="shared" ca="1" si="24"/>
        <v>22.584270833336632</v>
      </c>
      <c r="J1569" s="9">
        <v>347.39</v>
      </c>
      <c r="K1569" s="9">
        <v>347.39</v>
      </c>
      <c r="L1569" t="s">
        <v>54</v>
      </c>
      <c r="M1569" t="str" cm="1">
        <f t="array" aca="1" ref="M1569" ca="1">IFERROR(_xlfn.IFS(AND(I1569&gt;=1,I1569&lt;=5),"1A5", AND(I1569&gt;=6,I1569&lt;=30),"6A30", AND(I1569&gt;=31,I1569&lt;=60),"31A60", AND(I1569&gt;=61,I1569&lt;=90),"61A90", AND(I1569&gt;=91,I1569&lt;=120),"91A120", AND(I1569&gt;120),"M120"), "A VENCER")</f>
        <v>6A30</v>
      </c>
    </row>
    <row r="1570" spans="1:13" x14ac:dyDescent="0.3">
      <c r="A1570">
        <v>211112264</v>
      </c>
      <c r="B1570" t="s">
        <v>363</v>
      </c>
      <c r="C1570" t="s">
        <v>14</v>
      </c>
      <c r="D1570" s="7" t="s">
        <v>18</v>
      </c>
      <c r="E1570">
        <v>530</v>
      </c>
      <c r="F1570" t="s">
        <v>15</v>
      </c>
      <c r="G1570" s="6">
        <v>45866</v>
      </c>
      <c r="H1570" s="6">
        <v>45866</v>
      </c>
      <c r="I1570" s="8">
        <f t="shared" ca="1" si="24"/>
        <v>13</v>
      </c>
      <c r="J1570" s="9">
        <v>-138.49</v>
      </c>
      <c r="K1570" s="9">
        <v>-138.49</v>
      </c>
      <c r="L1570" t="s">
        <v>54</v>
      </c>
      <c r="M1570" t="str" cm="1">
        <f t="array" aca="1" ref="M1570" ca="1">IFERROR(_xlfn.IFS(AND(I1570&gt;=1,I1570&lt;=5),"1A5", AND(I1570&gt;=6,I1570&lt;=30),"6A30", AND(I1570&gt;=31,I1570&lt;=60),"31A60", AND(I1570&gt;=61,I1570&lt;=90),"61A90", AND(I1570&gt;=91,I1570&lt;=120),"91A120", AND(I1570&gt;120),"M120"), "A VENCER")</f>
        <v>6A30</v>
      </c>
    </row>
    <row r="1571" spans="1:13" x14ac:dyDescent="0.3">
      <c r="A1571">
        <v>211112264</v>
      </c>
      <c r="B1571" t="s">
        <v>363</v>
      </c>
      <c r="C1571" t="s">
        <v>17</v>
      </c>
      <c r="D1571" s="7" t="s">
        <v>18</v>
      </c>
      <c r="E1571">
        <v>11653</v>
      </c>
      <c r="F1571" t="s">
        <v>22</v>
      </c>
      <c r="G1571" s="6">
        <v>45877.58862268518</v>
      </c>
      <c r="H1571" s="6">
        <v>45877.58862268518</v>
      </c>
      <c r="I1571" s="8">
        <f t="shared" ca="1" si="24"/>
        <v>1.411377314820129</v>
      </c>
      <c r="J1571" s="9">
        <v>260.61</v>
      </c>
      <c r="K1571" s="9">
        <v>260.61</v>
      </c>
      <c r="L1571" t="s">
        <v>54</v>
      </c>
      <c r="M1571" t="str" cm="1">
        <f t="array" aca="1" ref="M1571" ca="1">IFERROR(_xlfn.IFS(AND(I1571&gt;=1,I1571&lt;=5),"1A5", AND(I1571&gt;=6,I1571&lt;=30),"6A30", AND(I1571&gt;=31,I1571&lt;=60),"31A60", AND(I1571&gt;=61,I1571&lt;=90),"61A90", AND(I1571&gt;=91,I1571&lt;=120),"91A120", AND(I1571&gt;120),"M120"), "A VENCER")</f>
        <v>1A5</v>
      </c>
    </row>
    <row r="1572" spans="1:13" x14ac:dyDescent="0.3">
      <c r="A1572">
        <v>211112268</v>
      </c>
      <c r="B1572" t="s">
        <v>370</v>
      </c>
      <c r="C1572" t="s">
        <v>17</v>
      </c>
      <c r="D1572" s="7" t="s">
        <v>18</v>
      </c>
      <c r="E1572">
        <v>10446</v>
      </c>
      <c r="F1572" t="s">
        <v>15</v>
      </c>
      <c r="G1572" s="6">
        <v>45879.370636574073</v>
      </c>
      <c r="H1572" s="6">
        <v>45849.370648148149</v>
      </c>
      <c r="I1572" s="8">
        <f t="shared" ca="1" si="24"/>
        <v>-0.37063657407270512</v>
      </c>
      <c r="J1572" s="9">
        <v>171.09</v>
      </c>
      <c r="K1572" s="9">
        <v>171.09</v>
      </c>
      <c r="L1572" t="s">
        <v>61</v>
      </c>
      <c r="M1572" t="str" cm="1">
        <f t="array" aca="1" ref="M1572" ca="1">IFERROR(_xlfn.IFS(AND(I1572&gt;=1,I1572&lt;=5),"1A5", AND(I1572&gt;=6,I1572&lt;=30),"6A30", AND(I1572&gt;=31,I1572&lt;=60),"31A60", AND(I1572&gt;=61,I1572&lt;=90),"61A90", AND(I1572&gt;=91,I1572&lt;=120),"91A120", AND(I1572&gt;120),"M120"), "A VENCER")</f>
        <v>A VENCER</v>
      </c>
    </row>
    <row r="1573" spans="1:13" x14ac:dyDescent="0.3">
      <c r="A1573">
        <v>211112274</v>
      </c>
      <c r="B1573" t="s">
        <v>371</v>
      </c>
      <c r="C1573" t="s">
        <v>100</v>
      </c>
      <c r="D1573" s="7" t="s">
        <v>34</v>
      </c>
      <c r="E1573" t="s">
        <v>372</v>
      </c>
      <c r="F1573" t="s">
        <v>15</v>
      </c>
      <c r="G1573" s="6">
        <v>45344</v>
      </c>
      <c r="H1573" s="6">
        <v>45329</v>
      </c>
      <c r="I1573" s="8">
        <f t="shared" ca="1" si="24"/>
        <v>535</v>
      </c>
      <c r="J1573" s="9">
        <v>329</v>
      </c>
      <c r="K1573" s="9">
        <v>329</v>
      </c>
      <c r="L1573" t="s">
        <v>54</v>
      </c>
      <c r="M1573" t="str" cm="1">
        <f t="array" aca="1" ref="M1573" ca="1">IFERROR(_xlfn.IFS(AND(I1573&gt;=1,I1573&lt;=5),"1A5", AND(I1573&gt;=6,I1573&lt;=30),"6A30", AND(I1573&gt;=31,I1573&lt;=60),"31A60", AND(I1573&gt;=61,I1573&lt;=90),"61A90", AND(I1573&gt;=91,I1573&lt;=120),"91A120", AND(I1573&gt;120),"M120"), "A VENCER")</f>
        <v>M120</v>
      </c>
    </row>
    <row r="1574" spans="1:13" x14ac:dyDescent="0.3">
      <c r="A1574">
        <v>211112274</v>
      </c>
      <c r="B1574" t="s">
        <v>371</v>
      </c>
      <c r="C1574" t="s">
        <v>47</v>
      </c>
      <c r="D1574" s="7" t="s">
        <v>34</v>
      </c>
      <c r="E1574" t="s">
        <v>373</v>
      </c>
      <c r="F1574" t="s">
        <v>15</v>
      </c>
      <c r="G1574" s="6">
        <v>45351</v>
      </c>
      <c r="H1574" s="6">
        <v>45336</v>
      </c>
      <c r="I1574" s="8">
        <f t="shared" ca="1" si="24"/>
        <v>528</v>
      </c>
      <c r="J1574" s="9">
        <v>-13.25</v>
      </c>
      <c r="K1574" s="9">
        <v>-13.25</v>
      </c>
      <c r="L1574" t="s">
        <v>54</v>
      </c>
      <c r="M1574" t="str" cm="1">
        <f t="array" aca="1" ref="M1574" ca="1">IFERROR(_xlfn.IFS(AND(I1574&gt;=1,I1574&lt;=5),"1A5", AND(I1574&gt;=6,I1574&lt;=30),"6A30", AND(I1574&gt;=31,I1574&lt;=60),"31A60", AND(I1574&gt;=61,I1574&lt;=90),"61A90", AND(I1574&gt;=91,I1574&lt;=120),"91A120", AND(I1574&gt;120),"M120"), "A VENCER")</f>
        <v>M120</v>
      </c>
    </row>
    <row r="1575" spans="1:13" x14ac:dyDescent="0.3">
      <c r="A1575">
        <v>211112274</v>
      </c>
      <c r="B1575" t="s">
        <v>371</v>
      </c>
      <c r="C1575" t="s">
        <v>100</v>
      </c>
      <c r="D1575" s="7" t="s">
        <v>34</v>
      </c>
      <c r="E1575" t="s">
        <v>374</v>
      </c>
      <c r="F1575" t="s">
        <v>15</v>
      </c>
      <c r="G1575" s="6">
        <v>45358</v>
      </c>
      <c r="H1575" s="6">
        <v>45343</v>
      </c>
      <c r="I1575" s="8">
        <f t="shared" ca="1" si="24"/>
        <v>521</v>
      </c>
      <c r="J1575" s="9">
        <v>17.650000000000002</v>
      </c>
      <c r="K1575" s="9">
        <v>17.650000000000002</v>
      </c>
      <c r="L1575" t="s">
        <v>54</v>
      </c>
      <c r="M1575" t="str" cm="1">
        <f t="array" aca="1" ref="M1575" ca="1">IFERROR(_xlfn.IFS(AND(I1575&gt;=1,I1575&lt;=5),"1A5", AND(I1575&gt;=6,I1575&lt;=30),"6A30", AND(I1575&gt;=31,I1575&lt;=60),"31A60", AND(I1575&gt;=61,I1575&lt;=90),"61A90", AND(I1575&gt;=91,I1575&lt;=120),"91A120", AND(I1575&gt;120),"M120"), "A VENCER")</f>
        <v>M120</v>
      </c>
    </row>
    <row r="1576" spans="1:13" x14ac:dyDescent="0.3">
      <c r="A1576">
        <v>211112274</v>
      </c>
      <c r="B1576" t="s">
        <v>371</v>
      </c>
      <c r="C1576" t="s">
        <v>100</v>
      </c>
      <c r="D1576" s="7" t="s">
        <v>34</v>
      </c>
      <c r="E1576" t="s">
        <v>375</v>
      </c>
      <c r="F1576" t="s">
        <v>15</v>
      </c>
      <c r="G1576" s="6">
        <v>45358</v>
      </c>
      <c r="H1576" s="6">
        <v>45343</v>
      </c>
      <c r="I1576" s="8">
        <f t="shared" ca="1" si="24"/>
        <v>521</v>
      </c>
      <c r="J1576" s="9">
        <v>239.07</v>
      </c>
      <c r="K1576" s="9">
        <v>239.07</v>
      </c>
      <c r="L1576" t="s">
        <v>54</v>
      </c>
      <c r="M1576" t="str" cm="1">
        <f t="array" aca="1" ref="M1576" ca="1">IFERROR(_xlfn.IFS(AND(I1576&gt;=1,I1576&lt;=5),"1A5", AND(I1576&gt;=6,I1576&lt;=30),"6A30", AND(I1576&gt;=31,I1576&lt;=60),"31A60", AND(I1576&gt;=61,I1576&lt;=90),"61A90", AND(I1576&gt;=91,I1576&lt;=120),"91A120", AND(I1576&gt;120),"M120"), "A VENCER")</f>
        <v>M120</v>
      </c>
    </row>
    <row r="1577" spans="1:13" x14ac:dyDescent="0.3">
      <c r="A1577">
        <v>211112274</v>
      </c>
      <c r="B1577" t="s">
        <v>371</v>
      </c>
      <c r="C1577" t="s">
        <v>100</v>
      </c>
      <c r="D1577" s="7" t="s">
        <v>34</v>
      </c>
      <c r="E1577" t="s">
        <v>376</v>
      </c>
      <c r="F1577" t="s">
        <v>15</v>
      </c>
      <c r="G1577" s="6">
        <v>45365</v>
      </c>
      <c r="H1577" s="6">
        <v>45350</v>
      </c>
      <c r="I1577" s="8">
        <f t="shared" ca="1" si="24"/>
        <v>514</v>
      </c>
      <c r="J1577" s="9">
        <v>251.27</v>
      </c>
      <c r="K1577" s="10">
        <v>251.27</v>
      </c>
      <c r="L1577" t="s">
        <v>54</v>
      </c>
      <c r="M1577" t="str" cm="1">
        <f t="array" aca="1" ref="M1577" ca="1">IFERROR(_xlfn.IFS(AND(I1577&gt;=1,I1577&lt;=5),"1A5", AND(I1577&gt;=6,I1577&lt;=30),"6A30", AND(I1577&gt;=31,I1577&lt;=60),"31A60", AND(I1577&gt;=61,I1577&lt;=90),"61A90", AND(I1577&gt;=91,I1577&lt;=120),"91A120", AND(I1577&gt;120),"M120"), "A VENCER")</f>
        <v>M120</v>
      </c>
    </row>
    <row r="1578" spans="1:13" x14ac:dyDescent="0.3">
      <c r="A1578">
        <v>211112274</v>
      </c>
      <c r="B1578" t="s">
        <v>371</v>
      </c>
      <c r="C1578" t="s">
        <v>100</v>
      </c>
      <c r="D1578" s="7" t="s">
        <v>34</v>
      </c>
      <c r="E1578" t="s">
        <v>377</v>
      </c>
      <c r="F1578" t="s">
        <v>15</v>
      </c>
      <c r="G1578" s="6">
        <v>45372</v>
      </c>
      <c r="H1578" s="6">
        <v>45357</v>
      </c>
      <c r="I1578" s="8">
        <f t="shared" ca="1" si="24"/>
        <v>507</v>
      </c>
      <c r="J1578" s="9">
        <v>334</v>
      </c>
      <c r="K1578" s="10">
        <v>334</v>
      </c>
      <c r="L1578" t="s">
        <v>54</v>
      </c>
      <c r="M1578" t="str" cm="1">
        <f t="array" aca="1" ref="M1578" ca="1">IFERROR(_xlfn.IFS(AND(I1578&gt;=1,I1578&lt;=5),"1A5", AND(I1578&gt;=6,I1578&lt;=30),"6A30", AND(I1578&gt;=31,I1578&lt;=60),"31A60", AND(I1578&gt;=61,I1578&lt;=90),"61A90", AND(I1578&gt;=91,I1578&lt;=120),"91A120", AND(I1578&gt;120),"M120"), "A VENCER")</f>
        <v>M120</v>
      </c>
    </row>
    <row r="1579" spans="1:13" x14ac:dyDescent="0.3">
      <c r="A1579">
        <v>211112275</v>
      </c>
      <c r="B1579" t="s">
        <v>378</v>
      </c>
      <c r="C1579" t="s">
        <v>17</v>
      </c>
      <c r="D1579" s="7" t="s">
        <v>18</v>
      </c>
      <c r="E1579">
        <v>10888</v>
      </c>
      <c r="F1579" t="s">
        <v>15</v>
      </c>
      <c r="G1579" s="6">
        <v>45890.596307870372</v>
      </c>
      <c r="H1579" s="6">
        <v>45860.596585648149</v>
      </c>
      <c r="I1579" s="8">
        <f t="shared" ca="1" si="24"/>
        <v>-11.596307870371675</v>
      </c>
      <c r="J1579" s="9">
        <v>515.28</v>
      </c>
      <c r="K1579" s="10">
        <v>515.28</v>
      </c>
      <c r="L1579" t="s">
        <v>16</v>
      </c>
      <c r="M1579" t="str" cm="1">
        <f t="array" aca="1" ref="M1579" ca="1">IFERROR(_xlfn.IFS(AND(I1579&gt;=1,I1579&lt;=5),"1A5", AND(I1579&gt;=6,I1579&lt;=30),"6A30", AND(I1579&gt;=31,I1579&lt;=60),"31A60", AND(I1579&gt;=61,I1579&lt;=90),"61A90", AND(I1579&gt;=91,I1579&lt;=120),"91A120", AND(I1579&gt;120),"M120"), "A VENCER")</f>
        <v>A VENCER</v>
      </c>
    </row>
    <row r="1580" spans="1:13" x14ac:dyDescent="0.3">
      <c r="A1580">
        <v>211112280</v>
      </c>
      <c r="B1580" t="s">
        <v>379</v>
      </c>
      <c r="C1580" t="s">
        <v>17</v>
      </c>
      <c r="D1580" s="7" t="s">
        <v>18</v>
      </c>
      <c r="E1580">
        <v>3376</v>
      </c>
      <c r="F1580" t="s">
        <v>15</v>
      </c>
      <c r="G1580" s="6">
        <v>45742.383043981477</v>
      </c>
      <c r="H1580" s="6">
        <v>45712.384212962963</v>
      </c>
      <c r="I1580" s="8">
        <f t="shared" ca="1" si="24"/>
        <v>136.61695601852261</v>
      </c>
      <c r="J1580" s="9">
        <v>275.13</v>
      </c>
      <c r="K1580" s="9">
        <v>275.13</v>
      </c>
      <c r="L1580" t="s">
        <v>36</v>
      </c>
      <c r="M1580" t="str" cm="1">
        <f t="array" aca="1" ref="M1580" ca="1">IFERROR(_xlfn.IFS(AND(I1580&gt;=1,I1580&lt;=5),"1A5", AND(I1580&gt;=6,I1580&lt;=30),"6A30", AND(I1580&gt;=31,I1580&lt;=60),"31A60", AND(I1580&gt;=61,I1580&lt;=90),"61A90", AND(I1580&gt;=91,I1580&lt;=120),"91A120", AND(I1580&gt;120),"M120"), "A VENCER")</f>
        <v>M120</v>
      </c>
    </row>
    <row r="1581" spans="1:13" x14ac:dyDescent="0.3">
      <c r="A1581">
        <v>211112280</v>
      </c>
      <c r="B1581" t="s">
        <v>379</v>
      </c>
      <c r="C1581" t="s">
        <v>17</v>
      </c>
      <c r="D1581" s="7" t="s">
        <v>18</v>
      </c>
      <c r="E1581">
        <v>3563</v>
      </c>
      <c r="F1581" t="s">
        <v>15</v>
      </c>
      <c r="G1581" s="6">
        <v>45744.424583333333</v>
      </c>
      <c r="H1581" s="6">
        <v>45714.426296296297</v>
      </c>
      <c r="I1581" s="8">
        <f t="shared" ca="1" si="24"/>
        <v>134.57541666666657</v>
      </c>
      <c r="J1581" s="9">
        <v>288.82</v>
      </c>
      <c r="K1581" s="9">
        <v>288.82</v>
      </c>
      <c r="L1581" t="s">
        <v>36</v>
      </c>
      <c r="M1581" t="str" cm="1">
        <f t="array" aca="1" ref="M1581" ca="1">IFERROR(_xlfn.IFS(AND(I1581&gt;=1,I1581&lt;=5),"1A5", AND(I1581&gt;=6,I1581&lt;=30),"6A30", AND(I1581&gt;=31,I1581&lt;=60),"31A60", AND(I1581&gt;=61,I1581&lt;=90),"61A90", AND(I1581&gt;=91,I1581&lt;=120),"91A120", AND(I1581&gt;120),"M120"), "A VENCER")</f>
        <v>M120</v>
      </c>
    </row>
    <row r="1582" spans="1:13" x14ac:dyDescent="0.3">
      <c r="A1582">
        <v>211112280</v>
      </c>
      <c r="B1582" t="s">
        <v>379</v>
      </c>
      <c r="C1582" t="s">
        <v>17</v>
      </c>
      <c r="D1582" s="7" t="s">
        <v>18</v>
      </c>
      <c r="E1582">
        <v>3774</v>
      </c>
      <c r="F1582" t="s">
        <v>15</v>
      </c>
      <c r="G1582" s="6">
        <v>45746.422453703701</v>
      </c>
      <c r="H1582" s="6">
        <v>45716.425613425927</v>
      </c>
      <c r="I1582" s="8">
        <f t="shared" ca="1" si="24"/>
        <v>132.57754629629926</v>
      </c>
      <c r="J1582" s="9">
        <v>100.77</v>
      </c>
      <c r="K1582" s="9">
        <v>100.77</v>
      </c>
      <c r="L1582" t="s">
        <v>36</v>
      </c>
      <c r="M1582" t="str" cm="1">
        <f t="array" aca="1" ref="M1582" ca="1">IFERROR(_xlfn.IFS(AND(I1582&gt;=1,I1582&lt;=5),"1A5", AND(I1582&gt;=6,I1582&lt;=30),"6A30", AND(I1582&gt;=31,I1582&lt;=60),"31A60", AND(I1582&gt;=61,I1582&lt;=90),"61A90", AND(I1582&gt;=91,I1582&lt;=120),"91A120", AND(I1582&gt;120),"M120"), "A VENCER")</f>
        <v>M120</v>
      </c>
    </row>
    <row r="1583" spans="1:13" x14ac:dyDescent="0.3">
      <c r="A1583">
        <v>211112280</v>
      </c>
      <c r="B1583" t="s">
        <v>379</v>
      </c>
      <c r="C1583" t="s">
        <v>17</v>
      </c>
      <c r="D1583" s="7" t="s">
        <v>18</v>
      </c>
      <c r="E1583">
        <v>8710</v>
      </c>
      <c r="F1583" t="s">
        <v>15</v>
      </c>
      <c r="G1583" s="6">
        <v>45840.397094907406</v>
      </c>
      <c r="H1583" s="6">
        <v>45810.397743055553</v>
      </c>
      <c r="I1583" s="8">
        <f t="shared" ca="1" si="24"/>
        <v>38.602905092593573</v>
      </c>
      <c r="J1583" s="9">
        <v>85.48</v>
      </c>
      <c r="K1583" s="9">
        <v>85.48</v>
      </c>
      <c r="L1583" t="s">
        <v>36</v>
      </c>
      <c r="M1583" t="str" cm="1">
        <f t="array" aca="1" ref="M1583" ca="1">IFERROR(_xlfn.IFS(AND(I1583&gt;=1,I1583&lt;=5),"1A5", AND(I1583&gt;=6,I1583&lt;=30),"6A30", AND(I1583&gt;=31,I1583&lt;=60),"31A60", AND(I1583&gt;=61,I1583&lt;=90),"61A90", AND(I1583&gt;=91,I1583&lt;=120),"91A120", AND(I1583&gt;120),"M120"), "A VENCER")</f>
        <v>31A60</v>
      </c>
    </row>
    <row r="1584" spans="1:13" x14ac:dyDescent="0.3">
      <c r="A1584">
        <v>211112280</v>
      </c>
      <c r="B1584" t="s">
        <v>379</v>
      </c>
      <c r="C1584" t="s">
        <v>17</v>
      </c>
      <c r="D1584" s="7">
        <v>2025</v>
      </c>
      <c r="E1584">
        <v>22</v>
      </c>
      <c r="F1584" t="s">
        <v>15</v>
      </c>
      <c r="G1584" s="6">
        <v>45844.409085648149</v>
      </c>
      <c r="H1584" s="6">
        <v>45814.411377314813</v>
      </c>
      <c r="I1584" s="8">
        <f t="shared" ca="1" si="24"/>
        <v>34.590914351851097</v>
      </c>
      <c r="J1584" s="9">
        <v>343.34000000000003</v>
      </c>
      <c r="K1584" s="9">
        <v>343.34000000000003</v>
      </c>
      <c r="L1584" t="s">
        <v>36</v>
      </c>
      <c r="M1584" t="str" cm="1">
        <f t="array" aca="1" ref="M1584" ca="1">IFERROR(_xlfn.IFS(AND(I1584&gt;=1,I1584&lt;=5),"1A5", AND(I1584&gt;=6,I1584&lt;=30),"6A30", AND(I1584&gt;=31,I1584&lt;=60),"31A60", AND(I1584&gt;=61,I1584&lt;=90),"61A90", AND(I1584&gt;=91,I1584&lt;=120),"91A120", AND(I1584&gt;120),"M120"), "A VENCER")</f>
        <v>31A60</v>
      </c>
    </row>
    <row r="1585" spans="1:13" x14ac:dyDescent="0.3">
      <c r="A1585">
        <v>211112280</v>
      </c>
      <c r="B1585" t="s">
        <v>379</v>
      </c>
      <c r="C1585" t="s">
        <v>17</v>
      </c>
      <c r="D1585" s="7" t="s">
        <v>18</v>
      </c>
      <c r="E1585">
        <v>8977</v>
      </c>
      <c r="F1585" t="s">
        <v>15</v>
      </c>
      <c r="G1585" s="6">
        <v>45847.417581018519</v>
      </c>
      <c r="H1585" s="6">
        <v>45817.41815972222</v>
      </c>
      <c r="I1585" s="8">
        <f t="shared" ca="1" si="24"/>
        <v>31.582418981481169</v>
      </c>
      <c r="J1585" s="9">
        <v>95.38</v>
      </c>
      <c r="K1585" s="9">
        <v>95.38</v>
      </c>
      <c r="L1585" t="s">
        <v>36</v>
      </c>
      <c r="M1585" t="str" cm="1">
        <f t="array" aca="1" ref="M1585" ca="1">IFERROR(_xlfn.IFS(AND(I1585&gt;=1,I1585&lt;=5),"1A5", AND(I1585&gt;=6,I1585&lt;=30),"6A30", AND(I1585&gt;=31,I1585&lt;=60),"31A60", AND(I1585&gt;=61,I1585&lt;=90),"61A90", AND(I1585&gt;=91,I1585&lt;=120),"91A120", AND(I1585&gt;120),"M120"), "A VENCER")</f>
        <v>31A60</v>
      </c>
    </row>
    <row r="1586" spans="1:13" x14ac:dyDescent="0.3">
      <c r="A1586">
        <v>211112280</v>
      </c>
      <c r="B1586" t="s">
        <v>379</v>
      </c>
      <c r="C1586" t="s">
        <v>17</v>
      </c>
      <c r="D1586" s="7" t="s">
        <v>18</v>
      </c>
      <c r="E1586">
        <v>9072</v>
      </c>
      <c r="F1586" t="s">
        <v>15</v>
      </c>
      <c r="G1586" s="6">
        <v>45849.510393518518</v>
      </c>
      <c r="H1586" s="6">
        <v>45819.510833333334</v>
      </c>
      <c r="I1586" s="8">
        <f t="shared" ca="1" si="24"/>
        <v>29.489606481482042</v>
      </c>
      <c r="J1586" s="9">
        <v>344.86</v>
      </c>
      <c r="K1586" s="9">
        <v>344.86</v>
      </c>
      <c r="L1586" t="s">
        <v>36</v>
      </c>
      <c r="M1586" t="str" cm="1">
        <f t="array" aca="1" ref="M1586" ca="1">IFERROR(_xlfn.IFS(AND(I1586&gt;=1,I1586&lt;=5),"1A5", AND(I1586&gt;=6,I1586&lt;=30),"6A30", AND(I1586&gt;=31,I1586&lt;=60),"31A60", AND(I1586&gt;=61,I1586&lt;=90),"61A90", AND(I1586&gt;=91,I1586&lt;=120),"91A120", AND(I1586&gt;120),"M120"), "A VENCER")</f>
        <v>6A30</v>
      </c>
    </row>
    <row r="1587" spans="1:13" x14ac:dyDescent="0.3">
      <c r="A1587">
        <v>211112280</v>
      </c>
      <c r="B1587" t="s">
        <v>379</v>
      </c>
      <c r="C1587" t="s">
        <v>17</v>
      </c>
      <c r="D1587" s="7" t="s">
        <v>18</v>
      </c>
      <c r="E1587">
        <v>9191</v>
      </c>
      <c r="F1587" t="s">
        <v>15</v>
      </c>
      <c r="G1587" s="6">
        <v>45851.415173611109</v>
      </c>
      <c r="H1587" s="6">
        <v>45821.416562499995</v>
      </c>
      <c r="I1587" s="8">
        <f t="shared" ca="1" si="24"/>
        <v>27.584826388891088</v>
      </c>
      <c r="J1587" s="9">
        <v>123.52</v>
      </c>
      <c r="K1587" s="9">
        <v>123.52</v>
      </c>
      <c r="L1587" t="s">
        <v>36</v>
      </c>
      <c r="M1587" t="str" cm="1">
        <f t="array" aca="1" ref="M1587" ca="1">IFERROR(_xlfn.IFS(AND(I1587&gt;=1,I1587&lt;=5),"1A5", AND(I1587&gt;=6,I1587&lt;=30),"6A30", AND(I1587&gt;=31,I1587&lt;=60),"31A60", AND(I1587&gt;=61,I1587&lt;=90),"61A90", AND(I1587&gt;=91,I1587&lt;=120),"91A120", AND(I1587&gt;120),"M120"), "A VENCER")</f>
        <v>6A30</v>
      </c>
    </row>
    <row r="1588" spans="1:13" x14ac:dyDescent="0.3">
      <c r="A1588">
        <v>211112280</v>
      </c>
      <c r="B1588" t="s">
        <v>379</v>
      </c>
      <c r="C1588" t="s">
        <v>17</v>
      </c>
      <c r="D1588" s="7" t="s">
        <v>18</v>
      </c>
      <c r="E1588">
        <v>9532</v>
      </c>
      <c r="F1588" t="s">
        <v>15</v>
      </c>
      <c r="G1588" s="6">
        <v>45858.560833333329</v>
      </c>
      <c r="H1588" s="6">
        <v>45828.561469907407</v>
      </c>
      <c r="I1588" s="8">
        <f t="shared" ca="1" si="24"/>
        <v>20.439166666670644</v>
      </c>
      <c r="J1588" s="9">
        <v>347.33</v>
      </c>
      <c r="K1588" s="9">
        <v>347.33</v>
      </c>
      <c r="L1588" t="s">
        <v>36</v>
      </c>
      <c r="M1588" t="str" cm="1">
        <f t="array" aca="1" ref="M1588" ca="1">IFERROR(_xlfn.IFS(AND(I1588&gt;=1,I1588&lt;=5),"1A5", AND(I1588&gt;=6,I1588&lt;=30),"6A30", AND(I1588&gt;=31,I1588&lt;=60),"31A60", AND(I1588&gt;=61,I1588&lt;=90),"61A90", AND(I1588&gt;=91,I1588&lt;=120),"91A120", AND(I1588&gt;120),"M120"), "A VENCER")</f>
        <v>6A30</v>
      </c>
    </row>
    <row r="1589" spans="1:13" x14ac:dyDescent="0.3">
      <c r="A1589">
        <v>211112280</v>
      </c>
      <c r="B1589" t="s">
        <v>379</v>
      </c>
      <c r="C1589" t="s">
        <v>17</v>
      </c>
      <c r="D1589" s="7" t="s">
        <v>18</v>
      </c>
      <c r="E1589">
        <v>9551</v>
      </c>
      <c r="F1589" t="s">
        <v>15</v>
      </c>
      <c r="G1589" s="6">
        <v>45858.589155092588</v>
      </c>
      <c r="H1589" s="6">
        <v>45828.590069444443</v>
      </c>
      <c r="I1589" s="8">
        <f t="shared" ca="1" si="24"/>
        <v>20.410844907411956</v>
      </c>
      <c r="J1589" s="9">
        <v>13.540000000000001</v>
      </c>
      <c r="K1589" s="9">
        <v>13.540000000000001</v>
      </c>
      <c r="L1589" t="s">
        <v>36</v>
      </c>
      <c r="M1589" t="str" cm="1">
        <f t="array" aca="1" ref="M1589" ca="1">IFERROR(_xlfn.IFS(AND(I1589&gt;=1,I1589&lt;=5),"1A5", AND(I1589&gt;=6,I1589&lt;=30),"6A30", AND(I1589&gt;=31,I1589&lt;=60),"31A60", AND(I1589&gt;=61,I1589&lt;=90),"61A90", AND(I1589&gt;=91,I1589&lt;=120),"91A120", AND(I1589&gt;120),"M120"), "A VENCER")</f>
        <v>6A30</v>
      </c>
    </row>
    <row r="1590" spans="1:13" x14ac:dyDescent="0.3">
      <c r="A1590">
        <v>211112280</v>
      </c>
      <c r="B1590" t="s">
        <v>379</v>
      </c>
      <c r="C1590" t="s">
        <v>17</v>
      </c>
      <c r="D1590" s="7" t="s">
        <v>18</v>
      </c>
      <c r="E1590">
        <v>9684</v>
      </c>
      <c r="F1590" t="s">
        <v>15</v>
      </c>
      <c r="G1590" s="6">
        <v>45863.48296296296</v>
      </c>
      <c r="H1590" s="6">
        <v>45833.484189814815</v>
      </c>
      <c r="I1590" s="8">
        <f t="shared" ca="1" si="24"/>
        <v>15.517037037039699</v>
      </c>
      <c r="J1590" s="9">
        <v>279</v>
      </c>
      <c r="K1590" s="9">
        <v>279</v>
      </c>
      <c r="L1590" t="s">
        <v>36</v>
      </c>
      <c r="M1590" t="str" cm="1">
        <f t="array" aca="1" ref="M1590" ca="1">IFERROR(_xlfn.IFS(AND(I1590&gt;=1,I1590&lt;=5),"1A5", AND(I1590&gt;=6,I1590&lt;=30),"6A30", AND(I1590&gt;=31,I1590&lt;=60),"31A60", AND(I1590&gt;=61,I1590&lt;=90),"61A90", AND(I1590&gt;=91,I1590&lt;=120),"91A120", AND(I1590&gt;120),"M120"), "A VENCER")</f>
        <v>6A30</v>
      </c>
    </row>
    <row r="1591" spans="1:13" x14ac:dyDescent="0.3">
      <c r="A1591">
        <v>211112280</v>
      </c>
      <c r="B1591" t="s">
        <v>379</v>
      </c>
      <c r="C1591" t="s">
        <v>17</v>
      </c>
      <c r="D1591" s="7" t="s">
        <v>18</v>
      </c>
      <c r="E1591">
        <v>9815</v>
      </c>
      <c r="F1591" t="s">
        <v>15</v>
      </c>
      <c r="G1591" s="6">
        <v>45865.350972222222</v>
      </c>
      <c r="H1591" s="6">
        <v>45835.351423611108</v>
      </c>
      <c r="I1591" s="8">
        <f t="shared" ca="1" si="24"/>
        <v>13.649027777777519</v>
      </c>
      <c r="J1591" s="9">
        <v>88.58</v>
      </c>
      <c r="K1591" s="9">
        <v>88.58</v>
      </c>
      <c r="L1591" t="s">
        <v>36</v>
      </c>
      <c r="M1591" t="str" cm="1">
        <f t="array" aca="1" ref="M1591" ca="1">IFERROR(_xlfn.IFS(AND(I1591&gt;=1,I1591&lt;=5),"1A5", AND(I1591&gt;=6,I1591&lt;=30),"6A30", AND(I1591&gt;=31,I1591&lt;=60),"31A60", AND(I1591&gt;=61,I1591&lt;=90),"61A90", AND(I1591&gt;=91,I1591&lt;=120),"91A120", AND(I1591&gt;120),"M120"), "A VENCER")</f>
        <v>6A30</v>
      </c>
    </row>
    <row r="1592" spans="1:13" x14ac:dyDescent="0.3">
      <c r="A1592">
        <v>211112280</v>
      </c>
      <c r="B1592" t="s">
        <v>379</v>
      </c>
      <c r="C1592" t="s">
        <v>17</v>
      </c>
      <c r="D1592" s="7" t="s">
        <v>18</v>
      </c>
      <c r="E1592">
        <v>9980</v>
      </c>
      <c r="F1592" t="s">
        <v>15</v>
      </c>
      <c r="G1592" s="6">
        <v>45870.43650462963</v>
      </c>
      <c r="H1592" s="6">
        <v>45840.43650462963</v>
      </c>
      <c r="I1592" s="8">
        <f t="shared" ca="1" si="24"/>
        <v>8.5634953703702195</v>
      </c>
      <c r="J1592" s="9">
        <v>122.06</v>
      </c>
      <c r="K1592" s="9">
        <v>122.06</v>
      </c>
      <c r="L1592" t="s">
        <v>36</v>
      </c>
      <c r="M1592" t="str" cm="1">
        <f t="array" aca="1" ref="M1592" ca="1">IFERROR(_xlfn.IFS(AND(I1592&gt;=1,I1592&lt;=5),"1A5", AND(I1592&gt;=6,I1592&lt;=30),"6A30", AND(I1592&gt;=31,I1592&lt;=60),"31A60", AND(I1592&gt;=61,I1592&lt;=90),"61A90", AND(I1592&gt;=91,I1592&lt;=120),"91A120", AND(I1592&gt;120),"M120"), "A VENCER")</f>
        <v>6A30</v>
      </c>
    </row>
    <row r="1593" spans="1:13" x14ac:dyDescent="0.3">
      <c r="A1593">
        <v>211112280</v>
      </c>
      <c r="B1593" t="s">
        <v>379</v>
      </c>
      <c r="C1593" t="s">
        <v>17</v>
      </c>
      <c r="D1593" s="7" t="s">
        <v>18</v>
      </c>
      <c r="E1593">
        <v>10044</v>
      </c>
      <c r="F1593" t="s">
        <v>15</v>
      </c>
      <c r="G1593" s="6">
        <v>45871.49796296296</v>
      </c>
      <c r="H1593" s="6">
        <v>45841.49796296296</v>
      </c>
      <c r="I1593" s="8">
        <f t="shared" ca="1" si="24"/>
        <v>7.5020370370402816</v>
      </c>
      <c r="J1593" s="9">
        <v>8.4600000000000009</v>
      </c>
      <c r="K1593" s="9">
        <v>8.4600000000000009</v>
      </c>
      <c r="L1593" t="s">
        <v>36</v>
      </c>
      <c r="M1593" t="str" cm="1">
        <f t="array" aca="1" ref="M1593" ca="1">IFERROR(_xlfn.IFS(AND(I1593&gt;=1,I1593&lt;=5),"1A5", AND(I1593&gt;=6,I1593&lt;=30),"6A30", AND(I1593&gt;=31,I1593&lt;=60),"31A60", AND(I1593&gt;=61,I1593&lt;=90),"61A90", AND(I1593&gt;=91,I1593&lt;=120),"91A120", AND(I1593&gt;120),"M120"), "A VENCER")</f>
        <v>6A30</v>
      </c>
    </row>
    <row r="1594" spans="1:13" x14ac:dyDescent="0.3">
      <c r="A1594">
        <v>211112280</v>
      </c>
      <c r="B1594" t="s">
        <v>379</v>
      </c>
      <c r="C1594" t="s">
        <v>17</v>
      </c>
      <c r="D1594" s="7" t="s">
        <v>18</v>
      </c>
      <c r="E1594">
        <v>10051</v>
      </c>
      <c r="F1594" t="s">
        <v>15</v>
      </c>
      <c r="G1594" s="6">
        <v>45871.521574074075</v>
      </c>
      <c r="H1594" s="6">
        <v>45841.521574074075</v>
      </c>
      <c r="I1594" s="8">
        <f t="shared" ca="1" si="24"/>
        <v>7.4784259259249666</v>
      </c>
      <c r="J1594" s="9">
        <v>44.26</v>
      </c>
      <c r="K1594" s="9">
        <v>44.26</v>
      </c>
      <c r="L1594" t="s">
        <v>36</v>
      </c>
      <c r="M1594" t="str" cm="1">
        <f t="array" aca="1" ref="M1594" ca="1">IFERROR(_xlfn.IFS(AND(I1594&gt;=1,I1594&lt;=5),"1A5", AND(I1594&gt;=6,I1594&lt;=30),"6A30", AND(I1594&gt;=31,I1594&lt;=60),"31A60", AND(I1594&gt;=61,I1594&lt;=90),"61A90", AND(I1594&gt;=91,I1594&lt;=120),"91A120", AND(I1594&gt;120),"M120"), "A VENCER")</f>
        <v>6A30</v>
      </c>
    </row>
    <row r="1595" spans="1:13" x14ac:dyDescent="0.3">
      <c r="A1595">
        <v>211112280</v>
      </c>
      <c r="B1595" t="s">
        <v>379</v>
      </c>
      <c r="C1595" t="s">
        <v>17</v>
      </c>
      <c r="D1595" s="7" t="s">
        <v>18</v>
      </c>
      <c r="E1595">
        <v>10107</v>
      </c>
      <c r="F1595" t="s">
        <v>15</v>
      </c>
      <c r="G1595" s="6">
        <v>45872.371319444443</v>
      </c>
      <c r="H1595" s="6">
        <v>45842.371319444443</v>
      </c>
      <c r="I1595" s="8">
        <f t="shared" ca="1" si="24"/>
        <v>6.6286805555573665</v>
      </c>
      <c r="J1595" s="9">
        <v>59.96</v>
      </c>
      <c r="K1595" s="9">
        <v>59.96</v>
      </c>
      <c r="L1595" t="s">
        <v>36</v>
      </c>
      <c r="M1595" t="str" cm="1">
        <f t="array" aca="1" ref="M1595" ca="1">IFERROR(_xlfn.IFS(AND(I1595&gt;=1,I1595&lt;=5),"1A5", AND(I1595&gt;=6,I1595&lt;=30),"6A30", AND(I1595&gt;=31,I1595&lt;=60),"31A60", AND(I1595&gt;=61,I1595&lt;=90),"61A90", AND(I1595&gt;=91,I1595&lt;=120),"91A120", AND(I1595&gt;120),"M120"), "A VENCER")</f>
        <v>6A30</v>
      </c>
    </row>
    <row r="1596" spans="1:13" x14ac:dyDescent="0.3">
      <c r="A1596">
        <v>211112280</v>
      </c>
      <c r="B1596" t="s">
        <v>379</v>
      </c>
      <c r="C1596" t="s">
        <v>17</v>
      </c>
      <c r="D1596" s="7" t="s">
        <v>18</v>
      </c>
      <c r="E1596">
        <v>10219</v>
      </c>
      <c r="F1596" t="s">
        <v>15</v>
      </c>
      <c r="G1596" s="6">
        <v>45875.486886574072</v>
      </c>
      <c r="H1596" s="6">
        <v>45845.486886574072</v>
      </c>
      <c r="I1596" s="8">
        <f t="shared" ca="1" si="24"/>
        <v>3.513113425928168</v>
      </c>
      <c r="J1596" s="9">
        <v>84.14</v>
      </c>
      <c r="K1596" s="9">
        <v>84.14</v>
      </c>
      <c r="L1596" t="s">
        <v>36</v>
      </c>
      <c r="M1596" t="str" cm="1">
        <f t="array" aca="1" ref="M1596" ca="1">IFERROR(_xlfn.IFS(AND(I1596&gt;=1,I1596&lt;=5),"1A5", AND(I1596&gt;=6,I1596&lt;=30),"6A30", AND(I1596&gt;=31,I1596&lt;=60),"31A60", AND(I1596&gt;=61,I1596&lt;=90),"61A90", AND(I1596&gt;=91,I1596&lt;=120),"91A120", AND(I1596&gt;120),"M120"), "A VENCER")</f>
        <v>1A5</v>
      </c>
    </row>
    <row r="1597" spans="1:13" x14ac:dyDescent="0.3">
      <c r="A1597">
        <v>211112280</v>
      </c>
      <c r="B1597" t="s">
        <v>379</v>
      </c>
      <c r="C1597" t="s">
        <v>17</v>
      </c>
      <c r="D1597" s="7" t="s">
        <v>18</v>
      </c>
      <c r="E1597">
        <v>10319</v>
      </c>
      <c r="F1597" t="s">
        <v>15</v>
      </c>
      <c r="G1597" s="6">
        <v>45877.41165509259</v>
      </c>
      <c r="H1597" s="6">
        <v>45847.41165509259</v>
      </c>
      <c r="I1597" s="8">
        <f t="shared" ca="1" si="24"/>
        <v>1.588344907409919</v>
      </c>
      <c r="J1597" s="9">
        <v>286.63</v>
      </c>
      <c r="K1597" s="9">
        <v>286.63</v>
      </c>
      <c r="L1597" t="s">
        <v>36</v>
      </c>
      <c r="M1597" t="str" cm="1">
        <f t="array" aca="1" ref="M1597" ca="1">IFERROR(_xlfn.IFS(AND(I1597&gt;=1,I1597&lt;=5),"1A5", AND(I1597&gt;=6,I1597&lt;=30),"6A30", AND(I1597&gt;=31,I1597&lt;=60),"31A60", AND(I1597&gt;=61,I1597&lt;=90),"61A90", AND(I1597&gt;=91,I1597&lt;=120),"91A120", AND(I1597&gt;120),"M120"), "A VENCER")</f>
        <v>1A5</v>
      </c>
    </row>
    <row r="1598" spans="1:13" x14ac:dyDescent="0.3">
      <c r="A1598">
        <v>211112280</v>
      </c>
      <c r="B1598" t="s">
        <v>379</v>
      </c>
      <c r="C1598" t="s">
        <v>14</v>
      </c>
      <c r="D1598" s="7" t="s">
        <v>18</v>
      </c>
      <c r="E1598">
        <v>520</v>
      </c>
      <c r="F1598" t="s">
        <v>15</v>
      </c>
      <c r="G1598" s="6">
        <v>45879</v>
      </c>
      <c r="H1598" s="6">
        <v>45849</v>
      </c>
      <c r="I1598" s="8">
        <f t="shared" ca="1" si="24"/>
        <v>0</v>
      </c>
      <c r="J1598" s="9">
        <v>-5.08</v>
      </c>
      <c r="K1598" s="9">
        <v>-5.08</v>
      </c>
      <c r="L1598" t="s">
        <v>36</v>
      </c>
      <c r="M1598" t="str" cm="1">
        <f t="array" aca="1" ref="M1598" ca="1">IFERROR(_xlfn.IFS(AND(I1598&gt;=1,I1598&lt;=5),"1A5", AND(I1598&gt;=6,I1598&lt;=30),"6A30", AND(I1598&gt;=31,I1598&lt;=60),"31A60", AND(I1598&gt;=61,I1598&lt;=90),"61A90", AND(I1598&gt;=91,I1598&lt;=120),"91A120", AND(I1598&gt;120),"M120"), "A VENCER")</f>
        <v>A VENCER</v>
      </c>
    </row>
    <row r="1599" spans="1:13" x14ac:dyDescent="0.3">
      <c r="A1599">
        <v>211112280</v>
      </c>
      <c r="B1599" t="s">
        <v>379</v>
      </c>
      <c r="C1599" t="s">
        <v>17</v>
      </c>
      <c r="D1599" s="7" t="s">
        <v>18</v>
      </c>
      <c r="E1599">
        <v>10439</v>
      </c>
      <c r="F1599" t="s">
        <v>15</v>
      </c>
      <c r="G1599" s="6">
        <v>45879.370127314811</v>
      </c>
      <c r="H1599" s="6">
        <v>45849.370138888888</v>
      </c>
      <c r="I1599" s="8">
        <f t="shared" ca="1" si="24"/>
        <v>-0.37012731481081573</v>
      </c>
      <c r="J1599" s="9">
        <v>138.38</v>
      </c>
      <c r="K1599" s="9">
        <v>138.38</v>
      </c>
      <c r="L1599" t="s">
        <v>36</v>
      </c>
      <c r="M1599" t="str" cm="1">
        <f t="array" aca="1" ref="M1599" ca="1">IFERROR(_xlfn.IFS(AND(I1599&gt;=1,I1599&lt;=5),"1A5", AND(I1599&gt;=6,I1599&lt;=30),"6A30", AND(I1599&gt;=31,I1599&lt;=60),"31A60", AND(I1599&gt;=61,I1599&lt;=90),"61A90", AND(I1599&gt;=91,I1599&lt;=120),"91A120", AND(I1599&gt;120),"M120"), "A VENCER")</f>
        <v>A VENCER</v>
      </c>
    </row>
    <row r="1600" spans="1:13" x14ac:dyDescent="0.3">
      <c r="A1600">
        <v>211112280</v>
      </c>
      <c r="B1600" t="s">
        <v>379</v>
      </c>
      <c r="C1600" t="s">
        <v>17</v>
      </c>
      <c r="D1600" s="7" t="s">
        <v>18</v>
      </c>
      <c r="E1600">
        <v>10615</v>
      </c>
      <c r="F1600" t="s">
        <v>15</v>
      </c>
      <c r="G1600" s="6">
        <v>45884.427604166667</v>
      </c>
      <c r="H1600" s="6">
        <v>45854.427615740737</v>
      </c>
      <c r="I1600" s="8">
        <f t="shared" ca="1" si="24"/>
        <v>-5.4276041666671517</v>
      </c>
      <c r="J1600" s="9">
        <v>320.13</v>
      </c>
      <c r="K1600" s="9">
        <v>320.13</v>
      </c>
      <c r="L1600" t="s">
        <v>36</v>
      </c>
      <c r="M1600" t="str" cm="1">
        <f t="array" aca="1" ref="M1600" ca="1">IFERROR(_xlfn.IFS(AND(I1600&gt;=1,I1600&lt;=5),"1A5", AND(I1600&gt;=6,I1600&lt;=30),"6A30", AND(I1600&gt;=31,I1600&lt;=60),"31A60", AND(I1600&gt;=61,I1600&lt;=90),"61A90", AND(I1600&gt;=91,I1600&lt;=120),"91A120", AND(I1600&gt;120),"M120"), "A VENCER")</f>
        <v>A VENCER</v>
      </c>
    </row>
    <row r="1601" spans="1:13" x14ac:dyDescent="0.3">
      <c r="A1601">
        <v>211112280</v>
      </c>
      <c r="B1601" t="s">
        <v>379</v>
      </c>
      <c r="C1601" t="s">
        <v>17</v>
      </c>
      <c r="D1601" s="7" t="s">
        <v>18</v>
      </c>
      <c r="E1601">
        <v>10732</v>
      </c>
      <c r="F1601" t="s">
        <v>15</v>
      </c>
      <c r="G1601" s="6">
        <v>45886.415613425925</v>
      </c>
      <c r="H1601" s="6">
        <v>45856.415613425925</v>
      </c>
      <c r="I1601" s="8">
        <f t="shared" ca="1" si="24"/>
        <v>-7.4156134259246755</v>
      </c>
      <c r="J1601" s="9">
        <v>123.96000000000001</v>
      </c>
      <c r="K1601" s="9">
        <v>123.96000000000001</v>
      </c>
      <c r="L1601" t="s">
        <v>36</v>
      </c>
      <c r="M1601" t="str" cm="1">
        <f t="array" aca="1" ref="M1601" ca="1">IFERROR(_xlfn.IFS(AND(I1601&gt;=1,I1601&lt;=5),"1A5", AND(I1601&gt;=6,I1601&lt;=30),"6A30", AND(I1601&gt;=31,I1601&lt;=60),"31A60", AND(I1601&gt;=61,I1601&lt;=90),"61A90", AND(I1601&gt;=91,I1601&lt;=120),"91A120", AND(I1601&gt;120),"M120"), "A VENCER")</f>
        <v>A VENCER</v>
      </c>
    </row>
    <row r="1602" spans="1:13" x14ac:dyDescent="0.3">
      <c r="A1602">
        <v>211112280</v>
      </c>
      <c r="B1602" t="s">
        <v>379</v>
      </c>
      <c r="C1602" t="s">
        <v>14</v>
      </c>
      <c r="D1602" s="7">
        <v>2025</v>
      </c>
      <c r="E1602">
        <v>675</v>
      </c>
      <c r="F1602" t="s">
        <v>15</v>
      </c>
      <c r="G1602" s="6">
        <v>45891</v>
      </c>
      <c r="H1602" s="6">
        <v>45861</v>
      </c>
      <c r="I1602" s="8">
        <f t="shared" ca="1" si="24"/>
        <v>-12</v>
      </c>
      <c r="J1602" s="9">
        <v>-3.14</v>
      </c>
      <c r="K1602" s="9">
        <v>-3.14</v>
      </c>
      <c r="L1602" t="s">
        <v>36</v>
      </c>
      <c r="M1602" t="str" cm="1">
        <f t="array" aca="1" ref="M1602" ca="1">IFERROR(_xlfn.IFS(AND(I1602&gt;=1,I1602&lt;=5),"1A5", AND(I1602&gt;=6,I1602&lt;=30),"6A30", AND(I1602&gt;=31,I1602&lt;=60),"31A60", AND(I1602&gt;=61,I1602&lt;=90),"61A90", AND(I1602&gt;=91,I1602&lt;=120),"91A120", AND(I1602&gt;120),"M120"), "A VENCER")</f>
        <v>A VENCER</v>
      </c>
    </row>
    <row r="1603" spans="1:13" x14ac:dyDescent="0.3">
      <c r="A1603">
        <v>211112280</v>
      </c>
      <c r="B1603" t="s">
        <v>379</v>
      </c>
      <c r="C1603" t="s">
        <v>17</v>
      </c>
      <c r="D1603" s="7" t="s">
        <v>18</v>
      </c>
      <c r="E1603">
        <v>10909</v>
      </c>
      <c r="F1603" t="s">
        <v>15</v>
      </c>
      <c r="G1603" s="6">
        <v>45891.523622685185</v>
      </c>
      <c r="H1603" s="6">
        <v>45861.523634259254</v>
      </c>
      <c r="I1603" s="8">
        <f t="shared" ref="I1603:I1666" ca="1" si="25">TODAY()-G1603</f>
        <v>-12.523622685184819</v>
      </c>
      <c r="J1603" s="9">
        <v>289.14</v>
      </c>
      <c r="K1603" s="9">
        <v>289.14</v>
      </c>
      <c r="L1603" t="s">
        <v>36</v>
      </c>
      <c r="M1603" t="str" cm="1">
        <f t="array" aca="1" ref="M1603" ca="1">IFERROR(_xlfn.IFS(AND(I1603&gt;=1,I1603&lt;=5),"1A5", AND(I1603&gt;=6,I1603&lt;=30),"6A30", AND(I1603&gt;=31,I1603&lt;=60),"31A60", AND(I1603&gt;=61,I1603&lt;=90),"61A90", AND(I1603&gt;=91,I1603&lt;=120),"91A120", AND(I1603&gt;120),"M120"), "A VENCER")</f>
        <v>A VENCER</v>
      </c>
    </row>
    <row r="1604" spans="1:13" x14ac:dyDescent="0.3">
      <c r="A1604">
        <v>211112280</v>
      </c>
      <c r="B1604" t="s">
        <v>379</v>
      </c>
      <c r="C1604" t="s">
        <v>17</v>
      </c>
      <c r="D1604" s="7" t="s">
        <v>18</v>
      </c>
      <c r="E1604">
        <v>11037</v>
      </c>
      <c r="F1604" t="s">
        <v>15</v>
      </c>
      <c r="G1604" s="6">
        <v>45893.476747685185</v>
      </c>
      <c r="H1604" s="6">
        <v>45863.476747685185</v>
      </c>
      <c r="I1604" s="8">
        <f t="shared" ca="1" si="25"/>
        <v>-14.476747685184819</v>
      </c>
      <c r="J1604" s="9">
        <v>96.68</v>
      </c>
      <c r="K1604" s="9">
        <v>96.68</v>
      </c>
      <c r="L1604" t="s">
        <v>36</v>
      </c>
      <c r="M1604" t="str" cm="1">
        <f t="array" aca="1" ref="M1604" ca="1">IFERROR(_xlfn.IFS(AND(I1604&gt;=1,I1604&lt;=5),"1A5", AND(I1604&gt;=6,I1604&lt;=30),"6A30", AND(I1604&gt;=31,I1604&lt;=60),"31A60", AND(I1604&gt;=61,I1604&lt;=90),"61A90", AND(I1604&gt;=91,I1604&lt;=120),"91A120", AND(I1604&gt;120),"M120"), "A VENCER")</f>
        <v>A VENCER</v>
      </c>
    </row>
    <row r="1605" spans="1:13" x14ac:dyDescent="0.3">
      <c r="A1605">
        <v>211112280</v>
      </c>
      <c r="B1605" t="s">
        <v>379</v>
      </c>
      <c r="C1605" t="s">
        <v>17</v>
      </c>
      <c r="D1605" s="7" t="s">
        <v>18</v>
      </c>
      <c r="E1605">
        <v>11202</v>
      </c>
      <c r="F1605" t="s">
        <v>15</v>
      </c>
      <c r="G1605" s="6">
        <v>45898.489189814813</v>
      </c>
      <c r="H1605" s="6">
        <v>45868.489189814813</v>
      </c>
      <c r="I1605" s="8">
        <f t="shared" ca="1" si="25"/>
        <v>-19.489189814812562</v>
      </c>
      <c r="J1605" s="9">
        <v>123.94</v>
      </c>
      <c r="K1605" s="9">
        <v>123.94</v>
      </c>
      <c r="L1605" t="s">
        <v>36</v>
      </c>
      <c r="M1605" t="str" cm="1">
        <f t="array" aca="1" ref="M1605" ca="1">IFERROR(_xlfn.IFS(AND(I1605&gt;=1,I1605&lt;=5),"1A5", AND(I1605&gt;=6,I1605&lt;=30),"6A30", AND(I1605&gt;=31,I1605&lt;=60),"31A60", AND(I1605&gt;=61,I1605&lt;=90),"61A90", AND(I1605&gt;=91,I1605&lt;=120),"91A120", AND(I1605&gt;120),"M120"), "A VENCER")</f>
        <v>A VENCER</v>
      </c>
    </row>
    <row r="1606" spans="1:13" x14ac:dyDescent="0.3">
      <c r="A1606">
        <v>211112286</v>
      </c>
      <c r="B1606" t="s">
        <v>380</v>
      </c>
      <c r="C1606" t="s">
        <v>17</v>
      </c>
      <c r="D1606" s="7" t="s">
        <v>27</v>
      </c>
      <c r="E1606">
        <v>4983</v>
      </c>
      <c r="F1606" t="s">
        <v>15</v>
      </c>
      <c r="G1606" s="6">
        <v>45576.322442129625</v>
      </c>
      <c r="H1606" s="6">
        <v>45546.322893518518</v>
      </c>
      <c r="I1606" s="8">
        <f t="shared" ca="1" si="25"/>
        <v>302.67755787037459</v>
      </c>
      <c r="J1606" s="9">
        <v>914.85</v>
      </c>
      <c r="K1606" s="9">
        <v>766.01</v>
      </c>
      <c r="L1606" t="s">
        <v>54</v>
      </c>
      <c r="M1606" t="str" cm="1">
        <f t="array" aca="1" ref="M1606" ca="1">IFERROR(_xlfn.IFS(AND(I1606&gt;=1,I1606&lt;=5),"1A5", AND(I1606&gt;=6,I1606&lt;=30),"6A30", AND(I1606&gt;=31,I1606&lt;=60),"31A60", AND(I1606&gt;=61,I1606&lt;=90),"61A90", AND(I1606&gt;=91,I1606&lt;=120),"91A120", AND(I1606&gt;120),"M120"), "A VENCER")</f>
        <v>M120</v>
      </c>
    </row>
    <row r="1607" spans="1:13" x14ac:dyDescent="0.3">
      <c r="A1607">
        <v>211112286</v>
      </c>
      <c r="B1607" t="s">
        <v>380</v>
      </c>
      <c r="C1607" t="s">
        <v>17</v>
      </c>
      <c r="D1607" s="7" t="s">
        <v>27</v>
      </c>
      <c r="E1607">
        <v>5201</v>
      </c>
      <c r="F1607" t="s">
        <v>15</v>
      </c>
      <c r="G1607" s="6">
        <v>45578.326319444444</v>
      </c>
      <c r="H1607" s="6">
        <v>45548.327465277776</v>
      </c>
      <c r="I1607" s="8">
        <f t="shared" ca="1" si="25"/>
        <v>300.67368055555562</v>
      </c>
      <c r="J1607" s="9">
        <v>460.32</v>
      </c>
      <c r="K1607" s="9">
        <v>460.32</v>
      </c>
      <c r="L1607" t="s">
        <v>54</v>
      </c>
      <c r="M1607" t="str" cm="1">
        <f t="array" aca="1" ref="M1607" ca="1">IFERROR(_xlfn.IFS(AND(I1607&gt;=1,I1607&lt;=5),"1A5", AND(I1607&gt;=6,I1607&lt;=30),"6A30", AND(I1607&gt;=31,I1607&lt;=60),"31A60", AND(I1607&gt;=61,I1607&lt;=90),"61A90", AND(I1607&gt;=91,I1607&lt;=120),"91A120", AND(I1607&gt;120),"M120"), "A VENCER")</f>
        <v>M120</v>
      </c>
    </row>
    <row r="1608" spans="1:13" x14ac:dyDescent="0.3">
      <c r="A1608">
        <v>211112286</v>
      </c>
      <c r="B1608" t="s">
        <v>380</v>
      </c>
      <c r="C1608" t="s">
        <v>17</v>
      </c>
      <c r="D1608" s="7" t="s">
        <v>27</v>
      </c>
      <c r="E1608">
        <v>5487</v>
      </c>
      <c r="F1608" t="s">
        <v>15</v>
      </c>
      <c r="G1608" s="6">
        <v>45583.41438657407</v>
      </c>
      <c r="H1608" s="6">
        <v>45553.414861111109</v>
      </c>
      <c r="I1608" s="8">
        <f t="shared" ca="1" si="25"/>
        <v>295.58561342593021</v>
      </c>
      <c r="J1608" s="9">
        <v>835.14</v>
      </c>
      <c r="K1608" s="9">
        <v>835.09</v>
      </c>
      <c r="L1608" t="s">
        <v>54</v>
      </c>
      <c r="M1608" t="str" cm="1">
        <f t="array" aca="1" ref="M1608" ca="1">IFERROR(_xlfn.IFS(AND(I1608&gt;=1,I1608&lt;=5),"1A5", AND(I1608&gt;=6,I1608&lt;=30),"6A30", AND(I1608&gt;=31,I1608&lt;=60),"31A60", AND(I1608&gt;=61,I1608&lt;=90),"61A90", AND(I1608&gt;=91,I1608&lt;=120),"91A120", AND(I1608&gt;120),"M120"), "A VENCER")</f>
        <v>M120</v>
      </c>
    </row>
    <row r="1609" spans="1:13" x14ac:dyDescent="0.3">
      <c r="A1609">
        <v>211112286</v>
      </c>
      <c r="B1609" t="s">
        <v>380</v>
      </c>
      <c r="C1609" t="s">
        <v>14</v>
      </c>
      <c r="D1609" s="7">
        <v>2024</v>
      </c>
      <c r="E1609">
        <v>298</v>
      </c>
      <c r="F1609" t="s">
        <v>15</v>
      </c>
      <c r="G1609" s="6">
        <v>45585</v>
      </c>
      <c r="H1609" s="6">
        <v>45555</v>
      </c>
      <c r="I1609" s="8">
        <f t="shared" ca="1" si="25"/>
        <v>294</v>
      </c>
      <c r="J1609" s="9">
        <v>-513.41</v>
      </c>
      <c r="K1609" s="9">
        <v>-513.41</v>
      </c>
      <c r="L1609" t="s">
        <v>54</v>
      </c>
      <c r="M1609" t="str" cm="1">
        <f t="array" aca="1" ref="M1609" ca="1">IFERROR(_xlfn.IFS(AND(I1609&gt;=1,I1609&lt;=5),"1A5", AND(I1609&gt;=6,I1609&lt;=30),"6A30", AND(I1609&gt;=31,I1609&lt;=60),"31A60", AND(I1609&gt;=61,I1609&lt;=90),"61A90", AND(I1609&gt;=91,I1609&lt;=120),"91A120", AND(I1609&gt;120),"M120"), "A VENCER")</f>
        <v>M120</v>
      </c>
    </row>
    <row r="1610" spans="1:13" x14ac:dyDescent="0.3">
      <c r="A1610">
        <v>211112286</v>
      </c>
      <c r="B1610" t="s">
        <v>380</v>
      </c>
      <c r="C1610" t="s">
        <v>17</v>
      </c>
      <c r="D1610" s="7" t="s">
        <v>27</v>
      </c>
      <c r="E1610">
        <v>5688</v>
      </c>
      <c r="F1610" t="s">
        <v>15</v>
      </c>
      <c r="G1610" s="6">
        <v>45585.377824074072</v>
      </c>
      <c r="H1610" s="6">
        <v>45555.378182870365</v>
      </c>
      <c r="I1610" s="8">
        <f t="shared" ca="1" si="25"/>
        <v>293.62217592592788</v>
      </c>
      <c r="J1610" s="9">
        <v>783.98</v>
      </c>
      <c r="K1610" s="9">
        <v>783.98</v>
      </c>
      <c r="L1610" t="s">
        <v>54</v>
      </c>
      <c r="M1610" t="str" cm="1">
        <f t="array" aca="1" ref="M1610" ca="1">IFERROR(_xlfn.IFS(AND(I1610&gt;=1,I1610&lt;=5),"1A5", AND(I1610&gt;=6,I1610&lt;=30),"6A30", AND(I1610&gt;=31,I1610&lt;=60),"31A60", AND(I1610&gt;=61,I1610&lt;=90),"61A90", AND(I1610&gt;=91,I1610&lt;=120),"91A120", AND(I1610&gt;120),"M120"), "A VENCER")</f>
        <v>M120</v>
      </c>
    </row>
    <row r="1611" spans="1:13" x14ac:dyDescent="0.3">
      <c r="A1611">
        <v>211112286</v>
      </c>
      <c r="B1611" t="s">
        <v>380</v>
      </c>
      <c r="C1611" t="s">
        <v>17</v>
      </c>
      <c r="D1611" s="7" t="s">
        <v>27</v>
      </c>
      <c r="E1611">
        <v>5821</v>
      </c>
      <c r="F1611" t="s">
        <v>15</v>
      </c>
      <c r="G1611" s="6">
        <v>45589.350578703699</v>
      </c>
      <c r="H1611" s="6">
        <v>45559.351099537038</v>
      </c>
      <c r="I1611" s="8">
        <f t="shared" ca="1" si="25"/>
        <v>289.64942129630072</v>
      </c>
      <c r="J1611" s="9">
        <v>193.11</v>
      </c>
      <c r="K1611" s="9">
        <v>193.11</v>
      </c>
      <c r="L1611" t="s">
        <v>54</v>
      </c>
      <c r="M1611" t="str" cm="1">
        <f t="array" aca="1" ref="M1611" ca="1">IFERROR(_xlfn.IFS(AND(I1611&gt;=1,I1611&lt;=5),"1A5", AND(I1611&gt;=6,I1611&lt;=30),"6A30", AND(I1611&gt;=31,I1611&lt;=60),"31A60", AND(I1611&gt;=61,I1611&lt;=90),"61A90", AND(I1611&gt;=91,I1611&lt;=120),"91A120", AND(I1611&gt;120),"M120"), "A VENCER")</f>
        <v>M120</v>
      </c>
    </row>
    <row r="1612" spans="1:13" x14ac:dyDescent="0.3">
      <c r="A1612">
        <v>211112286</v>
      </c>
      <c r="B1612" t="s">
        <v>380</v>
      </c>
      <c r="C1612" t="s">
        <v>17</v>
      </c>
      <c r="D1612" s="7" t="s">
        <v>27</v>
      </c>
      <c r="E1612">
        <v>5936</v>
      </c>
      <c r="F1612" t="s">
        <v>15</v>
      </c>
      <c r="G1612" s="6">
        <v>45590.400312500002</v>
      </c>
      <c r="H1612" s="6">
        <v>45560.403217592589</v>
      </c>
      <c r="I1612" s="8">
        <f t="shared" ca="1" si="25"/>
        <v>288.59968749999825</v>
      </c>
      <c r="J1612" s="9">
        <v>1126.82</v>
      </c>
      <c r="K1612" s="9">
        <v>1126.82</v>
      </c>
      <c r="L1612" t="s">
        <v>54</v>
      </c>
      <c r="M1612" t="str" cm="1">
        <f t="array" aca="1" ref="M1612" ca="1">IFERROR(_xlfn.IFS(AND(I1612&gt;=1,I1612&lt;=5),"1A5", AND(I1612&gt;=6,I1612&lt;=30),"6A30", AND(I1612&gt;=31,I1612&lt;=60),"31A60", AND(I1612&gt;=61,I1612&lt;=90),"61A90", AND(I1612&gt;=91,I1612&lt;=120),"91A120", AND(I1612&gt;120),"M120"), "A VENCER")</f>
        <v>M120</v>
      </c>
    </row>
    <row r="1613" spans="1:13" x14ac:dyDescent="0.3">
      <c r="A1613">
        <v>211112286</v>
      </c>
      <c r="B1613" t="s">
        <v>380</v>
      </c>
      <c r="C1613" t="s">
        <v>17</v>
      </c>
      <c r="D1613" s="7" t="s">
        <v>27</v>
      </c>
      <c r="E1613">
        <v>6117</v>
      </c>
      <c r="F1613" t="s">
        <v>15</v>
      </c>
      <c r="G1613" s="6">
        <v>45592.318645833329</v>
      </c>
      <c r="H1613" s="6">
        <v>45562.320057870369</v>
      </c>
      <c r="I1613" s="8">
        <f t="shared" ca="1" si="25"/>
        <v>286.68135416667064</v>
      </c>
      <c r="J1613" s="9">
        <v>412.7</v>
      </c>
      <c r="K1613" s="9">
        <v>412.7</v>
      </c>
      <c r="L1613" t="s">
        <v>54</v>
      </c>
      <c r="M1613" t="str" cm="1">
        <f t="array" aca="1" ref="M1613" ca="1">IFERROR(_xlfn.IFS(AND(I1613&gt;=1,I1613&lt;=5),"1A5", AND(I1613&gt;=6,I1613&lt;=30),"6A30", AND(I1613&gt;=31,I1613&lt;=60),"31A60", AND(I1613&gt;=61,I1613&lt;=90),"61A90", AND(I1613&gt;=91,I1613&lt;=120),"91A120", AND(I1613&gt;120),"M120"), "A VENCER")</f>
        <v>M120</v>
      </c>
    </row>
    <row r="1614" spans="1:13" x14ac:dyDescent="0.3">
      <c r="A1614">
        <v>211112286</v>
      </c>
      <c r="B1614" t="s">
        <v>380</v>
      </c>
      <c r="C1614" t="s">
        <v>17</v>
      </c>
      <c r="D1614" s="7" t="s">
        <v>27</v>
      </c>
      <c r="E1614">
        <v>6422</v>
      </c>
      <c r="F1614" t="s">
        <v>15</v>
      </c>
      <c r="G1614" s="6">
        <v>45597.363958333328</v>
      </c>
      <c r="H1614" s="6">
        <v>45567.364247685182</v>
      </c>
      <c r="I1614" s="8">
        <f t="shared" ca="1" si="25"/>
        <v>281.6360416666721</v>
      </c>
      <c r="J1614" s="9">
        <v>211.26</v>
      </c>
      <c r="K1614" s="9">
        <v>211.26</v>
      </c>
      <c r="L1614" t="s">
        <v>54</v>
      </c>
      <c r="M1614" t="str" cm="1">
        <f t="array" aca="1" ref="M1614" ca="1">IFERROR(_xlfn.IFS(AND(I1614&gt;=1,I1614&lt;=5),"1A5", AND(I1614&gt;=6,I1614&lt;=30),"6A30", AND(I1614&gt;=31,I1614&lt;=60),"31A60", AND(I1614&gt;=61,I1614&lt;=90),"61A90", AND(I1614&gt;=91,I1614&lt;=120),"91A120", AND(I1614&gt;120),"M120"), "A VENCER")</f>
        <v>M120</v>
      </c>
    </row>
    <row r="1615" spans="1:13" x14ac:dyDescent="0.3">
      <c r="A1615">
        <v>211112286</v>
      </c>
      <c r="B1615" t="s">
        <v>380</v>
      </c>
      <c r="C1615" t="s">
        <v>17</v>
      </c>
      <c r="D1615" s="7" t="s">
        <v>27</v>
      </c>
      <c r="E1615">
        <v>6639</v>
      </c>
      <c r="F1615" t="s">
        <v>15</v>
      </c>
      <c r="G1615" s="6">
        <v>45599.366689814815</v>
      </c>
      <c r="H1615" s="6">
        <v>45569.369745370372</v>
      </c>
      <c r="I1615" s="8">
        <f t="shared" ca="1" si="25"/>
        <v>279.63331018518511</v>
      </c>
      <c r="J1615" s="9">
        <v>1372.04</v>
      </c>
      <c r="K1615" s="9">
        <v>1372.04</v>
      </c>
      <c r="L1615" t="s">
        <v>54</v>
      </c>
      <c r="M1615" t="str" cm="1">
        <f t="array" aca="1" ref="M1615" ca="1">IFERROR(_xlfn.IFS(AND(I1615&gt;=1,I1615&lt;=5),"1A5", AND(I1615&gt;=6,I1615&lt;=30),"6A30", AND(I1615&gt;=31,I1615&lt;=60),"31A60", AND(I1615&gt;=61,I1615&lt;=90),"61A90", AND(I1615&gt;=91,I1615&lt;=120),"91A120", AND(I1615&gt;120),"M120"), "A VENCER")</f>
        <v>M120</v>
      </c>
    </row>
    <row r="1616" spans="1:13" x14ac:dyDescent="0.3">
      <c r="A1616">
        <v>211112286</v>
      </c>
      <c r="B1616" t="s">
        <v>380</v>
      </c>
      <c r="C1616" t="s">
        <v>17</v>
      </c>
      <c r="D1616" s="7" t="s">
        <v>27</v>
      </c>
      <c r="E1616">
        <v>6892</v>
      </c>
      <c r="F1616" t="s">
        <v>15</v>
      </c>
      <c r="G1616" s="6">
        <v>45604.356678240736</v>
      </c>
      <c r="H1616" s="6">
        <v>45574.358090277776</v>
      </c>
      <c r="I1616" s="8">
        <f t="shared" ca="1" si="25"/>
        <v>274.64332175926393</v>
      </c>
      <c r="J1616" s="9">
        <v>1137.1400000000001</v>
      </c>
      <c r="K1616" s="9">
        <v>1137.1400000000001</v>
      </c>
      <c r="L1616" t="s">
        <v>54</v>
      </c>
      <c r="M1616" t="str" cm="1">
        <f t="array" aca="1" ref="M1616" ca="1">IFERROR(_xlfn.IFS(AND(I1616&gt;=1,I1616&lt;=5),"1A5", AND(I1616&gt;=6,I1616&lt;=30),"6A30", AND(I1616&gt;=31,I1616&lt;=60),"31A60", AND(I1616&gt;=61,I1616&lt;=90),"61A90", AND(I1616&gt;=91,I1616&lt;=120),"91A120", AND(I1616&gt;120),"M120"), "A VENCER")</f>
        <v>M120</v>
      </c>
    </row>
    <row r="1617" spans="1:13" x14ac:dyDescent="0.3">
      <c r="A1617">
        <v>211112286</v>
      </c>
      <c r="B1617" t="s">
        <v>380</v>
      </c>
      <c r="C1617" t="s">
        <v>17</v>
      </c>
      <c r="D1617" s="7" t="s">
        <v>27</v>
      </c>
      <c r="E1617">
        <v>7157</v>
      </c>
      <c r="F1617" t="s">
        <v>15</v>
      </c>
      <c r="G1617" s="6">
        <v>45606.396145833329</v>
      </c>
      <c r="H1617" s="6">
        <v>45576.396539351852</v>
      </c>
      <c r="I1617" s="8">
        <f t="shared" ca="1" si="25"/>
        <v>272.60385416667123</v>
      </c>
      <c r="J1617" s="9">
        <v>715.96</v>
      </c>
      <c r="K1617" s="9">
        <v>715.96</v>
      </c>
      <c r="L1617" t="s">
        <v>54</v>
      </c>
      <c r="M1617" t="str" cm="1">
        <f t="array" aca="1" ref="M1617" ca="1">IFERROR(_xlfn.IFS(AND(I1617&gt;=1,I1617&lt;=5),"1A5", AND(I1617&gt;=6,I1617&lt;=30),"6A30", AND(I1617&gt;=31,I1617&lt;=60),"31A60", AND(I1617&gt;=61,I1617&lt;=90),"61A90", AND(I1617&gt;=91,I1617&lt;=120),"91A120", AND(I1617&gt;120),"M120"), "A VENCER")</f>
        <v>M120</v>
      </c>
    </row>
    <row r="1618" spans="1:13" x14ac:dyDescent="0.3">
      <c r="A1618">
        <v>211112286</v>
      </c>
      <c r="B1618" t="s">
        <v>380</v>
      </c>
      <c r="C1618" t="s">
        <v>17</v>
      </c>
      <c r="D1618" s="7" t="s">
        <v>27</v>
      </c>
      <c r="E1618">
        <v>7461</v>
      </c>
      <c r="F1618" t="s">
        <v>15</v>
      </c>
      <c r="G1618" s="6">
        <v>45611.398483796293</v>
      </c>
      <c r="H1618" s="6">
        <v>45581.399305555555</v>
      </c>
      <c r="I1618" s="8">
        <f t="shared" ca="1" si="25"/>
        <v>267.60151620370743</v>
      </c>
      <c r="J1618" s="9">
        <v>712.88</v>
      </c>
      <c r="K1618" s="9">
        <v>712.88</v>
      </c>
      <c r="L1618" t="s">
        <v>54</v>
      </c>
      <c r="M1618" t="str" cm="1">
        <f t="array" aca="1" ref="M1618" ca="1">IFERROR(_xlfn.IFS(AND(I1618&gt;=1,I1618&lt;=5),"1A5", AND(I1618&gt;=6,I1618&lt;=30),"6A30", AND(I1618&gt;=31,I1618&lt;=60),"31A60", AND(I1618&gt;=61,I1618&lt;=90),"61A90", AND(I1618&gt;=91,I1618&lt;=120),"91A120", AND(I1618&gt;120),"M120"), "A VENCER")</f>
        <v>M120</v>
      </c>
    </row>
    <row r="1619" spans="1:13" x14ac:dyDescent="0.3">
      <c r="A1619">
        <v>211112286</v>
      </c>
      <c r="B1619" t="s">
        <v>380</v>
      </c>
      <c r="C1619" t="s">
        <v>17</v>
      </c>
      <c r="D1619" s="7" t="s">
        <v>27</v>
      </c>
      <c r="E1619">
        <v>7669</v>
      </c>
      <c r="F1619" t="s">
        <v>15</v>
      </c>
      <c r="G1619" s="6">
        <v>45613.409537037034</v>
      </c>
      <c r="H1619" s="6">
        <v>45583.41002314815</v>
      </c>
      <c r="I1619" s="8">
        <f t="shared" ca="1" si="25"/>
        <v>265.59046296296583</v>
      </c>
      <c r="J1619" s="9">
        <v>972.03</v>
      </c>
      <c r="K1619" s="9">
        <v>972.03</v>
      </c>
      <c r="L1619" t="s">
        <v>54</v>
      </c>
      <c r="M1619" t="str" cm="1">
        <f t="array" aca="1" ref="M1619" ca="1">IFERROR(_xlfn.IFS(AND(I1619&gt;=1,I1619&lt;=5),"1A5", AND(I1619&gt;=6,I1619&lt;=30),"6A30", AND(I1619&gt;=31,I1619&lt;=60),"31A60", AND(I1619&gt;=61,I1619&lt;=90),"61A90", AND(I1619&gt;=91,I1619&lt;=120),"91A120", AND(I1619&gt;120),"M120"), "A VENCER")</f>
        <v>M120</v>
      </c>
    </row>
    <row r="1620" spans="1:13" x14ac:dyDescent="0.3">
      <c r="A1620">
        <v>211112286</v>
      </c>
      <c r="B1620" t="s">
        <v>380</v>
      </c>
      <c r="C1620" t="s">
        <v>17</v>
      </c>
      <c r="D1620" s="7" t="s">
        <v>27</v>
      </c>
      <c r="E1620">
        <v>7932</v>
      </c>
      <c r="F1620" t="s">
        <v>15</v>
      </c>
      <c r="G1620" s="6">
        <v>45618.410648148143</v>
      </c>
      <c r="H1620" s="6">
        <v>45588.411689814813</v>
      </c>
      <c r="I1620" s="8">
        <f t="shared" ca="1" si="25"/>
        <v>260.58935185185692</v>
      </c>
      <c r="J1620" s="9">
        <v>799.39</v>
      </c>
      <c r="K1620" s="9">
        <v>799.39</v>
      </c>
      <c r="L1620" t="s">
        <v>54</v>
      </c>
      <c r="M1620" t="str" cm="1">
        <f t="array" aca="1" ref="M1620" ca="1">IFERROR(_xlfn.IFS(AND(I1620&gt;=1,I1620&lt;=5),"1A5", AND(I1620&gt;=6,I1620&lt;=30),"6A30", AND(I1620&gt;=31,I1620&lt;=60),"31A60", AND(I1620&gt;=61,I1620&lt;=90),"61A90", AND(I1620&gt;=91,I1620&lt;=120),"91A120", AND(I1620&gt;120),"M120"), "A VENCER")</f>
        <v>M120</v>
      </c>
    </row>
    <row r="1621" spans="1:13" x14ac:dyDescent="0.3">
      <c r="A1621">
        <v>211112286</v>
      </c>
      <c r="B1621" t="s">
        <v>380</v>
      </c>
      <c r="C1621" t="s">
        <v>17</v>
      </c>
      <c r="D1621" s="7" t="s">
        <v>27</v>
      </c>
      <c r="E1621">
        <v>8096</v>
      </c>
      <c r="F1621" t="s">
        <v>15</v>
      </c>
      <c r="G1621" s="6">
        <v>45620.376469907409</v>
      </c>
      <c r="H1621" s="6">
        <v>45590.376979166664</v>
      </c>
      <c r="I1621" s="8">
        <f t="shared" ca="1" si="25"/>
        <v>258.62353009259095</v>
      </c>
      <c r="J1621" s="9">
        <v>796.55000000000007</v>
      </c>
      <c r="K1621" s="9">
        <v>796.55000000000007</v>
      </c>
      <c r="L1621" t="s">
        <v>54</v>
      </c>
      <c r="M1621" t="str" cm="1">
        <f t="array" aca="1" ref="M1621" ca="1">IFERROR(_xlfn.IFS(AND(I1621&gt;=1,I1621&lt;=5),"1A5", AND(I1621&gt;=6,I1621&lt;=30),"6A30", AND(I1621&gt;=31,I1621&lt;=60),"31A60", AND(I1621&gt;=61,I1621&lt;=90),"61A90", AND(I1621&gt;=91,I1621&lt;=120),"91A120", AND(I1621&gt;120),"M120"), "A VENCER")</f>
        <v>M120</v>
      </c>
    </row>
    <row r="1622" spans="1:13" x14ac:dyDescent="0.3">
      <c r="A1622">
        <v>211112286</v>
      </c>
      <c r="B1622" t="s">
        <v>380</v>
      </c>
      <c r="C1622" t="s">
        <v>17</v>
      </c>
      <c r="D1622" s="7" t="s">
        <v>27</v>
      </c>
      <c r="E1622">
        <v>8360</v>
      </c>
      <c r="F1622" t="s">
        <v>15</v>
      </c>
      <c r="G1622" s="6">
        <v>45625.404166666667</v>
      </c>
      <c r="H1622" s="6">
        <v>45595.404675925922</v>
      </c>
      <c r="I1622" s="8">
        <f t="shared" ca="1" si="25"/>
        <v>253.59583333333285</v>
      </c>
      <c r="J1622" s="9">
        <v>934.67000000000007</v>
      </c>
      <c r="K1622" s="9">
        <v>934.67000000000007</v>
      </c>
      <c r="L1622" t="s">
        <v>54</v>
      </c>
      <c r="M1622" t="str" cm="1">
        <f t="array" aca="1" ref="M1622" ca="1">IFERROR(_xlfn.IFS(AND(I1622&gt;=1,I1622&lt;=5),"1A5", AND(I1622&gt;=6,I1622&lt;=30),"6A30", AND(I1622&gt;=31,I1622&lt;=60),"31A60", AND(I1622&gt;=61,I1622&lt;=90),"61A90", AND(I1622&gt;=91,I1622&lt;=120),"91A120", AND(I1622&gt;120),"M120"), "A VENCER")</f>
        <v>M120</v>
      </c>
    </row>
    <row r="1623" spans="1:13" x14ac:dyDescent="0.3">
      <c r="A1623">
        <v>211112286</v>
      </c>
      <c r="B1623" t="s">
        <v>380</v>
      </c>
      <c r="C1623" t="s">
        <v>17</v>
      </c>
      <c r="D1623" s="7" t="s">
        <v>27</v>
      </c>
      <c r="E1623">
        <v>8623</v>
      </c>
      <c r="F1623" t="s">
        <v>15</v>
      </c>
      <c r="G1623" s="6">
        <v>45631.295439814814</v>
      </c>
      <c r="H1623" s="6">
        <v>45601.303831018515</v>
      </c>
      <c r="I1623" s="8">
        <f t="shared" ca="1" si="25"/>
        <v>247.70456018518598</v>
      </c>
      <c r="J1623" s="9">
        <v>514.53</v>
      </c>
      <c r="K1623" s="9">
        <v>514.53</v>
      </c>
      <c r="L1623" t="s">
        <v>54</v>
      </c>
      <c r="M1623" t="str" cm="1">
        <f t="array" aca="1" ref="M1623" ca="1">IFERROR(_xlfn.IFS(AND(I1623&gt;=1,I1623&lt;=5),"1A5", AND(I1623&gt;=6,I1623&lt;=30),"6A30", AND(I1623&gt;=31,I1623&lt;=60),"31A60", AND(I1623&gt;=61,I1623&lt;=90),"61A90", AND(I1623&gt;=91,I1623&lt;=120),"91A120", AND(I1623&gt;120),"M120"), "A VENCER")</f>
        <v>M120</v>
      </c>
    </row>
    <row r="1624" spans="1:13" x14ac:dyDescent="0.3">
      <c r="A1624">
        <v>211112286</v>
      </c>
      <c r="B1624" t="s">
        <v>380</v>
      </c>
      <c r="C1624" t="s">
        <v>17</v>
      </c>
      <c r="D1624" s="7" t="s">
        <v>27</v>
      </c>
      <c r="E1624">
        <v>8755</v>
      </c>
      <c r="F1624" t="s">
        <v>15</v>
      </c>
      <c r="G1624" s="6">
        <v>45632.432152777779</v>
      </c>
      <c r="H1624" s="6">
        <v>45602.433900462958</v>
      </c>
      <c r="I1624" s="8">
        <f t="shared" ca="1" si="25"/>
        <v>246.56784722222073</v>
      </c>
      <c r="J1624" s="9">
        <v>1133.27</v>
      </c>
      <c r="K1624" s="9">
        <v>1133.27</v>
      </c>
      <c r="L1624" t="s">
        <v>54</v>
      </c>
      <c r="M1624" t="str" cm="1">
        <f t="array" aca="1" ref="M1624" ca="1">IFERROR(_xlfn.IFS(AND(I1624&gt;=1,I1624&lt;=5),"1A5", AND(I1624&gt;=6,I1624&lt;=30),"6A30", AND(I1624&gt;=31,I1624&lt;=60),"31A60", AND(I1624&gt;=61,I1624&lt;=90),"61A90", AND(I1624&gt;=91,I1624&lt;=120),"91A120", AND(I1624&gt;120),"M120"), "A VENCER")</f>
        <v>M120</v>
      </c>
    </row>
    <row r="1625" spans="1:13" x14ac:dyDescent="0.3">
      <c r="A1625">
        <v>211112286</v>
      </c>
      <c r="B1625" t="s">
        <v>380</v>
      </c>
      <c r="C1625" t="s">
        <v>17</v>
      </c>
      <c r="D1625" s="7" t="s">
        <v>27</v>
      </c>
      <c r="E1625">
        <v>8989</v>
      </c>
      <c r="F1625" t="s">
        <v>15</v>
      </c>
      <c r="G1625" s="6">
        <v>45634.467002314814</v>
      </c>
      <c r="H1625" s="6">
        <v>45604.468124999999</v>
      </c>
      <c r="I1625" s="8">
        <f t="shared" ca="1" si="25"/>
        <v>244.53299768518627</v>
      </c>
      <c r="J1625" s="9">
        <v>444.67</v>
      </c>
      <c r="K1625" s="9">
        <v>444.67</v>
      </c>
      <c r="L1625" t="s">
        <v>54</v>
      </c>
      <c r="M1625" t="str" cm="1">
        <f t="array" aca="1" ref="M1625" ca="1">IFERROR(_xlfn.IFS(AND(I1625&gt;=1,I1625&lt;=5),"1A5", AND(I1625&gt;=6,I1625&lt;=30),"6A30", AND(I1625&gt;=31,I1625&lt;=60),"31A60", AND(I1625&gt;=61,I1625&lt;=90),"61A90", AND(I1625&gt;=91,I1625&lt;=120),"91A120", AND(I1625&gt;120),"M120"), "A VENCER")</f>
        <v>M120</v>
      </c>
    </row>
    <row r="1626" spans="1:13" x14ac:dyDescent="0.3">
      <c r="A1626">
        <v>211112286</v>
      </c>
      <c r="B1626" t="s">
        <v>380</v>
      </c>
      <c r="C1626" t="s">
        <v>17</v>
      </c>
      <c r="D1626" s="7" t="s">
        <v>27</v>
      </c>
      <c r="E1626">
        <v>9256</v>
      </c>
      <c r="F1626" t="s">
        <v>15</v>
      </c>
      <c r="G1626" s="6">
        <v>45639.427731481483</v>
      </c>
      <c r="H1626" s="6">
        <v>45609.429340277777</v>
      </c>
      <c r="I1626" s="8">
        <f t="shared" ca="1" si="25"/>
        <v>239.57226851851738</v>
      </c>
      <c r="J1626" s="9">
        <v>928.15</v>
      </c>
      <c r="K1626" s="9">
        <v>928.15</v>
      </c>
      <c r="L1626" t="s">
        <v>54</v>
      </c>
      <c r="M1626" t="str" cm="1">
        <f t="array" aca="1" ref="M1626" ca="1">IFERROR(_xlfn.IFS(AND(I1626&gt;=1,I1626&lt;=5),"1A5", AND(I1626&gt;=6,I1626&lt;=30),"6A30", AND(I1626&gt;=31,I1626&lt;=60),"31A60", AND(I1626&gt;=61,I1626&lt;=90),"61A90", AND(I1626&gt;=91,I1626&lt;=120),"91A120", AND(I1626&gt;120),"M120"), "A VENCER")</f>
        <v>M120</v>
      </c>
    </row>
    <row r="1627" spans="1:13" x14ac:dyDescent="0.3">
      <c r="A1627">
        <v>211112286</v>
      </c>
      <c r="B1627" t="s">
        <v>380</v>
      </c>
      <c r="C1627" t="s">
        <v>17</v>
      </c>
      <c r="D1627" s="7" t="s">
        <v>27</v>
      </c>
      <c r="E1627">
        <v>9448</v>
      </c>
      <c r="F1627" t="s">
        <v>15</v>
      </c>
      <c r="G1627" s="6">
        <v>45641.407673611109</v>
      </c>
      <c r="H1627" s="6">
        <v>45611.413622685184</v>
      </c>
      <c r="I1627" s="8">
        <f t="shared" ca="1" si="25"/>
        <v>237.5923263888908</v>
      </c>
      <c r="J1627" s="9">
        <v>449.81</v>
      </c>
      <c r="K1627" s="9">
        <v>449.81</v>
      </c>
      <c r="L1627" t="s">
        <v>54</v>
      </c>
      <c r="M1627" t="str" cm="1">
        <f t="array" aca="1" ref="M1627" ca="1">IFERROR(_xlfn.IFS(AND(I1627&gt;=1,I1627&lt;=5),"1A5", AND(I1627&gt;=6,I1627&lt;=30),"6A30", AND(I1627&gt;=31,I1627&lt;=60),"31A60", AND(I1627&gt;=61,I1627&lt;=90),"61A90", AND(I1627&gt;=91,I1627&lt;=120),"91A120", AND(I1627&gt;120),"M120"), "A VENCER")</f>
        <v>M120</v>
      </c>
    </row>
    <row r="1628" spans="1:13" x14ac:dyDescent="0.3">
      <c r="A1628">
        <v>211112286</v>
      </c>
      <c r="B1628" t="s">
        <v>380</v>
      </c>
      <c r="C1628" t="s">
        <v>17</v>
      </c>
      <c r="D1628" s="7" t="s">
        <v>27</v>
      </c>
      <c r="E1628">
        <v>9710</v>
      </c>
      <c r="F1628" t="s">
        <v>15</v>
      </c>
      <c r="G1628" s="6">
        <v>45646.390069444446</v>
      </c>
      <c r="H1628" s="6">
        <v>45616.391550925924</v>
      </c>
      <c r="I1628" s="8">
        <f t="shared" ca="1" si="25"/>
        <v>232.60993055555446</v>
      </c>
      <c r="J1628" s="9">
        <v>663.91</v>
      </c>
      <c r="K1628" s="9">
        <v>663.91</v>
      </c>
      <c r="L1628" t="s">
        <v>54</v>
      </c>
      <c r="M1628" t="str" cm="1">
        <f t="array" aca="1" ref="M1628" ca="1">IFERROR(_xlfn.IFS(AND(I1628&gt;=1,I1628&lt;=5),"1A5", AND(I1628&gt;=6,I1628&lt;=30),"6A30", AND(I1628&gt;=31,I1628&lt;=60),"31A60", AND(I1628&gt;=61,I1628&lt;=90),"61A90", AND(I1628&gt;=91,I1628&lt;=120),"91A120", AND(I1628&gt;120),"M120"), "A VENCER")</f>
        <v>M120</v>
      </c>
    </row>
    <row r="1629" spans="1:13" x14ac:dyDescent="0.3">
      <c r="A1629">
        <v>211112287</v>
      </c>
      <c r="B1629" t="s">
        <v>381</v>
      </c>
      <c r="C1629" t="s">
        <v>100</v>
      </c>
      <c r="D1629" s="7" t="s">
        <v>34</v>
      </c>
      <c r="E1629" t="s">
        <v>382</v>
      </c>
      <c r="F1629" t="s">
        <v>15</v>
      </c>
      <c r="G1629" s="6">
        <v>45373</v>
      </c>
      <c r="H1629" s="6">
        <v>45352</v>
      </c>
      <c r="I1629" s="8">
        <f t="shared" ca="1" si="25"/>
        <v>506</v>
      </c>
      <c r="J1629" s="9">
        <v>516.66999999999996</v>
      </c>
      <c r="K1629" s="9">
        <v>448.09000000000003</v>
      </c>
      <c r="L1629" t="s">
        <v>54</v>
      </c>
      <c r="M1629" t="str" cm="1">
        <f t="array" aca="1" ref="M1629" ca="1">IFERROR(_xlfn.IFS(AND(I1629&gt;=1,I1629&lt;=5),"1A5", AND(I1629&gt;=6,I1629&lt;=30),"6A30", AND(I1629&gt;=31,I1629&lt;=60),"31A60", AND(I1629&gt;=61,I1629&lt;=90),"61A90", AND(I1629&gt;=91,I1629&lt;=120),"91A120", AND(I1629&gt;120),"M120"), "A VENCER")</f>
        <v>M120</v>
      </c>
    </row>
    <row r="1630" spans="1:13" x14ac:dyDescent="0.3">
      <c r="A1630">
        <v>211112287</v>
      </c>
      <c r="B1630" t="s">
        <v>381</v>
      </c>
      <c r="C1630" t="s">
        <v>100</v>
      </c>
      <c r="D1630" s="7" t="s">
        <v>34</v>
      </c>
      <c r="E1630" t="s">
        <v>383</v>
      </c>
      <c r="F1630" t="s">
        <v>15</v>
      </c>
      <c r="G1630" s="6">
        <v>45378</v>
      </c>
      <c r="H1630" s="6">
        <v>45357</v>
      </c>
      <c r="I1630" s="8">
        <f t="shared" ca="1" si="25"/>
        <v>501</v>
      </c>
      <c r="J1630" s="9">
        <v>1381.6200000000001</v>
      </c>
      <c r="K1630" s="9">
        <v>1381.6200000000001</v>
      </c>
      <c r="L1630" t="s">
        <v>54</v>
      </c>
      <c r="M1630" t="str" cm="1">
        <f t="array" aca="1" ref="M1630" ca="1">IFERROR(_xlfn.IFS(AND(I1630&gt;=1,I1630&lt;=5),"1A5", AND(I1630&gt;=6,I1630&lt;=30),"6A30", AND(I1630&gt;=31,I1630&lt;=60),"31A60", AND(I1630&gt;=61,I1630&lt;=90),"61A90", AND(I1630&gt;=91,I1630&lt;=120),"91A120", AND(I1630&gt;120),"M120"), "A VENCER")</f>
        <v>M120</v>
      </c>
    </row>
    <row r="1631" spans="1:13" x14ac:dyDescent="0.3">
      <c r="A1631">
        <v>211112287</v>
      </c>
      <c r="B1631" t="s">
        <v>381</v>
      </c>
      <c r="C1631" t="s">
        <v>47</v>
      </c>
      <c r="D1631" s="7" t="s">
        <v>34</v>
      </c>
      <c r="E1631" t="s">
        <v>384</v>
      </c>
      <c r="F1631" t="s">
        <v>15</v>
      </c>
      <c r="G1631" s="6">
        <v>45384</v>
      </c>
      <c r="H1631" s="6">
        <v>45363</v>
      </c>
      <c r="I1631" s="8">
        <f t="shared" ca="1" si="25"/>
        <v>495</v>
      </c>
      <c r="J1631" s="9">
        <v>-5.17</v>
      </c>
      <c r="K1631" s="9">
        <v>-5.17</v>
      </c>
      <c r="L1631" t="s">
        <v>54</v>
      </c>
      <c r="M1631" t="str" cm="1">
        <f t="array" aca="1" ref="M1631" ca="1">IFERROR(_xlfn.IFS(AND(I1631&gt;=1,I1631&lt;=5),"1A5", AND(I1631&gt;=6,I1631&lt;=30),"6A30", AND(I1631&gt;=31,I1631&lt;=60),"31A60", AND(I1631&gt;=61,I1631&lt;=90),"61A90", AND(I1631&gt;=91,I1631&lt;=120),"91A120", AND(I1631&gt;120),"M120"), "A VENCER")</f>
        <v>M120</v>
      </c>
    </row>
    <row r="1632" spans="1:13" x14ac:dyDescent="0.3">
      <c r="A1632">
        <v>211112287</v>
      </c>
      <c r="B1632" t="s">
        <v>381</v>
      </c>
      <c r="C1632" t="s">
        <v>100</v>
      </c>
      <c r="D1632" s="7" t="s">
        <v>34</v>
      </c>
      <c r="E1632" t="s">
        <v>385</v>
      </c>
      <c r="F1632" t="s">
        <v>15</v>
      </c>
      <c r="G1632" s="6">
        <v>45385</v>
      </c>
      <c r="H1632" s="6">
        <v>45364</v>
      </c>
      <c r="I1632" s="8">
        <f t="shared" ca="1" si="25"/>
        <v>494</v>
      </c>
      <c r="J1632" s="9">
        <v>975.49</v>
      </c>
      <c r="K1632" s="9">
        <v>975.49</v>
      </c>
      <c r="L1632" t="s">
        <v>54</v>
      </c>
      <c r="M1632" t="str" cm="1">
        <f t="array" aca="1" ref="M1632" ca="1">IFERROR(_xlfn.IFS(AND(I1632&gt;=1,I1632&lt;=5),"1A5", AND(I1632&gt;=6,I1632&lt;=30),"6A30", AND(I1632&gt;=31,I1632&lt;=60),"31A60", AND(I1632&gt;=61,I1632&lt;=90),"61A90", AND(I1632&gt;=91,I1632&lt;=120),"91A120", AND(I1632&gt;120),"M120"), "A VENCER")</f>
        <v>M120</v>
      </c>
    </row>
    <row r="1633" spans="1:13" x14ac:dyDescent="0.3">
      <c r="A1633">
        <v>211112287</v>
      </c>
      <c r="B1633" t="s">
        <v>381</v>
      </c>
      <c r="C1633" t="s">
        <v>100</v>
      </c>
      <c r="D1633" s="7" t="s">
        <v>34</v>
      </c>
      <c r="E1633" t="s">
        <v>386</v>
      </c>
      <c r="F1633" t="s">
        <v>15</v>
      </c>
      <c r="G1633" s="6">
        <v>45385</v>
      </c>
      <c r="H1633" s="6">
        <v>45364</v>
      </c>
      <c r="I1633" s="8">
        <f t="shared" ca="1" si="25"/>
        <v>494</v>
      </c>
      <c r="J1633" s="9">
        <v>34.340000000000003</v>
      </c>
      <c r="K1633" s="9">
        <v>34.340000000000003</v>
      </c>
      <c r="L1633" t="s">
        <v>54</v>
      </c>
      <c r="M1633" t="str" cm="1">
        <f t="array" aca="1" ref="M1633" ca="1">IFERROR(_xlfn.IFS(AND(I1633&gt;=1,I1633&lt;=5),"1A5", AND(I1633&gt;=6,I1633&lt;=30),"6A30", AND(I1633&gt;=31,I1633&lt;=60),"31A60", AND(I1633&gt;=61,I1633&lt;=90),"61A90", AND(I1633&gt;=91,I1633&lt;=120),"91A120", AND(I1633&gt;120),"M120"), "A VENCER")</f>
        <v>M120</v>
      </c>
    </row>
    <row r="1634" spans="1:13" x14ac:dyDescent="0.3">
      <c r="A1634">
        <v>211112287</v>
      </c>
      <c r="B1634" t="s">
        <v>381</v>
      </c>
      <c r="C1634" t="s">
        <v>100</v>
      </c>
      <c r="D1634" s="7" t="s">
        <v>34</v>
      </c>
      <c r="E1634" t="s">
        <v>387</v>
      </c>
      <c r="F1634" t="s">
        <v>15</v>
      </c>
      <c r="G1634" s="6">
        <v>45392</v>
      </c>
      <c r="H1634" s="6">
        <v>45371</v>
      </c>
      <c r="I1634" s="8">
        <f t="shared" ca="1" si="25"/>
        <v>487</v>
      </c>
      <c r="J1634" s="9">
        <v>1067.46</v>
      </c>
      <c r="K1634" s="9">
        <v>1067.46</v>
      </c>
      <c r="L1634" t="s">
        <v>54</v>
      </c>
      <c r="M1634" t="str" cm="1">
        <f t="array" aca="1" ref="M1634" ca="1">IFERROR(_xlfn.IFS(AND(I1634&gt;=1,I1634&lt;=5),"1A5", AND(I1634&gt;=6,I1634&lt;=30),"6A30", AND(I1634&gt;=31,I1634&lt;=60),"31A60", AND(I1634&gt;=61,I1634&lt;=90),"61A90", AND(I1634&gt;=91,I1634&lt;=120),"91A120", AND(I1634&gt;120),"M120"), "A VENCER")</f>
        <v>M120</v>
      </c>
    </row>
    <row r="1635" spans="1:13" x14ac:dyDescent="0.3">
      <c r="A1635">
        <v>211112287</v>
      </c>
      <c r="B1635" t="s">
        <v>381</v>
      </c>
      <c r="C1635" t="s">
        <v>47</v>
      </c>
      <c r="D1635" s="7" t="s">
        <v>34</v>
      </c>
      <c r="E1635" t="s">
        <v>388</v>
      </c>
      <c r="F1635" t="s">
        <v>15</v>
      </c>
      <c r="G1635" s="6">
        <v>45392</v>
      </c>
      <c r="H1635" s="6">
        <v>45371</v>
      </c>
      <c r="I1635" s="8">
        <f t="shared" ca="1" si="25"/>
        <v>487</v>
      </c>
      <c r="J1635" s="9">
        <v>-0.28999999999999998</v>
      </c>
      <c r="K1635" s="9">
        <v>-0.28999999999999998</v>
      </c>
      <c r="L1635" t="s">
        <v>54</v>
      </c>
      <c r="M1635" t="str" cm="1">
        <f t="array" aca="1" ref="M1635" ca="1">IFERROR(_xlfn.IFS(AND(I1635&gt;=1,I1635&lt;=5),"1A5", AND(I1635&gt;=6,I1635&lt;=30),"6A30", AND(I1635&gt;=31,I1635&lt;=60),"31A60", AND(I1635&gt;=61,I1635&lt;=90),"61A90", AND(I1635&gt;=91,I1635&lt;=120),"91A120", AND(I1635&gt;120),"M120"), "A VENCER")</f>
        <v>M120</v>
      </c>
    </row>
    <row r="1636" spans="1:13" x14ac:dyDescent="0.3">
      <c r="A1636">
        <v>211112287</v>
      </c>
      <c r="B1636" t="s">
        <v>381</v>
      </c>
      <c r="C1636" t="s">
        <v>100</v>
      </c>
      <c r="D1636" s="7" t="s">
        <v>34</v>
      </c>
      <c r="E1636" t="s">
        <v>389</v>
      </c>
      <c r="F1636" t="s">
        <v>15</v>
      </c>
      <c r="G1636" s="6">
        <v>45392</v>
      </c>
      <c r="H1636" s="6">
        <v>45371</v>
      </c>
      <c r="I1636" s="8">
        <f t="shared" ca="1" si="25"/>
        <v>487</v>
      </c>
      <c r="J1636" s="9">
        <v>23.32</v>
      </c>
      <c r="K1636" s="9">
        <v>23.32</v>
      </c>
      <c r="L1636" t="s">
        <v>54</v>
      </c>
      <c r="M1636" t="str" cm="1">
        <f t="array" aca="1" ref="M1636" ca="1">IFERROR(_xlfn.IFS(AND(I1636&gt;=1,I1636&lt;=5),"1A5", AND(I1636&gt;=6,I1636&lt;=30),"6A30", AND(I1636&gt;=31,I1636&lt;=60),"31A60", AND(I1636&gt;=61,I1636&lt;=90),"61A90", AND(I1636&gt;=91,I1636&lt;=120),"91A120", AND(I1636&gt;120),"M120"), "A VENCER")</f>
        <v>M120</v>
      </c>
    </row>
    <row r="1637" spans="1:13" x14ac:dyDescent="0.3">
      <c r="A1637">
        <v>211112287</v>
      </c>
      <c r="B1637" t="s">
        <v>381</v>
      </c>
      <c r="C1637" t="s">
        <v>100</v>
      </c>
      <c r="D1637" s="7" t="s">
        <v>34</v>
      </c>
      <c r="E1637" t="s">
        <v>390</v>
      </c>
      <c r="F1637" t="s">
        <v>15</v>
      </c>
      <c r="G1637" s="6">
        <v>45408</v>
      </c>
      <c r="H1637" s="6">
        <v>45378</v>
      </c>
      <c r="I1637" s="8">
        <f t="shared" ca="1" si="25"/>
        <v>471</v>
      </c>
      <c r="J1637" s="9">
        <v>244.22</v>
      </c>
      <c r="K1637" s="9">
        <v>244.22</v>
      </c>
      <c r="L1637" t="s">
        <v>54</v>
      </c>
      <c r="M1637" t="str" cm="1">
        <f t="array" aca="1" ref="M1637" ca="1">IFERROR(_xlfn.IFS(AND(I1637&gt;=1,I1637&lt;=5),"1A5", AND(I1637&gt;=6,I1637&lt;=30),"6A30", AND(I1637&gt;=31,I1637&lt;=60),"31A60", AND(I1637&gt;=61,I1637&lt;=90),"61A90", AND(I1637&gt;=91,I1637&lt;=120),"91A120", AND(I1637&gt;120),"M120"), "A VENCER")</f>
        <v>M120</v>
      </c>
    </row>
    <row r="1638" spans="1:13" x14ac:dyDescent="0.3">
      <c r="A1638">
        <v>211112287</v>
      </c>
      <c r="B1638" t="s">
        <v>381</v>
      </c>
      <c r="C1638" t="s">
        <v>100</v>
      </c>
      <c r="D1638" s="7" t="s">
        <v>34</v>
      </c>
      <c r="E1638" t="s">
        <v>391</v>
      </c>
      <c r="F1638" t="s">
        <v>15</v>
      </c>
      <c r="G1638" s="6">
        <v>45408</v>
      </c>
      <c r="H1638" s="6">
        <v>45378</v>
      </c>
      <c r="I1638" s="8">
        <f t="shared" ca="1" si="25"/>
        <v>471</v>
      </c>
      <c r="J1638" s="9">
        <v>21.2</v>
      </c>
      <c r="K1638" s="9">
        <v>21.2</v>
      </c>
      <c r="L1638" t="s">
        <v>54</v>
      </c>
      <c r="M1638" t="str" cm="1">
        <f t="array" aca="1" ref="M1638" ca="1">IFERROR(_xlfn.IFS(AND(I1638&gt;=1,I1638&lt;=5),"1A5", AND(I1638&gt;=6,I1638&lt;=30),"6A30", AND(I1638&gt;=31,I1638&lt;=60),"31A60", AND(I1638&gt;=61,I1638&lt;=90),"61A90", AND(I1638&gt;=91,I1638&lt;=120),"91A120", AND(I1638&gt;120),"M120"), "A VENCER")</f>
        <v>M120</v>
      </c>
    </row>
    <row r="1639" spans="1:13" x14ac:dyDescent="0.3">
      <c r="A1639">
        <v>211112287</v>
      </c>
      <c r="B1639" t="s">
        <v>381</v>
      </c>
      <c r="C1639" t="s">
        <v>100</v>
      </c>
      <c r="D1639" s="7" t="s">
        <v>34</v>
      </c>
      <c r="E1639" t="s">
        <v>392</v>
      </c>
      <c r="F1639" t="s">
        <v>15</v>
      </c>
      <c r="G1639" s="6">
        <v>45410</v>
      </c>
      <c r="H1639" s="6">
        <v>45380</v>
      </c>
      <c r="I1639" s="8">
        <f t="shared" ca="1" si="25"/>
        <v>469</v>
      </c>
      <c r="J1639" s="9">
        <v>579.98</v>
      </c>
      <c r="K1639" s="9">
        <v>579.98</v>
      </c>
      <c r="L1639" t="s">
        <v>54</v>
      </c>
      <c r="M1639" t="str" cm="1">
        <f t="array" aca="1" ref="M1639" ca="1">IFERROR(_xlfn.IFS(AND(I1639&gt;=1,I1639&lt;=5),"1A5", AND(I1639&gt;=6,I1639&lt;=30),"6A30", AND(I1639&gt;=31,I1639&lt;=60),"31A60", AND(I1639&gt;=61,I1639&lt;=90),"61A90", AND(I1639&gt;=91,I1639&lt;=120),"91A120", AND(I1639&gt;120),"M120"), "A VENCER")</f>
        <v>M120</v>
      </c>
    </row>
    <row r="1640" spans="1:13" x14ac:dyDescent="0.3">
      <c r="A1640">
        <v>211112287</v>
      </c>
      <c r="B1640" t="s">
        <v>381</v>
      </c>
      <c r="C1640" t="s">
        <v>100</v>
      </c>
      <c r="D1640" s="7" t="s">
        <v>34</v>
      </c>
      <c r="E1640" t="s">
        <v>393</v>
      </c>
      <c r="F1640" t="s">
        <v>15</v>
      </c>
      <c r="G1640" s="6">
        <v>45415</v>
      </c>
      <c r="H1640" s="6">
        <v>45385</v>
      </c>
      <c r="I1640" s="8">
        <f t="shared" ca="1" si="25"/>
        <v>464</v>
      </c>
      <c r="J1640" s="9">
        <v>860.69</v>
      </c>
      <c r="K1640" s="9">
        <v>860.69</v>
      </c>
      <c r="L1640" t="s">
        <v>54</v>
      </c>
      <c r="M1640" t="str" cm="1">
        <f t="array" aca="1" ref="M1640" ca="1">IFERROR(_xlfn.IFS(AND(I1640&gt;=1,I1640&lt;=5),"1A5", AND(I1640&gt;=6,I1640&lt;=30),"6A30", AND(I1640&gt;=31,I1640&lt;=60),"31A60", AND(I1640&gt;=61,I1640&lt;=90),"61A90", AND(I1640&gt;=91,I1640&lt;=120),"91A120", AND(I1640&gt;120),"M120"), "A VENCER")</f>
        <v>M120</v>
      </c>
    </row>
    <row r="1641" spans="1:13" x14ac:dyDescent="0.3">
      <c r="A1641">
        <v>211112287</v>
      </c>
      <c r="B1641" t="s">
        <v>381</v>
      </c>
      <c r="C1641" t="s">
        <v>47</v>
      </c>
      <c r="D1641" s="7" t="s">
        <v>34</v>
      </c>
      <c r="E1641" t="s">
        <v>394</v>
      </c>
      <c r="F1641" t="s">
        <v>15</v>
      </c>
      <c r="G1641" s="6">
        <v>45415</v>
      </c>
      <c r="H1641" s="6">
        <v>45385</v>
      </c>
      <c r="I1641" s="8">
        <f t="shared" ca="1" si="25"/>
        <v>464</v>
      </c>
      <c r="J1641" s="9">
        <v>-9.25</v>
      </c>
      <c r="K1641" s="9">
        <v>-9.25</v>
      </c>
      <c r="L1641" t="s">
        <v>54</v>
      </c>
      <c r="M1641" t="str" cm="1">
        <f t="array" aca="1" ref="M1641" ca="1">IFERROR(_xlfn.IFS(AND(I1641&gt;=1,I1641&lt;=5),"1A5", AND(I1641&gt;=6,I1641&lt;=30),"6A30", AND(I1641&gt;=31,I1641&lt;=60),"31A60", AND(I1641&gt;=61,I1641&lt;=90),"61A90", AND(I1641&gt;=91,I1641&lt;=120),"91A120", AND(I1641&gt;120),"M120"), "A VENCER")</f>
        <v>M120</v>
      </c>
    </row>
    <row r="1642" spans="1:13" x14ac:dyDescent="0.3">
      <c r="A1642">
        <v>211112287</v>
      </c>
      <c r="B1642" t="s">
        <v>381</v>
      </c>
      <c r="C1642" t="s">
        <v>100</v>
      </c>
      <c r="D1642" s="7" t="s">
        <v>34</v>
      </c>
      <c r="E1642" t="s">
        <v>395</v>
      </c>
      <c r="F1642" t="s">
        <v>15</v>
      </c>
      <c r="G1642" s="6">
        <v>45415</v>
      </c>
      <c r="H1642" s="6">
        <v>45385</v>
      </c>
      <c r="I1642" s="8">
        <f t="shared" ca="1" si="25"/>
        <v>464</v>
      </c>
      <c r="J1642" s="9">
        <v>8.9</v>
      </c>
      <c r="K1642" s="9">
        <v>8.9</v>
      </c>
      <c r="L1642" t="s">
        <v>54</v>
      </c>
      <c r="M1642" t="str" cm="1">
        <f t="array" aca="1" ref="M1642" ca="1">IFERROR(_xlfn.IFS(AND(I1642&gt;=1,I1642&lt;=5),"1A5", AND(I1642&gt;=6,I1642&lt;=30),"6A30", AND(I1642&gt;=31,I1642&lt;=60),"31A60", AND(I1642&gt;=61,I1642&lt;=90),"61A90", AND(I1642&gt;=91,I1642&lt;=120),"91A120", AND(I1642&gt;120),"M120"), "A VENCER")</f>
        <v>M120</v>
      </c>
    </row>
    <row r="1643" spans="1:13" x14ac:dyDescent="0.3">
      <c r="A1643">
        <v>211112287</v>
      </c>
      <c r="B1643" t="s">
        <v>381</v>
      </c>
      <c r="C1643" t="s">
        <v>100</v>
      </c>
      <c r="D1643" s="7" t="s">
        <v>34</v>
      </c>
      <c r="E1643" t="s">
        <v>396</v>
      </c>
      <c r="F1643" t="s">
        <v>15</v>
      </c>
      <c r="G1643" s="6">
        <v>45417</v>
      </c>
      <c r="H1643" s="6">
        <v>45387</v>
      </c>
      <c r="I1643" s="8">
        <f t="shared" ca="1" si="25"/>
        <v>462</v>
      </c>
      <c r="J1643" s="9">
        <v>284.16000000000003</v>
      </c>
      <c r="K1643" s="9">
        <v>284.16000000000003</v>
      </c>
      <c r="L1643" t="s">
        <v>54</v>
      </c>
      <c r="M1643" t="str" cm="1">
        <f t="array" aca="1" ref="M1643" ca="1">IFERROR(_xlfn.IFS(AND(I1643&gt;=1,I1643&lt;=5),"1A5", AND(I1643&gt;=6,I1643&lt;=30),"6A30", AND(I1643&gt;=31,I1643&lt;=60),"31A60", AND(I1643&gt;=61,I1643&lt;=90),"61A90", AND(I1643&gt;=91,I1643&lt;=120),"91A120", AND(I1643&gt;120),"M120"), "A VENCER")</f>
        <v>M120</v>
      </c>
    </row>
    <row r="1644" spans="1:13" x14ac:dyDescent="0.3">
      <c r="A1644">
        <v>211112287</v>
      </c>
      <c r="B1644" t="s">
        <v>381</v>
      </c>
      <c r="C1644" t="s">
        <v>100</v>
      </c>
      <c r="D1644" s="7" t="s">
        <v>34</v>
      </c>
      <c r="E1644" t="s">
        <v>397</v>
      </c>
      <c r="F1644" t="s">
        <v>15</v>
      </c>
      <c r="G1644" s="6">
        <v>45422</v>
      </c>
      <c r="H1644" s="6">
        <v>45392</v>
      </c>
      <c r="I1644" s="8">
        <f t="shared" ca="1" si="25"/>
        <v>457</v>
      </c>
      <c r="J1644" s="9">
        <v>809.56000000000006</v>
      </c>
      <c r="K1644" s="9">
        <v>809.56000000000006</v>
      </c>
      <c r="L1644" t="s">
        <v>54</v>
      </c>
      <c r="M1644" t="str" cm="1">
        <f t="array" aca="1" ref="M1644" ca="1">IFERROR(_xlfn.IFS(AND(I1644&gt;=1,I1644&lt;=5),"1A5", AND(I1644&gt;=6,I1644&lt;=30),"6A30", AND(I1644&gt;=31,I1644&lt;=60),"31A60", AND(I1644&gt;=61,I1644&lt;=90),"61A90", AND(I1644&gt;=91,I1644&lt;=120),"91A120", AND(I1644&gt;120),"M120"), "A VENCER")</f>
        <v>M120</v>
      </c>
    </row>
    <row r="1645" spans="1:13" x14ac:dyDescent="0.3">
      <c r="A1645">
        <v>211112287</v>
      </c>
      <c r="B1645" t="s">
        <v>381</v>
      </c>
      <c r="C1645" t="s">
        <v>100</v>
      </c>
      <c r="D1645" s="7" t="s">
        <v>34</v>
      </c>
      <c r="E1645" t="s">
        <v>398</v>
      </c>
      <c r="F1645" t="s">
        <v>15</v>
      </c>
      <c r="G1645" s="6">
        <v>45424</v>
      </c>
      <c r="H1645" s="6">
        <v>45394</v>
      </c>
      <c r="I1645" s="8">
        <f t="shared" ca="1" si="25"/>
        <v>455</v>
      </c>
      <c r="J1645" s="9">
        <v>241.85</v>
      </c>
      <c r="K1645" s="9">
        <v>241.85</v>
      </c>
      <c r="L1645" t="s">
        <v>54</v>
      </c>
      <c r="M1645" t="str" cm="1">
        <f t="array" aca="1" ref="M1645" ca="1">IFERROR(_xlfn.IFS(AND(I1645&gt;=1,I1645&lt;=5),"1A5", AND(I1645&gt;=6,I1645&lt;=30),"6A30", AND(I1645&gt;=31,I1645&lt;=60),"31A60", AND(I1645&gt;=61,I1645&lt;=90),"61A90", AND(I1645&gt;=91,I1645&lt;=120),"91A120", AND(I1645&gt;120),"M120"), "A VENCER")</f>
        <v>M120</v>
      </c>
    </row>
    <row r="1646" spans="1:13" x14ac:dyDescent="0.3">
      <c r="A1646">
        <v>211112287</v>
      </c>
      <c r="B1646" t="s">
        <v>381</v>
      </c>
      <c r="C1646" t="s">
        <v>100</v>
      </c>
      <c r="D1646" s="7" t="s">
        <v>34</v>
      </c>
      <c r="E1646" t="s">
        <v>399</v>
      </c>
      <c r="F1646" t="s">
        <v>15</v>
      </c>
      <c r="G1646" s="6">
        <v>45429</v>
      </c>
      <c r="H1646" s="6">
        <v>45399</v>
      </c>
      <c r="I1646" s="8">
        <f t="shared" ca="1" si="25"/>
        <v>450</v>
      </c>
      <c r="J1646" s="9">
        <v>1198.26</v>
      </c>
      <c r="K1646" s="9">
        <v>1198.26</v>
      </c>
      <c r="L1646" t="s">
        <v>54</v>
      </c>
      <c r="M1646" t="str" cm="1">
        <f t="array" aca="1" ref="M1646" ca="1">IFERROR(_xlfn.IFS(AND(I1646&gt;=1,I1646&lt;=5),"1A5", AND(I1646&gt;=6,I1646&lt;=30),"6A30", AND(I1646&gt;=31,I1646&lt;=60),"31A60", AND(I1646&gt;=61,I1646&lt;=90),"61A90", AND(I1646&gt;=91,I1646&lt;=120),"91A120", AND(I1646&gt;120),"M120"), "A VENCER")</f>
        <v>M120</v>
      </c>
    </row>
    <row r="1647" spans="1:13" x14ac:dyDescent="0.3">
      <c r="A1647">
        <v>211112287</v>
      </c>
      <c r="B1647" t="s">
        <v>381</v>
      </c>
      <c r="C1647" t="s">
        <v>47</v>
      </c>
      <c r="D1647" s="7" t="s">
        <v>34</v>
      </c>
      <c r="E1647" t="s">
        <v>400</v>
      </c>
      <c r="F1647" t="s">
        <v>15</v>
      </c>
      <c r="G1647" s="6">
        <v>45429</v>
      </c>
      <c r="H1647" s="6">
        <v>45399</v>
      </c>
      <c r="I1647" s="8">
        <f t="shared" ca="1" si="25"/>
        <v>450</v>
      </c>
      <c r="J1647" s="9">
        <v>-6.37</v>
      </c>
      <c r="K1647" s="9">
        <v>-6.37</v>
      </c>
      <c r="L1647" t="s">
        <v>54</v>
      </c>
      <c r="M1647" t="str" cm="1">
        <f t="array" aca="1" ref="M1647" ca="1">IFERROR(_xlfn.IFS(AND(I1647&gt;=1,I1647&lt;=5),"1A5", AND(I1647&gt;=6,I1647&lt;=30),"6A30", AND(I1647&gt;=31,I1647&lt;=60),"31A60", AND(I1647&gt;=61,I1647&lt;=90),"61A90", AND(I1647&gt;=91,I1647&lt;=120),"91A120", AND(I1647&gt;120),"M120"), "A VENCER")</f>
        <v>M120</v>
      </c>
    </row>
    <row r="1648" spans="1:13" x14ac:dyDescent="0.3">
      <c r="A1648">
        <v>211112287</v>
      </c>
      <c r="B1648" t="s">
        <v>381</v>
      </c>
      <c r="C1648" t="s">
        <v>47</v>
      </c>
      <c r="D1648" s="7" t="s">
        <v>34</v>
      </c>
      <c r="E1648" t="s">
        <v>401</v>
      </c>
      <c r="F1648" t="s">
        <v>15</v>
      </c>
      <c r="G1648" s="6">
        <v>45429</v>
      </c>
      <c r="H1648" s="6">
        <v>45399</v>
      </c>
      <c r="I1648" s="8">
        <f t="shared" ca="1" si="25"/>
        <v>450</v>
      </c>
      <c r="J1648" s="9">
        <v>-2.12</v>
      </c>
      <c r="K1648" s="9">
        <v>-2.12</v>
      </c>
      <c r="L1648" t="s">
        <v>54</v>
      </c>
      <c r="M1648" t="str" cm="1">
        <f t="array" aca="1" ref="M1648" ca="1">IFERROR(_xlfn.IFS(AND(I1648&gt;=1,I1648&lt;=5),"1A5", AND(I1648&gt;=6,I1648&lt;=30),"6A30", AND(I1648&gt;=31,I1648&lt;=60),"31A60", AND(I1648&gt;=61,I1648&lt;=90),"61A90", AND(I1648&gt;=91,I1648&lt;=120),"91A120", AND(I1648&gt;120),"M120"), "A VENCER")</f>
        <v>M120</v>
      </c>
    </row>
    <row r="1649" spans="1:13" x14ac:dyDescent="0.3">
      <c r="A1649">
        <v>211112287</v>
      </c>
      <c r="B1649" t="s">
        <v>381</v>
      </c>
      <c r="C1649" t="s">
        <v>100</v>
      </c>
      <c r="D1649" s="7" t="s">
        <v>34</v>
      </c>
      <c r="E1649" t="s">
        <v>402</v>
      </c>
      <c r="F1649" t="s">
        <v>15</v>
      </c>
      <c r="G1649" s="6">
        <v>45429</v>
      </c>
      <c r="H1649" s="6">
        <v>45399</v>
      </c>
      <c r="I1649" s="8">
        <f t="shared" ca="1" si="25"/>
        <v>450</v>
      </c>
      <c r="J1649" s="9">
        <v>34.340000000000003</v>
      </c>
      <c r="K1649" s="9">
        <v>34.340000000000003</v>
      </c>
      <c r="L1649" t="s">
        <v>54</v>
      </c>
      <c r="M1649" t="str" cm="1">
        <f t="array" aca="1" ref="M1649" ca="1">IFERROR(_xlfn.IFS(AND(I1649&gt;=1,I1649&lt;=5),"1A5", AND(I1649&gt;=6,I1649&lt;=30),"6A30", AND(I1649&gt;=31,I1649&lt;=60),"31A60", AND(I1649&gt;=61,I1649&lt;=90),"61A90", AND(I1649&gt;=91,I1649&lt;=120),"91A120", AND(I1649&gt;120),"M120"), "A VENCER")</f>
        <v>M120</v>
      </c>
    </row>
    <row r="1650" spans="1:13" x14ac:dyDescent="0.3">
      <c r="A1650">
        <v>211112287</v>
      </c>
      <c r="B1650" t="s">
        <v>381</v>
      </c>
      <c r="C1650" t="s">
        <v>100</v>
      </c>
      <c r="D1650" s="7" t="s">
        <v>34</v>
      </c>
      <c r="E1650" t="s">
        <v>403</v>
      </c>
      <c r="F1650" t="s">
        <v>15</v>
      </c>
      <c r="G1650" s="6">
        <v>45436</v>
      </c>
      <c r="H1650" s="6">
        <v>45406</v>
      </c>
      <c r="I1650" s="8">
        <f t="shared" ca="1" si="25"/>
        <v>443</v>
      </c>
      <c r="J1650" s="9">
        <v>839.88</v>
      </c>
      <c r="K1650" s="9">
        <v>839.88</v>
      </c>
      <c r="L1650" t="s">
        <v>54</v>
      </c>
      <c r="M1650" t="str" cm="1">
        <f t="array" aca="1" ref="M1650" ca="1">IFERROR(_xlfn.IFS(AND(I1650&gt;=1,I1650&lt;=5),"1A5", AND(I1650&gt;=6,I1650&lt;=30),"6A30", AND(I1650&gt;=31,I1650&lt;=60),"31A60", AND(I1650&gt;=61,I1650&lt;=90),"61A90", AND(I1650&gt;=91,I1650&lt;=120),"91A120", AND(I1650&gt;120),"M120"), "A VENCER")</f>
        <v>M120</v>
      </c>
    </row>
    <row r="1651" spans="1:13" x14ac:dyDescent="0.3">
      <c r="A1651">
        <v>211112287</v>
      </c>
      <c r="B1651" t="s">
        <v>381</v>
      </c>
      <c r="C1651" t="s">
        <v>100</v>
      </c>
      <c r="D1651" s="7" t="s">
        <v>34</v>
      </c>
      <c r="E1651" t="s">
        <v>404</v>
      </c>
      <c r="F1651" t="s">
        <v>15</v>
      </c>
      <c r="G1651" s="6">
        <v>45436</v>
      </c>
      <c r="H1651" s="6">
        <v>45406</v>
      </c>
      <c r="I1651" s="8">
        <f t="shared" ca="1" si="25"/>
        <v>443</v>
      </c>
      <c r="J1651" s="9">
        <v>29.68</v>
      </c>
      <c r="K1651" s="9">
        <v>29.68</v>
      </c>
      <c r="L1651" t="s">
        <v>54</v>
      </c>
      <c r="M1651" t="str" cm="1">
        <f t="array" aca="1" ref="M1651" ca="1">IFERROR(_xlfn.IFS(AND(I1651&gt;=1,I1651&lt;=5),"1A5", AND(I1651&gt;=6,I1651&lt;=30),"6A30", AND(I1651&gt;=31,I1651&lt;=60),"31A60", AND(I1651&gt;=61,I1651&lt;=90),"61A90", AND(I1651&gt;=91,I1651&lt;=120),"91A120", AND(I1651&gt;120),"M120"), "A VENCER")</f>
        <v>M120</v>
      </c>
    </row>
    <row r="1652" spans="1:13" x14ac:dyDescent="0.3">
      <c r="A1652">
        <v>211112287</v>
      </c>
      <c r="B1652" t="s">
        <v>381</v>
      </c>
      <c r="C1652" t="s">
        <v>47</v>
      </c>
      <c r="D1652" s="7" t="s">
        <v>34</v>
      </c>
      <c r="E1652" t="s">
        <v>405</v>
      </c>
      <c r="F1652" t="s">
        <v>15</v>
      </c>
      <c r="G1652" s="6">
        <v>45438</v>
      </c>
      <c r="H1652" s="6">
        <v>45408</v>
      </c>
      <c r="I1652" s="8">
        <f t="shared" ca="1" si="25"/>
        <v>441</v>
      </c>
      <c r="J1652" s="9">
        <v>-24.02</v>
      </c>
      <c r="K1652" s="10">
        <v>-24.02</v>
      </c>
      <c r="L1652" t="s">
        <v>54</v>
      </c>
      <c r="M1652" t="str" cm="1">
        <f t="array" aca="1" ref="M1652" ca="1">IFERROR(_xlfn.IFS(AND(I1652&gt;=1,I1652&lt;=5),"1A5", AND(I1652&gt;=6,I1652&lt;=30),"6A30", AND(I1652&gt;=31,I1652&lt;=60),"31A60", AND(I1652&gt;=61,I1652&lt;=90),"61A90", AND(I1652&gt;=91,I1652&lt;=120),"91A120", AND(I1652&gt;120),"M120"), "A VENCER")</f>
        <v>M120</v>
      </c>
    </row>
    <row r="1653" spans="1:13" x14ac:dyDescent="0.3">
      <c r="A1653">
        <v>211112287</v>
      </c>
      <c r="B1653" t="s">
        <v>381</v>
      </c>
      <c r="C1653" t="s">
        <v>100</v>
      </c>
      <c r="D1653" s="7" t="s">
        <v>34</v>
      </c>
      <c r="E1653" t="s">
        <v>406</v>
      </c>
      <c r="F1653" t="s">
        <v>15</v>
      </c>
      <c r="G1653" s="6">
        <v>45442</v>
      </c>
      <c r="H1653" s="6">
        <v>45412</v>
      </c>
      <c r="I1653" s="8">
        <f t="shared" ca="1" si="25"/>
        <v>437</v>
      </c>
      <c r="J1653" s="9">
        <v>550.83000000000004</v>
      </c>
      <c r="K1653" s="9">
        <v>550.83000000000004</v>
      </c>
      <c r="L1653" t="s">
        <v>54</v>
      </c>
      <c r="M1653" t="str" cm="1">
        <f t="array" aca="1" ref="M1653" ca="1">IFERROR(_xlfn.IFS(AND(I1653&gt;=1,I1653&lt;=5),"1A5", AND(I1653&gt;=6,I1653&lt;=30),"6A30", AND(I1653&gt;=31,I1653&lt;=60),"31A60", AND(I1653&gt;=61,I1653&lt;=90),"61A90", AND(I1653&gt;=91,I1653&lt;=120),"91A120", AND(I1653&gt;120),"M120"), "A VENCER")</f>
        <v>M120</v>
      </c>
    </row>
    <row r="1654" spans="1:13" x14ac:dyDescent="0.3">
      <c r="A1654">
        <v>211112287</v>
      </c>
      <c r="B1654" t="s">
        <v>381</v>
      </c>
      <c r="C1654" t="s">
        <v>100</v>
      </c>
      <c r="D1654" s="7" t="s">
        <v>34</v>
      </c>
      <c r="E1654" t="s">
        <v>407</v>
      </c>
      <c r="F1654" t="s">
        <v>15</v>
      </c>
      <c r="G1654" s="6">
        <v>45445</v>
      </c>
      <c r="H1654" s="6">
        <v>45415</v>
      </c>
      <c r="I1654" s="8">
        <f t="shared" ca="1" si="25"/>
        <v>434</v>
      </c>
      <c r="J1654" s="9">
        <v>258.37</v>
      </c>
      <c r="K1654" s="9">
        <v>258.37</v>
      </c>
      <c r="L1654" t="s">
        <v>54</v>
      </c>
      <c r="M1654" t="str" cm="1">
        <f t="array" aca="1" ref="M1654" ca="1">IFERROR(_xlfn.IFS(AND(I1654&gt;=1,I1654&lt;=5),"1A5", AND(I1654&gt;=6,I1654&lt;=30),"6A30", AND(I1654&gt;=31,I1654&lt;=60),"31A60", AND(I1654&gt;=61,I1654&lt;=90),"61A90", AND(I1654&gt;=91,I1654&lt;=120),"91A120", AND(I1654&gt;120),"M120"), "A VENCER")</f>
        <v>M120</v>
      </c>
    </row>
    <row r="1655" spans="1:13" x14ac:dyDescent="0.3">
      <c r="A1655">
        <v>211112287</v>
      </c>
      <c r="B1655" t="s">
        <v>381</v>
      </c>
      <c r="C1655" t="s">
        <v>100</v>
      </c>
      <c r="D1655" s="7" t="s">
        <v>34</v>
      </c>
      <c r="E1655" t="s">
        <v>408</v>
      </c>
      <c r="F1655" t="s">
        <v>15</v>
      </c>
      <c r="G1655" s="6">
        <v>45445</v>
      </c>
      <c r="H1655" s="6">
        <v>45415</v>
      </c>
      <c r="I1655" s="8">
        <f t="shared" ca="1" si="25"/>
        <v>434</v>
      </c>
      <c r="J1655" s="9">
        <v>20.14</v>
      </c>
      <c r="K1655" s="9">
        <v>20.14</v>
      </c>
      <c r="L1655" t="s">
        <v>54</v>
      </c>
      <c r="M1655" t="str" cm="1">
        <f t="array" aca="1" ref="M1655" ca="1">IFERROR(_xlfn.IFS(AND(I1655&gt;=1,I1655&lt;=5),"1A5", AND(I1655&gt;=6,I1655&lt;=30),"6A30", AND(I1655&gt;=31,I1655&lt;=60),"31A60", AND(I1655&gt;=61,I1655&lt;=90),"61A90", AND(I1655&gt;=91,I1655&lt;=120),"91A120", AND(I1655&gt;120),"M120"), "A VENCER")</f>
        <v>M120</v>
      </c>
    </row>
    <row r="1656" spans="1:13" x14ac:dyDescent="0.3">
      <c r="A1656">
        <v>211112287</v>
      </c>
      <c r="B1656" t="s">
        <v>381</v>
      </c>
      <c r="C1656" t="s">
        <v>100</v>
      </c>
      <c r="D1656" s="7" t="s">
        <v>34</v>
      </c>
      <c r="E1656" t="s">
        <v>409</v>
      </c>
      <c r="F1656" t="s">
        <v>15</v>
      </c>
      <c r="G1656" s="6">
        <v>45450</v>
      </c>
      <c r="H1656" s="6">
        <v>45420</v>
      </c>
      <c r="I1656" s="8">
        <f t="shared" ca="1" si="25"/>
        <v>429</v>
      </c>
      <c r="J1656" s="9">
        <v>846.12</v>
      </c>
      <c r="K1656" s="9">
        <v>846.12</v>
      </c>
      <c r="L1656" t="s">
        <v>54</v>
      </c>
      <c r="M1656" t="str" cm="1">
        <f t="array" aca="1" ref="M1656" ca="1">IFERROR(_xlfn.IFS(AND(I1656&gt;=1,I1656&lt;=5),"1A5", AND(I1656&gt;=6,I1656&lt;=30),"6A30", AND(I1656&gt;=31,I1656&lt;=60),"31A60", AND(I1656&gt;=61,I1656&lt;=90),"61A90", AND(I1656&gt;=91,I1656&lt;=120),"91A120", AND(I1656&gt;120),"M120"), "A VENCER")</f>
        <v>M120</v>
      </c>
    </row>
    <row r="1657" spans="1:13" x14ac:dyDescent="0.3">
      <c r="A1657">
        <v>211112287</v>
      </c>
      <c r="B1657" t="s">
        <v>381</v>
      </c>
      <c r="C1657" t="s">
        <v>100</v>
      </c>
      <c r="D1657" s="7" t="s">
        <v>34</v>
      </c>
      <c r="E1657" t="s">
        <v>410</v>
      </c>
      <c r="F1657" t="s">
        <v>15</v>
      </c>
      <c r="G1657" s="6">
        <v>45452</v>
      </c>
      <c r="H1657" s="6">
        <v>45422</v>
      </c>
      <c r="I1657" s="8">
        <f t="shared" ca="1" si="25"/>
        <v>427</v>
      </c>
      <c r="J1657" s="9">
        <v>246.34</v>
      </c>
      <c r="K1657" s="9">
        <v>246.34</v>
      </c>
      <c r="L1657" t="s">
        <v>54</v>
      </c>
      <c r="M1657" t="str" cm="1">
        <f t="array" aca="1" ref="M1657" ca="1">IFERROR(_xlfn.IFS(AND(I1657&gt;=1,I1657&lt;=5),"1A5", AND(I1657&gt;=6,I1657&lt;=30),"6A30", AND(I1657&gt;=31,I1657&lt;=60),"31A60", AND(I1657&gt;=61,I1657&lt;=90),"61A90", AND(I1657&gt;=91,I1657&lt;=120),"91A120", AND(I1657&gt;120),"M120"), "A VENCER")</f>
        <v>M120</v>
      </c>
    </row>
    <row r="1658" spans="1:13" x14ac:dyDescent="0.3">
      <c r="A1658">
        <v>211112287</v>
      </c>
      <c r="B1658" t="s">
        <v>381</v>
      </c>
      <c r="C1658" t="s">
        <v>100</v>
      </c>
      <c r="D1658" s="7" t="s">
        <v>34</v>
      </c>
      <c r="E1658" t="s">
        <v>411</v>
      </c>
      <c r="F1658" t="s">
        <v>15</v>
      </c>
      <c r="G1658" s="6">
        <v>45452</v>
      </c>
      <c r="H1658" s="6">
        <v>45422</v>
      </c>
      <c r="I1658" s="8">
        <f t="shared" ca="1" si="25"/>
        <v>427</v>
      </c>
      <c r="J1658" s="9">
        <v>243.61</v>
      </c>
      <c r="K1658" s="9">
        <v>243.61</v>
      </c>
      <c r="L1658" t="s">
        <v>54</v>
      </c>
      <c r="M1658" t="str" cm="1">
        <f t="array" aca="1" ref="M1658" ca="1">IFERROR(_xlfn.IFS(AND(I1658&gt;=1,I1658&lt;=5),"1A5", AND(I1658&gt;=6,I1658&lt;=30),"6A30", AND(I1658&gt;=31,I1658&lt;=60),"31A60", AND(I1658&gt;=61,I1658&lt;=90),"61A90", AND(I1658&gt;=91,I1658&lt;=120),"91A120", AND(I1658&gt;120),"M120"), "A VENCER")</f>
        <v>M120</v>
      </c>
    </row>
    <row r="1659" spans="1:13" x14ac:dyDescent="0.3">
      <c r="A1659">
        <v>211112287</v>
      </c>
      <c r="B1659" t="s">
        <v>381</v>
      </c>
      <c r="C1659" t="s">
        <v>100</v>
      </c>
      <c r="D1659" s="7" t="s">
        <v>34</v>
      </c>
      <c r="E1659" t="s">
        <v>412</v>
      </c>
      <c r="F1659" t="s">
        <v>15</v>
      </c>
      <c r="G1659" s="6">
        <v>45459</v>
      </c>
      <c r="H1659" s="6">
        <v>45429</v>
      </c>
      <c r="I1659" s="8">
        <f t="shared" ca="1" si="25"/>
        <v>420</v>
      </c>
      <c r="J1659" s="9">
        <v>522.75</v>
      </c>
      <c r="K1659" s="9">
        <v>522.75</v>
      </c>
      <c r="L1659" t="s">
        <v>54</v>
      </c>
      <c r="M1659" t="str" cm="1">
        <f t="array" aca="1" ref="M1659" ca="1">IFERROR(_xlfn.IFS(AND(I1659&gt;=1,I1659&lt;=5),"1A5", AND(I1659&gt;=6,I1659&lt;=30),"6A30", AND(I1659&gt;=31,I1659&lt;=60),"31A60", AND(I1659&gt;=61,I1659&lt;=90),"61A90", AND(I1659&gt;=91,I1659&lt;=120),"91A120", AND(I1659&gt;120),"M120"), "A VENCER")</f>
        <v>M120</v>
      </c>
    </row>
    <row r="1660" spans="1:13" x14ac:dyDescent="0.3">
      <c r="A1660">
        <v>211112290</v>
      </c>
      <c r="B1660" t="s">
        <v>413</v>
      </c>
      <c r="C1660" t="s">
        <v>17</v>
      </c>
      <c r="D1660" s="7" t="s">
        <v>18</v>
      </c>
      <c r="E1660">
        <v>10786</v>
      </c>
      <c r="F1660" t="s">
        <v>15</v>
      </c>
      <c r="G1660" s="6">
        <v>45916.621446759258</v>
      </c>
      <c r="H1660" s="6">
        <v>45856.622523148144</v>
      </c>
      <c r="I1660" s="8">
        <f t="shared" ca="1" si="25"/>
        <v>-37.621446759258106</v>
      </c>
      <c r="J1660" s="9">
        <v>2347.12</v>
      </c>
      <c r="K1660" s="9">
        <v>2347.12</v>
      </c>
      <c r="L1660" t="s">
        <v>25</v>
      </c>
      <c r="M1660" t="str" cm="1">
        <f t="array" aca="1" ref="M1660" ca="1">IFERROR(_xlfn.IFS(AND(I1660&gt;=1,I1660&lt;=5),"1A5", AND(I1660&gt;=6,I1660&lt;=30),"6A30", AND(I1660&gt;=31,I1660&lt;=60),"31A60", AND(I1660&gt;=61,I1660&lt;=90),"61A90", AND(I1660&gt;=91,I1660&lt;=120),"91A120", AND(I1660&gt;120),"M120"), "A VENCER")</f>
        <v>A VENCER</v>
      </c>
    </row>
    <row r="1661" spans="1:13" x14ac:dyDescent="0.3">
      <c r="A1661">
        <v>211112291</v>
      </c>
      <c r="B1661" t="s">
        <v>414</v>
      </c>
      <c r="C1661" t="s">
        <v>100</v>
      </c>
      <c r="D1661" s="7" t="s">
        <v>34</v>
      </c>
      <c r="E1661" t="s">
        <v>415</v>
      </c>
      <c r="F1661" t="s">
        <v>15</v>
      </c>
      <c r="G1661" s="6">
        <v>45324</v>
      </c>
      <c r="H1661" s="6">
        <v>45324</v>
      </c>
      <c r="I1661" s="8">
        <f t="shared" ca="1" si="25"/>
        <v>555</v>
      </c>
      <c r="J1661" s="9">
        <v>200.59</v>
      </c>
      <c r="K1661" s="9">
        <v>200.59</v>
      </c>
      <c r="L1661" t="s">
        <v>31</v>
      </c>
      <c r="M1661" t="str" cm="1">
        <f t="array" aca="1" ref="M1661" ca="1">IFERROR(_xlfn.IFS(AND(I1661&gt;=1,I1661&lt;=5),"1A5", AND(I1661&gt;=6,I1661&lt;=30),"6A30", AND(I1661&gt;=31,I1661&lt;=60),"31A60", AND(I1661&gt;=61,I1661&lt;=90),"61A90", AND(I1661&gt;=91,I1661&lt;=120),"91A120", AND(I1661&gt;120),"M120"), "A VENCER")</f>
        <v>M120</v>
      </c>
    </row>
    <row r="1662" spans="1:13" x14ac:dyDescent="0.3">
      <c r="A1662">
        <v>211112291</v>
      </c>
      <c r="B1662" t="s">
        <v>414</v>
      </c>
      <c r="C1662" t="s">
        <v>100</v>
      </c>
      <c r="D1662" s="7" t="s">
        <v>34</v>
      </c>
      <c r="E1662" t="s">
        <v>416</v>
      </c>
      <c r="F1662" t="s">
        <v>15</v>
      </c>
      <c r="G1662" s="6">
        <v>45324</v>
      </c>
      <c r="H1662" s="6">
        <v>45324</v>
      </c>
      <c r="I1662" s="8">
        <f t="shared" ca="1" si="25"/>
        <v>555</v>
      </c>
      <c r="J1662" s="9">
        <v>76.36</v>
      </c>
      <c r="K1662" s="9">
        <v>76.36</v>
      </c>
      <c r="L1662" t="s">
        <v>31</v>
      </c>
      <c r="M1662" t="str" cm="1">
        <f t="array" aca="1" ref="M1662" ca="1">IFERROR(_xlfn.IFS(AND(I1662&gt;=1,I1662&lt;=5),"1A5", AND(I1662&gt;=6,I1662&lt;=30),"6A30", AND(I1662&gt;=31,I1662&lt;=60),"31A60", AND(I1662&gt;=61,I1662&lt;=90),"61A90", AND(I1662&gt;=91,I1662&lt;=120),"91A120", AND(I1662&gt;120),"M120"), "A VENCER")</f>
        <v>M120</v>
      </c>
    </row>
    <row r="1663" spans="1:13" x14ac:dyDescent="0.3">
      <c r="A1663">
        <v>211112291</v>
      </c>
      <c r="B1663" t="s">
        <v>414</v>
      </c>
      <c r="C1663" t="s">
        <v>100</v>
      </c>
      <c r="D1663" s="7" t="s">
        <v>34</v>
      </c>
      <c r="E1663" t="s">
        <v>417</v>
      </c>
      <c r="F1663" t="s">
        <v>15</v>
      </c>
      <c r="G1663" s="6">
        <v>45331</v>
      </c>
      <c r="H1663" s="6">
        <v>45331</v>
      </c>
      <c r="I1663" s="8">
        <f t="shared" ca="1" si="25"/>
        <v>548</v>
      </c>
      <c r="J1663" s="9">
        <v>209.18</v>
      </c>
      <c r="K1663" s="9">
        <v>209.18</v>
      </c>
      <c r="L1663" t="s">
        <v>31</v>
      </c>
      <c r="M1663" t="str" cm="1">
        <f t="array" aca="1" ref="M1663" ca="1">IFERROR(_xlfn.IFS(AND(I1663&gt;=1,I1663&lt;=5),"1A5", AND(I1663&gt;=6,I1663&lt;=30),"6A30", AND(I1663&gt;=31,I1663&lt;=60),"31A60", AND(I1663&gt;=61,I1663&lt;=90),"61A90", AND(I1663&gt;=91,I1663&lt;=120),"91A120", AND(I1663&gt;120),"M120"), "A VENCER")</f>
        <v>M120</v>
      </c>
    </row>
    <row r="1664" spans="1:13" x14ac:dyDescent="0.3">
      <c r="A1664">
        <v>211112291</v>
      </c>
      <c r="B1664" t="s">
        <v>414</v>
      </c>
      <c r="C1664" t="s">
        <v>100</v>
      </c>
      <c r="D1664" s="7" t="s">
        <v>34</v>
      </c>
      <c r="E1664" t="s">
        <v>418</v>
      </c>
      <c r="F1664" t="s">
        <v>15</v>
      </c>
      <c r="G1664" s="6">
        <v>45366</v>
      </c>
      <c r="H1664" s="6">
        <v>45366</v>
      </c>
      <c r="I1664" s="8">
        <f t="shared" ca="1" si="25"/>
        <v>513</v>
      </c>
      <c r="J1664" s="9">
        <v>872.94</v>
      </c>
      <c r="K1664" s="9">
        <v>872.94</v>
      </c>
      <c r="L1664" t="s">
        <v>31</v>
      </c>
      <c r="M1664" t="str" cm="1">
        <f t="array" aca="1" ref="M1664" ca="1">IFERROR(_xlfn.IFS(AND(I1664&gt;=1,I1664&lt;=5),"1A5", AND(I1664&gt;=6,I1664&lt;=30),"6A30", AND(I1664&gt;=31,I1664&lt;=60),"31A60", AND(I1664&gt;=61,I1664&lt;=90),"61A90", AND(I1664&gt;=91,I1664&lt;=120),"91A120", AND(I1664&gt;120),"M120"), "A VENCER")</f>
        <v>M120</v>
      </c>
    </row>
    <row r="1665" spans="1:13" x14ac:dyDescent="0.3">
      <c r="A1665">
        <v>211112291</v>
      </c>
      <c r="B1665" t="s">
        <v>414</v>
      </c>
      <c r="C1665" t="s">
        <v>100</v>
      </c>
      <c r="D1665" s="7" t="s">
        <v>34</v>
      </c>
      <c r="E1665" t="s">
        <v>419</v>
      </c>
      <c r="F1665" t="s">
        <v>15</v>
      </c>
      <c r="G1665" s="6">
        <v>45390</v>
      </c>
      <c r="H1665" s="6">
        <v>45390</v>
      </c>
      <c r="I1665" s="8">
        <f t="shared" ca="1" si="25"/>
        <v>489</v>
      </c>
      <c r="J1665" s="9">
        <v>261.22000000000003</v>
      </c>
      <c r="K1665" s="9">
        <v>261.22000000000003</v>
      </c>
      <c r="L1665" t="s">
        <v>31</v>
      </c>
      <c r="M1665" t="str" cm="1">
        <f t="array" aca="1" ref="M1665" ca="1">IFERROR(_xlfn.IFS(AND(I1665&gt;=1,I1665&lt;=5),"1A5", AND(I1665&gt;=6,I1665&lt;=30),"6A30", AND(I1665&gt;=31,I1665&lt;=60),"31A60", AND(I1665&gt;=61,I1665&lt;=90),"61A90", AND(I1665&gt;=91,I1665&lt;=120),"91A120", AND(I1665&gt;120),"M120"), "A VENCER")</f>
        <v>M120</v>
      </c>
    </row>
    <row r="1666" spans="1:13" x14ac:dyDescent="0.3">
      <c r="A1666">
        <v>211112291</v>
      </c>
      <c r="B1666" t="s">
        <v>414</v>
      </c>
      <c r="C1666" t="s">
        <v>17</v>
      </c>
      <c r="D1666" s="7" t="s">
        <v>27</v>
      </c>
      <c r="E1666">
        <v>1957</v>
      </c>
      <c r="F1666" t="s">
        <v>15</v>
      </c>
      <c r="G1666" s="6">
        <v>45529.645949074074</v>
      </c>
      <c r="H1666" s="6">
        <v>45499.646979166668</v>
      </c>
      <c r="I1666" s="8">
        <f t="shared" ca="1" si="25"/>
        <v>349.35405092592555</v>
      </c>
      <c r="J1666" s="9">
        <v>68.7</v>
      </c>
      <c r="K1666" s="9">
        <v>68.7</v>
      </c>
      <c r="L1666" t="s">
        <v>31</v>
      </c>
      <c r="M1666" t="str" cm="1">
        <f t="array" aca="1" ref="M1666" ca="1">IFERROR(_xlfn.IFS(AND(I1666&gt;=1,I1666&lt;=5),"1A5", AND(I1666&gt;=6,I1666&lt;=30),"6A30", AND(I1666&gt;=31,I1666&lt;=60),"31A60", AND(I1666&gt;=61,I1666&lt;=90),"61A90", AND(I1666&gt;=91,I1666&lt;=120),"91A120", AND(I1666&gt;120),"M120"), "A VENCER")</f>
        <v>M120</v>
      </c>
    </row>
    <row r="1667" spans="1:13" x14ac:dyDescent="0.3">
      <c r="A1667">
        <v>211112293</v>
      </c>
      <c r="B1667" t="s">
        <v>420</v>
      </c>
      <c r="C1667" t="s">
        <v>17</v>
      </c>
      <c r="D1667" s="7" t="s">
        <v>421</v>
      </c>
      <c r="E1667">
        <v>9</v>
      </c>
      <c r="F1667" t="s">
        <v>15</v>
      </c>
      <c r="G1667" s="6">
        <v>45799</v>
      </c>
      <c r="H1667" s="6">
        <v>45769</v>
      </c>
      <c r="I1667" s="8">
        <f t="shared" ref="I1667:I1730" ca="1" si="26">TODAY()-G1667</f>
        <v>80</v>
      </c>
      <c r="J1667" s="9">
        <v>20.400000000000002</v>
      </c>
      <c r="K1667" s="9">
        <v>20.400000000000002</v>
      </c>
      <c r="L1667" t="s">
        <v>28</v>
      </c>
      <c r="M1667" t="str" cm="1">
        <f t="array" aca="1" ref="M1667" ca="1">IFERROR(_xlfn.IFS(AND(I1667&gt;=1,I1667&lt;=5),"1A5", AND(I1667&gt;=6,I1667&lt;=30),"6A30", AND(I1667&gt;=31,I1667&lt;=60),"31A60", AND(I1667&gt;=61,I1667&lt;=90),"61A90", AND(I1667&gt;=91,I1667&lt;=120),"91A120", AND(I1667&gt;120),"M120"), "A VENCER")</f>
        <v>61A90</v>
      </c>
    </row>
    <row r="1668" spans="1:13" x14ac:dyDescent="0.3">
      <c r="A1668">
        <v>211112293</v>
      </c>
      <c r="B1668" t="s">
        <v>420</v>
      </c>
      <c r="C1668" t="s">
        <v>17</v>
      </c>
      <c r="D1668" s="7" t="s">
        <v>421</v>
      </c>
      <c r="E1668">
        <v>10</v>
      </c>
      <c r="F1668" t="s">
        <v>15</v>
      </c>
      <c r="G1668" s="6">
        <v>45863</v>
      </c>
      <c r="H1668" s="6">
        <v>45833</v>
      </c>
      <c r="I1668" s="8">
        <f t="shared" ca="1" si="26"/>
        <v>16</v>
      </c>
      <c r="J1668" s="9">
        <v>45.2</v>
      </c>
      <c r="K1668" s="9">
        <v>45.2</v>
      </c>
      <c r="L1668" t="s">
        <v>28</v>
      </c>
      <c r="M1668" t="str" cm="1">
        <f t="array" aca="1" ref="M1668" ca="1">IFERROR(_xlfn.IFS(AND(I1668&gt;=1,I1668&lt;=5),"1A5", AND(I1668&gt;=6,I1668&lt;=30),"6A30", AND(I1668&gt;=31,I1668&lt;=60),"31A60", AND(I1668&gt;=61,I1668&lt;=90),"61A90", AND(I1668&gt;=91,I1668&lt;=120),"91A120", AND(I1668&gt;120),"M120"), "A VENCER")</f>
        <v>6A30</v>
      </c>
    </row>
    <row r="1669" spans="1:13" x14ac:dyDescent="0.3">
      <c r="A1669">
        <v>211112297</v>
      </c>
      <c r="B1669" t="s">
        <v>422</v>
      </c>
      <c r="C1669" t="s">
        <v>17</v>
      </c>
      <c r="D1669" s="7" t="s">
        <v>63</v>
      </c>
      <c r="E1669">
        <v>148</v>
      </c>
      <c r="F1669" t="s">
        <v>15</v>
      </c>
      <c r="G1669" s="6">
        <v>45875.492118055554</v>
      </c>
      <c r="H1669" s="6">
        <v>45875.492118055554</v>
      </c>
      <c r="I1669" s="8">
        <f t="shared" ca="1" si="26"/>
        <v>3.507881944446126</v>
      </c>
      <c r="J1669" s="9">
        <v>25.48</v>
      </c>
      <c r="K1669" s="9">
        <v>25.48</v>
      </c>
      <c r="L1669" t="s">
        <v>36</v>
      </c>
      <c r="M1669" t="str" cm="1">
        <f t="array" aca="1" ref="M1669" ca="1">IFERROR(_xlfn.IFS(AND(I1669&gt;=1,I1669&lt;=5),"1A5", AND(I1669&gt;=6,I1669&lt;=30),"6A30", AND(I1669&gt;=31,I1669&lt;=60),"31A60", AND(I1669&gt;=61,I1669&lt;=90),"61A90", AND(I1669&gt;=91,I1669&lt;=120),"91A120", AND(I1669&gt;120),"M120"), "A VENCER")</f>
        <v>1A5</v>
      </c>
    </row>
    <row r="1670" spans="1:13" x14ac:dyDescent="0.3">
      <c r="A1670">
        <v>211112298</v>
      </c>
      <c r="B1670" t="s">
        <v>423</v>
      </c>
      <c r="C1670" t="s">
        <v>17</v>
      </c>
      <c r="D1670" s="7" t="s">
        <v>18</v>
      </c>
      <c r="E1670">
        <v>8708</v>
      </c>
      <c r="F1670" t="s">
        <v>15</v>
      </c>
      <c r="G1670" s="6">
        <v>45840.396122685182</v>
      </c>
      <c r="H1670" s="6">
        <v>45810.396469907406</v>
      </c>
      <c r="I1670" s="8">
        <f t="shared" ca="1" si="26"/>
        <v>38.60387731481751</v>
      </c>
      <c r="J1670" s="9">
        <v>139.03</v>
      </c>
      <c r="K1670" s="9">
        <v>139.03</v>
      </c>
      <c r="L1670" t="s">
        <v>36</v>
      </c>
      <c r="M1670" t="str" cm="1">
        <f t="array" aca="1" ref="M1670" ca="1">IFERROR(_xlfn.IFS(AND(I1670&gt;=1,I1670&lt;=5),"1A5", AND(I1670&gt;=6,I1670&lt;=30),"6A30", AND(I1670&gt;=31,I1670&lt;=60),"31A60", AND(I1670&gt;=61,I1670&lt;=90),"61A90", AND(I1670&gt;=91,I1670&lt;=120),"91A120", AND(I1670&gt;120),"M120"), "A VENCER")</f>
        <v>31A60</v>
      </c>
    </row>
    <row r="1671" spans="1:13" x14ac:dyDescent="0.3">
      <c r="A1671">
        <v>211112298</v>
      </c>
      <c r="B1671" t="s">
        <v>423</v>
      </c>
      <c r="C1671" t="s">
        <v>17</v>
      </c>
      <c r="D1671" s="7" t="s">
        <v>18</v>
      </c>
      <c r="E1671">
        <v>8806</v>
      </c>
      <c r="F1671" t="s">
        <v>15</v>
      </c>
      <c r="G1671" s="6">
        <v>45841.593726851846</v>
      </c>
      <c r="H1671" s="6">
        <v>45811.593912037039</v>
      </c>
      <c r="I1671" s="8">
        <f t="shared" ca="1" si="26"/>
        <v>37.406273148153559</v>
      </c>
      <c r="J1671" s="9">
        <v>89.31</v>
      </c>
      <c r="K1671" s="9">
        <v>89.31</v>
      </c>
      <c r="L1671" t="s">
        <v>36</v>
      </c>
      <c r="M1671" t="str" cm="1">
        <f t="array" aca="1" ref="M1671" ca="1">IFERROR(_xlfn.IFS(AND(I1671&gt;=1,I1671&lt;=5),"1A5", AND(I1671&gt;=6,I1671&lt;=30),"6A30", AND(I1671&gt;=31,I1671&lt;=60),"31A60", AND(I1671&gt;=61,I1671&lt;=90),"61A90", AND(I1671&gt;=91,I1671&lt;=120),"91A120", AND(I1671&gt;120),"M120"), "A VENCER")</f>
        <v>31A60</v>
      </c>
    </row>
    <row r="1672" spans="1:13" x14ac:dyDescent="0.3">
      <c r="A1672">
        <v>211112298</v>
      </c>
      <c r="B1672" t="s">
        <v>423</v>
      </c>
      <c r="C1672" t="s">
        <v>17</v>
      </c>
      <c r="D1672" s="7" t="s">
        <v>18</v>
      </c>
      <c r="E1672">
        <v>10194</v>
      </c>
      <c r="F1672" t="s">
        <v>15</v>
      </c>
      <c r="G1672" s="6">
        <v>45875.461087962962</v>
      </c>
      <c r="H1672" s="6">
        <v>45845.461087962962</v>
      </c>
      <c r="I1672" s="8">
        <f t="shared" ca="1" si="26"/>
        <v>3.5389120370382443</v>
      </c>
      <c r="J1672" s="9">
        <v>156.59</v>
      </c>
      <c r="K1672" s="9">
        <v>156.59</v>
      </c>
      <c r="L1672" t="s">
        <v>36</v>
      </c>
      <c r="M1672" t="str" cm="1">
        <f t="array" aca="1" ref="M1672" ca="1">IFERROR(_xlfn.IFS(AND(I1672&gt;=1,I1672&lt;=5),"1A5", AND(I1672&gt;=6,I1672&lt;=30),"6A30", AND(I1672&gt;=31,I1672&lt;=60),"31A60", AND(I1672&gt;=61,I1672&lt;=90),"61A90", AND(I1672&gt;=91,I1672&lt;=120),"91A120", AND(I1672&gt;120),"M120"), "A VENCER")</f>
        <v>1A5</v>
      </c>
    </row>
    <row r="1673" spans="1:13" x14ac:dyDescent="0.3">
      <c r="A1673">
        <v>211112298</v>
      </c>
      <c r="B1673" t="s">
        <v>423</v>
      </c>
      <c r="C1673" t="s">
        <v>17</v>
      </c>
      <c r="D1673" s="7" t="s">
        <v>18</v>
      </c>
      <c r="E1673">
        <v>10662</v>
      </c>
      <c r="F1673" t="s">
        <v>15</v>
      </c>
      <c r="G1673" s="6">
        <v>45884.638124999998</v>
      </c>
      <c r="H1673" s="6">
        <v>45854.638124999998</v>
      </c>
      <c r="I1673" s="8">
        <f t="shared" ca="1" si="26"/>
        <v>-5.6381249999976717</v>
      </c>
      <c r="J1673" s="9">
        <v>82.95</v>
      </c>
      <c r="K1673" s="9">
        <v>82.95</v>
      </c>
      <c r="L1673" t="s">
        <v>36</v>
      </c>
      <c r="M1673" t="str" cm="1">
        <f t="array" aca="1" ref="M1673" ca="1">IFERROR(_xlfn.IFS(AND(I1673&gt;=1,I1673&lt;=5),"1A5", AND(I1673&gt;=6,I1673&lt;=30),"6A30", AND(I1673&gt;=31,I1673&lt;=60),"31A60", AND(I1673&gt;=61,I1673&lt;=90),"61A90", AND(I1673&gt;=91,I1673&lt;=120),"91A120", AND(I1673&gt;120),"M120"), "A VENCER")</f>
        <v>A VENCER</v>
      </c>
    </row>
    <row r="1674" spans="1:13" x14ac:dyDescent="0.3">
      <c r="A1674">
        <v>211112308</v>
      </c>
      <c r="B1674" t="s">
        <v>424</v>
      </c>
      <c r="C1674" t="s">
        <v>100</v>
      </c>
      <c r="D1674" s="7" t="s">
        <v>34</v>
      </c>
      <c r="E1674" t="s">
        <v>425</v>
      </c>
      <c r="F1674" t="s">
        <v>15</v>
      </c>
      <c r="G1674" s="6">
        <v>45334</v>
      </c>
      <c r="H1674" s="6">
        <v>45313</v>
      </c>
      <c r="I1674" s="8">
        <f t="shared" ca="1" si="26"/>
        <v>545</v>
      </c>
      <c r="J1674" s="9">
        <v>327.08</v>
      </c>
      <c r="K1674" s="9">
        <v>327.08</v>
      </c>
      <c r="L1674" t="s">
        <v>54</v>
      </c>
      <c r="M1674" t="str" cm="1">
        <f t="array" aca="1" ref="M1674" ca="1">IFERROR(_xlfn.IFS(AND(I1674&gt;=1,I1674&lt;=5),"1A5", AND(I1674&gt;=6,I1674&lt;=30),"6A30", AND(I1674&gt;=31,I1674&lt;=60),"31A60", AND(I1674&gt;=61,I1674&lt;=90),"61A90", AND(I1674&gt;=91,I1674&lt;=120),"91A120", AND(I1674&gt;120),"M120"), "A VENCER")</f>
        <v>M120</v>
      </c>
    </row>
    <row r="1675" spans="1:13" x14ac:dyDescent="0.3">
      <c r="A1675">
        <v>211112308</v>
      </c>
      <c r="B1675" t="s">
        <v>424</v>
      </c>
      <c r="C1675" t="s">
        <v>100</v>
      </c>
      <c r="D1675" s="7" t="s">
        <v>34</v>
      </c>
      <c r="E1675" t="s">
        <v>426</v>
      </c>
      <c r="F1675" t="s">
        <v>15</v>
      </c>
      <c r="G1675" s="6">
        <v>45343</v>
      </c>
      <c r="H1675" s="6">
        <v>45322</v>
      </c>
      <c r="I1675" s="8">
        <f t="shared" ca="1" si="26"/>
        <v>536</v>
      </c>
      <c r="J1675" s="9">
        <v>285.37</v>
      </c>
      <c r="K1675" s="9">
        <v>285.37</v>
      </c>
      <c r="L1675" t="s">
        <v>54</v>
      </c>
      <c r="M1675" t="str" cm="1">
        <f t="array" aca="1" ref="M1675" ca="1">IFERROR(_xlfn.IFS(AND(I1675&gt;=1,I1675&lt;=5),"1A5", AND(I1675&gt;=6,I1675&lt;=30),"6A30", AND(I1675&gt;=31,I1675&lt;=60),"31A60", AND(I1675&gt;=61,I1675&lt;=90),"61A90", AND(I1675&gt;=91,I1675&lt;=120),"91A120", AND(I1675&gt;120),"M120"), "A VENCER")</f>
        <v>M120</v>
      </c>
    </row>
    <row r="1676" spans="1:13" x14ac:dyDescent="0.3">
      <c r="A1676">
        <v>211112308</v>
      </c>
      <c r="B1676" t="s">
        <v>424</v>
      </c>
      <c r="C1676" t="s">
        <v>100</v>
      </c>
      <c r="D1676" s="7" t="s">
        <v>34</v>
      </c>
      <c r="E1676" t="s">
        <v>427</v>
      </c>
      <c r="F1676" t="s">
        <v>15</v>
      </c>
      <c r="G1676" s="6">
        <v>45350</v>
      </c>
      <c r="H1676" s="6">
        <v>45329</v>
      </c>
      <c r="I1676" s="8">
        <f t="shared" ca="1" si="26"/>
        <v>529</v>
      </c>
      <c r="J1676" s="9">
        <v>617.12</v>
      </c>
      <c r="K1676" s="9">
        <v>617.12</v>
      </c>
      <c r="L1676" t="s">
        <v>54</v>
      </c>
      <c r="M1676" t="str" cm="1">
        <f t="array" aca="1" ref="M1676" ca="1">IFERROR(_xlfn.IFS(AND(I1676&gt;=1,I1676&lt;=5),"1A5", AND(I1676&gt;=6,I1676&lt;=30),"6A30", AND(I1676&gt;=31,I1676&lt;=60),"31A60", AND(I1676&gt;=61,I1676&lt;=90),"61A90", AND(I1676&gt;=91,I1676&lt;=120),"91A120", AND(I1676&gt;120),"M120"), "A VENCER")</f>
        <v>M120</v>
      </c>
    </row>
    <row r="1677" spans="1:13" x14ac:dyDescent="0.3">
      <c r="A1677">
        <v>211112308</v>
      </c>
      <c r="B1677" t="s">
        <v>424</v>
      </c>
      <c r="C1677" t="s">
        <v>100</v>
      </c>
      <c r="D1677" s="7" t="s">
        <v>34</v>
      </c>
      <c r="E1677" t="s">
        <v>428</v>
      </c>
      <c r="F1677" t="s">
        <v>15</v>
      </c>
      <c r="G1677" s="6">
        <v>45357</v>
      </c>
      <c r="H1677" s="6">
        <v>45336</v>
      </c>
      <c r="I1677" s="8">
        <f t="shared" ca="1" si="26"/>
        <v>522</v>
      </c>
      <c r="J1677" s="9">
        <v>386.84000000000003</v>
      </c>
      <c r="K1677" s="9">
        <v>386.84000000000003</v>
      </c>
      <c r="L1677" t="s">
        <v>54</v>
      </c>
      <c r="M1677" t="str" cm="1">
        <f t="array" aca="1" ref="M1677" ca="1">IFERROR(_xlfn.IFS(AND(I1677&gt;=1,I1677&lt;=5),"1A5", AND(I1677&gt;=6,I1677&lt;=30),"6A30", AND(I1677&gt;=31,I1677&lt;=60),"31A60", AND(I1677&gt;=61,I1677&lt;=90),"61A90", AND(I1677&gt;=91,I1677&lt;=120),"91A120", AND(I1677&gt;120),"M120"), "A VENCER")</f>
        <v>M120</v>
      </c>
    </row>
    <row r="1678" spans="1:13" x14ac:dyDescent="0.3">
      <c r="A1678">
        <v>211112308</v>
      </c>
      <c r="B1678" t="s">
        <v>424</v>
      </c>
      <c r="C1678" t="s">
        <v>47</v>
      </c>
      <c r="D1678" s="7" t="s">
        <v>34</v>
      </c>
      <c r="E1678" t="s">
        <v>429</v>
      </c>
      <c r="F1678" t="s">
        <v>15</v>
      </c>
      <c r="G1678" s="6">
        <v>45357</v>
      </c>
      <c r="H1678" s="6">
        <v>45336</v>
      </c>
      <c r="I1678" s="8">
        <f t="shared" ca="1" si="26"/>
        <v>522</v>
      </c>
      <c r="J1678" s="9">
        <v>-10.39</v>
      </c>
      <c r="K1678" s="9">
        <v>-10.39</v>
      </c>
      <c r="L1678" t="s">
        <v>54</v>
      </c>
      <c r="M1678" t="str" cm="1">
        <f t="array" aca="1" ref="M1678" ca="1">IFERROR(_xlfn.IFS(AND(I1678&gt;=1,I1678&lt;=5),"1A5", AND(I1678&gt;=6,I1678&lt;=30),"6A30", AND(I1678&gt;=31,I1678&lt;=60),"31A60", AND(I1678&gt;=61,I1678&lt;=90),"61A90", AND(I1678&gt;=91,I1678&lt;=120),"91A120", AND(I1678&gt;120),"M120"), "A VENCER")</f>
        <v>M120</v>
      </c>
    </row>
    <row r="1679" spans="1:13" x14ac:dyDescent="0.3">
      <c r="A1679">
        <v>211112308</v>
      </c>
      <c r="B1679" t="s">
        <v>424</v>
      </c>
      <c r="C1679" t="s">
        <v>47</v>
      </c>
      <c r="D1679" s="7" t="s">
        <v>34</v>
      </c>
      <c r="E1679" t="s">
        <v>430</v>
      </c>
      <c r="F1679" t="s">
        <v>15</v>
      </c>
      <c r="G1679" s="6">
        <v>45379</v>
      </c>
      <c r="H1679" s="6">
        <v>45358</v>
      </c>
      <c r="I1679" s="8">
        <f t="shared" ca="1" si="26"/>
        <v>500</v>
      </c>
      <c r="J1679" s="9">
        <v>-9.74</v>
      </c>
      <c r="K1679" s="9">
        <v>-9.74</v>
      </c>
      <c r="L1679" t="s">
        <v>54</v>
      </c>
      <c r="M1679" t="str" cm="1">
        <f t="array" aca="1" ref="M1679" ca="1">IFERROR(_xlfn.IFS(AND(I1679&gt;=1,I1679&lt;=5),"1A5", AND(I1679&gt;=6,I1679&lt;=30),"6A30", AND(I1679&gt;=31,I1679&lt;=60),"31A60", AND(I1679&gt;=61,I1679&lt;=90),"61A90", AND(I1679&gt;=91,I1679&lt;=120),"91A120", AND(I1679&gt;120),"M120"), "A VENCER")</f>
        <v>M120</v>
      </c>
    </row>
    <row r="1680" spans="1:13" x14ac:dyDescent="0.3">
      <c r="A1680">
        <v>211112308</v>
      </c>
      <c r="B1680" t="s">
        <v>424</v>
      </c>
      <c r="C1680" t="s">
        <v>47</v>
      </c>
      <c r="D1680" s="7" t="s">
        <v>34</v>
      </c>
      <c r="E1680" t="s">
        <v>431</v>
      </c>
      <c r="F1680" t="s">
        <v>15</v>
      </c>
      <c r="G1680" s="6">
        <v>45454</v>
      </c>
      <c r="H1680" s="6">
        <v>45454</v>
      </c>
      <c r="I1680" s="8">
        <f t="shared" ca="1" si="26"/>
        <v>425</v>
      </c>
      <c r="J1680" s="9">
        <v>-327.08</v>
      </c>
      <c r="K1680" s="9">
        <v>-327.08</v>
      </c>
      <c r="L1680" t="s">
        <v>54</v>
      </c>
      <c r="M1680" t="str" cm="1">
        <f t="array" aca="1" ref="M1680" ca="1">IFERROR(_xlfn.IFS(AND(I1680&gt;=1,I1680&lt;=5),"1A5", AND(I1680&gt;=6,I1680&lt;=30),"6A30", AND(I1680&gt;=31,I1680&lt;=60),"31A60", AND(I1680&gt;=61,I1680&lt;=90),"61A90", AND(I1680&gt;=91,I1680&lt;=120),"91A120", AND(I1680&gt;120),"M120"), "A VENCER")</f>
        <v>M120</v>
      </c>
    </row>
    <row r="1681" spans="1:13" x14ac:dyDescent="0.3">
      <c r="A1681">
        <v>211112308</v>
      </c>
      <c r="B1681" t="s">
        <v>424</v>
      </c>
      <c r="C1681" t="s">
        <v>47</v>
      </c>
      <c r="D1681" s="7" t="s">
        <v>34</v>
      </c>
      <c r="E1681" t="s">
        <v>50</v>
      </c>
      <c r="F1681" t="s">
        <v>15</v>
      </c>
      <c r="G1681" s="6">
        <v>45519</v>
      </c>
      <c r="H1681" s="6">
        <v>45519</v>
      </c>
      <c r="I1681" s="8">
        <f t="shared" ca="1" si="26"/>
        <v>360</v>
      </c>
      <c r="J1681" s="9">
        <v>-250</v>
      </c>
      <c r="K1681" s="9">
        <v>-250</v>
      </c>
      <c r="L1681" t="s">
        <v>54</v>
      </c>
      <c r="M1681" t="str" cm="1">
        <f t="array" aca="1" ref="M1681" ca="1">IFERROR(_xlfn.IFS(AND(I1681&gt;=1,I1681&lt;=5),"1A5", AND(I1681&gt;=6,I1681&lt;=30),"6A30", AND(I1681&gt;=31,I1681&lt;=60),"31A60", AND(I1681&gt;=61,I1681&lt;=90),"61A90", AND(I1681&gt;=91,I1681&lt;=120),"91A120", AND(I1681&gt;120),"M120"), "A VENCER")</f>
        <v>M120</v>
      </c>
    </row>
    <row r="1682" spans="1:13" x14ac:dyDescent="0.3">
      <c r="A1682">
        <v>211112308</v>
      </c>
      <c r="B1682" t="s">
        <v>424</v>
      </c>
      <c r="C1682" t="s">
        <v>47</v>
      </c>
      <c r="D1682" s="7" t="s">
        <v>34</v>
      </c>
      <c r="E1682">
        <v>1227</v>
      </c>
      <c r="F1682" t="s">
        <v>15</v>
      </c>
      <c r="G1682" s="6">
        <v>45520</v>
      </c>
      <c r="H1682" s="6">
        <v>45490</v>
      </c>
      <c r="I1682" s="8">
        <f t="shared" ca="1" si="26"/>
        <v>359</v>
      </c>
      <c r="J1682" s="9">
        <v>-250</v>
      </c>
      <c r="K1682" s="9">
        <v>-250</v>
      </c>
      <c r="L1682" t="s">
        <v>54</v>
      </c>
      <c r="M1682" t="str" cm="1">
        <f t="array" aca="1" ref="M1682" ca="1">IFERROR(_xlfn.IFS(AND(I1682&gt;=1,I1682&lt;=5),"1A5", AND(I1682&gt;=6,I1682&lt;=30),"6A30", AND(I1682&gt;=31,I1682&lt;=60),"31A60", AND(I1682&gt;=61,I1682&lt;=90),"61A90", AND(I1682&gt;=91,I1682&lt;=120),"91A120", AND(I1682&gt;120),"M120"), "A VENCER")</f>
        <v>M120</v>
      </c>
    </row>
    <row r="1683" spans="1:13" x14ac:dyDescent="0.3">
      <c r="A1683">
        <v>211112308</v>
      </c>
      <c r="B1683" t="s">
        <v>424</v>
      </c>
      <c r="C1683" t="s">
        <v>47</v>
      </c>
      <c r="D1683" s="7" t="s">
        <v>34</v>
      </c>
      <c r="E1683" t="s">
        <v>50</v>
      </c>
      <c r="F1683" t="s">
        <v>15</v>
      </c>
      <c r="G1683" s="6">
        <v>45558</v>
      </c>
      <c r="H1683" s="6">
        <v>45558</v>
      </c>
      <c r="I1683" s="8">
        <f t="shared" ca="1" si="26"/>
        <v>321</v>
      </c>
      <c r="J1683" s="9">
        <v>-200</v>
      </c>
      <c r="K1683" s="9">
        <v>-200</v>
      </c>
      <c r="L1683" t="s">
        <v>54</v>
      </c>
      <c r="M1683" t="str" cm="1">
        <f t="array" aca="1" ref="M1683" ca="1">IFERROR(_xlfn.IFS(AND(I1683&gt;=1,I1683&lt;=5),"1A5", AND(I1683&gt;=6,I1683&lt;=30),"6A30", AND(I1683&gt;=31,I1683&lt;=60),"31A60", AND(I1683&gt;=61,I1683&lt;=90),"61A90", AND(I1683&gt;=91,I1683&lt;=120),"91A120", AND(I1683&gt;120),"M120"), "A VENCER")</f>
        <v>M120</v>
      </c>
    </row>
    <row r="1684" spans="1:13" x14ac:dyDescent="0.3">
      <c r="A1684">
        <v>211112021</v>
      </c>
      <c r="B1684" t="s">
        <v>432</v>
      </c>
      <c r="C1684" t="s">
        <v>17</v>
      </c>
      <c r="D1684" s="7" t="s">
        <v>27</v>
      </c>
      <c r="E1684">
        <v>7462</v>
      </c>
      <c r="F1684" t="s">
        <v>15</v>
      </c>
      <c r="G1684" s="6">
        <v>45611.394942129627</v>
      </c>
      <c r="H1684" s="6">
        <v>45581.400914351849</v>
      </c>
      <c r="I1684" s="8">
        <f t="shared" ca="1" si="26"/>
        <v>267.60505787037255</v>
      </c>
      <c r="J1684" s="9">
        <v>445.69</v>
      </c>
      <c r="K1684" s="9">
        <v>1.35</v>
      </c>
      <c r="L1684" t="s">
        <v>36</v>
      </c>
      <c r="M1684" t="str" cm="1">
        <f t="array" aca="1" ref="M1684" ca="1">IFERROR(_xlfn.IFS(AND(I1684&gt;=1,I1684&lt;=5),"1A5", AND(I1684&gt;=6,I1684&lt;=30),"6A30", AND(I1684&gt;=31,I1684&lt;=60),"31A60", AND(I1684&gt;=61,I1684&lt;=90),"61A90", AND(I1684&gt;=91,I1684&lt;=120),"91A120", AND(I1684&gt;120),"M120"), "A VENCER")</f>
        <v>M120</v>
      </c>
    </row>
    <row r="1685" spans="1:13" x14ac:dyDescent="0.3">
      <c r="A1685">
        <v>211112021</v>
      </c>
      <c r="B1685" t="s">
        <v>432</v>
      </c>
      <c r="C1685" t="s">
        <v>17</v>
      </c>
      <c r="D1685" s="7" t="s">
        <v>27</v>
      </c>
      <c r="E1685">
        <v>7763</v>
      </c>
      <c r="F1685" t="s">
        <v>15</v>
      </c>
      <c r="G1685" s="6">
        <v>45616.470092592594</v>
      </c>
      <c r="H1685" s="6">
        <v>45586.470925925925</v>
      </c>
      <c r="I1685" s="8">
        <f t="shared" ca="1" si="26"/>
        <v>262.52990740740643</v>
      </c>
      <c r="J1685" s="9">
        <v>536.15</v>
      </c>
      <c r="K1685" s="9">
        <v>536.15</v>
      </c>
      <c r="L1685" t="s">
        <v>36</v>
      </c>
      <c r="M1685" t="str" cm="1">
        <f t="array" aca="1" ref="M1685" ca="1">IFERROR(_xlfn.IFS(AND(I1685&gt;=1,I1685&lt;=5),"1A5", AND(I1685&gt;=6,I1685&lt;=30),"6A30", AND(I1685&gt;=31,I1685&lt;=60),"31A60", AND(I1685&gt;=61,I1685&lt;=90),"61A90", AND(I1685&gt;=91,I1685&lt;=120),"91A120", AND(I1685&gt;120),"M120"), "A VENCER")</f>
        <v>M120</v>
      </c>
    </row>
    <row r="1686" spans="1:13" x14ac:dyDescent="0.3">
      <c r="A1686">
        <v>211112021</v>
      </c>
      <c r="B1686" t="s">
        <v>432</v>
      </c>
      <c r="C1686" t="s">
        <v>17</v>
      </c>
      <c r="D1686" s="7" t="s">
        <v>27</v>
      </c>
      <c r="E1686">
        <v>7926</v>
      </c>
      <c r="F1686" t="s">
        <v>15</v>
      </c>
      <c r="G1686" s="6">
        <v>45618.400416666664</v>
      </c>
      <c r="H1686" s="6">
        <v>45588.403402777774</v>
      </c>
      <c r="I1686" s="8">
        <f t="shared" ca="1" si="26"/>
        <v>260.59958333333634</v>
      </c>
      <c r="J1686" s="9">
        <v>522.87</v>
      </c>
      <c r="K1686" s="9">
        <v>522.87</v>
      </c>
      <c r="L1686" t="s">
        <v>36</v>
      </c>
      <c r="M1686" t="str" cm="1">
        <f t="array" aca="1" ref="M1686" ca="1">IFERROR(_xlfn.IFS(AND(I1686&gt;=1,I1686&lt;=5),"1A5", AND(I1686&gt;=6,I1686&lt;=30),"6A30", AND(I1686&gt;=31,I1686&lt;=60),"31A60", AND(I1686&gt;=61,I1686&lt;=90),"61A90", AND(I1686&gt;=91,I1686&lt;=120),"91A120", AND(I1686&gt;120),"M120"), "A VENCER")</f>
        <v>M120</v>
      </c>
    </row>
    <row r="1687" spans="1:13" x14ac:dyDescent="0.3">
      <c r="A1687">
        <v>211112314</v>
      </c>
      <c r="B1687" t="s">
        <v>433</v>
      </c>
      <c r="C1687" t="s">
        <v>14</v>
      </c>
      <c r="D1687" s="7">
        <v>2025</v>
      </c>
      <c r="E1687">
        <v>345</v>
      </c>
      <c r="F1687" t="s">
        <v>15</v>
      </c>
      <c r="G1687" s="6">
        <v>45788</v>
      </c>
      <c r="H1687" s="6">
        <v>45758</v>
      </c>
      <c r="I1687" s="8">
        <f t="shared" ca="1" si="26"/>
        <v>91</v>
      </c>
      <c r="J1687" s="9">
        <v>-16.809999999999999</v>
      </c>
      <c r="K1687" s="9">
        <v>-16.809999999999999</v>
      </c>
      <c r="L1687" t="s">
        <v>31</v>
      </c>
      <c r="M1687" t="str" cm="1">
        <f t="array" aca="1" ref="M1687" ca="1">IFERROR(_xlfn.IFS(AND(I1687&gt;=1,I1687&lt;=5),"1A5", AND(I1687&gt;=6,I1687&lt;=30),"6A30", AND(I1687&gt;=31,I1687&lt;=60),"31A60", AND(I1687&gt;=61,I1687&lt;=90),"61A90", AND(I1687&gt;=91,I1687&lt;=120),"91A120", AND(I1687&gt;120),"M120"), "A VENCER")</f>
        <v>91A120</v>
      </c>
    </row>
    <row r="1688" spans="1:13" x14ac:dyDescent="0.3">
      <c r="A1688">
        <v>211112314</v>
      </c>
      <c r="B1688" t="s">
        <v>433</v>
      </c>
      <c r="C1688" t="s">
        <v>17</v>
      </c>
      <c r="D1688" s="7" t="s">
        <v>18</v>
      </c>
      <c r="E1688">
        <v>8584</v>
      </c>
      <c r="F1688" t="s">
        <v>15</v>
      </c>
      <c r="G1688" s="6">
        <v>45836.412951388884</v>
      </c>
      <c r="H1688" s="6">
        <v>45806.420115740737</v>
      </c>
      <c r="I1688" s="8">
        <f t="shared" ca="1" si="26"/>
        <v>42.587048611116188</v>
      </c>
      <c r="J1688" s="9">
        <v>417.92</v>
      </c>
      <c r="K1688" s="9">
        <v>417.92</v>
      </c>
      <c r="L1688" t="s">
        <v>31</v>
      </c>
      <c r="M1688" t="str" cm="1">
        <f t="array" aca="1" ref="M1688" ca="1">IFERROR(_xlfn.IFS(AND(I1688&gt;=1,I1688&lt;=5),"1A5", AND(I1688&gt;=6,I1688&lt;=30),"6A30", AND(I1688&gt;=31,I1688&lt;=60),"31A60", AND(I1688&gt;=61,I1688&lt;=90),"61A90", AND(I1688&gt;=91,I1688&lt;=120),"91A120", AND(I1688&gt;120),"M120"), "A VENCER")</f>
        <v>31A60</v>
      </c>
    </row>
    <row r="1689" spans="1:13" x14ac:dyDescent="0.3">
      <c r="A1689">
        <v>211112314</v>
      </c>
      <c r="B1689" t="s">
        <v>433</v>
      </c>
      <c r="C1689" t="s">
        <v>17</v>
      </c>
      <c r="D1689" s="7" t="s">
        <v>18</v>
      </c>
      <c r="E1689">
        <v>9310</v>
      </c>
      <c r="F1689" t="s">
        <v>15</v>
      </c>
      <c r="G1689" s="6">
        <v>45854.476550925923</v>
      </c>
      <c r="H1689" s="6">
        <v>45824.477476851847</v>
      </c>
      <c r="I1689" s="8">
        <f t="shared" ca="1" si="26"/>
        <v>24.52344907407678</v>
      </c>
      <c r="J1689" s="9">
        <v>276.85000000000002</v>
      </c>
      <c r="K1689" s="9">
        <v>276.85000000000002</v>
      </c>
      <c r="L1689" t="s">
        <v>31</v>
      </c>
      <c r="M1689" t="str" cm="1">
        <f t="array" aca="1" ref="M1689" ca="1">IFERROR(_xlfn.IFS(AND(I1689&gt;=1,I1689&lt;=5),"1A5", AND(I1689&gt;=6,I1689&lt;=30),"6A30", AND(I1689&gt;=31,I1689&lt;=60),"31A60", AND(I1689&gt;=61,I1689&lt;=90),"61A90", AND(I1689&gt;=91,I1689&lt;=120),"91A120", AND(I1689&gt;120),"M120"), "A VENCER")</f>
        <v>6A30</v>
      </c>
    </row>
    <row r="1690" spans="1:13" x14ac:dyDescent="0.3">
      <c r="A1690">
        <v>211112314</v>
      </c>
      <c r="B1690" t="s">
        <v>433</v>
      </c>
      <c r="C1690" t="s">
        <v>17</v>
      </c>
      <c r="D1690" s="7" t="s">
        <v>18</v>
      </c>
      <c r="E1690">
        <v>9605</v>
      </c>
      <c r="F1690" t="s">
        <v>15</v>
      </c>
      <c r="G1690" s="6">
        <v>45861.477291666662</v>
      </c>
      <c r="H1690" s="6">
        <v>45831.482349537036</v>
      </c>
      <c r="I1690" s="8">
        <f t="shared" ca="1" si="26"/>
        <v>17.522708333337505</v>
      </c>
      <c r="J1690" s="9">
        <v>179.56</v>
      </c>
      <c r="K1690" s="9">
        <v>179.56</v>
      </c>
      <c r="L1690" t="s">
        <v>31</v>
      </c>
      <c r="M1690" t="str" cm="1">
        <f t="array" aca="1" ref="M1690" ca="1">IFERROR(_xlfn.IFS(AND(I1690&gt;=1,I1690&lt;=5),"1A5", AND(I1690&gt;=6,I1690&lt;=30),"6A30", AND(I1690&gt;=31,I1690&lt;=60),"31A60", AND(I1690&gt;=61,I1690&lt;=90),"61A90", AND(I1690&gt;=91,I1690&lt;=120),"91A120", AND(I1690&gt;120),"M120"), "A VENCER")</f>
        <v>6A30</v>
      </c>
    </row>
    <row r="1691" spans="1:13" x14ac:dyDescent="0.3">
      <c r="A1691">
        <v>211112314</v>
      </c>
      <c r="B1691" t="s">
        <v>433</v>
      </c>
      <c r="C1691" t="s">
        <v>17</v>
      </c>
      <c r="D1691" s="7" t="s">
        <v>18</v>
      </c>
      <c r="E1691">
        <v>9765</v>
      </c>
      <c r="F1691" t="s">
        <v>15</v>
      </c>
      <c r="G1691" s="6">
        <v>45864.431539351848</v>
      </c>
      <c r="H1691" s="6">
        <v>45834.432766203703</v>
      </c>
      <c r="I1691" s="8">
        <f t="shared" ca="1" si="26"/>
        <v>14.568460648151813</v>
      </c>
      <c r="J1691" s="9">
        <v>124.9</v>
      </c>
      <c r="K1691" s="9">
        <v>124.9</v>
      </c>
      <c r="L1691" t="s">
        <v>31</v>
      </c>
      <c r="M1691" t="str" cm="1">
        <f t="array" aca="1" ref="M1691" ca="1">IFERROR(_xlfn.IFS(AND(I1691&gt;=1,I1691&lt;=5),"1A5", AND(I1691&gt;=6,I1691&lt;=30),"6A30", AND(I1691&gt;=31,I1691&lt;=60),"31A60", AND(I1691&gt;=61,I1691&lt;=90),"61A90", AND(I1691&gt;=91,I1691&lt;=120),"91A120", AND(I1691&gt;120),"M120"), "A VENCER")</f>
        <v>6A30</v>
      </c>
    </row>
    <row r="1692" spans="1:13" x14ac:dyDescent="0.3">
      <c r="A1692">
        <v>211112315</v>
      </c>
      <c r="B1692" t="s">
        <v>434</v>
      </c>
      <c r="C1692" t="s">
        <v>17</v>
      </c>
      <c r="D1692" s="7" t="s">
        <v>18</v>
      </c>
      <c r="E1692">
        <v>9957</v>
      </c>
      <c r="F1692" t="s">
        <v>15</v>
      </c>
      <c r="G1692" s="6">
        <v>45870.425509259258</v>
      </c>
      <c r="H1692" s="6">
        <v>45840.429375</v>
      </c>
      <c r="I1692" s="8">
        <f t="shared" ca="1" si="26"/>
        <v>8.5744907407424762</v>
      </c>
      <c r="J1692" s="9">
        <v>201.15</v>
      </c>
      <c r="K1692" s="9">
        <v>201.15</v>
      </c>
      <c r="L1692" t="s">
        <v>61</v>
      </c>
      <c r="M1692" t="str" cm="1">
        <f t="array" aca="1" ref="M1692" ca="1">IFERROR(_xlfn.IFS(AND(I1692&gt;=1,I1692&lt;=5),"1A5", AND(I1692&gt;=6,I1692&lt;=30),"6A30", AND(I1692&gt;=31,I1692&lt;=60),"31A60", AND(I1692&gt;=61,I1692&lt;=90),"61A90", AND(I1692&gt;=91,I1692&lt;=120),"91A120", AND(I1692&gt;120),"M120"), "A VENCER")</f>
        <v>6A30</v>
      </c>
    </row>
    <row r="1693" spans="1:13" x14ac:dyDescent="0.3">
      <c r="A1693">
        <v>211112315</v>
      </c>
      <c r="B1693" t="s">
        <v>434</v>
      </c>
      <c r="C1693" t="s">
        <v>17</v>
      </c>
      <c r="D1693" s="7" t="s">
        <v>18</v>
      </c>
      <c r="E1693">
        <v>10297</v>
      </c>
      <c r="F1693" t="s">
        <v>15</v>
      </c>
      <c r="G1693" s="6">
        <v>45877.380601851852</v>
      </c>
      <c r="H1693" s="6">
        <v>45847.380601851852</v>
      </c>
      <c r="I1693" s="8">
        <f t="shared" ca="1" si="26"/>
        <v>1.6193981481483206</v>
      </c>
      <c r="J1693" s="9">
        <v>82.15</v>
      </c>
      <c r="K1693" s="10">
        <v>82.15</v>
      </c>
      <c r="L1693" t="s">
        <v>61</v>
      </c>
      <c r="M1693" t="str" cm="1">
        <f t="array" aca="1" ref="M1693" ca="1">IFERROR(_xlfn.IFS(AND(I1693&gt;=1,I1693&lt;=5),"1A5", AND(I1693&gt;=6,I1693&lt;=30),"6A30", AND(I1693&gt;=31,I1693&lt;=60),"31A60", AND(I1693&gt;=61,I1693&lt;=90),"61A90", AND(I1693&gt;=91,I1693&lt;=120),"91A120", AND(I1693&gt;120),"M120"), "A VENCER")</f>
        <v>1A5</v>
      </c>
    </row>
    <row r="1694" spans="1:13" x14ac:dyDescent="0.3">
      <c r="A1694">
        <v>211112315</v>
      </c>
      <c r="B1694" t="s">
        <v>434</v>
      </c>
      <c r="C1694" t="s">
        <v>17</v>
      </c>
      <c r="D1694" s="7" t="s">
        <v>18</v>
      </c>
      <c r="E1694">
        <v>10318</v>
      </c>
      <c r="F1694" t="s">
        <v>15</v>
      </c>
      <c r="G1694" s="6">
        <v>45877.411631944444</v>
      </c>
      <c r="H1694" s="6">
        <v>45847.411643518513</v>
      </c>
      <c r="I1694" s="8">
        <f t="shared" ca="1" si="26"/>
        <v>1.5883680555562023</v>
      </c>
      <c r="J1694" s="9">
        <v>66.69</v>
      </c>
      <c r="K1694" s="9">
        <v>66.69</v>
      </c>
      <c r="L1694" t="s">
        <v>61</v>
      </c>
      <c r="M1694" t="str" cm="1">
        <f t="array" aca="1" ref="M1694" ca="1">IFERROR(_xlfn.IFS(AND(I1694&gt;=1,I1694&lt;=5),"1A5", AND(I1694&gt;=6,I1694&lt;=30),"6A30", AND(I1694&gt;=31,I1694&lt;=60),"31A60", AND(I1694&gt;=61,I1694&lt;=90),"61A90", AND(I1694&gt;=91,I1694&lt;=120),"91A120", AND(I1694&gt;120),"M120"), "A VENCER")</f>
        <v>1A5</v>
      </c>
    </row>
    <row r="1695" spans="1:13" x14ac:dyDescent="0.3">
      <c r="A1695">
        <v>211112315</v>
      </c>
      <c r="B1695" t="s">
        <v>434</v>
      </c>
      <c r="C1695" t="s">
        <v>17</v>
      </c>
      <c r="D1695" s="7" t="s">
        <v>18</v>
      </c>
      <c r="E1695">
        <v>10959</v>
      </c>
      <c r="F1695" t="s">
        <v>15</v>
      </c>
      <c r="G1695" s="6">
        <v>45891.566006944442</v>
      </c>
      <c r="H1695" s="6">
        <v>45861.566006944442</v>
      </c>
      <c r="I1695" s="8">
        <f t="shared" ca="1" si="26"/>
        <v>-12.566006944442051</v>
      </c>
      <c r="J1695" s="9">
        <v>171.41</v>
      </c>
      <c r="K1695" s="9">
        <v>171.41</v>
      </c>
      <c r="L1695" t="s">
        <v>61</v>
      </c>
      <c r="M1695" t="str" cm="1">
        <f t="array" aca="1" ref="M1695" ca="1">IFERROR(_xlfn.IFS(AND(I1695&gt;=1,I1695&lt;=5),"1A5", AND(I1695&gt;=6,I1695&lt;=30),"6A30", AND(I1695&gt;=31,I1695&lt;=60),"31A60", AND(I1695&gt;=61,I1695&lt;=90),"61A90", AND(I1695&gt;=91,I1695&lt;=120),"91A120", AND(I1695&gt;120),"M120"), "A VENCER")</f>
        <v>A VENCER</v>
      </c>
    </row>
    <row r="1696" spans="1:13" x14ac:dyDescent="0.3">
      <c r="A1696">
        <v>211112315</v>
      </c>
      <c r="B1696" t="s">
        <v>434</v>
      </c>
      <c r="C1696" t="s">
        <v>14</v>
      </c>
      <c r="D1696" s="7" t="s">
        <v>18</v>
      </c>
      <c r="E1696">
        <v>526</v>
      </c>
      <c r="F1696" t="s">
        <v>15</v>
      </c>
      <c r="G1696" s="6">
        <v>45896</v>
      </c>
      <c r="H1696" s="6">
        <v>45866</v>
      </c>
      <c r="I1696" s="8">
        <f t="shared" ca="1" si="26"/>
        <v>-17</v>
      </c>
      <c r="J1696" s="9">
        <v>-37.81</v>
      </c>
      <c r="K1696" s="9">
        <v>-37.81</v>
      </c>
      <c r="L1696" t="s">
        <v>61</v>
      </c>
      <c r="M1696" t="str" cm="1">
        <f t="array" aca="1" ref="M1696" ca="1">IFERROR(_xlfn.IFS(AND(I1696&gt;=1,I1696&lt;=5),"1A5", AND(I1696&gt;=6,I1696&lt;=30),"6A30", AND(I1696&gt;=31,I1696&lt;=60),"31A60", AND(I1696&gt;=61,I1696&lt;=90),"61A90", AND(I1696&gt;=91,I1696&lt;=120),"91A120", AND(I1696&gt;120),"M120"), "A VENCER")</f>
        <v>A VENCER</v>
      </c>
    </row>
    <row r="1697" spans="1:13" x14ac:dyDescent="0.3">
      <c r="A1697">
        <v>211112315</v>
      </c>
      <c r="B1697" t="s">
        <v>434</v>
      </c>
      <c r="C1697" t="s">
        <v>17</v>
      </c>
      <c r="D1697" s="7" t="s">
        <v>18</v>
      </c>
      <c r="E1697">
        <v>11503</v>
      </c>
      <c r="F1697" t="s">
        <v>15</v>
      </c>
      <c r="G1697" s="6">
        <v>45905.429849537039</v>
      </c>
      <c r="H1697" s="6">
        <v>45875.429849537039</v>
      </c>
      <c r="I1697" s="8">
        <f t="shared" ca="1" si="26"/>
        <v>-26.429849537038535</v>
      </c>
      <c r="J1697" s="9">
        <v>90.12</v>
      </c>
      <c r="K1697" s="9">
        <v>90.12</v>
      </c>
      <c r="L1697" t="s">
        <v>61</v>
      </c>
      <c r="M1697" t="str" cm="1">
        <f t="array" aca="1" ref="M1697" ca="1">IFERROR(_xlfn.IFS(AND(I1697&gt;=1,I1697&lt;=5),"1A5", AND(I1697&gt;=6,I1697&lt;=30),"6A30", AND(I1697&gt;=31,I1697&lt;=60),"31A60", AND(I1697&gt;=61,I1697&lt;=90),"61A90", AND(I1697&gt;=91,I1697&lt;=120),"91A120", AND(I1697&gt;120),"M120"), "A VENCER")</f>
        <v>A VENCER</v>
      </c>
    </row>
    <row r="1698" spans="1:13" x14ac:dyDescent="0.3">
      <c r="A1698">
        <v>211112066</v>
      </c>
      <c r="B1698" t="s">
        <v>247</v>
      </c>
      <c r="C1698" t="s">
        <v>17</v>
      </c>
      <c r="D1698" s="7" t="s">
        <v>18</v>
      </c>
      <c r="E1698">
        <v>9388</v>
      </c>
      <c r="F1698" t="s">
        <v>15</v>
      </c>
      <c r="G1698" s="6">
        <v>45856.379155092589</v>
      </c>
      <c r="H1698" s="6">
        <v>45826.379826388889</v>
      </c>
      <c r="I1698" s="8">
        <f t="shared" ca="1" si="26"/>
        <v>22.620844907411083</v>
      </c>
      <c r="J1698" s="9">
        <v>217.71</v>
      </c>
      <c r="K1698" s="9">
        <v>217.71</v>
      </c>
      <c r="L1698" t="s">
        <v>61</v>
      </c>
      <c r="M1698" t="str" cm="1">
        <f t="array" aca="1" ref="M1698" ca="1">IFERROR(_xlfn.IFS(AND(I1698&gt;=1,I1698&lt;=5),"1A5", AND(I1698&gt;=6,I1698&lt;=30),"6A30", AND(I1698&gt;=31,I1698&lt;=60),"31A60", AND(I1698&gt;=61,I1698&lt;=90),"61A90", AND(I1698&gt;=91,I1698&lt;=120),"91A120", AND(I1698&gt;120),"M120"), "A VENCER")</f>
        <v>6A30</v>
      </c>
    </row>
    <row r="1699" spans="1:13" x14ac:dyDescent="0.3">
      <c r="A1699">
        <v>211112324</v>
      </c>
      <c r="B1699" t="s">
        <v>435</v>
      </c>
      <c r="C1699" t="s">
        <v>17</v>
      </c>
      <c r="D1699" s="7" t="s">
        <v>18</v>
      </c>
      <c r="E1699">
        <v>11529</v>
      </c>
      <c r="F1699" t="s">
        <v>15</v>
      </c>
      <c r="G1699" s="6">
        <v>45905.458726851852</v>
      </c>
      <c r="H1699" s="6">
        <v>45875.458738425921</v>
      </c>
      <c r="I1699" s="8">
        <f t="shared" ca="1" si="26"/>
        <v>-26.458726851851679</v>
      </c>
      <c r="J1699" s="9">
        <v>527.33000000000004</v>
      </c>
      <c r="K1699" s="9">
        <v>527.33000000000004</v>
      </c>
      <c r="L1699" t="s">
        <v>61</v>
      </c>
      <c r="M1699" t="str" cm="1">
        <f t="array" aca="1" ref="M1699" ca="1">IFERROR(_xlfn.IFS(AND(I1699&gt;=1,I1699&lt;=5),"1A5", AND(I1699&gt;=6,I1699&lt;=30),"6A30", AND(I1699&gt;=31,I1699&lt;=60),"31A60", AND(I1699&gt;=61,I1699&lt;=90),"61A90", AND(I1699&gt;=91,I1699&lt;=120),"91A120", AND(I1699&gt;120),"M120"), "A VENCER")</f>
        <v>A VENCER</v>
      </c>
    </row>
    <row r="1700" spans="1:13" x14ac:dyDescent="0.3">
      <c r="A1700">
        <v>211112327</v>
      </c>
      <c r="B1700" t="s">
        <v>436</v>
      </c>
      <c r="C1700" t="s">
        <v>14</v>
      </c>
      <c r="D1700" s="7">
        <v>2025</v>
      </c>
      <c r="E1700">
        <v>75</v>
      </c>
      <c r="F1700" t="s">
        <v>15</v>
      </c>
      <c r="G1700" s="6">
        <v>45721</v>
      </c>
      <c r="H1700" s="6">
        <v>45691</v>
      </c>
      <c r="I1700" s="8">
        <f t="shared" ca="1" si="26"/>
        <v>158</v>
      </c>
      <c r="J1700" s="9">
        <v>-52.050000000000004</v>
      </c>
      <c r="K1700" s="9">
        <v>-52.050000000000004</v>
      </c>
      <c r="L1700" t="s">
        <v>31</v>
      </c>
      <c r="M1700" t="str" cm="1">
        <f t="array" aca="1" ref="M1700" ca="1">IFERROR(_xlfn.IFS(AND(I1700&gt;=1,I1700&lt;=5),"1A5", AND(I1700&gt;=6,I1700&lt;=30),"6A30", AND(I1700&gt;=31,I1700&lt;=60),"31A60", AND(I1700&gt;=61,I1700&lt;=90),"61A90", AND(I1700&gt;=91,I1700&lt;=120),"91A120", AND(I1700&gt;120),"M120"), "A VENCER")</f>
        <v>M120</v>
      </c>
    </row>
    <row r="1701" spans="1:13" x14ac:dyDescent="0.3">
      <c r="A1701">
        <v>211112327</v>
      </c>
      <c r="B1701" t="s">
        <v>436</v>
      </c>
      <c r="C1701" t="s">
        <v>56</v>
      </c>
      <c r="D1701" s="7" t="s">
        <v>18</v>
      </c>
      <c r="E1701">
        <v>4</v>
      </c>
      <c r="F1701" t="s">
        <v>15</v>
      </c>
      <c r="G1701" s="6">
        <v>45723</v>
      </c>
      <c r="H1701" s="6">
        <v>45693</v>
      </c>
      <c r="I1701" s="8">
        <f t="shared" ca="1" si="26"/>
        <v>156</v>
      </c>
      <c r="J1701" s="9">
        <v>-26.51</v>
      </c>
      <c r="K1701" s="9">
        <v>-26.51</v>
      </c>
      <c r="L1701" t="s">
        <v>31</v>
      </c>
      <c r="M1701" t="str" cm="1">
        <f t="array" aca="1" ref="M1701" ca="1">IFERROR(_xlfn.IFS(AND(I1701&gt;=1,I1701&lt;=5),"1A5", AND(I1701&gt;=6,I1701&lt;=30),"6A30", AND(I1701&gt;=31,I1701&lt;=60),"31A60", AND(I1701&gt;=61,I1701&lt;=90),"61A90", AND(I1701&gt;=91,I1701&lt;=120),"91A120", AND(I1701&gt;120),"M120"), "A VENCER")</f>
        <v>M120</v>
      </c>
    </row>
    <row r="1702" spans="1:13" x14ac:dyDescent="0.3">
      <c r="A1702">
        <v>211112334</v>
      </c>
      <c r="B1702" t="s">
        <v>437</v>
      </c>
      <c r="C1702" t="s">
        <v>100</v>
      </c>
      <c r="D1702" s="7" t="s">
        <v>34</v>
      </c>
      <c r="E1702" t="s">
        <v>438</v>
      </c>
      <c r="F1702" t="s">
        <v>15</v>
      </c>
      <c r="G1702" s="6">
        <v>45406</v>
      </c>
      <c r="H1702" s="6">
        <v>45391</v>
      </c>
      <c r="I1702" s="8">
        <f t="shared" ca="1" si="26"/>
        <v>473</v>
      </c>
      <c r="J1702" s="9">
        <v>597.29</v>
      </c>
      <c r="K1702" s="9">
        <v>597.29</v>
      </c>
      <c r="L1702" t="s">
        <v>25</v>
      </c>
      <c r="M1702" t="str" cm="1">
        <f t="array" aca="1" ref="M1702" ca="1">IFERROR(_xlfn.IFS(AND(I1702&gt;=1,I1702&lt;=5),"1A5", AND(I1702&gt;=6,I1702&lt;=30),"6A30", AND(I1702&gt;=31,I1702&lt;=60),"31A60", AND(I1702&gt;=61,I1702&lt;=90),"61A90", AND(I1702&gt;=91,I1702&lt;=120),"91A120", AND(I1702&gt;120),"M120"), "A VENCER")</f>
        <v>M120</v>
      </c>
    </row>
    <row r="1703" spans="1:13" x14ac:dyDescent="0.3">
      <c r="A1703">
        <v>211112334</v>
      </c>
      <c r="B1703" t="s">
        <v>437</v>
      </c>
      <c r="C1703" t="s">
        <v>100</v>
      </c>
      <c r="D1703" s="7" t="s">
        <v>34</v>
      </c>
      <c r="E1703" t="s">
        <v>439</v>
      </c>
      <c r="F1703" t="s">
        <v>15</v>
      </c>
      <c r="G1703" s="6">
        <v>45406</v>
      </c>
      <c r="H1703" s="6">
        <v>45391</v>
      </c>
      <c r="I1703" s="8">
        <f t="shared" ca="1" si="26"/>
        <v>473</v>
      </c>
      <c r="J1703" s="9">
        <v>591.72</v>
      </c>
      <c r="K1703" s="9">
        <v>591.72</v>
      </c>
      <c r="L1703" t="s">
        <v>25</v>
      </c>
      <c r="M1703" t="str" cm="1">
        <f t="array" aca="1" ref="M1703" ca="1">IFERROR(_xlfn.IFS(AND(I1703&gt;=1,I1703&lt;=5),"1A5", AND(I1703&gt;=6,I1703&lt;=30),"6A30", AND(I1703&gt;=31,I1703&lt;=60),"31A60", AND(I1703&gt;=61,I1703&lt;=90),"61A90", AND(I1703&gt;=91,I1703&lt;=120),"91A120", AND(I1703&gt;120),"M120"), "A VENCER")</f>
        <v>M120</v>
      </c>
    </row>
    <row r="1704" spans="1:13" x14ac:dyDescent="0.3">
      <c r="A1704">
        <v>211112334</v>
      </c>
      <c r="B1704" t="s">
        <v>437</v>
      </c>
      <c r="C1704" t="s">
        <v>100</v>
      </c>
      <c r="D1704" s="7" t="s">
        <v>34</v>
      </c>
      <c r="E1704" t="s">
        <v>440</v>
      </c>
      <c r="F1704" t="s">
        <v>15</v>
      </c>
      <c r="G1704" s="6">
        <v>45419</v>
      </c>
      <c r="H1704" s="6">
        <v>45404</v>
      </c>
      <c r="I1704" s="8">
        <f t="shared" ca="1" si="26"/>
        <v>460</v>
      </c>
      <c r="J1704" s="9">
        <v>599.27</v>
      </c>
      <c r="K1704" s="9">
        <v>599.27</v>
      </c>
      <c r="L1704" t="s">
        <v>25</v>
      </c>
      <c r="M1704" t="str" cm="1">
        <f t="array" aca="1" ref="M1704" ca="1">IFERROR(_xlfn.IFS(AND(I1704&gt;=1,I1704&lt;=5),"1A5", AND(I1704&gt;=6,I1704&lt;=30),"6A30", AND(I1704&gt;=31,I1704&lt;=60),"31A60", AND(I1704&gt;=61,I1704&lt;=90),"61A90", AND(I1704&gt;=91,I1704&lt;=120),"91A120", AND(I1704&gt;120),"M120"), "A VENCER")</f>
        <v>M120</v>
      </c>
    </row>
    <row r="1705" spans="1:13" x14ac:dyDescent="0.3">
      <c r="A1705">
        <v>211112336</v>
      </c>
      <c r="B1705" t="s">
        <v>441</v>
      </c>
      <c r="C1705" t="s">
        <v>17</v>
      </c>
      <c r="D1705" s="7" t="s">
        <v>27</v>
      </c>
      <c r="E1705">
        <v>3481</v>
      </c>
      <c r="F1705" t="s">
        <v>15</v>
      </c>
      <c r="G1705" s="6">
        <v>45523.652939814812</v>
      </c>
      <c r="H1705" s="6">
        <v>45523.652939814812</v>
      </c>
      <c r="I1705" s="8">
        <f t="shared" ca="1" si="26"/>
        <v>355.34706018518773</v>
      </c>
      <c r="J1705" s="9">
        <v>1143.6100000000001</v>
      </c>
      <c r="K1705" s="9">
        <v>18.62</v>
      </c>
      <c r="L1705" t="s">
        <v>442</v>
      </c>
      <c r="M1705" t="str" cm="1">
        <f t="array" aca="1" ref="M1705" ca="1">IFERROR(_xlfn.IFS(AND(I1705&gt;=1,I1705&lt;=5),"1A5", AND(I1705&gt;=6,I1705&lt;=30),"6A30", AND(I1705&gt;=31,I1705&lt;=60),"31A60", AND(I1705&gt;=61,I1705&lt;=90),"61A90", AND(I1705&gt;=91,I1705&lt;=120),"91A120", AND(I1705&gt;120),"M120"), "A VENCER")</f>
        <v>M120</v>
      </c>
    </row>
    <row r="1706" spans="1:13" x14ac:dyDescent="0.3">
      <c r="A1706">
        <v>211112336</v>
      </c>
      <c r="B1706" t="s">
        <v>441</v>
      </c>
      <c r="C1706" t="s">
        <v>17</v>
      </c>
      <c r="D1706" s="7" t="s">
        <v>27</v>
      </c>
      <c r="E1706">
        <v>3683</v>
      </c>
      <c r="F1706" t="s">
        <v>15</v>
      </c>
      <c r="G1706" s="6">
        <v>45525.649525462963</v>
      </c>
      <c r="H1706" s="6">
        <v>45525.649525462963</v>
      </c>
      <c r="I1706" s="8">
        <f t="shared" ca="1" si="26"/>
        <v>353.35047453703737</v>
      </c>
      <c r="J1706" s="9">
        <v>1013.7900000000001</v>
      </c>
      <c r="K1706" s="9">
        <v>135.22</v>
      </c>
      <c r="L1706" t="s">
        <v>442</v>
      </c>
      <c r="M1706" t="str" cm="1">
        <f t="array" aca="1" ref="M1706" ca="1">IFERROR(_xlfn.IFS(AND(I1706&gt;=1,I1706&lt;=5),"1A5", AND(I1706&gt;=6,I1706&lt;=30),"6A30", AND(I1706&gt;=31,I1706&lt;=60),"31A60", AND(I1706&gt;=61,I1706&lt;=90),"61A90", AND(I1706&gt;=91,I1706&lt;=120),"91A120", AND(I1706&gt;120),"M120"), "A VENCER")</f>
        <v>M120</v>
      </c>
    </row>
    <row r="1707" spans="1:13" x14ac:dyDescent="0.3">
      <c r="A1707">
        <v>211112336</v>
      </c>
      <c r="B1707" t="s">
        <v>441</v>
      </c>
      <c r="C1707" t="s">
        <v>17</v>
      </c>
      <c r="D1707" s="7" t="s">
        <v>27</v>
      </c>
      <c r="E1707">
        <v>3684</v>
      </c>
      <c r="F1707" t="s">
        <v>15</v>
      </c>
      <c r="G1707" s="6">
        <v>45525.650046296294</v>
      </c>
      <c r="H1707" s="6">
        <v>45525.650046296294</v>
      </c>
      <c r="I1707" s="8">
        <f t="shared" ca="1" si="26"/>
        <v>353.34995370370598</v>
      </c>
      <c r="J1707" s="9">
        <v>183.17000000000002</v>
      </c>
      <c r="K1707" s="9">
        <v>183.17000000000002</v>
      </c>
      <c r="L1707" t="s">
        <v>442</v>
      </c>
      <c r="M1707" t="str" cm="1">
        <f t="array" aca="1" ref="M1707" ca="1">IFERROR(_xlfn.IFS(AND(I1707&gt;=1,I1707&lt;=5),"1A5", AND(I1707&gt;=6,I1707&lt;=30),"6A30", AND(I1707&gt;=31,I1707&lt;=60),"31A60", AND(I1707&gt;=61,I1707&lt;=90),"61A90", AND(I1707&gt;=91,I1707&lt;=120),"91A120", AND(I1707&gt;120),"M120"), "A VENCER")</f>
        <v>M120</v>
      </c>
    </row>
    <row r="1708" spans="1:13" x14ac:dyDescent="0.3">
      <c r="A1708">
        <v>211112336</v>
      </c>
      <c r="B1708" t="s">
        <v>441</v>
      </c>
      <c r="C1708" t="s">
        <v>17</v>
      </c>
      <c r="D1708" s="7" t="s">
        <v>27</v>
      </c>
      <c r="E1708">
        <v>5830</v>
      </c>
      <c r="F1708" t="s">
        <v>15</v>
      </c>
      <c r="G1708" s="6">
        <v>45559.362581018519</v>
      </c>
      <c r="H1708" s="6">
        <v>45559.362581018519</v>
      </c>
      <c r="I1708" s="8">
        <f t="shared" ca="1" si="26"/>
        <v>319.63741898148146</v>
      </c>
      <c r="J1708" s="9">
        <v>1397.3600000000001</v>
      </c>
      <c r="K1708" s="9">
        <v>840.97</v>
      </c>
      <c r="L1708" t="s">
        <v>442</v>
      </c>
      <c r="M1708" t="str" cm="1">
        <f t="array" aca="1" ref="M1708" ca="1">IFERROR(_xlfn.IFS(AND(I1708&gt;=1,I1708&lt;=5),"1A5", AND(I1708&gt;=6,I1708&lt;=30),"6A30", AND(I1708&gt;=31,I1708&lt;=60),"31A60", AND(I1708&gt;=61,I1708&lt;=90),"61A90", AND(I1708&gt;=91,I1708&lt;=120),"91A120", AND(I1708&gt;120),"M120"), "A VENCER")</f>
        <v>M120</v>
      </c>
    </row>
    <row r="1709" spans="1:13" x14ac:dyDescent="0.3">
      <c r="A1709">
        <v>211112336</v>
      </c>
      <c r="B1709" t="s">
        <v>441</v>
      </c>
      <c r="C1709" t="s">
        <v>17</v>
      </c>
      <c r="D1709" s="7" t="s">
        <v>27</v>
      </c>
      <c r="E1709">
        <v>6212</v>
      </c>
      <c r="F1709" t="s">
        <v>15</v>
      </c>
      <c r="G1709" s="6">
        <v>45562.703564814816</v>
      </c>
      <c r="H1709" s="6">
        <v>45562.703564814816</v>
      </c>
      <c r="I1709" s="8">
        <f t="shared" ca="1" si="26"/>
        <v>316.29643518518424</v>
      </c>
      <c r="J1709" s="9">
        <v>815.13</v>
      </c>
      <c r="K1709" s="9">
        <v>190.65</v>
      </c>
      <c r="L1709" t="s">
        <v>442</v>
      </c>
      <c r="M1709" t="str" cm="1">
        <f t="array" aca="1" ref="M1709" ca="1">IFERROR(_xlfn.IFS(AND(I1709&gt;=1,I1709&lt;=5),"1A5", AND(I1709&gt;=6,I1709&lt;=30),"6A30", AND(I1709&gt;=31,I1709&lt;=60),"31A60", AND(I1709&gt;=61,I1709&lt;=90),"61A90", AND(I1709&gt;=91,I1709&lt;=120),"91A120", AND(I1709&gt;120),"M120"), "A VENCER")</f>
        <v>M120</v>
      </c>
    </row>
    <row r="1710" spans="1:13" x14ac:dyDescent="0.3">
      <c r="A1710">
        <v>211112336</v>
      </c>
      <c r="B1710" t="s">
        <v>441</v>
      </c>
      <c r="C1710" t="s">
        <v>17</v>
      </c>
      <c r="D1710" s="7" t="s">
        <v>27</v>
      </c>
      <c r="E1710">
        <v>8621</v>
      </c>
      <c r="F1710" t="s">
        <v>15</v>
      </c>
      <c r="G1710" s="6">
        <v>45600.644212962958</v>
      </c>
      <c r="H1710" s="6">
        <v>45600.644212962958</v>
      </c>
      <c r="I1710" s="8">
        <f t="shared" ca="1" si="26"/>
        <v>278.35578703704232</v>
      </c>
      <c r="J1710" s="9">
        <v>1491.49</v>
      </c>
      <c r="K1710" s="9">
        <v>10.19</v>
      </c>
      <c r="L1710" t="s">
        <v>442</v>
      </c>
      <c r="M1710" t="str" cm="1">
        <f t="array" aca="1" ref="M1710" ca="1">IFERROR(_xlfn.IFS(AND(I1710&gt;=1,I1710&lt;=5),"1A5", AND(I1710&gt;=6,I1710&lt;=30),"6A30", AND(I1710&gt;=31,I1710&lt;=60),"31A60", AND(I1710&gt;=61,I1710&lt;=90),"61A90", AND(I1710&gt;=91,I1710&lt;=120),"91A120", AND(I1710&gt;120),"M120"), "A VENCER")</f>
        <v>M120</v>
      </c>
    </row>
    <row r="1711" spans="1:13" x14ac:dyDescent="0.3">
      <c r="A1711">
        <v>211112336</v>
      </c>
      <c r="B1711" t="s">
        <v>441</v>
      </c>
      <c r="C1711" t="s">
        <v>17</v>
      </c>
      <c r="D1711" s="7" t="s">
        <v>27</v>
      </c>
      <c r="E1711">
        <v>11409</v>
      </c>
      <c r="F1711" t="s">
        <v>15</v>
      </c>
      <c r="G1711" s="6">
        <v>45642.662048611106</v>
      </c>
      <c r="H1711" s="6">
        <v>45642.662048611106</v>
      </c>
      <c r="I1711" s="8">
        <f t="shared" ca="1" si="26"/>
        <v>236.337951388894</v>
      </c>
      <c r="J1711" s="9">
        <v>283.26</v>
      </c>
      <c r="K1711" s="9">
        <v>35.17</v>
      </c>
      <c r="L1711" t="s">
        <v>442</v>
      </c>
      <c r="M1711" t="str" cm="1">
        <f t="array" aca="1" ref="M1711" ca="1">IFERROR(_xlfn.IFS(AND(I1711&gt;=1,I1711&lt;=5),"1A5", AND(I1711&gt;=6,I1711&lt;=30),"6A30", AND(I1711&gt;=31,I1711&lt;=60),"31A60", AND(I1711&gt;=61,I1711&lt;=90),"61A90", AND(I1711&gt;=91,I1711&lt;=120),"91A120", AND(I1711&gt;120),"M120"), "A VENCER")</f>
        <v>M120</v>
      </c>
    </row>
    <row r="1712" spans="1:13" x14ac:dyDescent="0.3">
      <c r="A1712">
        <v>211112336</v>
      </c>
      <c r="B1712" t="s">
        <v>441</v>
      </c>
      <c r="C1712" t="s">
        <v>17</v>
      </c>
      <c r="D1712" s="7" t="s">
        <v>18</v>
      </c>
      <c r="E1712">
        <v>498</v>
      </c>
      <c r="F1712" t="s">
        <v>15</v>
      </c>
      <c r="G1712" s="6">
        <v>45666.330254629625</v>
      </c>
      <c r="H1712" s="6">
        <v>45666.330254629625</v>
      </c>
      <c r="I1712" s="8">
        <f t="shared" ca="1" si="26"/>
        <v>212.66974537037459</v>
      </c>
      <c r="J1712" s="9">
        <v>525.74</v>
      </c>
      <c r="K1712" s="9">
        <v>525.74</v>
      </c>
      <c r="L1712" t="s">
        <v>442</v>
      </c>
      <c r="M1712" t="str" cm="1">
        <f t="array" aca="1" ref="M1712" ca="1">IFERROR(_xlfn.IFS(AND(I1712&gt;=1,I1712&lt;=5),"1A5", AND(I1712&gt;=6,I1712&lt;=30),"6A30", AND(I1712&gt;=31,I1712&lt;=60),"31A60", AND(I1712&gt;=61,I1712&lt;=90),"61A90", AND(I1712&gt;=91,I1712&lt;=120),"91A120", AND(I1712&gt;120),"M120"), "A VENCER")</f>
        <v>M120</v>
      </c>
    </row>
    <row r="1713" spans="1:13" x14ac:dyDescent="0.3">
      <c r="A1713">
        <v>211112336</v>
      </c>
      <c r="B1713" t="s">
        <v>441</v>
      </c>
      <c r="C1713" t="s">
        <v>17</v>
      </c>
      <c r="D1713" s="7" t="s">
        <v>18</v>
      </c>
      <c r="E1713">
        <v>499</v>
      </c>
      <c r="F1713" t="s">
        <v>15</v>
      </c>
      <c r="G1713" s="6">
        <v>45666.330960648149</v>
      </c>
      <c r="H1713" s="6">
        <v>45666.330960648149</v>
      </c>
      <c r="I1713" s="8">
        <f t="shared" ca="1" si="26"/>
        <v>212.6690393518511</v>
      </c>
      <c r="J1713" s="9">
        <v>1171.31</v>
      </c>
      <c r="K1713" s="9">
        <v>61.38</v>
      </c>
      <c r="L1713" t="s">
        <v>442</v>
      </c>
      <c r="M1713" t="str" cm="1">
        <f t="array" aca="1" ref="M1713" ca="1">IFERROR(_xlfn.IFS(AND(I1713&gt;=1,I1713&lt;=5),"1A5", AND(I1713&gt;=6,I1713&lt;=30),"6A30", AND(I1713&gt;=31,I1713&lt;=60),"31A60", AND(I1713&gt;=61,I1713&lt;=90),"61A90", AND(I1713&gt;=91,I1713&lt;=120),"91A120", AND(I1713&gt;120),"M120"), "A VENCER")</f>
        <v>M120</v>
      </c>
    </row>
    <row r="1714" spans="1:13" x14ac:dyDescent="0.3">
      <c r="A1714">
        <v>211112337</v>
      </c>
      <c r="B1714" t="s">
        <v>443</v>
      </c>
      <c r="C1714" t="s">
        <v>17</v>
      </c>
      <c r="D1714" s="7" t="s">
        <v>18</v>
      </c>
      <c r="E1714">
        <v>10608</v>
      </c>
      <c r="F1714" t="s">
        <v>15</v>
      </c>
      <c r="G1714" s="6">
        <v>45884.423946759256</v>
      </c>
      <c r="H1714" s="6">
        <v>45854.423958333333</v>
      </c>
      <c r="I1714" s="8">
        <f t="shared" ca="1" si="26"/>
        <v>-5.4239467592560686</v>
      </c>
      <c r="J1714" s="9">
        <v>145.46</v>
      </c>
      <c r="K1714" s="9">
        <v>145.46</v>
      </c>
      <c r="L1714" t="s">
        <v>61</v>
      </c>
      <c r="M1714" t="str" cm="1">
        <f t="array" aca="1" ref="M1714" ca="1">IFERROR(_xlfn.IFS(AND(I1714&gt;=1,I1714&lt;=5),"1A5", AND(I1714&gt;=6,I1714&lt;=30),"6A30", AND(I1714&gt;=31,I1714&lt;=60),"31A60", AND(I1714&gt;=61,I1714&lt;=90),"61A90", AND(I1714&gt;=91,I1714&lt;=120),"91A120", AND(I1714&gt;120),"M120"), "A VENCER")</f>
        <v>A VENCER</v>
      </c>
    </row>
    <row r="1715" spans="1:13" x14ac:dyDescent="0.3">
      <c r="A1715">
        <v>211112337</v>
      </c>
      <c r="B1715" t="s">
        <v>443</v>
      </c>
      <c r="C1715" t="s">
        <v>14</v>
      </c>
      <c r="D1715" s="7">
        <v>2025</v>
      </c>
      <c r="E1715">
        <v>658</v>
      </c>
      <c r="F1715" t="s">
        <v>15</v>
      </c>
      <c r="G1715" s="6">
        <v>45891</v>
      </c>
      <c r="H1715" s="6">
        <v>45861</v>
      </c>
      <c r="I1715" s="8">
        <f t="shared" ca="1" si="26"/>
        <v>-12</v>
      </c>
      <c r="J1715" s="9">
        <v>-74.56</v>
      </c>
      <c r="K1715" s="9">
        <v>-74.56</v>
      </c>
      <c r="L1715" t="s">
        <v>61</v>
      </c>
      <c r="M1715" t="str" cm="1">
        <f t="array" aca="1" ref="M1715" ca="1">IFERROR(_xlfn.IFS(AND(I1715&gt;=1,I1715&lt;=5),"1A5", AND(I1715&gt;=6,I1715&lt;=30),"6A30", AND(I1715&gt;=31,I1715&lt;=60),"31A60", AND(I1715&gt;=61,I1715&lt;=90),"61A90", AND(I1715&gt;=91,I1715&lt;=120),"91A120", AND(I1715&gt;120),"M120"), "A VENCER")</f>
        <v>A VENCER</v>
      </c>
    </row>
    <row r="1716" spans="1:13" x14ac:dyDescent="0.3">
      <c r="A1716">
        <v>211112337</v>
      </c>
      <c r="B1716" t="s">
        <v>443</v>
      </c>
      <c r="C1716" t="s">
        <v>14</v>
      </c>
      <c r="D1716" s="7">
        <v>2025</v>
      </c>
      <c r="E1716">
        <v>678</v>
      </c>
      <c r="F1716" t="s">
        <v>15</v>
      </c>
      <c r="G1716" s="6">
        <v>45891</v>
      </c>
      <c r="H1716" s="6">
        <v>45861</v>
      </c>
      <c r="I1716" s="8">
        <f t="shared" ca="1" si="26"/>
        <v>-12</v>
      </c>
      <c r="J1716" s="9">
        <v>-93.74</v>
      </c>
      <c r="K1716" s="9">
        <v>-93.74</v>
      </c>
      <c r="L1716" t="s">
        <v>61</v>
      </c>
      <c r="M1716" t="str" cm="1">
        <f t="array" aca="1" ref="M1716" ca="1">IFERROR(_xlfn.IFS(AND(I1716&gt;=1,I1716&lt;=5),"1A5", AND(I1716&gt;=6,I1716&lt;=30),"6A30", AND(I1716&gt;=31,I1716&lt;=60),"31A60", AND(I1716&gt;=61,I1716&lt;=90),"61A90", AND(I1716&gt;=91,I1716&lt;=120),"91A120", AND(I1716&gt;120),"M120"), "A VENCER")</f>
        <v>A VENCER</v>
      </c>
    </row>
    <row r="1717" spans="1:13" x14ac:dyDescent="0.3">
      <c r="A1717">
        <v>211112337</v>
      </c>
      <c r="B1717" t="s">
        <v>443</v>
      </c>
      <c r="C1717" t="s">
        <v>17</v>
      </c>
      <c r="D1717" s="7" t="s">
        <v>18</v>
      </c>
      <c r="E1717">
        <v>10951</v>
      </c>
      <c r="F1717" t="s">
        <v>15</v>
      </c>
      <c r="G1717" s="6">
        <v>45891.565821759257</v>
      </c>
      <c r="H1717" s="6">
        <v>45861.565821759257</v>
      </c>
      <c r="I1717" s="8">
        <f t="shared" ca="1" si="26"/>
        <v>-12.565821759257233</v>
      </c>
      <c r="J1717" s="9">
        <v>165.01</v>
      </c>
      <c r="K1717" s="9">
        <v>165.01</v>
      </c>
      <c r="L1717" t="s">
        <v>61</v>
      </c>
      <c r="M1717" t="str" cm="1">
        <f t="array" aca="1" ref="M1717" ca="1">IFERROR(_xlfn.IFS(AND(I1717&gt;=1,I1717&lt;=5),"1A5", AND(I1717&gt;=6,I1717&lt;=30),"6A30", AND(I1717&gt;=31,I1717&lt;=60),"31A60", AND(I1717&gt;=61,I1717&lt;=90),"61A90", AND(I1717&gt;=91,I1717&lt;=120),"91A120", AND(I1717&gt;120),"M120"), "A VENCER")</f>
        <v>A VENCER</v>
      </c>
    </row>
    <row r="1718" spans="1:13" x14ac:dyDescent="0.3">
      <c r="A1718">
        <v>211112337</v>
      </c>
      <c r="B1718" t="s">
        <v>443</v>
      </c>
      <c r="C1718" t="s">
        <v>17</v>
      </c>
      <c r="D1718" s="7" t="s">
        <v>18</v>
      </c>
      <c r="E1718">
        <v>11197</v>
      </c>
      <c r="F1718" t="s">
        <v>15</v>
      </c>
      <c r="G1718" s="6">
        <v>45898.48265046296</v>
      </c>
      <c r="H1718" s="6">
        <v>45868.482708333329</v>
      </c>
      <c r="I1718" s="8">
        <f t="shared" ca="1" si="26"/>
        <v>-19.482650462960009</v>
      </c>
      <c r="J1718" s="9">
        <v>96.3</v>
      </c>
      <c r="K1718" s="9">
        <v>96.3</v>
      </c>
      <c r="L1718" t="s">
        <v>61</v>
      </c>
      <c r="M1718" t="str" cm="1">
        <f t="array" aca="1" ref="M1718" ca="1">IFERROR(_xlfn.IFS(AND(I1718&gt;=1,I1718&lt;=5),"1A5", AND(I1718&gt;=6,I1718&lt;=30),"6A30", AND(I1718&gt;=31,I1718&lt;=60),"31A60", AND(I1718&gt;=61,I1718&lt;=90),"61A90", AND(I1718&gt;=91,I1718&lt;=120),"91A120", AND(I1718&gt;120),"M120"), "A VENCER")</f>
        <v>A VENCER</v>
      </c>
    </row>
    <row r="1719" spans="1:13" x14ac:dyDescent="0.3">
      <c r="A1719">
        <v>211112337</v>
      </c>
      <c r="B1719" t="s">
        <v>443</v>
      </c>
      <c r="C1719" t="s">
        <v>17</v>
      </c>
      <c r="D1719" s="7" t="s">
        <v>18</v>
      </c>
      <c r="E1719">
        <v>11493</v>
      </c>
      <c r="F1719" t="s">
        <v>15</v>
      </c>
      <c r="G1719" s="6">
        <v>45905.429467592592</v>
      </c>
      <c r="H1719" s="6">
        <v>45875.429467592592</v>
      </c>
      <c r="I1719" s="8">
        <f t="shared" ca="1" si="26"/>
        <v>-26.429467592592118</v>
      </c>
      <c r="J1719" s="9">
        <v>63.47</v>
      </c>
      <c r="K1719" s="9">
        <v>63.47</v>
      </c>
      <c r="L1719" t="s">
        <v>61</v>
      </c>
      <c r="M1719" t="str" cm="1">
        <f t="array" aca="1" ref="M1719" ca="1">IFERROR(_xlfn.IFS(AND(I1719&gt;=1,I1719&lt;=5),"1A5", AND(I1719&gt;=6,I1719&lt;=30),"6A30", AND(I1719&gt;=31,I1719&lt;=60),"31A60", AND(I1719&gt;=61,I1719&lt;=90),"61A90", AND(I1719&gt;=91,I1719&lt;=120),"91A120", AND(I1719&gt;120),"M120"), "A VENCER")</f>
        <v>A VENCER</v>
      </c>
    </row>
    <row r="1720" spans="1:13" x14ac:dyDescent="0.3">
      <c r="A1720">
        <v>211112339</v>
      </c>
      <c r="B1720" t="s">
        <v>444</v>
      </c>
      <c r="C1720" t="s">
        <v>17</v>
      </c>
      <c r="D1720" s="7" t="s">
        <v>18</v>
      </c>
      <c r="E1720">
        <v>10753</v>
      </c>
      <c r="F1720" t="s">
        <v>15</v>
      </c>
      <c r="G1720" s="6">
        <v>45871.475462962961</v>
      </c>
      <c r="H1720" s="6">
        <v>45856.475474537037</v>
      </c>
      <c r="I1720" s="8">
        <f t="shared" ca="1" si="26"/>
        <v>7.5245370370394085</v>
      </c>
      <c r="J1720" s="9">
        <v>325.27</v>
      </c>
      <c r="K1720" s="9">
        <v>325.27</v>
      </c>
      <c r="L1720" t="s">
        <v>61</v>
      </c>
      <c r="M1720" t="str" cm="1">
        <f t="array" aca="1" ref="M1720" ca="1">IFERROR(_xlfn.IFS(AND(I1720&gt;=1,I1720&lt;=5),"1A5", AND(I1720&gt;=6,I1720&lt;=30),"6A30", AND(I1720&gt;=31,I1720&lt;=60),"31A60", AND(I1720&gt;=61,I1720&lt;=90),"61A90", AND(I1720&gt;=91,I1720&lt;=120),"91A120", AND(I1720&gt;120),"M120"), "A VENCER")</f>
        <v>6A30</v>
      </c>
    </row>
    <row r="1721" spans="1:13" x14ac:dyDescent="0.3">
      <c r="A1721">
        <v>211112339</v>
      </c>
      <c r="B1721" t="s">
        <v>444</v>
      </c>
      <c r="C1721" t="s">
        <v>17</v>
      </c>
      <c r="D1721" s="7" t="s">
        <v>18</v>
      </c>
      <c r="E1721">
        <v>11615</v>
      </c>
      <c r="F1721" t="s">
        <v>15</v>
      </c>
      <c r="G1721" s="6">
        <v>45892.568159722221</v>
      </c>
      <c r="H1721" s="6">
        <v>45877.568159722221</v>
      </c>
      <c r="I1721" s="8">
        <f t="shared" ca="1" si="26"/>
        <v>-13.568159722221026</v>
      </c>
      <c r="J1721" s="9">
        <v>34.19</v>
      </c>
      <c r="K1721" s="10">
        <v>34.19</v>
      </c>
      <c r="L1721" t="s">
        <v>61</v>
      </c>
      <c r="M1721" t="str" cm="1">
        <f t="array" aca="1" ref="M1721" ca="1">IFERROR(_xlfn.IFS(AND(I1721&gt;=1,I1721&lt;=5),"1A5", AND(I1721&gt;=6,I1721&lt;=30),"6A30", AND(I1721&gt;=31,I1721&lt;=60),"31A60", AND(I1721&gt;=61,I1721&lt;=90),"61A90", AND(I1721&gt;=91,I1721&lt;=120),"91A120", AND(I1721&gt;120),"M120"), "A VENCER")</f>
        <v>A VENCER</v>
      </c>
    </row>
    <row r="1722" spans="1:13" x14ac:dyDescent="0.3">
      <c r="A1722">
        <v>211112341</v>
      </c>
      <c r="B1722" t="s">
        <v>445</v>
      </c>
      <c r="C1722" t="s">
        <v>17</v>
      </c>
      <c r="D1722" s="7" t="s">
        <v>18</v>
      </c>
      <c r="E1722">
        <v>7758</v>
      </c>
      <c r="F1722" t="s">
        <v>15</v>
      </c>
      <c r="G1722" s="6">
        <v>45813.327604166661</v>
      </c>
      <c r="H1722" s="6">
        <v>45792.3280787037</v>
      </c>
      <c r="I1722" s="8">
        <f t="shared" ca="1" si="26"/>
        <v>65.672395833338669</v>
      </c>
      <c r="J1722" s="9">
        <v>777.01</v>
      </c>
      <c r="K1722" s="9">
        <v>777.01</v>
      </c>
      <c r="L1722" t="s">
        <v>61</v>
      </c>
      <c r="M1722" t="str" cm="1">
        <f t="array" aca="1" ref="M1722" ca="1">IFERROR(_xlfn.IFS(AND(I1722&gt;=1,I1722&lt;=5),"1A5", AND(I1722&gt;=6,I1722&lt;=30),"6A30", AND(I1722&gt;=31,I1722&lt;=60),"31A60", AND(I1722&gt;=61,I1722&lt;=90),"61A90", AND(I1722&gt;=91,I1722&lt;=120),"91A120", AND(I1722&gt;120),"M120"), "A VENCER")</f>
        <v>61A90</v>
      </c>
    </row>
    <row r="1723" spans="1:13" x14ac:dyDescent="0.3">
      <c r="A1723">
        <v>211112341</v>
      </c>
      <c r="B1723" t="s">
        <v>445</v>
      </c>
      <c r="C1723" t="s">
        <v>17</v>
      </c>
      <c r="D1723" s="7" t="s">
        <v>18</v>
      </c>
      <c r="E1723">
        <v>7760</v>
      </c>
      <c r="F1723" t="s">
        <v>15</v>
      </c>
      <c r="G1723" s="6">
        <v>45813.3283912037</v>
      </c>
      <c r="H1723" s="6">
        <v>45792.328634259255</v>
      </c>
      <c r="I1723" s="8">
        <f t="shared" ca="1" si="26"/>
        <v>65.671608796299552</v>
      </c>
      <c r="J1723" s="9">
        <v>807.52</v>
      </c>
      <c r="K1723" s="9">
        <v>807.52</v>
      </c>
      <c r="L1723" t="s">
        <v>61</v>
      </c>
      <c r="M1723" t="str" cm="1">
        <f t="array" aca="1" ref="M1723" ca="1">IFERROR(_xlfn.IFS(AND(I1723&gt;=1,I1723&lt;=5),"1A5", AND(I1723&gt;=6,I1723&lt;=30),"6A30", AND(I1723&gt;=31,I1723&lt;=60),"31A60", AND(I1723&gt;=61,I1723&lt;=90),"61A90", AND(I1723&gt;=91,I1723&lt;=120),"91A120", AND(I1723&gt;120),"M120"), "A VENCER")</f>
        <v>61A90</v>
      </c>
    </row>
    <row r="1724" spans="1:13" x14ac:dyDescent="0.3">
      <c r="A1724">
        <v>211112341</v>
      </c>
      <c r="B1724" t="s">
        <v>445</v>
      </c>
      <c r="C1724" t="s">
        <v>14</v>
      </c>
      <c r="D1724" s="7" t="s">
        <v>18</v>
      </c>
      <c r="E1724">
        <v>446</v>
      </c>
      <c r="F1724" t="s">
        <v>15</v>
      </c>
      <c r="G1724" s="6">
        <v>45814</v>
      </c>
      <c r="H1724" s="6">
        <v>45793</v>
      </c>
      <c r="I1724" s="8">
        <f t="shared" ca="1" si="26"/>
        <v>65</v>
      </c>
      <c r="J1724" s="9">
        <v>-2.57</v>
      </c>
      <c r="K1724" s="9">
        <v>-2.57</v>
      </c>
      <c r="L1724" t="s">
        <v>61</v>
      </c>
      <c r="M1724" t="str" cm="1">
        <f t="array" aca="1" ref="M1724" ca="1">IFERROR(_xlfn.IFS(AND(I1724&gt;=1,I1724&lt;=5),"1A5", AND(I1724&gt;=6,I1724&lt;=30),"6A30", AND(I1724&gt;=31,I1724&lt;=60),"31A60", AND(I1724&gt;=61,I1724&lt;=90),"61A90", AND(I1724&gt;=91,I1724&lt;=120),"91A120", AND(I1724&gt;120),"M120"), "A VENCER")</f>
        <v>61A90</v>
      </c>
    </row>
    <row r="1725" spans="1:13" x14ac:dyDescent="0.3">
      <c r="A1725">
        <v>211112341</v>
      </c>
      <c r="B1725" t="s">
        <v>445</v>
      </c>
      <c r="C1725" t="s">
        <v>17</v>
      </c>
      <c r="D1725" s="7" t="s">
        <v>18</v>
      </c>
      <c r="E1725">
        <v>8100</v>
      </c>
      <c r="F1725" t="s">
        <v>15</v>
      </c>
      <c r="G1725" s="6">
        <v>45819.446030092593</v>
      </c>
      <c r="H1725" s="6">
        <v>45798.448773148149</v>
      </c>
      <c r="I1725" s="8">
        <f t="shared" ca="1" si="26"/>
        <v>59.553969907407009</v>
      </c>
      <c r="J1725" s="9">
        <v>1009.59</v>
      </c>
      <c r="K1725" s="9">
        <v>1009.59</v>
      </c>
      <c r="L1725" t="s">
        <v>61</v>
      </c>
      <c r="M1725" t="str" cm="1">
        <f t="array" aca="1" ref="M1725" ca="1">IFERROR(_xlfn.IFS(AND(I1725&gt;=1,I1725&lt;=5),"1A5", AND(I1725&gt;=6,I1725&lt;=30),"6A30", AND(I1725&gt;=31,I1725&lt;=60),"31A60", AND(I1725&gt;=61,I1725&lt;=90),"61A90", AND(I1725&gt;=91,I1725&lt;=120),"91A120", AND(I1725&gt;120),"M120"), "A VENCER")</f>
        <v>31A60</v>
      </c>
    </row>
    <row r="1726" spans="1:13" x14ac:dyDescent="0.3">
      <c r="A1726">
        <v>211112341</v>
      </c>
      <c r="B1726" t="s">
        <v>445</v>
      </c>
      <c r="C1726" t="s">
        <v>17</v>
      </c>
      <c r="D1726" s="7" t="s">
        <v>18</v>
      </c>
      <c r="E1726">
        <v>8865</v>
      </c>
      <c r="F1726" t="s">
        <v>15</v>
      </c>
      <c r="G1726" s="6">
        <v>45833.4612037037</v>
      </c>
      <c r="H1726" s="6">
        <v>45812.461377314816</v>
      </c>
      <c r="I1726" s="8">
        <f t="shared" ca="1" si="26"/>
        <v>45.538796296299552</v>
      </c>
      <c r="J1726" s="9">
        <v>811.01</v>
      </c>
      <c r="K1726" s="9">
        <v>811.01</v>
      </c>
      <c r="L1726" t="s">
        <v>61</v>
      </c>
      <c r="M1726" t="str" cm="1">
        <f t="array" aca="1" ref="M1726" ca="1">IFERROR(_xlfn.IFS(AND(I1726&gt;=1,I1726&lt;=5),"1A5", AND(I1726&gt;=6,I1726&lt;=30),"6A30", AND(I1726&gt;=31,I1726&lt;=60),"31A60", AND(I1726&gt;=61,I1726&lt;=90),"61A90", AND(I1726&gt;=91,I1726&lt;=120),"91A120", AND(I1726&gt;120),"M120"), "A VENCER")</f>
        <v>31A60</v>
      </c>
    </row>
    <row r="1727" spans="1:13" x14ac:dyDescent="0.3">
      <c r="A1727">
        <v>211112349</v>
      </c>
      <c r="B1727" t="s">
        <v>446</v>
      </c>
      <c r="C1727" t="s">
        <v>17</v>
      </c>
      <c r="D1727" s="7" t="s">
        <v>27</v>
      </c>
      <c r="E1727">
        <v>11018</v>
      </c>
      <c r="F1727" t="s">
        <v>15</v>
      </c>
      <c r="G1727" s="6">
        <v>45666.481712962959</v>
      </c>
      <c r="H1727" s="6">
        <v>45636.48400462963</v>
      </c>
      <c r="I1727" s="8">
        <f t="shared" ca="1" si="26"/>
        <v>212.51828703704086</v>
      </c>
      <c r="J1727" s="9">
        <v>1423.6200000000001</v>
      </c>
      <c r="K1727" s="9">
        <v>310.99</v>
      </c>
      <c r="L1727" t="s">
        <v>278</v>
      </c>
      <c r="M1727" t="str" cm="1">
        <f t="array" aca="1" ref="M1727" ca="1">IFERROR(_xlfn.IFS(AND(I1727&gt;=1,I1727&lt;=5),"1A5", AND(I1727&gt;=6,I1727&lt;=30),"6A30", AND(I1727&gt;=31,I1727&lt;=60),"31A60", AND(I1727&gt;=61,I1727&lt;=90),"61A90", AND(I1727&gt;=91,I1727&lt;=120),"91A120", AND(I1727&gt;120),"M120"), "A VENCER")</f>
        <v>M120</v>
      </c>
    </row>
    <row r="1728" spans="1:13" x14ac:dyDescent="0.3">
      <c r="A1728">
        <v>211112349</v>
      </c>
      <c r="B1728" t="s">
        <v>446</v>
      </c>
      <c r="C1728" t="s">
        <v>17</v>
      </c>
      <c r="D1728" s="7" t="s">
        <v>108</v>
      </c>
      <c r="E1728">
        <v>329</v>
      </c>
      <c r="F1728" t="s">
        <v>15</v>
      </c>
      <c r="G1728" s="6">
        <v>45669.268460648149</v>
      </c>
      <c r="H1728" s="6">
        <v>45639.768460648149</v>
      </c>
      <c r="I1728" s="8">
        <f t="shared" ca="1" si="26"/>
        <v>209.7315393518511</v>
      </c>
      <c r="J1728" s="9">
        <v>5072.16</v>
      </c>
      <c r="K1728" s="9">
        <v>5072.16</v>
      </c>
      <c r="L1728" t="s">
        <v>278</v>
      </c>
      <c r="M1728" t="str" cm="1">
        <f t="array" aca="1" ref="M1728" ca="1">IFERROR(_xlfn.IFS(AND(I1728&gt;=1,I1728&lt;=5),"1A5", AND(I1728&gt;=6,I1728&lt;=30),"6A30", AND(I1728&gt;=31,I1728&lt;=60),"31A60", AND(I1728&gt;=61,I1728&lt;=90),"61A90", AND(I1728&gt;=91,I1728&lt;=120),"91A120", AND(I1728&gt;120),"M120"), "A VENCER")</f>
        <v>M120</v>
      </c>
    </row>
    <row r="1729" spans="1:13" x14ac:dyDescent="0.3">
      <c r="A1729">
        <v>211112349</v>
      </c>
      <c r="B1729" t="s">
        <v>446</v>
      </c>
      <c r="C1729" t="s">
        <v>17</v>
      </c>
      <c r="D1729" s="7" t="s">
        <v>27</v>
      </c>
      <c r="E1729">
        <v>11327</v>
      </c>
      <c r="F1729" t="s">
        <v>15</v>
      </c>
      <c r="G1729" s="6">
        <v>45669.27034722222</v>
      </c>
      <c r="H1729" s="6">
        <v>45639.77034722222</v>
      </c>
      <c r="I1729" s="8">
        <f t="shared" ca="1" si="26"/>
        <v>209.72965277777985</v>
      </c>
      <c r="J1729" s="9">
        <v>2543.98</v>
      </c>
      <c r="K1729" s="9">
        <v>2543.98</v>
      </c>
      <c r="L1729" t="s">
        <v>278</v>
      </c>
      <c r="M1729" t="str" cm="1">
        <f t="array" aca="1" ref="M1729" ca="1">IFERROR(_xlfn.IFS(AND(I1729&gt;=1,I1729&lt;=5),"1A5", AND(I1729&gt;=6,I1729&lt;=30),"6A30", AND(I1729&gt;=31,I1729&lt;=60),"31A60", AND(I1729&gt;=61,I1729&lt;=90),"61A90", AND(I1729&gt;=91,I1729&lt;=120),"91A120", AND(I1729&gt;120),"M120"), "A VENCER")</f>
        <v>M120</v>
      </c>
    </row>
    <row r="1730" spans="1:13" x14ac:dyDescent="0.3">
      <c r="A1730">
        <v>211112349</v>
      </c>
      <c r="B1730" t="s">
        <v>446</v>
      </c>
      <c r="C1730" t="s">
        <v>17</v>
      </c>
      <c r="D1730" s="7" t="s">
        <v>108</v>
      </c>
      <c r="E1730">
        <v>336</v>
      </c>
      <c r="F1730" t="s">
        <v>15</v>
      </c>
      <c r="G1730" s="6">
        <v>45674.454479166663</v>
      </c>
      <c r="H1730" s="6">
        <v>45644.456388888888</v>
      </c>
      <c r="I1730" s="8">
        <f t="shared" ca="1" si="26"/>
        <v>204.54552083333692</v>
      </c>
      <c r="J1730" s="9">
        <v>8836.16</v>
      </c>
      <c r="K1730" s="9">
        <v>8836.16</v>
      </c>
      <c r="L1730" t="s">
        <v>278</v>
      </c>
      <c r="M1730" t="str" cm="1">
        <f t="array" aca="1" ref="M1730" ca="1">IFERROR(_xlfn.IFS(AND(I1730&gt;=1,I1730&lt;=5),"1A5", AND(I1730&gt;=6,I1730&lt;=30),"6A30", AND(I1730&gt;=31,I1730&lt;=60),"31A60", AND(I1730&gt;=61,I1730&lt;=90),"61A90", AND(I1730&gt;=91,I1730&lt;=120),"91A120", AND(I1730&gt;120),"M120"), "A VENCER")</f>
        <v>M120</v>
      </c>
    </row>
    <row r="1731" spans="1:13" x14ac:dyDescent="0.3">
      <c r="A1731">
        <v>211112349</v>
      </c>
      <c r="B1731" t="s">
        <v>446</v>
      </c>
      <c r="C1731" t="s">
        <v>17</v>
      </c>
      <c r="D1731" s="7" t="s">
        <v>108</v>
      </c>
      <c r="E1731">
        <v>337</v>
      </c>
      <c r="F1731" t="s">
        <v>15</v>
      </c>
      <c r="G1731" s="6">
        <v>45674.458101851851</v>
      </c>
      <c r="H1731" s="6">
        <v>45644.45952546296</v>
      </c>
      <c r="I1731" s="8">
        <f t="shared" ref="I1731:I1794" ca="1" si="27">TODAY()-G1731</f>
        <v>204.5418981481489</v>
      </c>
      <c r="J1731" s="9">
        <v>3653.82</v>
      </c>
      <c r="K1731" s="9">
        <v>3653.82</v>
      </c>
      <c r="L1731" t="s">
        <v>278</v>
      </c>
      <c r="M1731" t="str" cm="1">
        <f t="array" aca="1" ref="M1731" ca="1">IFERROR(_xlfn.IFS(AND(I1731&gt;=1,I1731&lt;=5),"1A5", AND(I1731&gt;=6,I1731&lt;=30),"6A30", AND(I1731&gt;=31,I1731&lt;=60),"31A60", AND(I1731&gt;=61,I1731&lt;=90),"61A90", AND(I1731&gt;=91,I1731&lt;=120),"91A120", AND(I1731&gt;120),"M120"), "A VENCER")</f>
        <v>M120</v>
      </c>
    </row>
    <row r="1732" spans="1:13" x14ac:dyDescent="0.3">
      <c r="A1732">
        <v>211112349</v>
      </c>
      <c r="B1732" t="s">
        <v>446</v>
      </c>
      <c r="C1732" t="s">
        <v>17</v>
      </c>
      <c r="D1732" s="7" t="s">
        <v>27</v>
      </c>
      <c r="E1732">
        <v>11592</v>
      </c>
      <c r="F1732" t="s">
        <v>15</v>
      </c>
      <c r="G1732" s="6">
        <v>45674.521979166668</v>
      </c>
      <c r="H1732" s="6">
        <v>45644.522268518514</v>
      </c>
      <c r="I1732" s="8">
        <f t="shared" ca="1" si="27"/>
        <v>204.47802083333227</v>
      </c>
      <c r="J1732" s="9">
        <v>2285.5700000000002</v>
      </c>
      <c r="K1732" s="9">
        <v>2285.5700000000002</v>
      </c>
      <c r="L1732" t="s">
        <v>278</v>
      </c>
      <c r="M1732" t="str" cm="1">
        <f t="array" aca="1" ref="M1732" ca="1">IFERROR(_xlfn.IFS(AND(I1732&gt;=1,I1732&lt;=5),"1A5", AND(I1732&gt;=6,I1732&lt;=30),"6A30", AND(I1732&gt;=31,I1732&lt;=60),"31A60", AND(I1732&gt;=61,I1732&lt;=90),"61A90", AND(I1732&gt;=91,I1732&lt;=120),"91A120", AND(I1732&gt;120),"M120"), "A VENCER")</f>
        <v>M120</v>
      </c>
    </row>
    <row r="1733" spans="1:13" x14ac:dyDescent="0.3">
      <c r="A1733">
        <v>211112349</v>
      </c>
      <c r="B1733" t="s">
        <v>446</v>
      </c>
      <c r="C1733" t="s">
        <v>17</v>
      </c>
      <c r="D1733" s="7" t="s">
        <v>18</v>
      </c>
      <c r="E1733">
        <v>1665</v>
      </c>
      <c r="F1733" t="s">
        <v>15</v>
      </c>
      <c r="G1733" s="6">
        <v>45714.485810185186</v>
      </c>
      <c r="H1733" s="6">
        <v>45684.486840277779</v>
      </c>
      <c r="I1733" s="8">
        <f t="shared" ca="1" si="27"/>
        <v>164.51418981481402</v>
      </c>
      <c r="J1733" s="9">
        <v>2293.62</v>
      </c>
      <c r="K1733" s="9">
        <v>2293.62</v>
      </c>
      <c r="L1733" t="s">
        <v>278</v>
      </c>
      <c r="M1733" t="str" cm="1">
        <f t="array" aca="1" ref="M1733" ca="1">IFERROR(_xlfn.IFS(AND(I1733&gt;=1,I1733&lt;=5),"1A5", AND(I1733&gt;=6,I1733&lt;=30),"6A30", AND(I1733&gt;=31,I1733&lt;=60),"31A60", AND(I1733&gt;=61,I1733&lt;=90),"61A90", AND(I1733&gt;=91,I1733&lt;=120),"91A120", AND(I1733&gt;120),"M120"), "A VENCER")</f>
        <v>M120</v>
      </c>
    </row>
    <row r="1734" spans="1:13" x14ac:dyDescent="0.3">
      <c r="A1734">
        <v>211112349</v>
      </c>
      <c r="B1734" t="s">
        <v>446</v>
      </c>
      <c r="C1734" t="s">
        <v>17</v>
      </c>
      <c r="D1734" s="7" t="s">
        <v>18</v>
      </c>
      <c r="E1734">
        <v>1672</v>
      </c>
      <c r="F1734" t="s">
        <v>15</v>
      </c>
      <c r="G1734" s="6">
        <v>45714.48704861111</v>
      </c>
      <c r="H1734" s="6">
        <v>45684.602685185186</v>
      </c>
      <c r="I1734" s="8">
        <f t="shared" ca="1" si="27"/>
        <v>164.51295138888963</v>
      </c>
      <c r="J1734" s="9">
        <v>3913.94</v>
      </c>
      <c r="K1734" s="9">
        <v>3913.94</v>
      </c>
      <c r="L1734" t="s">
        <v>278</v>
      </c>
      <c r="M1734" t="str" cm="1">
        <f t="array" aca="1" ref="M1734" ca="1">IFERROR(_xlfn.IFS(AND(I1734&gt;=1,I1734&lt;=5),"1A5", AND(I1734&gt;=6,I1734&lt;=30),"6A30", AND(I1734&gt;=31,I1734&lt;=60),"31A60", AND(I1734&gt;=61,I1734&lt;=90),"61A90", AND(I1734&gt;=91,I1734&lt;=120),"91A120", AND(I1734&gt;120),"M120"), "A VENCER")</f>
        <v>M120</v>
      </c>
    </row>
    <row r="1735" spans="1:13" x14ac:dyDescent="0.3">
      <c r="A1735">
        <v>211112349</v>
      </c>
      <c r="B1735" t="s">
        <v>446</v>
      </c>
      <c r="C1735" t="s">
        <v>17</v>
      </c>
      <c r="D1735" s="7" t="s">
        <v>18</v>
      </c>
      <c r="E1735">
        <v>11649</v>
      </c>
      <c r="F1735" t="s">
        <v>15</v>
      </c>
      <c r="G1735" s="6">
        <v>45907.584641203699</v>
      </c>
      <c r="H1735" s="6">
        <v>45877.584652777776</v>
      </c>
      <c r="I1735" s="8">
        <f t="shared" ca="1" si="27"/>
        <v>-28.584641203698993</v>
      </c>
      <c r="J1735" s="9">
        <v>87.88</v>
      </c>
      <c r="K1735" s="9">
        <v>87.88</v>
      </c>
      <c r="L1735" t="s">
        <v>278</v>
      </c>
      <c r="M1735" t="str" cm="1">
        <f t="array" aca="1" ref="M1735" ca="1">IFERROR(_xlfn.IFS(AND(I1735&gt;=1,I1735&lt;=5),"1A5", AND(I1735&gt;=6,I1735&lt;=30),"6A30", AND(I1735&gt;=31,I1735&lt;=60),"31A60", AND(I1735&gt;=61,I1735&lt;=90),"61A90", AND(I1735&gt;=91,I1735&lt;=120),"91A120", AND(I1735&gt;120),"M120"), "A VENCER")</f>
        <v>A VENCER</v>
      </c>
    </row>
    <row r="1736" spans="1:13" x14ac:dyDescent="0.3">
      <c r="A1736">
        <v>211112351</v>
      </c>
      <c r="B1736" t="s">
        <v>447</v>
      </c>
      <c r="C1736" t="s">
        <v>14</v>
      </c>
      <c r="D1736" s="7" t="s">
        <v>18</v>
      </c>
      <c r="E1736">
        <v>411</v>
      </c>
      <c r="F1736" t="s">
        <v>15</v>
      </c>
      <c r="G1736" s="6">
        <v>45837</v>
      </c>
      <c r="H1736" s="6">
        <v>45777</v>
      </c>
      <c r="I1736" s="8">
        <f t="shared" ca="1" si="27"/>
        <v>42</v>
      </c>
      <c r="J1736" s="9">
        <v>-313.76</v>
      </c>
      <c r="K1736" s="9">
        <v>-313.76</v>
      </c>
      <c r="L1736" t="s">
        <v>25</v>
      </c>
      <c r="M1736" t="str" cm="1">
        <f t="array" aca="1" ref="M1736" ca="1">IFERROR(_xlfn.IFS(AND(I1736&gt;=1,I1736&lt;=5),"1A5", AND(I1736&gt;=6,I1736&lt;=30),"6A30", AND(I1736&gt;=31,I1736&lt;=60),"31A60", AND(I1736&gt;=61,I1736&lt;=90),"61A90", AND(I1736&gt;=91,I1736&lt;=120),"91A120", AND(I1736&gt;120),"M120"), "A VENCER")</f>
        <v>31A60</v>
      </c>
    </row>
    <row r="1737" spans="1:13" x14ac:dyDescent="0.3">
      <c r="A1737">
        <v>211112351</v>
      </c>
      <c r="B1737" t="s">
        <v>447</v>
      </c>
      <c r="C1737" t="s">
        <v>17</v>
      </c>
      <c r="D1737" s="7" t="s">
        <v>18</v>
      </c>
      <c r="E1737">
        <v>7018</v>
      </c>
      <c r="F1737" t="s">
        <v>15</v>
      </c>
      <c r="G1737" s="6">
        <v>45837.739259259259</v>
      </c>
      <c r="H1737" s="6">
        <v>45777.741296296292</v>
      </c>
      <c r="I1737" s="8">
        <f t="shared" ca="1" si="27"/>
        <v>41.260740740741312</v>
      </c>
      <c r="J1737" s="9">
        <v>4925.1000000000004</v>
      </c>
      <c r="K1737" s="9">
        <v>4925.1000000000004</v>
      </c>
      <c r="L1737" t="s">
        <v>25</v>
      </c>
      <c r="M1737" t="str" cm="1">
        <f t="array" aca="1" ref="M1737" ca="1">IFERROR(_xlfn.IFS(AND(I1737&gt;=1,I1737&lt;=5),"1A5", AND(I1737&gt;=6,I1737&lt;=30),"6A30", AND(I1737&gt;=31,I1737&lt;=60),"31A60", AND(I1737&gt;=61,I1737&lt;=90),"61A90", AND(I1737&gt;=91,I1737&lt;=120),"91A120", AND(I1737&gt;120),"M120"), "A VENCER")</f>
        <v>31A60</v>
      </c>
    </row>
    <row r="1738" spans="1:13" x14ac:dyDescent="0.3">
      <c r="A1738">
        <v>211112351</v>
      </c>
      <c r="B1738" t="s">
        <v>447</v>
      </c>
      <c r="C1738" t="s">
        <v>17</v>
      </c>
      <c r="D1738" s="7" t="s">
        <v>18</v>
      </c>
      <c r="E1738">
        <v>7192</v>
      </c>
      <c r="F1738" t="s">
        <v>15</v>
      </c>
      <c r="G1738" s="6">
        <v>45843.368854166663</v>
      </c>
      <c r="H1738" s="6">
        <v>45783.369363425925</v>
      </c>
      <c r="I1738" s="8">
        <f t="shared" ca="1" si="27"/>
        <v>35.631145833336632</v>
      </c>
      <c r="J1738" s="9">
        <v>4675.67</v>
      </c>
      <c r="K1738" s="9">
        <v>4675.67</v>
      </c>
      <c r="L1738" t="s">
        <v>25</v>
      </c>
      <c r="M1738" t="str" cm="1">
        <f t="array" aca="1" ref="M1738" ca="1">IFERROR(_xlfn.IFS(AND(I1738&gt;=1,I1738&lt;=5),"1A5", AND(I1738&gt;=6,I1738&lt;=30),"6A30", AND(I1738&gt;=31,I1738&lt;=60),"31A60", AND(I1738&gt;=61,I1738&lt;=90),"61A90", AND(I1738&gt;=91,I1738&lt;=120),"91A120", AND(I1738&gt;120),"M120"), "A VENCER")</f>
        <v>31A60</v>
      </c>
    </row>
    <row r="1739" spans="1:13" x14ac:dyDescent="0.3">
      <c r="A1739">
        <v>211112351</v>
      </c>
      <c r="B1739" t="s">
        <v>447</v>
      </c>
      <c r="C1739" t="s">
        <v>17</v>
      </c>
      <c r="D1739" s="7" t="s">
        <v>18</v>
      </c>
      <c r="E1739">
        <v>7370</v>
      </c>
      <c r="F1739" t="s">
        <v>15</v>
      </c>
      <c r="G1739" s="6">
        <v>45845.34983796296</v>
      </c>
      <c r="H1739" s="6">
        <v>45785.350659722222</v>
      </c>
      <c r="I1739" s="8">
        <f t="shared" ca="1" si="27"/>
        <v>33.650162037039991</v>
      </c>
      <c r="J1739" s="9">
        <v>4323.37</v>
      </c>
      <c r="K1739" s="9">
        <v>4323.37</v>
      </c>
      <c r="L1739" t="s">
        <v>25</v>
      </c>
      <c r="M1739" t="str" cm="1">
        <f t="array" aca="1" ref="M1739" ca="1">IFERROR(_xlfn.IFS(AND(I1739&gt;=1,I1739&lt;=5),"1A5", AND(I1739&gt;=6,I1739&lt;=30),"6A30", AND(I1739&gt;=31,I1739&lt;=60),"31A60", AND(I1739&gt;=61,I1739&lt;=90),"61A90", AND(I1739&gt;=91,I1739&lt;=120),"91A120", AND(I1739&gt;120),"M120"), "A VENCER")</f>
        <v>31A60</v>
      </c>
    </row>
    <row r="1740" spans="1:13" x14ac:dyDescent="0.3">
      <c r="A1740">
        <v>211112351</v>
      </c>
      <c r="B1740" t="s">
        <v>447</v>
      </c>
      <c r="C1740" t="s">
        <v>17</v>
      </c>
      <c r="D1740" s="7" t="s">
        <v>18</v>
      </c>
      <c r="E1740">
        <v>7619</v>
      </c>
      <c r="F1740" t="s">
        <v>15</v>
      </c>
      <c r="G1740" s="6">
        <v>45850.387407407405</v>
      </c>
      <c r="H1740" s="6">
        <v>45790.388252314813</v>
      </c>
      <c r="I1740" s="8">
        <f t="shared" ca="1" si="27"/>
        <v>28.61259259259532</v>
      </c>
      <c r="J1740" s="9">
        <v>7394.88</v>
      </c>
      <c r="K1740" s="9">
        <v>7394.88</v>
      </c>
      <c r="L1740" t="s">
        <v>25</v>
      </c>
      <c r="M1740" t="str" cm="1">
        <f t="array" aca="1" ref="M1740" ca="1">IFERROR(_xlfn.IFS(AND(I1740&gt;=1,I1740&lt;=5),"1A5", AND(I1740&gt;=6,I1740&lt;=30),"6A30", AND(I1740&gt;=31,I1740&lt;=60),"31A60", AND(I1740&gt;=61,I1740&lt;=90),"61A90", AND(I1740&gt;=91,I1740&lt;=120),"91A120", AND(I1740&gt;120),"M120"), "A VENCER")</f>
        <v>6A30</v>
      </c>
    </row>
    <row r="1741" spans="1:13" x14ac:dyDescent="0.3">
      <c r="A1741">
        <v>211112351</v>
      </c>
      <c r="B1741" t="s">
        <v>447</v>
      </c>
      <c r="C1741" t="s">
        <v>17</v>
      </c>
      <c r="D1741" s="7" t="s">
        <v>18</v>
      </c>
      <c r="E1741">
        <v>8006</v>
      </c>
      <c r="F1741" t="s">
        <v>15</v>
      </c>
      <c r="G1741" s="6">
        <v>45857.37296296296</v>
      </c>
      <c r="H1741" s="6">
        <v>45797.375092592592</v>
      </c>
      <c r="I1741" s="8">
        <f t="shared" ca="1" si="27"/>
        <v>21.627037037040282</v>
      </c>
      <c r="J1741" s="9">
        <v>3927.87</v>
      </c>
      <c r="K1741" s="9">
        <v>3927.87</v>
      </c>
      <c r="L1741" t="s">
        <v>25</v>
      </c>
      <c r="M1741" t="str" cm="1">
        <f t="array" aca="1" ref="M1741" ca="1">IFERROR(_xlfn.IFS(AND(I1741&gt;=1,I1741&lt;=5),"1A5", AND(I1741&gt;=6,I1741&lt;=30),"6A30", AND(I1741&gt;=31,I1741&lt;=60),"31A60", AND(I1741&gt;=61,I1741&lt;=90),"61A90", AND(I1741&gt;=91,I1741&lt;=120),"91A120", AND(I1741&gt;120),"M120"), "A VENCER")</f>
        <v>6A30</v>
      </c>
    </row>
    <row r="1742" spans="1:13" x14ac:dyDescent="0.3">
      <c r="A1742">
        <v>211112351</v>
      </c>
      <c r="B1742" t="s">
        <v>447</v>
      </c>
      <c r="C1742" t="s">
        <v>17</v>
      </c>
      <c r="D1742" s="7" t="s">
        <v>18</v>
      </c>
      <c r="E1742">
        <v>8750</v>
      </c>
      <c r="F1742" t="s">
        <v>15</v>
      </c>
      <c r="G1742" s="6">
        <v>45871.312986111108</v>
      </c>
      <c r="H1742" s="6">
        <v>45811.315150462964</v>
      </c>
      <c r="I1742" s="8">
        <f t="shared" ca="1" si="27"/>
        <v>7.6870138888916699</v>
      </c>
      <c r="J1742" s="9">
        <v>2626.23</v>
      </c>
      <c r="K1742" s="9">
        <v>2626.23</v>
      </c>
      <c r="L1742" t="s">
        <v>25</v>
      </c>
      <c r="M1742" t="str" cm="1">
        <f t="array" aca="1" ref="M1742" ca="1">IFERROR(_xlfn.IFS(AND(I1742&gt;=1,I1742&lt;=5),"1A5", AND(I1742&gt;=6,I1742&lt;=30),"6A30", AND(I1742&gt;=31,I1742&lt;=60),"31A60", AND(I1742&gt;=61,I1742&lt;=90),"61A90", AND(I1742&gt;=91,I1742&lt;=120),"91A120", AND(I1742&gt;120),"M120"), "A VENCER")</f>
        <v>6A30</v>
      </c>
    </row>
    <row r="1743" spans="1:13" x14ac:dyDescent="0.3">
      <c r="A1743">
        <v>211112351</v>
      </c>
      <c r="B1743" t="s">
        <v>447</v>
      </c>
      <c r="C1743" t="s">
        <v>17</v>
      </c>
      <c r="D1743" s="7" t="s">
        <v>18</v>
      </c>
      <c r="E1743">
        <v>9758</v>
      </c>
      <c r="F1743" t="s">
        <v>15</v>
      </c>
      <c r="G1743" s="6">
        <v>45894.404513888891</v>
      </c>
      <c r="H1743" s="6">
        <v>45834.411666666667</v>
      </c>
      <c r="I1743" s="8">
        <f t="shared" ca="1" si="27"/>
        <v>-15.404513888890506</v>
      </c>
      <c r="J1743" s="9">
        <v>2212.2600000000002</v>
      </c>
      <c r="K1743" s="9">
        <v>2212.2600000000002</v>
      </c>
      <c r="L1743" t="s">
        <v>25</v>
      </c>
      <c r="M1743" t="str" cm="1">
        <f t="array" aca="1" ref="M1743" ca="1">IFERROR(_xlfn.IFS(AND(I1743&gt;=1,I1743&lt;=5),"1A5", AND(I1743&gt;=6,I1743&lt;=30),"6A30", AND(I1743&gt;=31,I1743&lt;=60),"31A60", AND(I1743&gt;=61,I1743&lt;=90),"61A90", AND(I1743&gt;=91,I1743&lt;=120),"91A120", AND(I1743&gt;120),"M120"), "A VENCER")</f>
        <v>A VENCER</v>
      </c>
    </row>
    <row r="1744" spans="1:13" x14ac:dyDescent="0.3">
      <c r="A1744">
        <v>211112352</v>
      </c>
      <c r="B1744" t="s">
        <v>448</v>
      </c>
      <c r="C1744" t="s">
        <v>17</v>
      </c>
      <c r="D1744" s="7" t="s">
        <v>18</v>
      </c>
      <c r="E1744">
        <v>10378</v>
      </c>
      <c r="F1744" t="s">
        <v>15</v>
      </c>
      <c r="G1744" s="6">
        <v>45878.338333333333</v>
      </c>
      <c r="H1744" s="6">
        <v>45848.33862268518</v>
      </c>
      <c r="I1744" s="8">
        <f t="shared" ca="1" si="27"/>
        <v>0.66166666666686069</v>
      </c>
      <c r="J1744" s="9">
        <v>589.51</v>
      </c>
      <c r="K1744" s="9">
        <v>589.51</v>
      </c>
      <c r="L1744" t="s">
        <v>61</v>
      </c>
      <c r="M1744" t="str" cm="1">
        <f t="array" aca="1" ref="M1744" ca="1">IFERROR(_xlfn.IFS(AND(I1744&gt;=1,I1744&lt;=5),"1A5", AND(I1744&gt;=6,I1744&lt;=30),"6A30", AND(I1744&gt;=31,I1744&lt;=60),"31A60", AND(I1744&gt;=61,I1744&lt;=90),"61A90", AND(I1744&gt;=91,I1744&lt;=120),"91A120", AND(I1744&gt;120),"M120"), "A VENCER")</f>
        <v>A VENCER</v>
      </c>
    </row>
    <row r="1745" spans="1:13" x14ac:dyDescent="0.3">
      <c r="A1745">
        <v>211112352</v>
      </c>
      <c r="B1745" t="s">
        <v>448</v>
      </c>
      <c r="C1745" t="s">
        <v>17</v>
      </c>
      <c r="D1745" s="7" t="s">
        <v>18</v>
      </c>
      <c r="E1745">
        <v>10985</v>
      </c>
      <c r="F1745" t="s">
        <v>15</v>
      </c>
      <c r="G1745" s="6">
        <v>45892.486932870372</v>
      </c>
      <c r="H1745" s="6">
        <v>45862.486932870372</v>
      </c>
      <c r="I1745" s="8">
        <f t="shared" ca="1" si="27"/>
        <v>-13.486932870371675</v>
      </c>
      <c r="J1745" s="9">
        <v>213.03</v>
      </c>
      <c r="K1745" s="9">
        <v>213.03</v>
      </c>
      <c r="L1745" t="s">
        <v>61</v>
      </c>
      <c r="M1745" t="str" cm="1">
        <f t="array" aca="1" ref="M1745" ca="1">IFERROR(_xlfn.IFS(AND(I1745&gt;=1,I1745&lt;=5),"1A5", AND(I1745&gt;=6,I1745&lt;=30),"6A30", AND(I1745&gt;=31,I1745&lt;=60),"31A60", AND(I1745&gt;=61,I1745&lt;=90),"61A90", AND(I1745&gt;=91,I1745&lt;=120),"91A120", AND(I1745&gt;120),"M120"), "A VENCER")</f>
        <v>A VENCER</v>
      </c>
    </row>
    <row r="1746" spans="1:13" x14ac:dyDescent="0.3">
      <c r="A1746">
        <v>211112352</v>
      </c>
      <c r="B1746" t="s">
        <v>448</v>
      </c>
      <c r="C1746" t="s">
        <v>17</v>
      </c>
      <c r="D1746" s="7" t="s">
        <v>18</v>
      </c>
      <c r="E1746">
        <v>11270</v>
      </c>
      <c r="F1746" t="s">
        <v>15</v>
      </c>
      <c r="G1746" s="6">
        <v>45899.494305555556</v>
      </c>
      <c r="H1746" s="6">
        <v>45869.494305555556</v>
      </c>
      <c r="I1746" s="8">
        <f t="shared" ca="1" si="27"/>
        <v>-20.494305555555911</v>
      </c>
      <c r="J1746" s="9">
        <v>462.08</v>
      </c>
      <c r="K1746" s="10">
        <v>462.08</v>
      </c>
      <c r="L1746" t="s">
        <v>61</v>
      </c>
      <c r="M1746" t="str" cm="1">
        <f t="array" aca="1" ref="M1746" ca="1">IFERROR(_xlfn.IFS(AND(I1746&gt;=1,I1746&lt;=5),"1A5", AND(I1746&gt;=6,I1746&lt;=30),"6A30", AND(I1746&gt;=31,I1746&lt;=60),"31A60", AND(I1746&gt;=61,I1746&lt;=90),"61A90", AND(I1746&gt;=91,I1746&lt;=120),"91A120", AND(I1746&gt;120),"M120"), "A VENCER")</f>
        <v>A VENCER</v>
      </c>
    </row>
    <row r="1747" spans="1:13" x14ac:dyDescent="0.3">
      <c r="A1747">
        <v>211112352</v>
      </c>
      <c r="B1747" t="s">
        <v>448</v>
      </c>
      <c r="C1747" t="s">
        <v>17</v>
      </c>
      <c r="D1747" s="7" t="s">
        <v>18</v>
      </c>
      <c r="E1747">
        <v>11559</v>
      </c>
      <c r="F1747" t="s">
        <v>15</v>
      </c>
      <c r="G1747" s="6">
        <v>45906.437569444446</v>
      </c>
      <c r="H1747" s="6">
        <v>45876.437777777777</v>
      </c>
      <c r="I1747" s="8">
        <f t="shared" ca="1" si="27"/>
        <v>-27.437569444446126</v>
      </c>
      <c r="J1747" s="9">
        <v>577.44000000000005</v>
      </c>
      <c r="K1747" s="9">
        <v>577.44000000000005</v>
      </c>
      <c r="L1747" t="s">
        <v>61</v>
      </c>
      <c r="M1747" t="str" cm="1">
        <f t="array" aca="1" ref="M1747" ca="1">IFERROR(_xlfn.IFS(AND(I1747&gt;=1,I1747&lt;=5),"1A5", AND(I1747&gt;=6,I1747&lt;=30),"6A30", AND(I1747&gt;=31,I1747&lt;=60),"31A60", AND(I1747&gt;=61,I1747&lt;=90),"61A90", AND(I1747&gt;=91,I1747&lt;=120),"91A120", AND(I1747&gt;120),"M120"), "A VENCER")</f>
        <v>A VENCER</v>
      </c>
    </row>
    <row r="1748" spans="1:13" x14ac:dyDescent="0.3">
      <c r="A1748">
        <v>211112353</v>
      </c>
      <c r="B1748" t="s">
        <v>449</v>
      </c>
      <c r="C1748" t="s">
        <v>17</v>
      </c>
      <c r="D1748" s="7" t="s">
        <v>18</v>
      </c>
      <c r="E1748">
        <v>10274</v>
      </c>
      <c r="F1748" t="s">
        <v>15</v>
      </c>
      <c r="G1748" s="6">
        <v>45876.424050925925</v>
      </c>
      <c r="H1748" s="6">
        <v>45846.424050925925</v>
      </c>
      <c r="I1748" s="8">
        <f t="shared" ca="1" si="27"/>
        <v>2.5759490740747424</v>
      </c>
      <c r="J1748" s="9">
        <v>748.97</v>
      </c>
      <c r="K1748" s="9">
        <v>748.97</v>
      </c>
      <c r="L1748" t="s">
        <v>61</v>
      </c>
      <c r="M1748" t="str" cm="1">
        <f t="array" aca="1" ref="M1748" ca="1">IFERROR(_xlfn.IFS(AND(I1748&gt;=1,I1748&lt;=5),"1A5", AND(I1748&gt;=6,I1748&lt;=30),"6A30", AND(I1748&gt;=31,I1748&lt;=60),"31A60", AND(I1748&gt;=61,I1748&lt;=90),"61A90", AND(I1748&gt;=91,I1748&lt;=120),"91A120", AND(I1748&gt;120),"M120"), "A VENCER")</f>
        <v>1A5</v>
      </c>
    </row>
    <row r="1749" spans="1:13" x14ac:dyDescent="0.3">
      <c r="A1749">
        <v>211112353</v>
      </c>
      <c r="B1749" t="s">
        <v>449</v>
      </c>
      <c r="C1749" t="s">
        <v>17</v>
      </c>
      <c r="D1749" s="7" t="s">
        <v>18</v>
      </c>
      <c r="E1749">
        <v>10853</v>
      </c>
      <c r="F1749" t="s">
        <v>15</v>
      </c>
      <c r="G1749" s="6">
        <v>45890.524826388886</v>
      </c>
      <c r="H1749" s="6">
        <v>45860.524837962963</v>
      </c>
      <c r="I1749" s="8">
        <f t="shared" ca="1" si="27"/>
        <v>-11.52482638888614</v>
      </c>
      <c r="J1749" s="9">
        <v>589.89</v>
      </c>
      <c r="K1749" s="9">
        <v>589.89</v>
      </c>
      <c r="L1749" t="s">
        <v>61</v>
      </c>
      <c r="M1749" t="str" cm="1">
        <f t="array" aca="1" ref="M1749" ca="1">IFERROR(_xlfn.IFS(AND(I1749&gt;=1,I1749&lt;=5),"1A5", AND(I1749&gt;=6,I1749&lt;=30),"6A30", AND(I1749&gt;=31,I1749&lt;=60),"31A60", AND(I1749&gt;=61,I1749&lt;=90),"61A90", AND(I1749&gt;=91,I1749&lt;=120),"91A120", AND(I1749&gt;120),"M120"), "A VENCER")</f>
        <v>A VENCER</v>
      </c>
    </row>
    <row r="1750" spans="1:13" x14ac:dyDescent="0.3">
      <c r="A1750">
        <v>211112353</v>
      </c>
      <c r="B1750" t="s">
        <v>449</v>
      </c>
      <c r="C1750" t="s">
        <v>14</v>
      </c>
      <c r="D1750" s="7" t="s">
        <v>18</v>
      </c>
      <c r="E1750">
        <v>535</v>
      </c>
      <c r="F1750" t="s">
        <v>15</v>
      </c>
      <c r="G1750" s="6">
        <v>45897</v>
      </c>
      <c r="H1750" s="6">
        <v>45867</v>
      </c>
      <c r="I1750" s="8">
        <f t="shared" ca="1" si="27"/>
        <v>-18</v>
      </c>
      <c r="J1750" s="9">
        <v>-75.650000000000006</v>
      </c>
      <c r="K1750" s="9">
        <v>-75.650000000000006</v>
      </c>
      <c r="L1750" t="s">
        <v>61</v>
      </c>
      <c r="M1750" t="str" cm="1">
        <f t="array" aca="1" ref="M1750" ca="1">IFERROR(_xlfn.IFS(AND(I1750&gt;=1,I1750&lt;=5),"1A5", AND(I1750&gt;=6,I1750&lt;=30),"6A30", AND(I1750&gt;=31,I1750&lt;=60),"31A60", AND(I1750&gt;=61,I1750&lt;=90),"61A90", AND(I1750&gt;=91,I1750&lt;=120),"91A120", AND(I1750&gt;120),"M120"), "A VENCER")</f>
        <v>A VENCER</v>
      </c>
    </row>
    <row r="1751" spans="1:13" x14ac:dyDescent="0.3">
      <c r="A1751">
        <v>211112353</v>
      </c>
      <c r="B1751" t="s">
        <v>449</v>
      </c>
      <c r="C1751" t="s">
        <v>17</v>
      </c>
      <c r="D1751" s="7" t="s">
        <v>18</v>
      </c>
      <c r="E1751">
        <v>11171</v>
      </c>
      <c r="F1751" t="s">
        <v>15</v>
      </c>
      <c r="G1751" s="6">
        <v>45897.550092592588</v>
      </c>
      <c r="H1751" s="6">
        <v>45867.550092592588</v>
      </c>
      <c r="I1751" s="8">
        <f t="shared" ca="1" si="27"/>
        <v>-18.550092592588044</v>
      </c>
      <c r="J1751" s="9">
        <v>925.78</v>
      </c>
      <c r="K1751" s="9">
        <v>925.78</v>
      </c>
      <c r="L1751" t="s">
        <v>61</v>
      </c>
      <c r="M1751" t="str" cm="1">
        <f t="array" aca="1" ref="M1751" ca="1">IFERROR(_xlfn.IFS(AND(I1751&gt;=1,I1751&lt;=5),"1A5", AND(I1751&gt;=6,I1751&lt;=30),"6A30", AND(I1751&gt;=31,I1751&lt;=60),"31A60", AND(I1751&gt;=61,I1751&lt;=90),"61A90", AND(I1751&gt;=91,I1751&lt;=120),"91A120", AND(I1751&gt;120),"M120"), "A VENCER")</f>
        <v>A VENCER</v>
      </c>
    </row>
    <row r="1752" spans="1:13" x14ac:dyDescent="0.3">
      <c r="A1752">
        <v>211112353</v>
      </c>
      <c r="B1752" t="s">
        <v>449</v>
      </c>
      <c r="C1752" t="s">
        <v>17</v>
      </c>
      <c r="D1752" s="7" t="s">
        <v>18</v>
      </c>
      <c r="E1752">
        <v>11433</v>
      </c>
      <c r="F1752" t="s">
        <v>15</v>
      </c>
      <c r="G1752" s="6">
        <v>45904.518425925926</v>
      </c>
      <c r="H1752" s="6">
        <v>45874.518437499995</v>
      </c>
      <c r="I1752" s="8">
        <f t="shared" ca="1" si="27"/>
        <v>-25.51842592592584</v>
      </c>
      <c r="J1752" s="9">
        <v>193.61</v>
      </c>
      <c r="K1752" s="9">
        <v>193.61</v>
      </c>
      <c r="L1752" t="s">
        <v>61</v>
      </c>
      <c r="M1752" t="str" cm="1">
        <f t="array" aca="1" ref="M1752" ca="1">IFERROR(_xlfn.IFS(AND(I1752&gt;=1,I1752&lt;=5),"1A5", AND(I1752&gt;=6,I1752&lt;=30),"6A30", AND(I1752&gt;=31,I1752&lt;=60),"31A60", AND(I1752&gt;=61,I1752&lt;=90),"61A90", AND(I1752&gt;=91,I1752&lt;=120),"91A120", AND(I1752&gt;120),"M120"), "A VENCER")</f>
        <v>A VENCER</v>
      </c>
    </row>
    <row r="1753" spans="1:13" x14ac:dyDescent="0.3">
      <c r="A1753">
        <v>211112353</v>
      </c>
      <c r="B1753" t="s">
        <v>449</v>
      </c>
      <c r="C1753" t="s">
        <v>17</v>
      </c>
      <c r="D1753" s="7" t="s">
        <v>18</v>
      </c>
      <c r="E1753">
        <v>11480</v>
      </c>
      <c r="F1753" t="s">
        <v>15</v>
      </c>
      <c r="G1753" s="6">
        <v>45905.38212962963</v>
      </c>
      <c r="H1753" s="6">
        <v>45875.38212962963</v>
      </c>
      <c r="I1753" s="8">
        <f t="shared" ca="1" si="27"/>
        <v>-26.382129629630072</v>
      </c>
      <c r="J1753" s="9">
        <v>490.04</v>
      </c>
      <c r="K1753" s="9">
        <v>490.04</v>
      </c>
      <c r="L1753" t="s">
        <v>61</v>
      </c>
      <c r="M1753" t="str" cm="1">
        <f t="array" aca="1" ref="M1753" ca="1">IFERROR(_xlfn.IFS(AND(I1753&gt;=1,I1753&lt;=5),"1A5", AND(I1753&gt;=6,I1753&lt;=30),"6A30", AND(I1753&gt;=31,I1753&lt;=60),"31A60", AND(I1753&gt;=61,I1753&lt;=90),"61A90", AND(I1753&gt;=91,I1753&lt;=120),"91A120", AND(I1753&gt;120),"M120"), "A VENCER")</f>
        <v>A VENCER</v>
      </c>
    </row>
    <row r="1754" spans="1:13" x14ac:dyDescent="0.3">
      <c r="A1754">
        <v>211112356</v>
      </c>
      <c r="B1754" t="s">
        <v>450</v>
      </c>
      <c r="C1754" t="s">
        <v>14</v>
      </c>
      <c r="D1754" s="7">
        <v>2025</v>
      </c>
      <c r="E1754">
        <v>407</v>
      </c>
      <c r="F1754" t="s">
        <v>15</v>
      </c>
      <c r="G1754" s="6">
        <v>45809</v>
      </c>
      <c r="H1754" s="6">
        <v>45779</v>
      </c>
      <c r="I1754" s="8">
        <f t="shared" ca="1" si="27"/>
        <v>70</v>
      </c>
      <c r="J1754" s="9">
        <v>-11.27</v>
      </c>
      <c r="K1754" s="9">
        <v>-11.27</v>
      </c>
      <c r="L1754" t="s">
        <v>61</v>
      </c>
      <c r="M1754" t="str" cm="1">
        <f t="array" aca="1" ref="M1754" ca="1">IFERROR(_xlfn.IFS(AND(I1754&gt;=1,I1754&lt;=5),"1A5", AND(I1754&gt;=6,I1754&lt;=30),"6A30", AND(I1754&gt;=31,I1754&lt;=60),"31A60", AND(I1754&gt;=61,I1754&lt;=90),"61A90", AND(I1754&gt;=91,I1754&lt;=120),"91A120", AND(I1754&gt;120),"M120"), "A VENCER")</f>
        <v>61A90</v>
      </c>
    </row>
    <row r="1755" spans="1:13" x14ac:dyDescent="0.3">
      <c r="A1755">
        <v>211112356</v>
      </c>
      <c r="B1755" t="s">
        <v>450</v>
      </c>
      <c r="C1755" t="s">
        <v>17</v>
      </c>
      <c r="D1755" s="7" t="s">
        <v>18</v>
      </c>
      <c r="E1755">
        <v>8788</v>
      </c>
      <c r="F1755" t="s">
        <v>15</v>
      </c>
      <c r="G1755" s="6">
        <v>45841.443761574075</v>
      </c>
      <c r="H1755" s="6">
        <v>45811.444016203699</v>
      </c>
      <c r="I1755" s="8">
        <f t="shared" ca="1" si="27"/>
        <v>37.556238425924676</v>
      </c>
      <c r="J1755" s="9">
        <v>576.05000000000007</v>
      </c>
      <c r="K1755" s="9">
        <v>576.05000000000007</v>
      </c>
      <c r="L1755" t="s">
        <v>61</v>
      </c>
      <c r="M1755" t="str" cm="1">
        <f t="array" aca="1" ref="M1755" ca="1">IFERROR(_xlfn.IFS(AND(I1755&gt;=1,I1755&lt;=5),"1A5", AND(I1755&gt;=6,I1755&lt;=30),"6A30", AND(I1755&gt;=31,I1755&lt;=60),"31A60", AND(I1755&gt;=61,I1755&lt;=90),"61A90", AND(I1755&gt;=91,I1755&lt;=120),"91A120", AND(I1755&gt;120),"M120"), "A VENCER")</f>
        <v>31A60</v>
      </c>
    </row>
    <row r="1756" spans="1:13" x14ac:dyDescent="0.3">
      <c r="A1756">
        <v>211112356</v>
      </c>
      <c r="B1756" t="s">
        <v>450</v>
      </c>
      <c r="C1756" t="s">
        <v>17</v>
      </c>
      <c r="D1756" s="7" t="s">
        <v>18</v>
      </c>
      <c r="E1756">
        <v>8938</v>
      </c>
      <c r="F1756" t="s">
        <v>15</v>
      </c>
      <c r="G1756" s="6">
        <v>45843.573865740742</v>
      </c>
      <c r="H1756" s="6">
        <v>45813.574062499996</v>
      </c>
      <c r="I1756" s="8">
        <f t="shared" ca="1" si="27"/>
        <v>35.426134259258106</v>
      </c>
      <c r="J1756" s="9">
        <v>739.53</v>
      </c>
      <c r="K1756" s="9">
        <v>739.53</v>
      </c>
      <c r="L1756" t="s">
        <v>61</v>
      </c>
      <c r="M1756" t="str" cm="1">
        <f t="array" aca="1" ref="M1756" ca="1">IFERROR(_xlfn.IFS(AND(I1756&gt;=1,I1756&lt;=5),"1A5", AND(I1756&gt;=6,I1756&lt;=30),"6A30", AND(I1756&gt;=31,I1756&lt;=60),"31A60", AND(I1756&gt;=61,I1756&lt;=90),"61A90", AND(I1756&gt;=91,I1756&lt;=120),"91A120", AND(I1756&gt;120),"M120"), "A VENCER")</f>
        <v>31A60</v>
      </c>
    </row>
    <row r="1757" spans="1:13" x14ac:dyDescent="0.3">
      <c r="A1757">
        <v>211112356</v>
      </c>
      <c r="B1757" t="s">
        <v>450</v>
      </c>
      <c r="C1757" t="s">
        <v>17</v>
      </c>
      <c r="D1757" s="7" t="s">
        <v>18</v>
      </c>
      <c r="E1757">
        <v>9015</v>
      </c>
      <c r="F1757" t="s">
        <v>15</v>
      </c>
      <c r="G1757" s="6">
        <v>45847.482685185183</v>
      </c>
      <c r="H1757" s="6">
        <v>45817.484236111108</v>
      </c>
      <c r="I1757" s="8">
        <f t="shared" ca="1" si="27"/>
        <v>31.517314814816928</v>
      </c>
      <c r="J1757" s="9">
        <v>159.75</v>
      </c>
      <c r="K1757" s="9">
        <v>159.75</v>
      </c>
      <c r="L1757" t="s">
        <v>61</v>
      </c>
      <c r="M1757" t="str" cm="1">
        <f t="array" aca="1" ref="M1757" ca="1">IFERROR(_xlfn.IFS(AND(I1757&gt;=1,I1757&lt;=5),"1A5", AND(I1757&gt;=6,I1757&lt;=30),"6A30", AND(I1757&gt;=31,I1757&lt;=60),"31A60", AND(I1757&gt;=61,I1757&lt;=90),"61A90", AND(I1757&gt;=91,I1757&lt;=120),"91A120", AND(I1757&gt;120),"M120"), "A VENCER")</f>
        <v>31A60</v>
      </c>
    </row>
    <row r="1758" spans="1:13" x14ac:dyDescent="0.3">
      <c r="A1758">
        <v>211112356</v>
      </c>
      <c r="B1758" t="s">
        <v>450</v>
      </c>
      <c r="C1758" t="s">
        <v>14</v>
      </c>
      <c r="D1758" s="7" t="s">
        <v>18</v>
      </c>
      <c r="E1758">
        <v>486</v>
      </c>
      <c r="F1758" t="s">
        <v>15</v>
      </c>
      <c r="G1758" s="6">
        <v>45850</v>
      </c>
      <c r="H1758" s="6">
        <v>45820</v>
      </c>
      <c r="I1758" s="8">
        <f t="shared" ca="1" si="27"/>
        <v>29</v>
      </c>
      <c r="J1758" s="9">
        <v>-6.43</v>
      </c>
      <c r="K1758" s="9">
        <v>-6.43</v>
      </c>
      <c r="L1758" t="s">
        <v>61</v>
      </c>
      <c r="M1758" t="str" cm="1">
        <f t="array" aca="1" ref="M1758" ca="1">IFERROR(_xlfn.IFS(AND(I1758&gt;=1,I1758&lt;=5),"1A5", AND(I1758&gt;=6,I1758&lt;=30),"6A30", AND(I1758&gt;=31,I1758&lt;=60),"31A60", AND(I1758&gt;=61,I1758&lt;=90),"61A90", AND(I1758&gt;=91,I1758&lt;=120),"91A120", AND(I1758&gt;120),"M120"), "A VENCER")</f>
        <v>6A30</v>
      </c>
    </row>
    <row r="1759" spans="1:13" x14ac:dyDescent="0.3">
      <c r="A1759">
        <v>211112356</v>
      </c>
      <c r="B1759" t="s">
        <v>450</v>
      </c>
      <c r="C1759" t="s">
        <v>17</v>
      </c>
      <c r="D1759" s="7" t="s">
        <v>18</v>
      </c>
      <c r="E1759">
        <v>9130</v>
      </c>
      <c r="F1759" t="s">
        <v>15</v>
      </c>
      <c r="G1759" s="6">
        <v>45850.408761574072</v>
      </c>
      <c r="H1759" s="6">
        <v>45820.413796296292</v>
      </c>
      <c r="I1759" s="8">
        <f t="shared" ca="1" si="27"/>
        <v>28.591238425928168</v>
      </c>
      <c r="J1759" s="9">
        <v>958.68000000000006</v>
      </c>
      <c r="K1759" s="9">
        <v>958.68000000000006</v>
      </c>
      <c r="L1759" t="s">
        <v>61</v>
      </c>
      <c r="M1759" t="str" cm="1">
        <f t="array" aca="1" ref="M1759" ca="1">IFERROR(_xlfn.IFS(AND(I1759&gt;=1,I1759&lt;=5),"1A5", AND(I1759&gt;=6,I1759&lt;=30),"6A30", AND(I1759&gt;=31,I1759&lt;=60),"31A60", AND(I1759&gt;=61,I1759&lt;=90),"61A90", AND(I1759&gt;=91,I1759&lt;=120),"91A120", AND(I1759&gt;120),"M120"), "A VENCER")</f>
        <v>6A30</v>
      </c>
    </row>
    <row r="1760" spans="1:13" x14ac:dyDescent="0.3">
      <c r="A1760">
        <v>211112356</v>
      </c>
      <c r="B1760" t="s">
        <v>450</v>
      </c>
      <c r="C1760" t="s">
        <v>47</v>
      </c>
      <c r="D1760" s="7" t="s">
        <v>34</v>
      </c>
      <c r="E1760" t="s">
        <v>50</v>
      </c>
      <c r="F1760" t="s">
        <v>15</v>
      </c>
      <c r="G1760" s="6">
        <v>45854</v>
      </c>
      <c r="H1760" s="6">
        <v>45824</v>
      </c>
      <c r="I1760" s="8">
        <f t="shared" ca="1" si="27"/>
        <v>25</v>
      </c>
      <c r="J1760" s="9">
        <v>-1767.92</v>
      </c>
      <c r="K1760" s="9">
        <v>-936.84</v>
      </c>
      <c r="L1760" t="s">
        <v>61</v>
      </c>
      <c r="M1760" t="str" cm="1">
        <f t="array" aca="1" ref="M1760" ca="1">IFERROR(_xlfn.IFS(AND(I1760&gt;=1,I1760&lt;=5),"1A5", AND(I1760&gt;=6,I1760&lt;=30),"6A30", AND(I1760&gt;=31,I1760&lt;=60),"31A60", AND(I1760&gt;=61,I1760&lt;=90),"61A90", AND(I1760&gt;=91,I1760&lt;=120),"91A120", AND(I1760&gt;120),"M120"), "A VENCER")</f>
        <v>6A30</v>
      </c>
    </row>
    <row r="1761" spans="1:13" x14ac:dyDescent="0.3">
      <c r="A1761">
        <v>211112356</v>
      </c>
      <c r="B1761" t="s">
        <v>450</v>
      </c>
      <c r="C1761" t="s">
        <v>17</v>
      </c>
      <c r="D1761" s="7" t="s">
        <v>18</v>
      </c>
      <c r="E1761">
        <v>9350</v>
      </c>
      <c r="F1761" t="s">
        <v>15</v>
      </c>
      <c r="G1761" s="6">
        <v>45855.441585648143</v>
      </c>
      <c r="H1761" s="6">
        <v>45825.442037037035</v>
      </c>
      <c r="I1761" s="8">
        <f t="shared" ca="1" si="27"/>
        <v>23.558414351857209</v>
      </c>
      <c r="J1761" s="9">
        <v>754.74</v>
      </c>
      <c r="K1761" s="9">
        <v>754.74</v>
      </c>
      <c r="L1761" t="s">
        <v>61</v>
      </c>
      <c r="M1761" t="str" cm="1">
        <f t="array" aca="1" ref="M1761" ca="1">IFERROR(_xlfn.IFS(AND(I1761&gt;=1,I1761&lt;=5),"1A5", AND(I1761&gt;=6,I1761&lt;=30),"6A30", AND(I1761&gt;=31,I1761&lt;=60),"31A60", AND(I1761&gt;=61,I1761&lt;=90),"61A90", AND(I1761&gt;=91,I1761&lt;=120),"91A120", AND(I1761&gt;120),"M120"), "A VENCER")</f>
        <v>6A30</v>
      </c>
    </row>
    <row r="1762" spans="1:13" x14ac:dyDescent="0.3">
      <c r="A1762">
        <v>211112356</v>
      </c>
      <c r="B1762" t="s">
        <v>450</v>
      </c>
      <c r="C1762" t="s">
        <v>14</v>
      </c>
      <c r="D1762" s="7">
        <v>2025</v>
      </c>
      <c r="E1762">
        <v>573</v>
      </c>
      <c r="F1762" t="s">
        <v>15</v>
      </c>
      <c r="G1762" s="6">
        <v>45858</v>
      </c>
      <c r="H1762" s="6">
        <v>45828</v>
      </c>
      <c r="I1762" s="8">
        <f t="shared" ca="1" si="27"/>
        <v>21</v>
      </c>
      <c r="J1762" s="9">
        <v>-22.68</v>
      </c>
      <c r="K1762" s="9">
        <v>-22.68</v>
      </c>
      <c r="L1762" t="s">
        <v>61</v>
      </c>
      <c r="M1762" t="str" cm="1">
        <f t="array" aca="1" ref="M1762" ca="1">IFERROR(_xlfn.IFS(AND(I1762&gt;=1,I1762&lt;=5),"1A5", AND(I1762&gt;=6,I1762&lt;=30),"6A30", AND(I1762&gt;=31,I1762&lt;=60),"31A60", AND(I1762&gt;=61,I1762&lt;=90),"61A90", AND(I1762&gt;=91,I1762&lt;=120),"91A120", AND(I1762&gt;120),"M120"), "A VENCER")</f>
        <v>6A30</v>
      </c>
    </row>
    <row r="1763" spans="1:13" x14ac:dyDescent="0.3">
      <c r="A1763">
        <v>211112356</v>
      </c>
      <c r="B1763" t="s">
        <v>450</v>
      </c>
      <c r="C1763" t="s">
        <v>17</v>
      </c>
      <c r="D1763" s="7" t="s">
        <v>18</v>
      </c>
      <c r="E1763">
        <v>9478</v>
      </c>
      <c r="F1763" t="s">
        <v>15</v>
      </c>
      <c r="G1763" s="6">
        <v>45858.46638888889</v>
      </c>
      <c r="H1763" s="6">
        <v>45828.467048611106</v>
      </c>
      <c r="I1763" s="8">
        <f t="shared" ca="1" si="27"/>
        <v>20.533611111110076</v>
      </c>
      <c r="J1763" s="9">
        <v>79.22</v>
      </c>
      <c r="K1763" s="9">
        <v>79.22</v>
      </c>
      <c r="L1763" t="s">
        <v>61</v>
      </c>
      <c r="M1763" t="str" cm="1">
        <f t="array" aca="1" ref="M1763" ca="1">IFERROR(_xlfn.IFS(AND(I1763&gt;=1,I1763&lt;=5),"1A5", AND(I1763&gt;=6,I1763&lt;=30),"6A30", AND(I1763&gt;=31,I1763&lt;=60),"31A60", AND(I1763&gt;=61,I1763&lt;=90),"61A90", AND(I1763&gt;=91,I1763&lt;=120),"91A120", AND(I1763&gt;120),"M120"), "A VENCER")</f>
        <v>6A30</v>
      </c>
    </row>
    <row r="1764" spans="1:13" x14ac:dyDescent="0.3">
      <c r="A1764">
        <v>211112356</v>
      </c>
      <c r="B1764" t="s">
        <v>450</v>
      </c>
      <c r="C1764" t="s">
        <v>17</v>
      </c>
      <c r="D1764" s="7" t="s">
        <v>18</v>
      </c>
      <c r="E1764">
        <v>9493</v>
      </c>
      <c r="F1764" t="s">
        <v>15</v>
      </c>
      <c r="G1764" s="6">
        <v>45858.496712962959</v>
      </c>
      <c r="H1764" s="6">
        <v>45828.497673611106</v>
      </c>
      <c r="I1764" s="8">
        <f t="shared" ca="1" si="27"/>
        <v>20.503287037041446</v>
      </c>
      <c r="J1764" s="9">
        <v>197.99</v>
      </c>
      <c r="K1764" s="9">
        <v>197.99</v>
      </c>
      <c r="L1764" t="s">
        <v>61</v>
      </c>
      <c r="M1764" t="str" cm="1">
        <f t="array" aca="1" ref="M1764" ca="1">IFERROR(_xlfn.IFS(AND(I1764&gt;=1,I1764&lt;=5),"1A5", AND(I1764&gt;=6,I1764&lt;=30),"6A30", AND(I1764&gt;=31,I1764&lt;=60),"31A60", AND(I1764&gt;=61,I1764&lt;=90),"61A90", AND(I1764&gt;=91,I1764&lt;=120),"91A120", AND(I1764&gt;120),"M120"), "A VENCER")</f>
        <v>6A30</v>
      </c>
    </row>
    <row r="1765" spans="1:13" x14ac:dyDescent="0.3">
      <c r="A1765">
        <v>211112356</v>
      </c>
      <c r="B1765" t="s">
        <v>450</v>
      </c>
      <c r="C1765" t="s">
        <v>17</v>
      </c>
      <c r="D1765" s="7" t="s">
        <v>18</v>
      </c>
      <c r="E1765">
        <v>9720</v>
      </c>
      <c r="F1765" t="s">
        <v>15</v>
      </c>
      <c r="G1765" s="6">
        <v>45863.533888888887</v>
      </c>
      <c r="H1765" s="6">
        <v>45833.534652777773</v>
      </c>
      <c r="I1765" s="8">
        <f t="shared" ca="1" si="27"/>
        <v>15.466111111112696</v>
      </c>
      <c r="J1765" s="9">
        <v>421.13</v>
      </c>
      <c r="K1765" s="9">
        <v>421.13</v>
      </c>
      <c r="L1765" t="s">
        <v>61</v>
      </c>
      <c r="M1765" t="str" cm="1">
        <f t="array" aca="1" ref="M1765" ca="1">IFERROR(_xlfn.IFS(AND(I1765&gt;=1,I1765&lt;=5),"1A5", AND(I1765&gt;=6,I1765&lt;=30),"6A30", AND(I1765&gt;=31,I1765&lt;=60),"31A60", AND(I1765&gt;=61,I1765&lt;=90),"61A90", AND(I1765&gt;=91,I1765&lt;=120),"91A120", AND(I1765&gt;120),"M120"), "A VENCER")</f>
        <v>6A30</v>
      </c>
    </row>
    <row r="1766" spans="1:13" x14ac:dyDescent="0.3">
      <c r="A1766">
        <v>211112356</v>
      </c>
      <c r="B1766" t="s">
        <v>450</v>
      </c>
      <c r="C1766" t="s">
        <v>17</v>
      </c>
      <c r="D1766" s="7" t="s">
        <v>18</v>
      </c>
      <c r="E1766">
        <v>9748</v>
      </c>
      <c r="F1766" t="s">
        <v>15</v>
      </c>
      <c r="G1766" s="6">
        <v>45864.374131944445</v>
      </c>
      <c r="H1766" s="6">
        <v>45834.381481481483</v>
      </c>
      <c r="I1766" s="8">
        <f t="shared" ca="1" si="27"/>
        <v>14.625868055554747</v>
      </c>
      <c r="J1766" s="9">
        <v>908.49</v>
      </c>
      <c r="K1766" s="9">
        <v>908.49</v>
      </c>
      <c r="L1766" t="s">
        <v>61</v>
      </c>
      <c r="M1766" t="str" cm="1">
        <f t="array" aca="1" ref="M1766" ca="1">IFERROR(_xlfn.IFS(AND(I1766&gt;=1,I1766&lt;=5),"1A5", AND(I1766&gt;=6,I1766&lt;=30),"6A30", AND(I1766&gt;=31,I1766&lt;=60),"31A60", AND(I1766&gt;=61,I1766&lt;=90),"61A90", AND(I1766&gt;=91,I1766&lt;=120),"91A120", AND(I1766&gt;120),"M120"), "A VENCER")</f>
        <v>6A30</v>
      </c>
    </row>
    <row r="1767" spans="1:13" x14ac:dyDescent="0.3">
      <c r="A1767">
        <v>211112356</v>
      </c>
      <c r="B1767" t="s">
        <v>450</v>
      </c>
      <c r="C1767" t="s">
        <v>17</v>
      </c>
      <c r="D1767" s="7" t="s">
        <v>18</v>
      </c>
      <c r="E1767">
        <v>10133</v>
      </c>
      <c r="F1767" t="s">
        <v>15</v>
      </c>
      <c r="G1767" s="6">
        <v>45872.453530092593</v>
      </c>
      <c r="H1767" s="6">
        <v>45842.453530092593</v>
      </c>
      <c r="I1767" s="8">
        <f t="shared" ca="1" si="27"/>
        <v>6.5464699074072996</v>
      </c>
      <c r="J1767" s="9">
        <v>140.15</v>
      </c>
      <c r="K1767" s="9">
        <v>140.15</v>
      </c>
      <c r="L1767" t="s">
        <v>61</v>
      </c>
      <c r="M1767" t="str" cm="1">
        <f t="array" aca="1" ref="M1767" ca="1">IFERROR(_xlfn.IFS(AND(I1767&gt;=1,I1767&lt;=5),"1A5", AND(I1767&gt;=6,I1767&lt;=30),"6A30", AND(I1767&gt;=31,I1767&lt;=60),"31A60", AND(I1767&gt;=61,I1767&lt;=90),"61A90", AND(I1767&gt;=91,I1767&lt;=120),"91A120", AND(I1767&gt;120),"M120"), "A VENCER")</f>
        <v>6A30</v>
      </c>
    </row>
    <row r="1768" spans="1:13" x14ac:dyDescent="0.3">
      <c r="A1768">
        <v>211112356</v>
      </c>
      <c r="B1768" t="s">
        <v>450</v>
      </c>
      <c r="C1768" t="s">
        <v>17</v>
      </c>
      <c r="D1768" s="7" t="s">
        <v>18</v>
      </c>
      <c r="E1768">
        <v>10243</v>
      </c>
      <c r="F1768" t="s">
        <v>15</v>
      </c>
      <c r="G1768" s="6">
        <v>45876.353935185187</v>
      </c>
      <c r="H1768" s="6">
        <v>45846.354861111111</v>
      </c>
      <c r="I1768" s="8">
        <f t="shared" ca="1" si="27"/>
        <v>2.646064814813144</v>
      </c>
      <c r="J1768" s="9">
        <v>237.76</v>
      </c>
      <c r="K1768" s="9">
        <v>237.76</v>
      </c>
      <c r="L1768" t="s">
        <v>61</v>
      </c>
      <c r="M1768" t="str" cm="1">
        <f t="array" aca="1" ref="M1768" ca="1">IFERROR(_xlfn.IFS(AND(I1768&gt;=1,I1768&lt;=5),"1A5", AND(I1768&gt;=6,I1768&lt;=30),"6A30", AND(I1768&gt;=31,I1768&lt;=60),"31A60", AND(I1768&gt;=61,I1768&lt;=90),"61A90", AND(I1768&gt;=91,I1768&lt;=120),"91A120", AND(I1768&gt;120),"M120"), "A VENCER")</f>
        <v>1A5</v>
      </c>
    </row>
    <row r="1769" spans="1:13" x14ac:dyDescent="0.3">
      <c r="A1769">
        <v>211112356</v>
      </c>
      <c r="B1769" t="s">
        <v>450</v>
      </c>
      <c r="C1769" t="s">
        <v>17</v>
      </c>
      <c r="D1769" s="7" t="s">
        <v>18</v>
      </c>
      <c r="E1769">
        <v>10381</v>
      </c>
      <c r="F1769" t="s">
        <v>15</v>
      </c>
      <c r="G1769" s="6">
        <v>45878.340428240735</v>
      </c>
      <c r="H1769" s="6">
        <v>45848.340821759259</v>
      </c>
      <c r="I1769" s="8">
        <f t="shared" ca="1" si="27"/>
        <v>0.65957175926450873</v>
      </c>
      <c r="J1769" s="9">
        <v>736.29</v>
      </c>
      <c r="K1769" s="9">
        <v>736.29</v>
      </c>
      <c r="L1769" t="s">
        <v>61</v>
      </c>
      <c r="M1769" t="str" cm="1">
        <f t="array" aca="1" ref="M1769" ca="1">IFERROR(_xlfn.IFS(AND(I1769&gt;=1,I1769&lt;=5),"1A5", AND(I1769&gt;=6,I1769&lt;=30),"6A30", AND(I1769&gt;=31,I1769&lt;=60),"31A60", AND(I1769&gt;=61,I1769&lt;=90),"61A90", AND(I1769&gt;=91,I1769&lt;=120),"91A120", AND(I1769&gt;120),"M120"), "A VENCER")</f>
        <v>A VENCER</v>
      </c>
    </row>
    <row r="1770" spans="1:13" x14ac:dyDescent="0.3">
      <c r="A1770">
        <v>211112356</v>
      </c>
      <c r="B1770" t="s">
        <v>450</v>
      </c>
      <c r="C1770" t="s">
        <v>17</v>
      </c>
      <c r="D1770" s="7" t="s">
        <v>18</v>
      </c>
      <c r="E1770">
        <v>10681</v>
      </c>
      <c r="F1770" t="s">
        <v>15</v>
      </c>
      <c r="G1770" s="6">
        <v>45885.464340277773</v>
      </c>
      <c r="H1770" s="6">
        <v>45855.46435185185</v>
      </c>
      <c r="I1770" s="8">
        <f t="shared" ca="1" si="27"/>
        <v>-6.4643402777728625</v>
      </c>
      <c r="J1770" s="9">
        <v>546.88</v>
      </c>
      <c r="K1770" s="9">
        <v>546.88</v>
      </c>
      <c r="L1770" t="s">
        <v>61</v>
      </c>
      <c r="M1770" t="str" cm="1">
        <f t="array" aca="1" ref="M1770" ca="1">IFERROR(_xlfn.IFS(AND(I1770&gt;=1,I1770&lt;=5),"1A5", AND(I1770&gt;=6,I1770&lt;=30),"6A30", AND(I1770&gt;=31,I1770&lt;=60),"31A60", AND(I1770&gt;=61,I1770&lt;=90),"61A90", AND(I1770&gt;=91,I1770&lt;=120),"91A120", AND(I1770&gt;120),"M120"), "A VENCER")</f>
        <v>A VENCER</v>
      </c>
    </row>
    <row r="1771" spans="1:13" x14ac:dyDescent="0.3">
      <c r="A1771">
        <v>211112356</v>
      </c>
      <c r="B1771" t="s">
        <v>450</v>
      </c>
      <c r="C1771" t="s">
        <v>17</v>
      </c>
      <c r="D1771" s="7" t="s">
        <v>18</v>
      </c>
      <c r="E1771">
        <v>10801</v>
      </c>
      <c r="F1771" t="s">
        <v>15</v>
      </c>
      <c r="G1771" s="6">
        <v>45889.3515625</v>
      </c>
      <c r="H1771" s="6">
        <v>45859.353587962964</v>
      </c>
      <c r="I1771" s="8">
        <f t="shared" ca="1" si="27"/>
        <v>-10.3515625</v>
      </c>
      <c r="J1771" s="9">
        <v>84.8</v>
      </c>
      <c r="K1771" s="9">
        <v>84.8</v>
      </c>
      <c r="L1771" t="s">
        <v>61</v>
      </c>
      <c r="M1771" t="str" cm="1">
        <f t="array" aca="1" ref="M1771" ca="1">IFERROR(_xlfn.IFS(AND(I1771&gt;=1,I1771&lt;=5),"1A5", AND(I1771&gt;=6,I1771&lt;=30),"6A30", AND(I1771&gt;=31,I1771&lt;=60),"31A60", AND(I1771&gt;=61,I1771&lt;=90),"61A90", AND(I1771&gt;=91,I1771&lt;=120),"91A120", AND(I1771&gt;120),"M120"), "A VENCER")</f>
        <v>A VENCER</v>
      </c>
    </row>
    <row r="1772" spans="1:13" x14ac:dyDescent="0.3">
      <c r="A1772">
        <v>211112356</v>
      </c>
      <c r="B1772" t="s">
        <v>450</v>
      </c>
      <c r="C1772" t="s">
        <v>17</v>
      </c>
      <c r="D1772" s="7" t="s">
        <v>18</v>
      </c>
      <c r="E1772">
        <v>11073</v>
      </c>
      <c r="F1772" t="s">
        <v>15</v>
      </c>
      <c r="G1772" s="6">
        <v>45893.527199074073</v>
      </c>
      <c r="H1772" s="6">
        <v>45863.527199074073</v>
      </c>
      <c r="I1772" s="8">
        <f t="shared" ca="1" si="27"/>
        <v>-14.527199074072996</v>
      </c>
      <c r="J1772" s="9">
        <v>29.09</v>
      </c>
      <c r="K1772" s="9">
        <v>29.09</v>
      </c>
      <c r="L1772" t="s">
        <v>61</v>
      </c>
      <c r="M1772" t="str" cm="1">
        <f t="array" aca="1" ref="M1772" ca="1">IFERROR(_xlfn.IFS(AND(I1772&gt;=1,I1772&lt;=5),"1A5", AND(I1772&gt;=6,I1772&lt;=30),"6A30", AND(I1772&gt;=31,I1772&lt;=60),"31A60", AND(I1772&gt;=61,I1772&lt;=90),"61A90", AND(I1772&gt;=91,I1772&lt;=120),"91A120", AND(I1772&gt;120),"M120"), "A VENCER")</f>
        <v>A VENCER</v>
      </c>
    </row>
    <row r="1773" spans="1:13" x14ac:dyDescent="0.3">
      <c r="A1773">
        <v>211112356</v>
      </c>
      <c r="B1773" t="s">
        <v>450</v>
      </c>
      <c r="C1773" t="s">
        <v>17</v>
      </c>
      <c r="D1773" s="7" t="s">
        <v>18</v>
      </c>
      <c r="E1773">
        <v>11324</v>
      </c>
      <c r="F1773" t="s">
        <v>15</v>
      </c>
      <c r="G1773" s="6">
        <v>45900.458171296297</v>
      </c>
      <c r="H1773" s="6">
        <v>45870.463310185187</v>
      </c>
      <c r="I1773" s="8">
        <f t="shared" ca="1" si="27"/>
        <v>-21.458171296297223</v>
      </c>
      <c r="J1773" s="9">
        <v>34.4</v>
      </c>
      <c r="K1773" s="9">
        <v>34.4</v>
      </c>
      <c r="L1773" t="s">
        <v>61</v>
      </c>
      <c r="M1773" t="str" cm="1">
        <f t="array" aca="1" ref="M1773" ca="1">IFERROR(_xlfn.IFS(AND(I1773&gt;=1,I1773&lt;=5),"1A5", AND(I1773&gt;=6,I1773&lt;=30),"6A30", AND(I1773&gt;=31,I1773&lt;=60),"31A60", AND(I1773&gt;=61,I1773&lt;=90),"61A90", AND(I1773&gt;=91,I1773&lt;=120),"91A120", AND(I1773&gt;120),"M120"), "A VENCER")</f>
        <v>A VENCER</v>
      </c>
    </row>
    <row r="1774" spans="1:13" x14ac:dyDescent="0.3">
      <c r="A1774">
        <v>211112356</v>
      </c>
      <c r="B1774" t="s">
        <v>450</v>
      </c>
      <c r="C1774" t="s">
        <v>17</v>
      </c>
      <c r="D1774" s="7" t="s">
        <v>18</v>
      </c>
      <c r="E1774">
        <v>11592</v>
      </c>
      <c r="F1774" t="s">
        <v>15</v>
      </c>
      <c r="G1774" s="6">
        <v>45906.521481481483</v>
      </c>
      <c r="H1774" s="6">
        <v>45876.521979166668</v>
      </c>
      <c r="I1774" s="8">
        <f t="shared" ca="1" si="27"/>
        <v>-27.521481481482624</v>
      </c>
      <c r="J1774" s="9">
        <v>37.49</v>
      </c>
      <c r="K1774" s="9">
        <v>37.49</v>
      </c>
      <c r="L1774" t="s">
        <v>61</v>
      </c>
      <c r="M1774" t="str" cm="1">
        <f t="array" aca="1" ref="M1774" ca="1">IFERROR(_xlfn.IFS(AND(I1774&gt;=1,I1774&lt;=5),"1A5", AND(I1774&gt;=6,I1774&lt;=30),"6A30", AND(I1774&gt;=31,I1774&lt;=60),"31A60", AND(I1774&gt;=61,I1774&lt;=90),"61A90", AND(I1774&gt;=91,I1774&lt;=120),"91A120", AND(I1774&gt;120),"M120"), "A VENCER")</f>
        <v>A VENCER</v>
      </c>
    </row>
    <row r="1775" spans="1:13" x14ac:dyDescent="0.3">
      <c r="A1775">
        <v>211112357</v>
      </c>
      <c r="B1775" t="s">
        <v>451</v>
      </c>
      <c r="C1775" t="s">
        <v>17</v>
      </c>
      <c r="D1775" s="7" t="s">
        <v>27</v>
      </c>
      <c r="E1775">
        <v>10411</v>
      </c>
      <c r="F1775" t="s">
        <v>22</v>
      </c>
      <c r="G1775" s="6">
        <v>45625.695590277777</v>
      </c>
      <c r="H1775" s="6">
        <v>45625.695590277777</v>
      </c>
      <c r="I1775" s="8">
        <f t="shared" ca="1" si="27"/>
        <v>253.30440972222277</v>
      </c>
      <c r="J1775" s="9">
        <v>742</v>
      </c>
      <c r="K1775" s="9">
        <v>334</v>
      </c>
      <c r="L1775" t="s">
        <v>452</v>
      </c>
      <c r="M1775" t="str" cm="1">
        <f t="array" aca="1" ref="M1775" ca="1">IFERROR(_xlfn.IFS(AND(I1775&gt;=1,I1775&lt;=5),"1A5", AND(I1775&gt;=6,I1775&lt;=30),"6A30", AND(I1775&gt;=31,I1775&lt;=60),"31A60", AND(I1775&gt;=61,I1775&lt;=90),"61A90", AND(I1775&gt;=91,I1775&lt;=120),"91A120", AND(I1775&gt;120),"M120"), "A VENCER")</f>
        <v>M120</v>
      </c>
    </row>
    <row r="1776" spans="1:13" x14ac:dyDescent="0.3">
      <c r="A1776">
        <v>211112358</v>
      </c>
      <c r="B1776" t="s">
        <v>453</v>
      </c>
      <c r="C1776" t="s">
        <v>17</v>
      </c>
      <c r="D1776" s="7" t="s">
        <v>27</v>
      </c>
      <c r="E1776">
        <v>8801</v>
      </c>
      <c r="F1776" t="s">
        <v>15</v>
      </c>
      <c r="G1776" s="6">
        <v>45623.508842592593</v>
      </c>
      <c r="H1776" s="6">
        <v>45602.513171296298</v>
      </c>
      <c r="I1776" s="8">
        <f t="shared" ca="1" si="27"/>
        <v>255.49115740740672</v>
      </c>
      <c r="J1776" s="9">
        <v>50.21</v>
      </c>
      <c r="K1776" s="9">
        <v>31.8</v>
      </c>
      <c r="L1776" t="s">
        <v>36</v>
      </c>
      <c r="M1776" t="str" cm="1">
        <f t="array" aca="1" ref="M1776" ca="1">IFERROR(_xlfn.IFS(AND(I1776&gt;=1,I1776&lt;=5),"1A5", AND(I1776&gt;=6,I1776&lt;=30),"6A30", AND(I1776&gt;=31,I1776&lt;=60),"31A60", AND(I1776&gt;=61,I1776&lt;=90),"61A90", AND(I1776&gt;=91,I1776&lt;=120),"91A120", AND(I1776&gt;120),"M120"), "A VENCER")</f>
        <v>M120</v>
      </c>
    </row>
    <row r="1777" spans="1:13" x14ac:dyDescent="0.3">
      <c r="A1777">
        <v>211112358</v>
      </c>
      <c r="B1777" t="s">
        <v>453</v>
      </c>
      <c r="C1777" t="s">
        <v>17</v>
      </c>
      <c r="D1777" s="7" t="s">
        <v>27</v>
      </c>
      <c r="E1777">
        <v>8808</v>
      </c>
      <c r="F1777" t="s">
        <v>15</v>
      </c>
      <c r="G1777" s="6">
        <v>45623.542187499996</v>
      </c>
      <c r="H1777" s="6">
        <v>45602.544918981483</v>
      </c>
      <c r="I1777" s="8">
        <f t="shared" ca="1" si="27"/>
        <v>255.45781250000437</v>
      </c>
      <c r="J1777" s="9">
        <v>146.47999999999999</v>
      </c>
      <c r="K1777" s="9">
        <v>146.47999999999999</v>
      </c>
      <c r="L1777" t="s">
        <v>36</v>
      </c>
      <c r="M1777" t="str" cm="1">
        <f t="array" aca="1" ref="M1777" ca="1">IFERROR(_xlfn.IFS(AND(I1777&gt;=1,I1777&lt;=5),"1A5", AND(I1777&gt;=6,I1777&lt;=30),"6A30", AND(I1777&gt;=31,I1777&lt;=60),"31A60", AND(I1777&gt;=61,I1777&lt;=90),"61A90", AND(I1777&gt;=91,I1777&lt;=120),"91A120", AND(I1777&gt;120),"M120"), "A VENCER")</f>
        <v>M120</v>
      </c>
    </row>
    <row r="1778" spans="1:13" x14ac:dyDescent="0.3">
      <c r="A1778">
        <v>211112358</v>
      </c>
      <c r="B1778" t="s">
        <v>453</v>
      </c>
      <c r="C1778" t="s">
        <v>17</v>
      </c>
      <c r="D1778" s="7" t="s">
        <v>18</v>
      </c>
      <c r="E1778">
        <v>1347</v>
      </c>
      <c r="F1778" t="s">
        <v>15</v>
      </c>
      <c r="G1778" s="6">
        <v>45700.388761574075</v>
      </c>
      <c r="H1778" s="6">
        <v>45679.391932870371</v>
      </c>
      <c r="I1778" s="8">
        <f t="shared" ca="1" si="27"/>
        <v>178.61123842592497</v>
      </c>
      <c r="J1778" s="9">
        <v>264.67</v>
      </c>
      <c r="K1778" s="9">
        <v>264.67</v>
      </c>
      <c r="L1778" t="s">
        <v>36</v>
      </c>
      <c r="M1778" t="str" cm="1">
        <f t="array" aca="1" ref="M1778" ca="1">IFERROR(_xlfn.IFS(AND(I1778&gt;=1,I1778&lt;=5),"1A5", AND(I1778&gt;=6,I1778&lt;=30),"6A30", AND(I1778&gt;=31,I1778&lt;=60),"31A60", AND(I1778&gt;=61,I1778&lt;=90),"61A90", AND(I1778&gt;=91,I1778&lt;=120),"91A120", AND(I1778&gt;120),"M120"), "A VENCER")</f>
        <v>M120</v>
      </c>
    </row>
    <row r="1779" spans="1:13" x14ac:dyDescent="0.3">
      <c r="A1779">
        <v>211112371</v>
      </c>
      <c r="B1779" t="s">
        <v>454</v>
      </c>
      <c r="C1779" t="s">
        <v>17</v>
      </c>
      <c r="D1779" s="7" t="s">
        <v>18</v>
      </c>
      <c r="E1779">
        <v>11164</v>
      </c>
      <c r="F1779" t="s">
        <v>15</v>
      </c>
      <c r="G1779" s="6">
        <v>45897.547071759254</v>
      </c>
      <c r="H1779" s="6">
        <v>45867.547071759254</v>
      </c>
      <c r="I1779" s="8">
        <f t="shared" ca="1" si="27"/>
        <v>-18.547071759254322</v>
      </c>
      <c r="J1779" s="9">
        <v>275.08</v>
      </c>
      <c r="K1779" s="9">
        <v>275.08</v>
      </c>
      <c r="L1779" t="s">
        <v>61</v>
      </c>
      <c r="M1779" t="str" cm="1">
        <f t="array" aca="1" ref="M1779" ca="1">IFERROR(_xlfn.IFS(AND(I1779&gt;=1,I1779&lt;=5),"1A5", AND(I1779&gt;=6,I1779&lt;=30),"6A30", AND(I1779&gt;=31,I1779&lt;=60),"31A60", AND(I1779&gt;=61,I1779&lt;=90),"61A90", AND(I1779&gt;=91,I1779&lt;=120),"91A120", AND(I1779&gt;120),"M120"), "A VENCER")</f>
        <v>A VENCER</v>
      </c>
    </row>
    <row r="1780" spans="1:13" x14ac:dyDescent="0.3">
      <c r="A1780">
        <v>211112371</v>
      </c>
      <c r="B1780" t="s">
        <v>454</v>
      </c>
      <c r="C1780" t="s">
        <v>17</v>
      </c>
      <c r="D1780" s="7" t="s">
        <v>18</v>
      </c>
      <c r="E1780">
        <v>11474</v>
      </c>
      <c r="F1780" t="s">
        <v>15</v>
      </c>
      <c r="G1780" s="6">
        <v>45905.381967592592</v>
      </c>
      <c r="H1780" s="6">
        <v>45875.381967592592</v>
      </c>
      <c r="I1780" s="8">
        <f t="shared" ca="1" si="27"/>
        <v>-26.381967592591536</v>
      </c>
      <c r="J1780" s="9">
        <v>166.48</v>
      </c>
      <c r="K1780" s="9">
        <v>166.48</v>
      </c>
      <c r="L1780" t="s">
        <v>61</v>
      </c>
      <c r="M1780" t="str" cm="1">
        <f t="array" aca="1" ref="M1780" ca="1">IFERROR(_xlfn.IFS(AND(I1780&gt;=1,I1780&lt;=5),"1A5", AND(I1780&gt;=6,I1780&lt;=30),"6A30", AND(I1780&gt;=31,I1780&lt;=60),"31A60", AND(I1780&gt;=61,I1780&lt;=90),"61A90", AND(I1780&gt;=91,I1780&lt;=120),"91A120", AND(I1780&gt;120),"M120"), "A VENCER")</f>
        <v>A VENCER</v>
      </c>
    </row>
    <row r="1781" spans="1:13" x14ac:dyDescent="0.3">
      <c r="A1781">
        <v>211112373</v>
      </c>
      <c r="B1781" t="s">
        <v>455</v>
      </c>
      <c r="C1781" t="s">
        <v>17</v>
      </c>
      <c r="D1781" s="7" t="s">
        <v>27</v>
      </c>
      <c r="E1781">
        <v>11588</v>
      </c>
      <c r="F1781" t="s">
        <v>15</v>
      </c>
      <c r="G1781" s="6">
        <v>45651.474062499998</v>
      </c>
      <c r="H1781" s="6">
        <v>45644.490763888884</v>
      </c>
      <c r="I1781" s="8">
        <f t="shared" ca="1" si="27"/>
        <v>227.52593750000233</v>
      </c>
      <c r="J1781" s="9">
        <v>1476.63</v>
      </c>
      <c r="K1781" s="9">
        <v>441.15000000000003</v>
      </c>
      <c r="L1781" t="s">
        <v>54</v>
      </c>
      <c r="M1781" t="str" cm="1">
        <f t="array" aca="1" ref="M1781" ca="1">IFERROR(_xlfn.IFS(AND(I1781&gt;=1,I1781&lt;=5),"1A5", AND(I1781&gt;=6,I1781&lt;=30),"6A30", AND(I1781&gt;=31,I1781&lt;=60),"31A60", AND(I1781&gt;=61,I1781&lt;=90),"61A90", AND(I1781&gt;=91,I1781&lt;=120),"91A120", AND(I1781&gt;120),"M120"), "A VENCER")</f>
        <v>M120</v>
      </c>
    </row>
    <row r="1782" spans="1:13" x14ac:dyDescent="0.3">
      <c r="A1782">
        <v>211112373</v>
      </c>
      <c r="B1782" t="s">
        <v>455</v>
      </c>
      <c r="C1782" t="s">
        <v>17</v>
      </c>
      <c r="D1782" s="7" t="s">
        <v>27</v>
      </c>
      <c r="E1782">
        <v>11684</v>
      </c>
      <c r="F1782" t="s">
        <v>15</v>
      </c>
      <c r="G1782" s="6">
        <v>45652.542893518519</v>
      </c>
      <c r="H1782" s="6">
        <v>45645.545289351852</v>
      </c>
      <c r="I1782" s="8">
        <f t="shared" ca="1" si="27"/>
        <v>226.45710648148088</v>
      </c>
      <c r="J1782" s="9">
        <v>850.56000000000006</v>
      </c>
      <c r="K1782" s="9">
        <v>850.56000000000006</v>
      </c>
      <c r="L1782" t="s">
        <v>54</v>
      </c>
      <c r="M1782" t="str" cm="1">
        <f t="array" aca="1" ref="M1782" ca="1">IFERROR(_xlfn.IFS(AND(I1782&gt;=1,I1782&lt;=5),"1A5", AND(I1782&gt;=6,I1782&lt;=30),"6A30", AND(I1782&gt;=31,I1782&lt;=60),"31A60", AND(I1782&gt;=61,I1782&lt;=90),"61A90", AND(I1782&gt;=91,I1782&lt;=120),"91A120", AND(I1782&gt;120),"M120"), "A VENCER")</f>
        <v>M120</v>
      </c>
    </row>
    <row r="1783" spans="1:13" x14ac:dyDescent="0.3">
      <c r="A1783">
        <v>211112373</v>
      </c>
      <c r="B1783" t="s">
        <v>455</v>
      </c>
      <c r="C1783" t="s">
        <v>17</v>
      </c>
      <c r="D1783" s="7" t="s">
        <v>18</v>
      </c>
      <c r="E1783">
        <v>1037</v>
      </c>
      <c r="F1783" t="s">
        <v>15</v>
      </c>
      <c r="G1783" s="6">
        <v>45680.661863425921</v>
      </c>
      <c r="H1783" s="6">
        <v>45673.669930555552</v>
      </c>
      <c r="I1783" s="8">
        <f t="shared" ca="1" si="27"/>
        <v>198.33813657407882</v>
      </c>
      <c r="J1783" s="9">
        <v>232.31</v>
      </c>
      <c r="K1783" s="9">
        <v>232.31</v>
      </c>
      <c r="L1783" t="s">
        <v>54</v>
      </c>
      <c r="M1783" t="str" cm="1">
        <f t="array" aca="1" ref="M1783" ca="1">IFERROR(_xlfn.IFS(AND(I1783&gt;=1,I1783&lt;=5),"1A5", AND(I1783&gt;=6,I1783&lt;=30),"6A30", AND(I1783&gt;=31,I1783&lt;=60),"31A60", AND(I1783&gt;=61,I1783&lt;=90),"61A90", AND(I1783&gt;=91,I1783&lt;=120),"91A120", AND(I1783&gt;120),"M120"), "A VENCER")</f>
        <v>M120</v>
      </c>
    </row>
    <row r="1784" spans="1:13" x14ac:dyDescent="0.3">
      <c r="A1784">
        <v>211112373</v>
      </c>
      <c r="B1784" t="s">
        <v>455</v>
      </c>
      <c r="C1784" t="s">
        <v>17</v>
      </c>
      <c r="D1784" s="7" t="s">
        <v>18</v>
      </c>
      <c r="E1784">
        <v>1288</v>
      </c>
      <c r="F1784" t="s">
        <v>15</v>
      </c>
      <c r="G1784" s="6">
        <v>45685.509004629625</v>
      </c>
      <c r="H1784" s="6">
        <v>45678.518460648149</v>
      </c>
      <c r="I1784" s="8">
        <f t="shared" ca="1" si="27"/>
        <v>193.49099537037546</v>
      </c>
      <c r="J1784" s="9">
        <v>331.78000000000003</v>
      </c>
      <c r="K1784" s="9">
        <v>331.78000000000003</v>
      </c>
      <c r="L1784" t="s">
        <v>54</v>
      </c>
      <c r="M1784" t="str" cm="1">
        <f t="array" aca="1" ref="M1784" ca="1">IFERROR(_xlfn.IFS(AND(I1784&gt;=1,I1784&lt;=5),"1A5", AND(I1784&gt;=6,I1784&lt;=30),"6A30", AND(I1784&gt;=31,I1784&lt;=60),"31A60", AND(I1784&gt;=61,I1784&lt;=90),"61A90", AND(I1784&gt;=91,I1784&lt;=120),"91A120", AND(I1784&gt;120),"M120"), "A VENCER")</f>
        <v>M120</v>
      </c>
    </row>
    <row r="1785" spans="1:13" x14ac:dyDescent="0.3">
      <c r="A1785">
        <v>211112373</v>
      </c>
      <c r="B1785" t="s">
        <v>455</v>
      </c>
      <c r="C1785" t="s">
        <v>17</v>
      </c>
      <c r="D1785" s="7" t="s">
        <v>18</v>
      </c>
      <c r="E1785">
        <v>1303</v>
      </c>
      <c r="F1785" t="s">
        <v>15</v>
      </c>
      <c r="G1785" s="6">
        <v>45685.656006944446</v>
      </c>
      <c r="H1785" s="6">
        <v>45678.656631944439</v>
      </c>
      <c r="I1785" s="8">
        <f t="shared" ca="1" si="27"/>
        <v>193.34399305555417</v>
      </c>
      <c r="J1785" s="9">
        <v>51.99</v>
      </c>
      <c r="K1785" s="9">
        <v>51.99</v>
      </c>
      <c r="L1785" t="s">
        <v>54</v>
      </c>
      <c r="M1785" t="str" cm="1">
        <f t="array" aca="1" ref="M1785" ca="1">IFERROR(_xlfn.IFS(AND(I1785&gt;=1,I1785&lt;=5),"1A5", AND(I1785&gt;=6,I1785&lt;=30),"6A30", AND(I1785&gt;=31,I1785&lt;=60),"31A60", AND(I1785&gt;=61,I1785&lt;=90),"61A90", AND(I1785&gt;=91,I1785&lt;=120),"91A120", AND(I1785&gt;120),"M120"), "A VENCER")</f>
        <v>M120</v>
      </c>
    </row>
    <row r="1786" spans="1:13" x14ac:dyDescent="0.3">
      <c r="A1786">
        <v>211112373</v>
      </c>
      <c r="B1786" t="s">
        <v>455</v>
      </c>
      <c r="C1786" t="s">
        <v>17</v>
      </c>
      <c r="D1786" s="7" t="s">
        <v>18</v>
      </c>
      <c r="E1786">
        <v>1406</v>
      </c>
      <c r="F1786" t="s">
        <v>15</v>
      </c>
      <c r="G1786" s="6">
        <v>45686.495104166665</v>
      </c>
      <c r="H1786" s="6">
        <v>45679.496863425928</v>
      </c>
      <c r="I1786" s="8">
        <f t="shared" ca="1" si="27"/>
        <v>192.50489583333547</v>
      </c>
      <c r="J1786" s="9">
        <v>388.08</v>
      </c>
      <c r="K1786" s="9">
        <v>388.08</v>
      </c>
      <c r="L1786" t="s">
        <v>54</v>
      </c>
      <c r="M1786" t="str" cm="1">
        <f t="array" aca="1" ref="M1786" ca="1">IFERROR(_xlfn.IFS(AND(I1786&gt;=1,I1786&lt;=5),"1A5", AND(I1786&gt;=6,I1786&lt;=30),"6A30", AND(I1786&gt;=31,I1786&lt;=60),"31A60", AND(I1786&gt;=61,I1786&lt;=90),"61A90", AND(I1786&gt;=91,I1786&lt;=120),"91A120", AND(I1786&gt;120),"M120"), "A VENCER")</f>
        <v>M120</v>
      </c>
    </row>
    <row r="1787" spans="1:13" x14ac:dyDescent="0.3">
      <c r="A1787">
        <v>211112375</v>
      </c>
      <c r="B1787" t="s">
        <v>456</v>
      </c>
      <c r="C1787" t="s">
        <v>14</v>
      </c>
      <c r="D1787" s="7" t="s">
        <v>18</v>
      </c>
      <c r="E1787">
        <v>430</v>
      </c>
      <c r="F1787" t="s">
        <v>15</v>
      </c>
      <c r="G1787" s="6">
        <v>45816</v>
      </c>
      <c r="H1787" s="6">
        <v>45786</v>
      </c>
      <c r="I1787" s="8">
        <f t="shared" ca="1" si="27"/>
        <v>63</v>
      </c>
      <c r="J1787" s="9">
        <v>-86.42</v>
      </c>
      <c r="K1787" s="9">
        <v>-86.42</v>
      </c>
      <c r="L1787" t="s">
        <v>16</v>
      </c>
      <c r="M1787" t="str" cm="1">
        <f t="array" aca="1" ref="M1787" ca="1">IFERROR(_xlfn.IFS(AND(I1787&gt;=1,I1787&lt;=5),"1A5", AND(I1787&gt;=6,I1787&lt;=30),"6A30", AND(I1787&gt;=31,I1787&lt;=60),"31A60", AND(I1787&gt;=61,I1787&lt;=90),"61A90", AND(I1787&gt;=91,I1787&lt;=120),"91A120", AND(I1787&gt;120),"M120"), "A VENCER")</f>
        <v>61A90</v>
      </c>
    </row>
    <row r="1788" spans="1:13" x14ac:dyDescent="0.3">
      <c r="A1788">
        <v>211112376</v>
      </c>
      <c r="B1788" t="s">
        <v>457</v>
      </c>
      <c r="C1788" t="s">
        <v>17</v>
      </c>
      <c r="D1788" s="7" t="s">
        <v>63</v>
      </c>
      <c r="E1788">
        <v>114</v>
      </c>
      <c r="F1788" t="s">
        <v>15</v>
      </c>
      <c r="G1788" s="6">
        <v>45849.543668981481</v>
      </c>
      <c r="H1788" s="6">
        <v>45819.546076388884</v>
      </c>
      <c r="I1788" s="8">
        <f t="shared" ca="1" si="27"/>
        <v>29.45633101851854</v>
      </c>
      <c r="J1788" s="9">
        <v>135.85</v>
      </c>
      <c r="K1788" s="9">
        <v>135.85</v>
      </c>
      <c r="L1788" t="s">
        <v>278</v>
      </c>
      <c r="M1788" t="str" cm="1">
        <f t="array" aca="1" ref="M1788" ca="1">IFERROR(_xlfn.IFS(AND(I1788&gt;=1,I1788&lt;=5),"1A5", AND(I1788&gt;=6,I1788&lt;=30),"6A30", AND(I1788&gt;=31,I1788&lt;=60),"31A60", AND(I1788&gt;=61,I1788&lt;=90),"61A90", AND(I1788&gt;=91,I1788&lt;=120),"91A120", AND(I1788&gt;120),"M120"), "A VENCER")</f>
        <v>6A30</v>
      </c>
    </row>
    <row r="1789" spans="1:13" x14ac:dyDescent="0.3">
      <c r="A1789">
        <v>211112379</v>
      </c>
      <c r="B1789" t="s">
        <v>458</v>
      </c>
      <c r="C1789" t="s">
        <v>17</v>
      </c>
      <c r="D1789" s="7" t="s">
        <v>18</v>
      </c>
      <c r="E1789">
        <v>10987</v>
      </c>
      <c r="F1789" t="s">
        <v>15</v>
      </c>
      <c r="G1789" s="6">
        <v>45877.486990740741</v>
      </c>
      <c r="H1789" s="6">
        <v>45862.487002314811</v>
      </c>
      <c r="I1789" s="8">
        <f t="shared" ca="1" si="27"/>
        <v>1.513009259258979</v>
      </c>
      <c r="J1789" s="9">
        <v>71.570000000000007</v>
      </c>
      <c r="K1789" s="9">
        <v>71.570000000000007</v>
      </c>
      <c r="L1789" t="s">
        <v>61</v>
      </c>
      <c r="M1789" t="str" cm="1">
        <f t="array" aca="1" ref="M1789" ca="1">IFERROR(_xlfn.IFS(AND(I1789&gt;=1,I1789&lt;=5),"1A5", AND(I1789&gt;=6,I1789&lt;=30),"6A30", AND(I1789&gt;=31,I1789&lt;=60),"31A60", AND(I1789&gt;=61,I1789&lt;=90),"61A90", AND(I1789&gt;=91,I1789&lt;=120),"91A120", AND(I1789&gt;120),"M120"), "A VENCER")</f>
        <v>1A5</v>
      </c>
    </row>
    <row r="1790" spans="1:13" x14ac:dyDescent="0.3">
      <c r="A1790">
        <v>211112380</v>
      </c>
      <c r="B1790" t="s">
        <v>459</v>
      </c>
      <c r="C1790" t="s">
        <v>47</v>
      </c>
      <c r="D1790" s="7" t="s">
        <v>34</v>
      </c>
      <c r="E1790" t="s">
        <v>460</v>
      </c>
      <c r="F1790" t="s">
        <v>15</v>
      </c>
      <c r="G1790" s="6">
        <v>45461</v>
      </c>
      <c r="H1790" s="6">
        <v>45440</v>
      </c>
      <c r="I1790" s="8">
        <f t="shared" ca="1" si="27"/>
        <v>418</v>
      </c>
      <c r="J1790" s="9">
        <v>-4.55</v>
      </c>
      <c r="K1790" s="9">
        <v>-4.55</v>
      </c>
      <c r="L1790" t="s">
        <v>61</v>
      </c>
      <c r="M1790" t="str" cm="1">
        <f t="array" aca="1" ref="M1790" ca="1">IFERROR(_xlfn.IFS(AND(I1790&gt;=1,I1790&lt;=5),"1A5", AND(I1790&gt;=6,I1790&lt;=30),"6A30", AND(I1790&gt;=31,I1790&lt;=60),"31A60", AND(I1790&gt;=61,I1790&lt;=90),"61A90", AND(I1790&gt;=91,I1790&lt;=120),"91A120", AND(I1790&gt;120),"M120"), "A VENCER")</f>
        <v>M120</v>
      </c>
    </row>
    <row r="1791" spans="1:13" x14ac:dyDescent="0.3">
      <c r="A1791">
        <v>211112380</v>
      </c>
      <c r="B1791" t="s">
        <v>459</v>
      </c>
      <c r="C1791" t="s">
        <v>14</v>
      </c>
      <c r="D1791" s="7" t="s">
        <v>74</v>
      </c>
      <c r="E1791">
        <v>168</v>
      </c>
      <c r="F1791" t="s">
        <v>15</v>
      </c>
      <c r="G1791" s="6">
        <v>45625</v>
      </c>
      <c r="H1791" s="6">
        <v>45610</v>
      </c>
      <c r="I1791" s="8">
        <f t="shared" ca="1" si="27"/>
        <v>254</v>
      </c>
      <c r="J1791" s="9">
        <v>-4.22</v>
      </c>
      <c r="K1791" s="9">
        <v>-4.22</v>
      </c>
      <c r="L1791" t="s">
        <v>61</v>
      </c>
      <c r="M1791" t="str" cm="1">
        <f t="array" aca="1" ref="M1791" ca="1">IFERROR(_xlfn.IFS(AND(I1791&gt;=1,I1791&lt;=5),"1A5", AND(I1791&gt;=6,I1791&lt;=30),"6A30", AND(I1791&gt;=31,I1791&lt;=60),"31A60", AND(I1791&gt;=61,I1791&lt;=90),"61A90", AND(I1791&gt;=91,I1791&lt;=120),"91A120", AND(I1791&gt;120),"M120"), "A VENCER")</f>
        <v>M120</v>
      </c>
    </row>
    <row r="1792" spans="1:13" x14ac:dyDescent="0.3">
      <c r="A1792">
        <v>211112380</v>
      </c>
      <c r="B1792" t="s">
        <v>459</v>
      </c>
      <c r="C1792" t="s">
        <v>14</v>
      </c>
      <c r="D1792" s="7">
        <v>2025</v>
      </c>
      <c r="E1792">
        <v>46</v>
      </c>
      <c r="F1792" t="s">
        <v>15</v>
      </c>
      <c r="G1792" s="6">
        <v>45685</v>
      </c>
      <c r="H1792" s="6">
        <v>45670</v>
      </c>
      <c r="I1792" s="8">
        <f t="shared" ca="1" si="27"/>
        <v>194</v>
      </c>
      <c r="J1792" s="9">
        <v>-64.710000000000008</v>
      </c>
      <c r="K1792" s="9">
        <v>-64.710000000000008</v>
      </c>
      <c r="L1792" t="s">
        <v>61</v>
      </c>
      <c r="M1792" t="str" cm="1">
        <f t="array" aca="1" ref="M1792" ca="1">IFERROR(_xlfn.IFS(AND(I1792&gt;=1,I1792&lt;=5),"1A5", AND(I1792&gt;=6,I1792&lt;=30),"6A30", AND(I1792&gt;=31,I1792&lt;=60),"31A60", AND(I1792&gt;=61,I1792&lt;=90),"61A90", AND(I1792&gt;=91,I1792&lt;=120),"91A120", AND(I1792&gt;120),"M120"), "A VENCER")</f>
        <v>M120</v>
      </c>
    </row>
    <row r="1793" spans="1:13" x14ac:dyDescent="0.3">
      <c r="A1793">
        <v>211112380</v>
      </c>
      <c r="B1793" t="s">
        <v>459</v>
      </c>
      <c r="C1793" t="s">
        <v>14</v>
      </c>
      <c r="D1793" s="7" t="s">
        <v>18</v>
      </c>
      <c r="E1793">
        <v>159</v>
      </c>
      <c r="F1793" t="s">
        <v>15</v>
      </c>
      <c r="G1793" s="6">
        <v>45707</v>
      </c>
      <c r="H1793" s="6">
        <v>45692</v>
      </c>
      <c r="I1793" s="8">
        <f t="shared" ca="1" si="27"/>
        <v>172</v>
      </c>
      <c r="J1793" s="9">
        <v>-1.51</v>
      </c>
      <c r="K1793" s="9">
        <v>-1.51</v>
      </c>
      <c r="L1793" t="s">
        <v>61</v>
      </c>
      <c r="M1793" t="str" cm="1">
        <f t="array" aca="1" ref="M1793" ca="1">IFERROR(_xlfn.IFS(AND(I1793&gt;=1,I1793&lt;=5),"1A5", AND(I1793&gt;=6,I1793&lt;=30),"6A30", AND(I1793&gt;=31,I1793&lt;=60),"31A60", AND(I1793&gt;=61,I1793&lt;=90),"61A90", AND(I1793&gt;=91,I1793&lt;=120),"91A120", AND(I1793&gt;120),"M120"), "A VENCER")</f>
        <v>M120</v>
      </c>
    </row>
    <row r="1794" spans="1:13" x14ac:dyDescent="0.3">
      <c r="A1794">
        <v>211112380</v>
      </c>
      <c r="B1794" t="s">
        <v>459</v>
      </c>
      <c r="C1794" t="s">
        <v>14</v>
      </c>
      <c r="D1794" s="7" t="s">
        <v>18</v>
      </c>
      <c r="E1794">
        <v>321</v>
      </c>
      <c r="F1794" t="s">
        <v>15</v>
      </c>
      <c r="G1794" s="6">
        <v>45758</v>
      </c>
      <c r="H1794" s="6">
        <v>45743</v>
      </c>
      <c r="I1794" s="8">
        <f t="shared" ca="1" si="27"/>
        <v>121</v>
      </c>
      <c r="J1794" s="9">
        <v>-5.15</v>
      </c>
      <c r="K1794" s="9">
        <v>-5.15</v>
      </c>
      <c r="L1794" t="s">
        <v>61</v>
      </c>
      <c r="M1794" t="str" cm="1">
        <f t="array" aca="1" ref="M1794" ca="1">IFERROR(_xlfn.IFS(AND(I1794&gt;=1,I1794&lt;=5),"1A5", AND(I1794&gt;=6,I1794&lt;=30),"6A30", AND(I1794&gt;=31,I1794&lt;=60),"31A60", AND(I1794&gt;=61,I1794&lt;=90),"61A90", AND(I1794&gt;=91,I1794&lt;=120),"91A120", AND(I1794&gt;120),"M120"), "A VENCER")</f>
        <v>M120</v>
      </c>
    </row>
    <row r="1795" spans="1:13" x14ac:dyDescent="0.3">
      <c r="A1795">
        <v>211112382</v>
      </c>
      <c r="B1795" t="s">
        <v>461</v>
      </c>
      <c r="C1795" t="s">
        <v>100</v>
      </c>
      <c r="D1795" s="7" t="s">
        <v>34</v>
      </c>
      <c r="E1795" t="s">
        <v>462</v>
      </c>
      <c r="F1795" t="s">
        <v>15</v>
      </c>
      <c r="G1795" s="6">
        <v>45449</v>
      </c>
      <c r="H1795" s="6">
        <v>45434</v>
      </c>
      <c r="I1795" s="8">
        <f t="shared" ref="I1795:I1858" ca="1" si="28">TODAY()-G1795</f>
        <v>430</v>
      </c>
      <c r="J1795" s="9">
        <v>840.65</v>
      </c>
      <c r="K1795" s="9">
        <v>840.65</v>
      </c>
      <c r="L1795" t="s">
        <v>54</v>
      </c>
      <c r="M1795" t="str" cm="1">
        <f t="array" aca="1" ref="M1795" ca="1">IFERROR(_xlfn.IFS(AND(I1795&gt;=1,I1795&lt;=5),"1A5", AND(I1795&gt;=6,I1795&lt;=30),"6A30", AND(I1795&gt;=31,I1795&lt;=60),"31A60", AND(I1795&gt;=61,I1795&lt;=90),"61A90", AND(I1795&gt;=91,I1795&lt;=120),"91A120", AND(I1795&gt;120),"M120"), "A VENCER")</f>
        <v>M120</v>
      </c>
    </row>
    <row r="1796" spans="1:13" x14ac:dyDescent="0.3">
      <c r="A1796">
        <v>211112382</v>
      </c>
      <c r="B1796" t="s">
        <v>461</v>
      </c>
      <c r="C1796" t="s">
        <v>100</v>
      </c>
      <c r="D1796" s="7" t="s">
        <v>34</v>
      </c>
      <c r="E1796" t="s">
        <v>463</v>
      </c>
      <c r="F1796" t="s">
        <v>15</v>
      </c>
      <c r="G1796" s="6">
        <v>45451</v>
      </c>
      <c r="H1796" s="6">
        <v>45436</v>
      </c>
      <c r="I1796" s="8">
        <f t="shared" ca="1" si="28"/>
        <v>428</v>
      </c>
      <c r="J1796" s="9">
        <v>756.44</v>
      </c>
      <c r="K1796" s="9">
        <v>756.44</v>
      </c>
      <c r="L1796" t="s">
        <v>54</v>
      </c>
      <c r="M1796" t="str" cm="1">
        <f t="array" aca="1" ref="M1796" ca="1">IFERROR(_xlfn.IFS(AND(I1796&gt;=1,I1796&lt;=5),"1A5", AND(I1796&gt;=6,I1796&lt;=30),"6A30", AND(I1796&gt;=31,I1796&lt;=60),"31A60", AND(I1796&gt;=61,I1796&lt;=90),"61A90", AND(I1796&gt;=91,I1796&lt;=120),"91A120", AND(I1796&gt;120),"M120"), "A VENCER")</f>
        <v>M120</v>
      </c>
    </row>
    <row r="1797" spans="1:13" x14ac:dyDescent="0.3">
      <c r="A1797">
        <v>211112388</v>
      </c>
      <c r="B1797" t="s">
        <v>464</v>
      </c>
      <c r="C1797" t="s">
        <v>17</v>
      </c>
      <c r="D1797" s="7" t="s">
        <v>18</v>
      </c>
      <c r="E1797">
        <v>2220</v>
      </c>
      <c r="F1797" t="s">
        <v>15</v>
      </c>
      <c r="G1797" s="6">
        <v>45714.376412037032</v>
      </c>
      <c r="H1797" s="6">
        <v>45693.378263888888</v>
      </c>
      <c r="I1797" s="8">
        <f t="shared" ca="1" si="28"/>
        <v>164.62358796296758</v>
      </c>
      <c r="J1797" s="9">
        <v>631.23</v>
      </c>
      <c r="K1797" s="10">
        <v>631.23</v>
      </c>
      <c r="L1797" t="s">
        <v>61</v>
      </c>
      <c r="M1797" t="str" cm="1">
        <f t="array" aca="1" ref="M1797" ca="1">IFERROR(_xlfn.IFS(AND(I1797&gt;=1,I1797&lt;=5),"1A5", AND(I1797&gt;=6,I1797&lt;=30),"6A30", AND(I1797&gt;=31,I1797&lt;=60),"31A60", AND(I1797&gt;=61,I1797&lt;=90),"61A90", AND(I1797&gt;=91,I1797&lt;=120),"91A120", AND(I1797&gt;120),"M120"), "A VENCER")</f>
        <v>M120</v>
      </c>
    </row>
    <row r="1798" spans="1:13" x14ac:dyDescent="0.3">
      <c r="A1798">
        <v>211112388</v>
      </c>
      <c r="B1798" t="s">
        <v>464</v>
      </c>
      <c r="C1798" t="s">
        <v>17</v>
      </c>
      <c r="D1798" s="7" t="s">
        <v>18</v>
      </c>
      <c r="E1798">
        <v>2670</v>
      </c>
      <c r="F1798" t="s">
        <v>15</v>
      </c>
      <c r="G1798" s="6">
        <v>45721.332939814813</v>
      </c>
      <c r="H1798" s="6">
        <v>45700.340879629628</v>
      </c>
      <c r="I1798" s="8">
        <f t="shared" ca="1" si="28"/>
        <v>157.66706018518744</v>
      </c>
      <c r="J1798" s="9">
        <v>513.54</v>
      </c>
      <c r="K1798" s="9">
        <v>513.54</v>
      </c>
      <c r="L1798" t="s">
        <v>61</v>
      </c>
      <c r="M1798" t="str" cm="1">
        <f t="array" aca="1" ref="M1798" ca="1">IFERROR(_xlfn.IFS(AND(I1798&gt;=1,I1798&lt;=5),"1A5", AND(I1798&gt;=6,I1798&lt;=30),"6A30", AND(I1798&gt;=31,I1798&lt;=60),"31A60", AND(I1798&gt;=61,I1798&lt;=90),"61A90", AND(I1798&gt;=91,I1798&lt;=120),"91A120", AND(I1798&gt;120),"M120"), "A VENCER")</f>
        <v>M120</v>
      </c>
    </row>
    <row r="1799" spans="1:13" x14ac:dyDescent="0.3">
      <c r="A1799">
        <v>211112388</v>
      </c>
      <c r="B1799" t="s">
        <v>464</v>
      </c>
      <c r="C1799" t="s">
        <v>17</v>
      </c>
      <c r="D1799" s="7" t="s">
        <v>18</v>
      </c>
      <c r="E1799">
        <v>3111</v>
      </c>
      <c r="F1799" t="s">
        <v>15</v>
      </c>
      <c r="G1799" s="6">
        <v>45728.382476851853</v>
      </c>
      <c r="H1799" s="6">
        <v>45707.382986111108</v>
      </c>
      <c r="I1799" s="8">
        <f t="shared" ca="1" si="28"/>
        <v>150.61752314814657</v>
      </c>
      <c r="J1799" s="9">
        <v>229.46</v>
      </c>
      <c r="K1799" s="9">
        <v>229.46</v>
      </c>
      <c r="L1799" t="s">
        <v>61</v>
      </c>
      <c r="M1799" t="str" cm="1">
        <f t="array" aca="1" ref="M1799" ca="1">IFERROR(_xlfn.IFS(AND(I1799&gt;=1,I1799&lt;=5),"1A5", AND(I1799&gt;=6,I1799&lt;=30),"6A30", AND(I1799&gt;=31,I1799&lt;=60),"31A60", AND(I1799&gt;=61,I1799&lt;=90),"61A90", AND(I1799&gt;=91,I1799&lt;=120),"91A120", AND(I1799&gt;120),"M120"), "A VENCER")</f>
        <v>M120</v>
      </c>
    </row>
    <row r="1800" spans="1:13" x14ac:dyDescent="0.3">
      <c r="A1800">
        <v>211112388</v>
      </c>
      <c r="B1800" t="s">
        <v>464</v>
      </c>
      <c r="C1800" t="s">
        <v>17</v>
      </c>
      <c r="D1800" s="7" t="s">
        <v>18</v>
      </c>
      <c r="E1800">
        <v>3556</v>
      </c>
      <c r="F1800" t="s">
        <v>15</v>
      </c>
      <c r="G1800" s="6">
        <v>45735.399155092593</v>
      </c>
      <c r="H1800" s="6">
        <v>45714.401678240742</v>
      </c>
      <c r="I1800" s="8">
        <f t="shared" ca="1" si="28"/>
        <v>143.60084490740701</v>
      </c>
      <c r="J1800" s="9">
        <v>475.38</v>
      </c>
      <c r="K1800" s="9">
        <v>475.38</v>
      </c>
      <c r="L1800" t="s">
        <v>61</v>
      </c>
      <c r="M1800" t="str" cm="1">
        <f t="array" aca="1" ref="M1800" ca="1">IFERROR(_xlfn.IFS(AND(I1800&gt;=1,I1800&lt;=5),"1A5", AND(I1800&gt;=6,I1800&lt;=30),"6A30", AND(I1800&gt;=31,I1800&lt;=60),"31A60", AND(I1800&gt;=61,I1800&lt;=90),"61A90", AND(I1800&gt;=91,I1800&lt;=120),"91A120", AND(I1800&gt;120),"M120"), "A VENCER")</f>
        <v>M120</v>
      </c>
    </row>
    <row r="1801" spans="1:13" x14ac:dyDescent="0.3">
      <c r="A1801">
        <v>211112388</v>
      </c>
      <c r="B1801" t="s">
        <v>464</v>
      </c>
      <c r="C1801" t="s">
        <v>17</v>
      </c>
      <c r="D1801" s="7" t="s">
        <v>18</v>
      </c>
      <c r="E1801">
        <v>4145</v>
      </c>
      <c r="F1801" t="s">
        <v>15</v>
      </c>
      <c r="G1801" s="6">
        <v>45744.414965277778</v>
      </c>
      <c r="H1801" s="6">
        <v>45723.415497685186</v>
      </c>
      <c r="I1801" s="8">
        <f t="shared" ca="1" si="28"/>
        <v>134.58503472222219</v>
      </c>
      <c r="J1801" s="9">
        <v>253.95000000000002</v>
      </c>
      <c r="K1801" s="9">
        <v>253.95000000000002</v>
      </c>
      <c r="L1801" t="s">
        <v>61</v>
      </c>
      <c r="M1801" t="str" cm="1">
        <f t="array" aca="1" ref="M1801" ca="1">IFERROR(_xlfn.IFS(AND(I1801&gt;=1,I1801&lt;=5),"1A5", AND(I1801&gt;=6,I1801&lt;=30),"6A30", AND(I1801&gt;=31,I1801&lt;=60),"31A60", AND(I1801&gt;=61,I1801&lt;=90),"61A90", AND(I1801&gt;=91,I1801&lt;=120),"91A120", AND(I1801&gt;120),"M120"), "A VENCER")</f>
        <v>M120</v>
      </c>
    </row>
    <row r="1802" spans="1:13" x14ac:dyDescent="0.3">
      <c r="A1802">
        <v>211112391</v>
      </c>
      <c r="B1802" t="s">
        <v>465</v>
      </c>
      <c r="C1802" t="s">
        <v>17</v>
      </c>
      <c r="D1802" s="7" t="s">
        <v>18</v>
      </c>
      <c r="E1802">
        <v>10983</v>
      </c>
      <c r="F1802" t="s">
        <v>15</v>
      </c>
      <c r="G1802" s="6">
        <v>45862.486886574072</v>
      </c>
      <c r="H1802" s="6">
        <v>45862.486886574072</v>
      </c>
      <c r="I1802" s="8">
        <f t="shared" ca="1" si="28"/>
        <v>16.513113425928168</v>
      </c>
      <c r="J1802" s="9">
        <v>53.82</v>
      </c>
      <c r="K1802" s="9">
        <v>53.82</v>
      </c>
      <c r="L1802" t="s">
        <v>61</v>
      </c>
      <c r="M1802" t="str" cm="1">
        <f t="array" aca="1" ref="M1802" ca="1">IFERROR(_xlfn.IFS(AND(I1802&gt;=1,I1802&lt;=5),"1A5", AND(I1802&gt;=6,I1802&lt;=30),"6A30", AND(I1802&gt;=31,I1802&lt;=60),"31A60", AND(I1802&gt;=61,I1802&lt;=90),"61A90", AND(I1802&gt;=91,I1802&lt;=120),"91A120", AND(I1802&gt;120),"M120"), "A VENCER")</f>
        <v>6A30</v>
      </c>
    </row>
    <row r="1803" spans="1:13" x14ac:dyDescent="0.3">
      <c r="A1803">
        <v>211112395</v>
      </c>
      <c r="B1803" t="s">
        <v>466</v>
      </c>
      <c r="C1803" t="s">
        <v>14</v>
      </c>
      <c r="D1803" s="7">
        <v>2024</v>
      </c>
      <c r="E1803">
        <v>746</v>
      </c>
      <c r="F1803" t="s">
        <v>15</v>
      </c>
      <c r="G1803" s="6">
        <v>45649</v>
      </c>
      <c r="H1803" s="6">
        <v>45649</v>
      </c>
      <c r="I1803" s="8">
        <f t="shared" ca="1" si="28"/>
        <v>230</v>
      </c>
      <c r="J1803" s="9">
        <v>-30.55</v>
      </c>
      <c r="K1803" s="9">
        <v>-30.55</v>
      </c>
      <c r="L1803" t="s">
        <v>467</v>
      </c>
      <c r="M1803" t="str" cm="1">
        <f t="array" aca="1" ref="M1803" ca="1">IFERROR(_xlfn.IFS(AND(I1803&gt;=1,I1803&lt;=5),"1A5", AND(I1803&gt;=6,I1803&lt;=30),"6A30", AND(I1803&gt;=31,I1803&lt;=60),"31A60", AND(I1803&gt;=61,I1803&lt;=90),"61A90", AND(I1803&gt;=91,I1803&lt;=120),"91A120", AND(I1803&gt;120),"M120"), "A VENCER")</f>
        <v>M120</v>
      </c>
    </row>
    <row r="1804" spans="1:13" x14ac:dyDescent="0.3">
      <c r="A1804">
        <v>211112400</v>
      </c>
      <c r="B1804" t="s">
        <v>468</v>
      </c>
      <c r="C1804" t="s">
        <v>17</v>
      </c>
      <c r="D1804" s="7" t="s">
        <v>18</v>
      </c>
      <c r="E1804">
        <v>10653</v>
      </c>
      <c r="F1804" t="s">
        <v>15</v>
      </c>
      <c r="G1804" s="6">
        <v>45884.597685185181</v>
      </c>
      <c r="H1804" s="6">
        <v>45854.598148148143</v>
      </c>
      <c r="I1804" s="8">
        <f t="shared" ca="1" si="28"/>
        <v>-5.5976851851810352</v>
      </c>
      <c r="J1804" s="9">
        <v>35.65</v>
      </c>
      <c r="K1804" s="9">
        <v>35.65</v>
      </c>
      <c r="L1804" t="s">
        <v>16</v>
      </c>
      <c r="M1804" t="str" cm="1">
        <f t="array" aca="1" ref="M1804" ca="1">IFERROR(_xlfn.IFS(AND(I1804&gt;=1,I1804&lt;=5),"1A5", AND(I1804&gt;=6,I1804&lt;=30),"6A30", AND(I1804&gt;=31,I1804&lt;=60),"31A60", AND(I1804&gt;=61,I1804&lt;=90),"61A90", AND(I1804&gt;=91,I1804&lt;=120),"91A120", AND(I1804&gt;120),"M120"), "A VENCER")</f>
        <v>A VENCER</v>
      </c>
    </row>
    <row r="1805" spans="1:13" x14ac:dyDescent="0.3">
      <c r="A1805">
        <v>211112400</v>
      </c>
      <c r="B1805" t="s">
        <v>468</v>
      </c>
      <c r="C1805" t="s">
        <v>17</v>
      </c>
      <c r="D1805" s="7" t="s">
        <v>18</v>
      </c>
      <c r="E1805">
        <v>11445</v>
      </c>
      <c r="F1805" t="s">
        <v>15</v>
      </c>
      <c r="G1805" s="6">
        <v>45904.531423611108</v>
      </c>
      <c r="H1805" s="6">
        <v>45874.531423611108</v>
      </c>
      <c r="I1805" s="8">
        <f t="shared" ca="1" si="28"/>
        <v>-25.531423611108039</v>
      </c>
      <c r="J1805" s="9">
        <v>71.2</v>
      </c>
      <c r="K1805" s="9">
        <v>71.2</v>
      </c>
      <c r="L1805" t="s">
        <v>16</v>
      </c>
      <c r="M1805" t="str" cm="1">
        <f t="array" aca="1" ref="M1805" ca="1">IFERROR(_xlfn.IFS(AND(I1805&gt;=1,I1805&lt;=5),"1A5", AND(I1805&gt;=6,I1805&lt;=30),"6A30", AND(I1805&gt;=31,I1805&lt;=60),"31A60", AND(I1805&gt;=61,I1805&lt;=90),"61A90", AND(I1805&gt;=91,I1805&lt;=120),"91A120", AND(I1805&gt;120),"M120"), "A VENCER")</f>
        <v>A VENCER</v>
      </c>
    </row>
    <row r="1806" spans="1:13" x14ac:dyDescent="0.3">
      <c r="A1806">
        <v>211112401</v>
      </c>
      <c r="B1806" t="s">
        <v>469</v>
      </c>
      <c r="C1806" t="s">
        <v>47</v>
      </c>
      <c r="D1806" s="7" t="s">
        <v>34</v>
      </c>
      <c r="E1806" t="s">
        <v>50</v>
      </c>
      <c r="F1806" t="s">
        <v>15</v>
      </c>
      <c r="G1806" s="6">
        <v>45755</v>
      </c>
      <c r="H1806" s="6">
        <v>45740</v>
      </c>
      <c r="I1806" s="8">
        <f t="shared" ca="1" si="28"/>
        <v>124</v>
      </c>
      <c r="J1806" s="9">
        <v>-489.09000000000003</v>
      </c>
      <c r="K1806" s="9">
        <v>-109.25</v>
      </c>
      <c r="L1806" t="s">
        <v>31</v>
      </c>
      <c r="M1806" t="str" cm="1">
        <f t="array" aca="1" ref="M1806" ca="1">IFERROR(_xlfn.IFS(AND(I1806&gt;=1,I1806&lt;=5),"1A5", AND(I1806&gt;=6,I1806&lt;=30),"6A30", AND(I1806&gt;=31,I1806&lt;=60),"31A60", AND(I1806&gt;=61,I1806&lt;=90),"61A90", AND(I1806&gt;=91,I1806&lt;=120),"91A120", AND(I1806&gt;120),"M120"), "A VENCER")</f>
        <v>M120</v>
      </c>
    </row>
    <row r="1807" spans="1:13" x14ac:dyDescent="0.3">
      <c r="A1807">
        <v>211112403</v>
      </c>
      <c r="B1807" t="s">
        <v>470</v>
      </c>
      <c r="C1807" t="s">
        <v>17</v>
      </c>
      <c r="D1807" s="7" t="s">
        <v>27</v>
      </c>
      <c r="E1807">
        <v>3498</v>
      </c>
      <c r="F1807" t="s">
        <v>15</v>
      </c>
      <c r="G1807" s="6">
        <v>45569.376574074071</v>
      </c>
      <c r="H1807" s="6">
        <v>45524.379837962959</v>
      </c>
      <c r="I1807" s="8">
        <f t="shared" ca="1" si="28"/>
        <v>309.62342592592904</v>
      </c>
      <c r="J1807" s="9">
        <v>5909.71</v>
      </c>
      <c r="K1807" s="9">
        <v>5909.71</v>
      </c>
      <c r="L1807" t="s">
        <v>54</v>
      </c>
      <c r="M1807" t="str" cm="1">
        <f t="array" aca="1" ref="M1807" ca="1">IFERROR(_xlfn.IFS(AND(I1807&gt;=1,I1807&lt;=5),"1A5", AND(I1807&gt;=6,I1807&lt;=30),"6A30", AND(I1807&gt;=31,I1807&lt;=60),"31A60", AND(I1807&gt;=61,I1807&lt;=90),"61A90", AND(I1807&gt;=91,I1807&lt;=120),"91A120", AND(I1807&gt;120),"M120"), "A VENCER")</f>
        <v>M120</v>
      </c>
    </row>
    <row r="1808" spans="1:13" x14ac:dyDescent="0.3">
      <c r="A1808">
        <v>211111847</v>
      </c>
      <c r="B1808" t="s">
        <v>190</v>
      </c>
      <c r="C1808" t="s">
        <v>17</v>
      </c>
      <c r="D1808" s="7" t="s">
        <v>27</v>
      </c>
      <c r="E1808">
        <v>5545</v>
      </c>
      <c r="F1808" t="s">
        <v>15</v>
      </c>
      <c r="G1808" s="6">
        <v>45583.457974537036</v>
      </c>
      <c r="H1808" s="6">
        <v>45553.467569444445</v>
      </c>
      <c r="I1808" s="8">
        <f t="shared" ca="1" si="28"/>
        <v>295.54202546296438</v>
      </c>
      <c r="J1808" s="9">
        <v>456.86</v>
      </c>
      <c r="K1808" s="9">
        <v>292.51</v>
      </c>
      <c r="L1808" t="s">
        <v>54</v>
      </c>
      <c r="M1808" t="str" cm="1">
        <f t="array" aca="1" ref="M1808" ca="1">IFERROR(_xlfn.IFS(AND(I1808&gt;=1,I1808&lt;=5),"1A5", AND(I1808&gt;=6,I1808&lt;=30),"6A30", AND(I1808&gt;=31,I1808&lt;=60),"31A60", AND(I1808&gt;=61,I1808&lt;=90),"61A90", AND(I1808&gt;=91,I1808&lt;=120),"91A120", AND(I1808&gt;120),"M120"), "A VENCER")</f>
        <v>M120</v>
      </c>
    </row>
    <row r="1809" spans="1:13" x14ac:dyDescent="0.3">
      <c r="A1809">
        <v>211111847</v>
      </c>
      <c r="B1809" t="s">
        <v>190</v>
      </c>
      <c r="C1809" t="s">
        <v>17</v>
      </c>
      <c r="D1809" s="7" t="s">
        <v>27</v>
      </c>
      <c r="E1809">
        <v>6997</v>
      </c>
      <c r="F1809" t="s">
        <v>15</v>
      </c>
      <c r="G1809" s="6">
        <v>45604.537928240738</v>
      </c>
      <c r="H1809" s="6">
        <v>45574.538854166662</v>
      </c>
      <c r="I1809" s="8">
        <f t="shared" ca="1" si="28"/>
        <v>274.46207175926247</v>
      </c>
      <c r="J1809" s="9">
        <v>507.96000000000004</v>
      </c>
      <c r="K1809" s="9">
        <v>507.96000000000004</v>
      </c>
      <c r="L1809" t="s">
        <v>54</v>
      </c>
      <c r="M1809" t="str" cm="1">
        <f t="array" aca="1" ref="M1809" ca="1">IFERROR(_xlfn.IFS(AND(I1809&gt;=1,I1809&lt;=5),"1A5", AND(I1809&gt;=6,I1809&lt;=30),"6A30", AND(I1809&gt;=31,I1809&lt;=60),"31A60", AND(I1809&gt;=61,I1809&lt;=90),"61A90", AND(I1809&gt;=91,I1809&lt;=120),"91A120", AND(I1809&gt;120),"M120"), "A VENCER")</f>
        <v>M120</v>
      </c>
    </row>
    <row r="1810" spans="1:13" x14ac:dyDescent="0.3">
      <c r="A1810">
        <v>211111847</v>
      </c>
      <c r="B1810" t="s">
        <v>190</v>
      </c>
      <c r="C1810" t="s">
        <v>17</v>
      </c>
      <c r="D1810" s="7" t="s">
        <v>27</v>
      </c>
      <c r="E1810">
        <v>7077</v>
      </c>
      <c r="F1810" t="s">
        <v>15</v>
      </c>
      <c r="G1810" s="6">
        <v>45605.425682870366</v>
      </c>
      <c r="H1810" s="6">
        <v>45575.429768518516</v>
      </c>
      <c r="I1810" s="8">
        <f t="shared" ca="1" si="28"/>
        <v>273.57431712963444</v>
      </c>
      <c r="J1810" s="9">
        <v>201.07</v>
      </c>
      <c r="K1810" s="10">
        <v>201.07</v>
      </c>
      <c r="L1810" t="s">
        <v>54</v>
      </c>
      <c r="M1810" t="str" cm="1">
        <f t="array" aca="1" ref="M1810" ca="1">IFERROR(_xlfn.IFS(AND(I1810&gt;=1,I1810&lt;=5),"1A5", AND(I1810&gt;=6,I1810&lt;=30),"6A30", AND(I1810&gt;=31,I1810&lt;=60),"31A60", AND(I1810&gt;=61,I1810&lt;=90),"61A90", AND(I1810&gt;=91,I1810&lt;=120),"91A120", AND(I1810&gt;120),"M120"), "A VENCER")</f>
        <v>M120</v>
      </c>
    </row>
    <row r="1811" spans="1:13" x14ac:dyDescent="0.3">
      <c r="A1811">
        <v>211111847</v>
      </c>
      <c r="B1811" t="s">
        <v>190</v>
      </c>
      <c r="C1811" t="s">
        <v>17</v>
      </c>
      <c r="D1811" s="7" t="s">
        <v>27</v>
      </c>
      <c r="E1811">
        <v>9303</v>
      </c>
      <c r="F1811" t="s">
        <v>15</v>
      </c>
      <c r="G1811" s="6">
        <v>45639.49019675926</v>
      </c>
      <c r="H1811" s="6">
        <v>45609.507175925923</v>
      </c>
      <c r="I1811" s="8">
        <f t="shared" ca="1" si="28"/>
        <v>239.50980324074044</v>
      </c>
      <c r="J1811" s="9">
        <v>1146.93</v>
      </c>
      <c r="K1811" s="9">
        <v>1146.93</v>
      </c>
      <c r="L1811" t="s">
        <v>54</v>
      </c>
      <c r="M1811" t="str" cm="1">
        <f t="array" aca="1" ref="M1811" ca="1">IFERROR(_xlfn.IFS(AND(I1811&gt;=1,I1811&lt;=5),"1A5", AND(I1811&gt;=6,I1811&lt;=30),"6A30", AND(I1811&gt;=31,I1811&lt;=60),"31A60", AND(I1811&gt;=61,I1811&lt;=90),"61A90", AND(I1811&gt;=91,I1811&lt;=120),"91A120", AND(I1811&gt;120),"M120"), "A VENCER")</f>
        <v>M120</v>
      </c>
    </row>
    <row r="1812" spans="1:13" x14ac:dyDescent="0.3">
      <c r="A1812">
        <v>211111847</v>
      </c>
      <c r="B1812" t="s">
        <v>190</v>
      </c>
      <c r="C1812" t="s">
        <v>14</v>
      </c>
      <c r="D1812" s="7">
        <v>2025</v>
      </c>
      <c r="E1812">
        <v>238</v>
      </c>
      <c r="F1812" t="s">
        <v>15</v>
      </c>
      <c r="G1812" s="6">
        <v>45766</v>
      </c>
      <c r="H1812" s="6">
        <v>45736</v>
      </c>
      <c r="I1812" s="8">
        <f t="shared" ca="1" si="28"/>
        <v>113</v>
      </c>
      <c r="J1812" s="9">
        <v>-3.8200000000000003</v>
      </c>
      <c r="K1812" s="10">
        <v>-3.8200000000000003</v>
      </c>
      <c r="L1812" t="s">
        <v>54</v>
      </c>
      <c r="M1812" t="str" cm="1">
        <f t="array" aca="1" ref="M1812" ca="1">IFERROR(_xlfn.IFS(AND(I1812&gt;=1,I1812&lt;=5),"1A5", AND(I1812&gt;=6,I1812&lt;=30),"6A30", AND(I1812&gt;=31,I1812&lt;=60),"31A60", AND(I1812&gt;=61,I1812&lt;=90),"61A90", AND(I1812&gt;=91,I1812&lt;=120),"91A120", AND(I1812&gt;120),"M120"), "A VENCER")</f>
        <v>91A120</v>
      </c>
    </row>
    <row r="1813" spans="1:13" x14ac:dyDescent="0.3">
      <c r="A1813">
        <v>211112406</v>
      </c>
      <c r="B1813" t="s">
        <v>471</v>
      </c>
      <c r="C1813" t="s">
        <v>17</v>
      </c>
      <c r="D1813" s="7" t="s">
        <v>472</v>
      </c>
      <c r="E1813">
        <v>3</v>
      </c>
      <c r="F1813" t="s">
        <v>15</v>
      </c>
      <c r="G1813" s="6">
        <v>45566</v>
      </c>
      <c r="H1813" s="6">
        <v>45566</v>
      </c>
      <c r="I1813" s="8">
        <f t="shared" ca="1" si="28"/>
        <v>313</v>
      </c>
      <c r="J1813" s="9">
        <v>1035.1500000000001</v>
      </c>
      <c r="K1813" s="9">
        <v>35.15</v>
      </c>
      <c r="L1813" t="s">
        <v>28</v>
      </c>
      <c r="M1813" t="str" cm="1">
        <f t="array" aca="1" ref="M1813" ca="1">IFERROR(_xlfn.IFS(AND(I1813&gt;=1,I1813&lt;=5),"1A5", AND(I1813&gt;=6,I1813&lt;=30),"6A30", AND(I1813&gt;=31,I1813&lt;=60),"31A60", AND(I1813&gt;=61,I1813&lt;=90),"61A90", AND(I1813&gt;=91,I1813&lt;=120),"91A120", AND(I1813&gt;120),"M120"), "A VENCER")</f>
        <v>M120</v>
      </c>
    </row>
    <row r="1814" spans="1:13" x14ac:dyDescent="0.3">
      <c r="A1814">
        <v>211112358</v>
      </c>
      <c r="B1814" t="s">
        <v>453</v>
      </c>
      <c r="C1814" t="s">
        <v>14</v>
      </c>
      <c r="D1814" s="7">
        <v>2025</v>
      </c>
      <c r="E1814">
        <v>28</v>
      </c>
      <c r="F1814" t="s">
        <v>15</v>
      </c>
      <c r="G1814" s="6">
        <v>45687</v>
      </c>
      <c r="H1814" s="6">
        <v>45666</v>
      </c>
      <c r="I1814" s="8">
        <f t="shared" ca="1" si="28"/>
        <v>192</v>
      </c>
      <c r="J1814" s="9">
        <v>-19.080000000000002</v>
      </c>
      <c r="K1814" s="9">
        <v>-19.080000000000002</v>
      </c>
      <c r="L1814" t="s">
        <v>36</v>
      </c>
      <c r="M1814" t="str" cm="1">
        <f t="array" aca="1" ref="M1814" ca="1">IFERROR(_xlfn.IFS(AND(I1814&gt;=1,I1814&lt;=5),"1A5", AND(I1814&gt;=6,I1814&lt;=30),"6A30", AND(I1814&gt;=31,I1814&lt;=60),"31A60", AND(I1814&gt;=61,I1814&lt;=90),"61A90", AND(I1814&gt;=91,I1814&lt;=120),"91A120", AND(I1814&gt;120),"M120"), "A VENCER")</f>
        <v>M120</v>
      </c>
    </row>
    <row r="1815" spans="1:13" x14ac:dyDescent="0.3">
      <c r="A1815">
        <v>211112410</v>
      </c>
      <c r="B1815" t="s">
        <v>473</v>
      </c>
      <c r="C1815" t="s">
        <v>14</v>
      </c>
      <c r="D1815" s="7">
        <v>2025</v>
      </c>
      <c r="E1815">
        <v>248</v>
      </c>
      <c r="F1815" t="s">
        <v>15</v>
      </c>
      <c r="G1815" s="6">
        <v>45752</v>
      </c>
      <c r="H1815" s="6">
        <v>45737</v>
      </c>
      <c r="I1815" s="8">
        <f t="shared" ca="1" si="28"/>
        <v>127</v>
      </c>
      <c r="J1815" s="9">
        <v>-35.78</v>
      </c>
      <c r="K1815" s="9">
        <v>-35.78</v>
      </c>
      <c r="L1815" t="s">
        <v>61</v>
      </c>
      <c r="M1815" t="str" cm="1">
        <f t="array" aca="1" ref="M1815" ca="1">IFERROR(_xlfn.IFS(AND(I1815&gt;=1,I1815&lt;=5),"1A5", AND(I1815&gt;=6,I1815&lt;=30),"6A30", AND(I1815&gt;=31,I1815&lt;=60),"31A60", AND(I1815&gt;=61,I1815&lt;=90),"61A90", AND(I1815&gt;=91,I1815&lt;=120),"91A120", AND(I1815&gt;120),"M120"), "A VENCER")</f>
        <v>M120</v>
      </c>
    </row>
    <row r="1816" spans="1:13" x14ac:dyDescent="0.3">
      <c r="A1816">
        <v>211112410</v>
      </c>
      <c r="B1816" t="s">
        <v>473</v>
      </c>
      <c r="C1816" t="s">
        <v>17</v>
      </c>
      <c r="D1816" s="7" t="s">
        <v>18</v>
      </c>
      <c r="E1816">
        <v>10607</v>
      </c>
      <c r="F1816" t="s">
        <v>15</v>
      </c>
      <c r="G1816" s="6">
        <v>45869.420972222222</v>
      </c>
      <c r="H1816" s="6">
        <v>45854.420983796292</v>
      </c>
      <c r="I1816" s="8">
        <f t="shared" ca="1" si="28"/>
        <v>9.5790277777778101</v>
      </c>
      <c r="J1816" s="9">
        <v>39.800000000000004</v>
      </c>
      <c r="K1816" s="9">
        <v>39.800000000000004</v>
      </c>
      <c r="L1816" t="s">
        <v>61</v>
      </c>
      <c r="M1816" t="str" cm="1">
        <f t="array" aca="1" ref="M1816" ca="1">IFERROR(_xlfn.IFS(AND(I1816&gt;=1,I1816&lt;=5),"1A5", AND(I1816&gt;=6,I1816&lt;=30),"6A30", AND(I1816&gt;=31,I1816&lt;=60),"31A60", AND(I1816&gt;=61,I1816&lt;=90),"61A90", AND(I1816&gt;=91,I1816&lt;=120),"91A120", AND(I1816&gt;120),"M120"), "A VENCER")</f>
        <v>6A30</v>
      </c>
    </row>
    <row r="1817" spans="1:13" x14ac:dyDescent="0.3">
      <c r="A1817">
        <v>211112410</v>
      </c>
      <c r="B1817" t="s">
        <v>473</v>
      </c>
      <c r="C1817" t="s">
        <v>17</v>
      </c>
      <c r="D1817" s="7" t="s">
        <v>18</v>
      </c>
      <c r="E1817">
        <v>11222</v>
      </c>
      <c r="F1817" t="s">
        <v>15</v>
      </c>
      <c r="G1817" s="6">
        <v>45883.495706018519</v>
      </c>
      <c r="H1817" s="6">
        <v>45868.495706018519</v>
      </c>
      <c r="I1817" s="8">
        <f t="shared" ca="1" si="28"/>
        <v>-4.4957060185188311</v>
      </c>
      <c r="J1817" s="9">
        <v>68.760000000000005</v>
      </c>
      <c r="K1817" s="9">
        <v>68.760000000000005</v>
      </c>
      <c r="L1817" t="s">
        <v>61</v>
      </c>
      <c r="M1817" t="str" cm="1">
        <f t="array" aca="1" ref="M1817" ca="1">IFERROR(_xlfn.IFS(AND(I1817&gt;=1,I1817&lt;=5),"1A5", AND(I1817&gt;=6,I1817&lt;=30),"6A30", AND(I1817&gt;=31,I1817&lt;=60),"31A60", AND(I1817&gt;=61,I1817&lt;=90),"61A90", AND(I1817&gt;=91,I1817&lt;=120),"91A120", AND(I1817&gt;120),"M120"), "A VENCER")</f>
        <v>A VENCER</v>
      </c>
    </row>
    <row r="1818" spans="1:13" x14ac:dyDescent="0.3">
      <c r="A1818">
        <v>211112410</v>
      </c>
      <c r="B1818" t="s">
        <v>473</v>
      </c>
      <c r="C1818" t="s">
        <v>17</v>
      </c>
      <c r="D1818" s="7" t="s">
        <v>18</v>
      </c>
      <c r="E1818">
        <v>11618</v>
      </c>
      <c r="F1818" t="s">
        <v>15</v>
      </c>
      <c r="G1818" s="6">
        <v>45892.569872685184</v>
      </c>
      <c r="H1818" s="6">
        <v>45877.569872685184</v>
      </c>
      <c r="I1818" s="8">
        <f t="shared" ca="1" si="28"/>
        <v>-13.569872685184237</v>
      </c>
      <c r="J1818" s="9">
        <v>68.739999999999995</v>
      </c>
      <c r="K1818" s="9">
        <v>68.739999999999995</v>
      </c>
      <c r="L1818" t="s">
        <v>61</v>
      </c>
      <c r="M1818" t="str" cm="1">
        <f t="array" aca="1" ref="M1818" ca="1">IFERROR(_xlfn.IFS(AND(I1818&gt;=1,I1818&lt;=5),"1A5", AND(I1818&gt;=6,I1818&lt;=30),"6A30", AND(I1818&gt;=31,I1818&lt;=60),"31A60", AND(I1818&gt;=61,I1818&lt;=90),"61A90", AND(I1818&gt;=91,I1818&lt;=120),"91A120", AND(I1818&gt;120),"M120"), "A VENCER")</f>
        <v>A VENCER</v>
      </c>
    </row>
    <row r="1819" spans="1:13" x14ac:dyDescent="0.3">
      <c r="A1819">
        <v>211112412</v>
      </c>
      <c r="B1819" t="s">
        <v>474</v>
      </c>
      <c r="C1819" t="s">
        <v>17</v>
      </c>
      <c r="D1819" s="7" t="s">
        <v>18</v>
      </c>
      <c r="E1819">
        <v>10089</v>
      </c>
      <c r="F1819" t="s">
        <v>15</v>
      </c>
      <c r="G1819" s="6">
        <v>45872.279374999998</v>
      </c>
      <c r="H1819" s="6">
        <v>45842.279872685183</v>
      </c>
      <c r="I1819" s="8">
        <f t="shared" ca="1" si="28"/>
        <v>6.7206250000017462</v>
      </c>
      <c r="J1819" s="9">
        <v>2385</v>
      </c>
      <c r="K1819" s="9">
        <v>2385</v>
      </c>
      <c r="L1819" t="s">
        <v>168</v>
      </c>
      <c r="M1819" t="str" cm="1">
        <f t="array" aca="1" ref="M1819" ca="1">IFERROR(_xlfn.IFS(AND(I1819&gt;=1,I1819&lt;=5),"1A5", AND(I1819&gt;=6,I1819&lt;=30),"6A30", AND(I1819&gt;=31,I1819&lt;=60),"31A60", AND(I1819&gt;=61,I1819&lt;=90),"61A90", AND(I1819&gt;=91,I1819&lt;=120),"91A120", AND(I1819&gt;120),"M120"), "A VENCER")</f>
        <v>6A30</v>
      </c>
    </row>
    <row r="1820" spans="1:13" x14ac:dyDescent="0.3">
      <c r="A1820">
        <v>211112412</v>
      </c>
      <c r="B1820" t="s">
        <v>474</v>
      </c>
      <c r="C1820" t="s">
        <v>17</v>
      </c>
      <c r="D1820" s="7" t="s">
        <v>18</v>
      </c>
      <c r="E1820">
        <v>10374</v>
      </c>
      <c r="F1820" t="s">
        <v>15</v>
      </c>
      <c r="G1820" s="6">
        <v>45878.318888888884</v>
      </c>
      <c r="H1820" s="6">
        <v>45848.319398148145</v>
      </c>
      <c r="I1820" s="8">
        <f t="shared" ca="1" si="28"/>
        <v>0.68111111111647915</v>
      </c>
      <c r="J1820" s="9">
        <v>3180</v>
      </c>
      <c r="K1820" s="9">
        <v>3180</v>
      </c>
      <c r="L1820" t="s">
        <v>168</v>
      </c>
      <c r="M1820" t="str" cm="1">
        <f t="array" aca="1" ref="M1820" ca="1">IFERROR(_xlfn.IFS(AND(I1820&gt;=1,I1820&lt;=5),"1A5", AND(I1820&gt;=6,I1820&lt;=30),"6A30", AND(I1820&gt;=31,I1820&lt;=60),"31A60", AND(I1820&gt;=61,I1820&lt;=90),"61A90", AND(I1820&gt;=91,I1820&lt;=120),"91A120", AND(I1820&gt;120),"M120"), "A VENCER")</f>
        <v>A VENCER</v>
      </c>
    </row>
    <row r="1821" spans="1:13" x14ac:dyDescent="0.3">
      <c r="A1821">
        <v>211112412</v>
      </c>
      <c r="B1821" t="s">
        <v>474</v>
      </c>
      <c r="C1821" t="s">
        <v>17</v>
      </c>
      <c r="D1821" s="7" t="s">
        <v>18</v>
      </c>
      <c r="E1821">
        <v>10672</v>
      </c>
      <c r="F1821" t="s">
        <v>15</v>
      </c>
      <c r="G1821" s="6">
        <v>45885.377349537033</v>
      </c>
      <c r="H1821" s="6">
        <v>45855.377349537033</v>
      </c>
      <c r="I1821" s="8">
        <f t="shared" ca="1" si="28"/>
        <v>-6.3773495370332967</v>
      </c>
      <c r="J1821" s="9">
        <v>4797.5600000000004</v>
      </c>
      <c r="K1821" s="9">
        <v>4797.5600000000004</v>
      </c>
      <c r="L1821" t="s">
        <v>168</v>
      </c>
      <c r="M1821" t="str" cm="1">
        <f t="array" aca="1" ref="M1821" ca="1">IFERROR(_xlfn.IFS(AND(I1821&gt;=1,I1821&lt;=5),"1A5", AND(I1821&gt;=6,I1821&lt;=30),"6A30", AND(I1821&gt;=31,I1821&lt;=60),"31A60", AND(I1821&gt;=61,I1821&lt;=90),"61A90", AND(I1821&gt;=91,I1821&lt;=120),"91A120", AND(I1821&gt;120),"M120"), "A VENCER")</f>
        <v>A VENCER</v>
      </c>
    </row>
    <row r="1822" spans="1:13" x14ac:dyDescent="0.3">
      <c r="A1822">
        <v>211112412</v>
      </c>
      <c r="B1822" t="s">
        <v>474</v>
      </c>
      <c r="C1822" t="s">
        <v>17</v>
      </c>
      <c r="D1822" s="7" t="s">
        <v>18</v>
      </c>
      <c r="E1822">
        <v>10783</v>
      </c>
      <c r="F1822" t="s">
        <v>15</v>
      </c>
      <c r="G1822" s="6">
        <v>45886.519027777773</v>
      </c>
      <c r="H1822" s="6">
        <v>45856.519386574073</v>
      </c>
      <c r="I1822" s="8">
        <f t="shared" ca="1" si="28"/>
        <v>-7.5190277777728625</v>
      </c>
      <c r="J1822" s="9">
        <v>773.80000000000007</v>
      </c>
      <c r="K1822" s="9">
        <v>773.80000000000007</v>
      </c>
      <c r="L1822" t="s">
        <v>168</v>
      </c>
      <c r="M1822" t="str" cm="1">
        <f t="array" aca="1" ref="M1822" ca="1">IFERROR(_xlfn.IFS(AND(I1822&gt;=1,I1822&lt;=5),"1A5", AND(I1822&gt;=6,I1822&lt;=30),"6A30", AND(I1822&gt;=31,I1822&lt;=60),"31A60", AND(I1822&gt;=61,I1822&lt;=90),"61A90", AND(I1822&gt;=91,I1822&lt;=120),"91A120", AND(I1822&gt;120),"M120"), "A VENCER")</f>
        <v>A VENCER</v>
      </c>
    </row>
    <row r="1823" spans="1:13" x14ac:dyDescent="0.3">
      <c r="A1823">
        <v>211112412</v>
      </c>
      <c r="B1823" t="s">
        <v>474</v>
      </c>
      <c r="C1823" t="s">
        <v>17</v>
      </c>
      <c r="D1823" s="7" t="s">
        <v>18</v>
      </c>
      <c r="E1823">
        <v>10973</v>
      </c>
      <c r="F1823" t="s">
        <v>15</v>
      </c>
      <c r="G1823" s="6">
        <v>45892.322592592587</v>
      </c>
      <c r="H1823" s="6">
        <v>45862.322905092587</v>
      </c>
      <c r="I1823" s="8">
        <f t="shared" ca="1" si="28"/>
        <v>-13.322592592587171</v>
      </c>
      <c r="J1823" s="9">
        <v>4642.8</v>
      </c>
      <c r="K1823" s="9">
        <v>4642.8</v>
      </c>
      <c r="L1823" t="s">
        <v>168</v>
      </c>
      <c r="M1823" t="str" cm="1">
        <f t="array" aca="1" ref="M1823" ca="1">IFERROR(_xlfn.IFS(AND(I1823&gt;=1,I1823&lt;=5),"1A5", AND(I1823&gt;=6,I1823&lt;=30),"6A30", AND(I1823&gt;=31,I1823&lt;=60),"31A60", AND(I1823&gt;=61,I1823&lt;=90),"61A90", AND(I1823&gt;=91,I1823&lt;=120),"91A120", AND(I1823&gt;120),"M120"), "A VENCER")</f>
        <v>A VENCER</v>
      </c>
    </row>
    <row r="1824" spans="1:13" x14ac:dyDescent="0.3">
      <c r="A1824">
        <v>211112412</v>
      </c>
      <c r="B1824" t="s">
        <v>474</v>
      </c>
      <c r="C1824" t="s">
        <v>17</v>
      </c>
      <c r="D1824" s="7" t="s">
        <v>18</v>
      </c>
      <c r="E1824">
        <v>11262</v>
      </c>
      <c r="F1824" t="s">
        <v>15</v>
      </c>
      <c r="G1824" s="6">
        <v>45899.380196759259</v>
      </c>
      <c r="H1824" s="6">
        <v>45869.380196759259</v>
      </c>
      <c r="I1824" s="8">
        <f t="shared" ca="1" si="28"/>
        <v>-20.380196759258979</v>
      </c>
      <c r="J1824" s="9">
        <v>4874.9400000000005</v>
      </c>
      <c r="K1824" s="9">
        <v>4874.9400000000005</v>
      </c>
      <c r="L1824" t="s">
        <v>168</v>
      </c>
      <c r="M1824" t="str" cm="1">
        <f t="array" aca="1" ref="M1824" ca="1">IFERROR(_xlfn.IFS(AND(I1824&gt;=1,I1824&lt;=5),"1A5", AND(I1824&gt;=6,I1824&lt;=30),"6A30", AND(I1824&gt;=31,I1824&lt;=60),"31A60", AND(I1824&gt;=61,I1824&lt;=90),"61A90", AND(I1824&gt;=91,I1824&lt;=120),"91A120", AND(I1824&gt;120),"M120"), "A VENCER")</f>
        <v>A VENCER</v>
      </c>
    </row>
    <row r="1825" spans="1:13" x14ac:dyDescent="0.3">
      <c r="A1825">
        <v>211112412</v>
      </c>
      <c r="B1825" t="s">
        <v>474</v>
      </c>
      <c r="C1825" t="s">
        <v>17</v>
      </c>
      <c r="D1825" s="7" t="s">
        <v>18</v>
      </c>
      <c r="E1825">
        <v>11581</v>
      </c>
      <c r="F1825" t="s">
        <v>15</v>
      </c>
      <c r="G1825" s="6">
        <v>45906.494756944441</v>
      </c>
      <c r="H1825" s="6">
        <v>45876.494756944441</v>
      </c>
      <c r="I1825" s="8">
        <f t="shared" ca="1" si="28"/>
        <v>-27.494756944441178</v>
      </c>
      <c r="J1825" s="9">
        <v>5803.5</v>
      </c>
      <c r="K1825" s="9">
        <v>5803.5</v>
      </c>
      <c r="L1825" t="s">
        <v>168</v>
      </c>
      <c r="M1825" t="str" cm="1">
        <f t="array" aca="1" ref="M1825" ca="1">IFERROR(_xlfn.IFS(AND(I1825&gt;=1,I1825&lt;=5),"1A5", AND(I1825&gt;=6,I1825&lt;=30),"6A30", AND(I1825&gt;=31,I1825&lt;=60),"31A60", AND(I1825&gt;=61,I1825&lt;=90),"61A90", AND(I1825&gt;=91,I1825&lt;=120),"91A120", AND(I1825&gt;120),"M120"), "A VENCER")</f>
        <v>A VENCER</v>
      </c>
    </row>
    <row r="1826" spans="1:13" x14ac:dyDescent="0.3">
      <c r="A1826">
        <v>211112414</v>
      </c>
      <c r="B1826" t="s">
        <v>475</v>
      </c>
      <c r="C1826" t="s">
        <v>14</v>
      </c>
      <c r="D1826" s="7">
        <v>2024</v>
      </c>
      <c r="E1826">
        <v>502</v>
      </c>
      <c r="F1826" t="s">
        <v>15</v>
      </c>
      <c r="G1826" s="6">
        <v>45615</v>
      </c>
      <c r="H1826" s="6">
        <v>45600</v>
      </c>
      <c r="I1826" s="8">
        <f t="shared" ca="1" si="28"/>
        <v>264</v>
      </c>
      <c r="J1826" s="9">
        <v>-3.73</v>
      </c>
      <c r="K1826" s="9">
        <v>-3.73</v>
      </c>
      <c r="L1826" t="s">
        <v>54</v>
      </c>
      <c r="M1826" t="str" cm="1">
        <f t="array" aca="1" ref="M1826" ca="1">IFERROR(_xlfn.IFS(AND(I1826&gt;=1,I1826&lt;=5),"1A5", AND(I1826&gt;=6,I1826&lt;=30),"6A30", AND(I1826&gt;=31,I1826&lt;=60),"31A60", AND(I1826&gt;=61,I1826&lt;=90),"61A90", AND(I1826&gt;=91,I1826&lt;=120),"91A120", AND(I1826&gt;120),"M120"), "A VENCER")</f>
        <v>M120</v>
      </c>
    </row>
    <row r="1827" spans="1:13" x14ac:dyDescent="0.3">
      <c r="A1827">
        <v>211112414</v>
      </c>
      <c r="B1827" t="s">
        <v>475</v>
      </c>
      <c r="C1827" t="s">
        <v>17</v>
      </c>
      <c r="D1827" s="7" t="s">
        <v>27</v>
      </c>
      <c r="E1827">
        <v>9267</v>
      </c>
      <c r="F1827" t="s">
        <v>15</v>
      </c>
      <c r="G1827" s="6">
        <v>45624.445694444439</v>
      </c>
      <c r="H1827" s="6">
        <v>45609.446076388886</v>
      </c>
      <c r="I1827" s="8">
        <f t="shared" ca="1" si="28"/>
        <v>254.55430555556086</v>
      </c>
      <c r="J1827" s="9">
        <v>292.16000000000003</v>
      </c>
      <c r="K1827" s="9">
        <v>292.16000000000003</v>
      </c>
      <c r="L1827" t="s">
        <v>54</v>
      </c>
      <c r="M1827" t="str" cm="1">
        <f t="array" aca="1" ref="M1827" ca="1">IFERROR(_xlfn.IFS(AND(I1827&gt;=1,I1827&lt;=5),"1A5", AND(I1827&gt;=6,I1827&lt;=30),"6A30", AND(I1827&gt;=31,I1827&lt;=60),"31A60", AND(I1827&gt;=61,I1827&lt;=90),"61A90", AND(I1827&gt;=91,I1827&lt;=120),"91A120", AND(I1827&gt;120),"M120"), "A VENCER")</f>
        <v>M120</v>
      </c>
    </row>
    <row r="1828" spans="1:13" x14ac:dyDescent="0.3">
      <c r="A1828">
        <v>211112414</v>
      </c>
      <c r="B1828" t="s">
        <v>475</v>
      </c>
      <c r="C1828" t="s">
        <v>17</v>
      </c>
      <c r="D1828" s="7" t="s">
        <v>27</v>
      </c>
      <c r="E1828">
        <v>9559</v>
      </c>
      <c r="F1828" t="s">
        <v>15</v>
      </c>
      <c r="G1828" s="6">
        <v>45629.426215277774</v>
      </c>
      <c r="H1828" s="6">
        <v>45614.42728009259</v>
      </c>
      <c r="I1828" s="8">
        <f t="shared" ca="1" si="28"/>
        <v>249.57378472222626</v>
      </c>
      <c r="J1828" s="9">
        <v>76.03</v>
      </c>
      <c r="K1828" s="9">
        <v>76.03</v>
      </c>
      <c r="L1828" t="s">
        <v>54</v>
      </c>
      <c r="M1828" t="str" cm="1">
        <f t="array" aca="1" ref="M1828" ca="1">IFERROR(_xlfn.IFS(AND(I1828&gt;=1,I1828&lt;=5),"1A5", AND(I1828&gt;=6,I1828&lt;=30),"6A30", AND(I1828&gt;=31,I1828&lt;=60),"31A60", AND(I1828&gt;=61,I1828&lt;=90),"61A90", AND(I1828&gt;=91,I1828&lt;=120),"91A120", AND(I1828&gt;120),"M120"), "A VENCER")</f>
        <v>M120</v>
      </c>
    </row>
    <row r="1829" spans="1:13" x14ac:dyDescent="0.3">
      <c r="A1829">
        <v>211112414</v>
      </c>
      <c r="B1829" t="s">
        <v>475</v>
      </c>
      <c r="C1829" t="s">
        <v>17</v>
      </c>
      <c r="D1829" s="7" t="s">
        <v>27</v>
      </c>
      <c r="E1829">
        <v>10186</v>
      </c>
      <c r="F1829" t="s">
        <v>15</v>
      </c>
      <c r="G1829" s="6">
        <v>45638.420543981483</v>
      </c>
      <c r="H1829" s="6">
        <v>45623.422361111108</v>
      </c>
      <c r="I1829" s="8">
        <f t="shared" ca="1" si="28"/>
        <v>240.57945601851679</v>
      </c>
      <c r="J1829" s="9">
        <v>49.71</v>
      </c>
      <c r="K1829" s="9">
        <v>49.71</v>
      </c>
      <c r="L1829" t="s">
        <v>54</v>
      </c>
      <c r="M1829" t="str" cm="1">
        <f t="array" aca="1" ref="M1829" ca="1">IFERROR(_xlfn.IFS(AND(I1829&gt;=1,I1829&lt;=5),"1A5", AND(I1829&gt;=6,I1829&lt;=30),"6A30", AND(I1829&gt;=31,I1829&lt;=60),"31A60", AND(I1829&gt;=61,I1829&lt;=90),"61A90", AND(I1829&gt;=91,I1829&lt;=120),"91A120", AND(I1829&gt;120),"M120"), "A VENCER")</f>
        <v>M120</v>
      </c>
    </row>
    <row r="1830" spans="1:13" x14ac:dyDescent="0.3">
      <c r="A1830">
        <v>211112415</v>
      </c>
      <c r="B1830" t="s">
        <v>476</v>
      </c>
      <c r="C1830" t="s">
        <v>14</v>
      </c>
      <c r="D1830" s="7" t="s">
        <v>18</v>
      </c>
      <c r="E1830">
        <v>434</v>
      </c>
      <c r="F1830" t="s">
        <v>15</v>
      </c>
      <c r="G1830" s="6">
        <v>45819</v>
      </c>
      <c r="H1830" s="6">
        <v>45789</v>
      </c>
      <c r="I1830" s="8">
        <f t="shared" ca="1" si="28"/>
        <v>60</v>
      </c>
      <c r="J1830" s="9">
        <v>-2.35</v>
      </c>
      <c r="K1830" s="9">
        <v>-2.35</v>
      </c>
      <c r="L1830" t="s">
        <v>23</v>
      </c>
      <c r="M1830" t="str" cm="1">
        <f t="array" aca="1" ref="M1830" ca="1">IFERROR(_xlfn.IFS(AND(I1830&gt;=1,I1830&lt;=5),"1A5", AND(I1830&gt;=6,I1830&lt;=30),"6A30", AND(I1830&gt;=31,I1830&lt;=60),"31A60", AND(I1830&gt;=61,I1830&lt;=90),"61A90", AND(I1830&gt;=91,I1830&lt;=120),"91A120", AND(I1830&gt;120),"M120"), "A VENCER")</f>
        <v>31A60</v>
      </c>
    </row>
    <row r="1831" spans="1:13" x14ac:dyDescent="0.3">
      <c r="A1831">
        <v>211112415</v>
      </c>
      <c r="B1831" t="s">
        <v>476</v>
      </c>
      <c r="C1831" t="s">
        <v>17</v>
      </c>
      <c r="D1831" s="7" t="s">
        <v>18</v>
      </c>
      <c r="E1831">
        <v>9857</v>
      </c>
      <c r="F1831" t="s">
        <v>15</v>
      </c>
      <c r="G1831" s="6">
        <v>45865.462974537033</v>
      </c>
      <c r="H1831" s="6">
        <v>45835.463900462964</v>
      </c>
      <c r="I1831" s="8">
        <f t="shared" ca="1" si="28"/>
        <v>13.537025462966994</v>
      </c>
      <c r="J1831" s="9">
        <v>52.45</v>
      </c>
      <c r="K1831" s="9">
        <v>52.45</v>
      </c>
      <c r="L1831" t="s">
        <v>23</v>
      </c>
      <c r="M1831" t="str" cm="1">
        <f t="array" aca="1" ref="M1831" ca="1">IFERROR(_xlfn.IFS(AND(I1831&gt;=1,I1831&lt;=5),"1A5", AND(I1831&gt;=6,I1831&lt;=30),"6A30", AND(I1831&gt;=31,I1831&lt;=60),"31A60", AND(I1831&gt;=61,I1831&lt;=90),"61A90", AND(I1831&gt;=91,I1831&lt;=120),"91A120", AND(I1831&gt;120),"M120"), "A VENCER")</f>
        <v>6A30</v>
      </c>
    </row>
    <row r="1832" spans="1:13" x14ac:dyDescent="0.3">
      <c r="A1832">
        <v>211112415</v>
      </c>
      <c r="B1832" t="s">
        <v>476</v>
      </c>
      <c r="C1832" t="s">
        <v>17</v>
      </c>
      <c r="D1832" s="7" t="s">
        <v>18</v>
      </c>
      <c r="E1832">
        <v>10341</v>
      </c>
      <c r="F1832" t="s">
        <v>15</v>
      </c>
      <c r="G1832" s="6">
        <v>45877.430648148147</v>
      </c>
      <c r="H1832" s="6">
        <v>45847.430648148147</v>
      </c>
      <c r="I1832" s="8">
        <f t="shared" ca="1" si="28"/>
        <v>1.5693518518528435</v>
      </c>
      <c r="J1832" s="9">
        <v>74.72</v>
      </c>
      <c r="K1832" s="9">
        <v>74.72</v>
      </c>
      <c r="L1832" t="s">
        <v>23</v>
      </c>
      <c r="M1832" t="str" cm="1">
        <f t="array" aca="1" ref="M1832" ca="1">IFERROR(_xlfn.IFS(AND(I1832&gt;=1,I1832&lt;=5),"1A5", AND(I1832&gt;=6,I1832&lt;=30),"6A30", AND(I1832&gt;=31,I1832&lt;=60),"31A60", AND(I1832&gt;=61,I1832&lt;=90),"61A90", AND(I1832&gt;=91,I1832&lt;=120),"91A120", AND(I1832&gt;120),"M120"), "A VENCER")</f>
        <v>1A5</v>
      </c>
    </row>
    <row r="1833" spans="1:13" x14ac:dyDescent="0.3">
      <c r="A1833">
        <v>211112415</v>
      </c>
      <c r="B1833" t="s">
        <v>476</v>
      </c>
      <c r="C1833" t="s">
        <v>17</v>
      </c>
      <c r="D1833" s="7" t="s">
        <v>18</v>
      </c>
      <c r="E1833">
        <v>10822</v>
      </c>
      <c r="F1833" t="s">
        <v>15</v>
      </c>
      <c r="G1833" s="6">
        <v>45889.487743055557</v>
      </c>
      <c r="H1833" s="6">
        <v>45859.487743055557</v>
      </c>
      <c r="I1833" s="8">
        <f t="shared" ca="1" si="28"/>
        <v>-10.487743055557075</v>
      </c>
      <c r="J1833" s="9">
        <v>95.87</v>
      </c>
      <c r="K1833" s="9">
        <v>95.87</v>
      </c>
      <c r="L1833" t="s">
        <v>23</v>
      </c>
      <c r="M1833" t="str" cm="1">
        <f t="array" aca="1" ref="M1833" ca="1">IFERROR(_xlfn.IFS(AND(I1833&gt;=1,I1833&lt;=5),"1A5", AND(I1833&gt;=6,I1833&lt;=30),"6A30", AND(I1833&gt;=31,I1833&lt;=60),"31A60", AND(I1833&gt;=61,I1833&lt;=90),"61A90", AND(I1833&gt;=91,I1833&lt;=120),"91A120", AND(I1833&gt;120),"M120"), "A VENCER")</f>
        <v>A VENCER</v>
      </c>
    </row>
    <row r="1834" spans="1:13" x14ac:dyDescent="0.3">
      <c r="A1834">
        <v>211112415</v>
      </c>
      <c r="B1834" t="s">
        <v>476</v>
      </c>
      <c r="C1834" t="s">
        <v>17</v>
      </c>
      <c r="D1834" s="7" t="s">
        <v>18</v>
      </c>
      <c r="E1834">
        <v>11070</v>
      </c>
      <c r="F1834" t="s">
        <v>15</v>
      </c>
      <c r="G1834" s="6">
        <v>45893.523460648146</v>
      </c>
      <c r="H1834" s="6">
        <v>45863.523460648146</v>
      </c>
      <c r="I1834" s="8">
        <f t="shared" ca="1" si="28"/>
        <v>-14.523460648146283</v>
      </c>
      <c r="J1834" s="9">
        <v>106.52</v>
      </c>
      <c r="K1834" s="9">
        <v>106.52</v>
      </c>
      <c r="L1834" t="s">
        <v>23</v>
      </c>
      <c r="M1834" t="str" cm="1">
        <f t="array" aca="1" ref="M1834" ca="1">IFERROR(_xlfn.IFS(AND(I1834&gt;=1,I1834&lt;=5),"1A5", AND(I1834&gt;=6,I1834&lt;=30),"6A30", AND(I1834&gt;=31,I1834&lt;=60),"31A60", AND(I1834&gt;=61,I1834&lt;=90),"61A90", AND(I1834&gt;=91,I1834&lt;=120),"91A120", AND(I1834&gt;120),"M120"), "A VENCER")</f>
        <v>A VENCER</v>
      </c>
    </row>
    <row r="1835" spans="1:13" x14ac:dyDescent="0.3">
      <c r="A1835">
        <v>211112415</v>
      </c>
      <c r="B1835" t="s">
        <v>476</v>
      </c>
      <c r="C1835" t="s">
        <v>17</v>
      </c>
      <c r="D1835" s="7" t="s">
        <v>18</v>
      </c>
      <c r="E1835">
        <v>11102</v>
      </c>
      <c r="F1835" t="s">
        <v>15</v>
      </c>
      <c r="G1835" s="6">
        <v>45896.526087962964</v>
      </c>
      <c r="H1835" s="6">
        <v>45866.526087962964</v>
      </c>
      <c r="I1835" s="8">
        <f t="shared" ca="1" si="28"/>
        <v>-17.526087962964084</v>
      </c>
      <c r="J1835" s="9">
        <v>48.92</v>
      </c>
      <c r="K1835" s="9">
        <v>48.92</v>
      </c>
      <c r="L1835" t="s">
        <v>23</v>
      </c>
      <c r="M1835" t="str" cm="1">
        <f t="array" aca="1" ref="M1835" ca="1">IFERROR(_xlfn.IFS(AND(I1835&gt;=1,I1835&lt;=5),"1A5", AND(I1835&gt;=6,I1835&lt;=30),"6A30", AND(I1835&gt;=31,I1835&lt;=60),"31A60", AND(I1835&gt;=61,I1835&lt;=90),"61A90", AND(I1835&gt;=91,I1835&lt;=120),"91A120", AND(I1835&gt;120),"M120"), "A VENCER")</f>
        <v>A VENCER</v>
      </c>
    </row>
    <row r="1836" spans="1:13" x14ac:dyDescent="0.3">
      <c r="A1836">
        <v>211112415</v>
      </c>
      <c r="B1836" t="s">
        <v>476</v>
      </c>
      <c r="C1836" t="s">
        <v>17</v>
      </c>
      <c r="D1836" s="7" t="s">
        <v>18</v>
      </c>
      <c r="E1836">
        <v>11360</v>
      </c>
      <c r="F1836" t="s">
        <v>15</v>
      </c>
      <c r="G1836" s="6">
        <v>45900.567083333328</v>
      </c>
      <c r="H1836" s="6">
        <v>45870.567083333328</v>
      </c>
      <c r="I1836" s="8">
        <f t="shared" ca="1" si="28"/>
        <v>-21.567083333327901</v>
      </c>
      <c r="J1836" s="9">
        <v>50.69</v>
      </c>
      <c r="K1836" s="9">
        <v>50.69</v>
      </c>
      <c r="L1836" t="s">
        <v>23</v>
      </c>
      <c r="M1836" t="str" cm="1">
        <f t="array" aca="1" ref="M1836" ca="1">IFERROR(_xlfn.IFS(AND(I1836&gt;=1,I1836&lt;=5),"1A5", AND(I1836&gt;=6,I1836&lt;=30),"6A30", AND(I1836&gt;=31,I1836&lt;=60),"31A60", AND(I1836&gt;=61,I1836&lt;=90),"61A90", AND(I1836&gt;=91,I1836&lt;=120),"91A120", AND(I1836&gt;120),"M120"), "A VENCER")</f>
        <v>A VENCER</v>
      </c>
    </row>
    <row r="1837" spans="1:13" x14ac:dyDescent="0.3">
      <c r="A1837">
        <v>211112415</v>
      </c>
      <c r="B1837" t="s">
        <v>476</v>
      </c>
      <c r="C1837" t="s">
        <v>17</v>
      </c>
      <c r="D1837" s="7" t="s">
        <v>18</v>
      </c>
      <c r="E1837">
        <v>11543</v>
      </c>
      <c r="F1837" t="s">
        <v>15</v>
      </c>
      <c r="G1837" s="6">
        <v>45905.539733796293</v>
      </c>
      <c r="H1837" s="6">
        <v>45875.539733796293</v>
      </c>
      <c r="I1837" s="8">
        <f t="shared" ca="1" si="28"/>
        <v>-26.539733796293149</v>
      </c>
      <c r="J1837" s="9">
        <v>61.22</v>
      </c>
      <c r="K1837" s="9">
        <v>61.22</v>
      </c>
      <c r="L1837" t="s">
        <v>23</v>
      </c>
      <c r="M1837" t="str" cm="1">
        <f t="array" aca="1" ref="M1837" ca="1">IFERROR(_xlfn.IFS(AND(I1837&gt;=1,I1837&lt;=5),"1A5", AND(I1837&gt;=6,I1837&lt;=30),"6A30", AND(I1837&gt;=31,I1837&lt;=60),"31A60", AND(I1837&gt;=61,I1837&lt;=90),"61A90", AND(I1837&gt;=91,I1837&lt;=120),"91A120", AND(I1837&gt;120),"M120"), "A VENCER")</f>
        <v>A VENCER</v>
      </c>
    </row>
    <row r="1838" spans="1:13" x14ac:dyDescent="0.3">
      <c r="A1838">
        <v>211112420</v>
      </c>
      <c r="B1838" t="s">
        <v>477</v>
      </c>
      <c r="C1838" t="s">
        <v>17</v>
      </c>
      <c r="D1838" s="7" t="s">
        <v>472</v>
      </c>
      <c r="E1838">
        <v>5</v>
      </c>
      <c r="F1838" t="s">
        <v>15</v>
      </c>
      <c r="G1838" s="6">
        <v>45600</v>
      </c>
      <c r="H1838" s="6">
        <v>45600</v>
      </c>
      <c r="I1838" s="8">
        <f t="shared" ca="1" si="28"/>
        <v>279</v>
      </c>
      <c r="J1838" s="9">
        <v>18434.46</v>
      </c>
      <c r="K1838" s="9">
        <v>2434.46</v>
      </c>
      <c r="L1838" t="s">
        <v>28</v>
      </c>
      <c r="M1838" t="str" cm="1">
        <f t="array" aca="1" ref="M1838" ca="1">IFERROR(_xlfn.IFS(AND(I1838&gt;=1,I1838&lt;=5),"1A5", AND(I1838&gt;=6,I1838&lt;=30),"6A30", AND(I1838&gt;=31,I1838&lt;=60),"31A60", AND(I1838&gt;=61,I1838&lt;=90),"61A90", AND(I1838&gt;=91,I1838&lt;=120),"91A120", AND(I1838&gt;120),"M120"), "A VENCER")</f>
        <v>M120</v>
      </c>
    </row>
    <row r="1839" spans="1:13" x14ac:dyDescent="0.3">
      <c r="A1839">
        <v>211112421</v>
      </c>
      <c r="B1839" t="s">
        <v>478</v>
      </c>
      <c r="C1839" t="s">
        <v>17</v>
      </c>
      <c r="D1839" s="7" t="s">
        <v>18</v>
      </c>
      <c r="E1839">
        <v>3848</v>
      </c>
      <c r="F1839" t="s">
        <v>15</v>
      </c>
      <c r="G1839" s="6">
        <v>45746.622569444444</v>
      </c>
      <c r="H1839" s="6">
        <v>45716.624456018515</v>
      </c>
      <c r="I1839" s="8">
        <f t="shared" ca="1" si="28"/>
        <v>132.3774305555562</v>
      </c>
      <c r="J1839" s="9">
        <v>233.77</v>
      </c>
      <c r="K1839" s="9">
        <v>233.77</v>
      </c>
      <c r="L1839" t="s">
        <v>25</v>
      </c>
      <c r="M1839" t="str" cm="1">
        <f t="array" aca="1" ref="M1839" ca="1">IFERROR(_xlfn.IFS(AND(I1839&gt;=1,I1839&lt;=5),"1A5", AND(I1839&gt;=6,I1839&lt;=30),"6A30", AND(I1839&gt;=31,I1839&lt;=60),"31A60", AND(I1839&gt;=61,I1839&lt;=90),"61A90", AND(I1839&gt;=91,I1839&lt;=120),"91A120", AND(I1839&gt;120),"M120"), "A VENCER")</f>
        <v>M120</v>
      </c>
    </row>
    <row r="1840" spans="1:13" x14ac:dyDescent="0.3">
      <c r="A1840">
        <v>211112423</v>
      </c>
      <c r="B1840" t="s">
        <v>479</v>
      </c>
      <c r="C1840" t="s">
        <v>17</v>
      </c>
      <c r="D1840" s="7" t="s">
        <v>63</v>
      </c>
      <c r="E1840">
        <v>136</v>
      </c>
      <c r="F1840" t="s">
        <v>15</v>
      </c>
      <c r="G1840" s="6">
        <v>45891.630555555552</v>
      </c>
      <c r="H1840" s="6">
        <v>45861.631238425922</v>
      </c>
      <c r="I1840" s="8">
        <f t="shared" ca="1" si="28"/>
        <v>-12.630555555551837</v>
      </c>
      <c r="J1840" s="9">
        <v>2309.1</v>
      </c>
      <c r="K1840" s="9">
        <v>2309.1</v>
      </c>
      <c r="L1840" t="s">
        <v>278</v>
      </c>
      <c r="M1840" t="str" cm="1">
        <f t="array" aca="1" ref="M1840" ca="1">IFERROR(_xlfn.IFS(AND(I1840&gt;=1,I1840&lt;=5),"1A5", AND(I1840&gt;=6,I1840&lt;=30),"6A30", AND(I1840&gt;=31,I1840&lt;=60),"31A60", AND(I1840&gt;=61,I1840&lt;=90),"61A90", AND(I1840&gt;=91,I1840&lt;=120),"91A120", AND(I1840&gt;120),"M120"), "A VENCER")</f>
        <v>A VENCER</v>
      </c>
    </row>
    <row r="1841" spans="1:13" x14ac:dyDescent="0.3">
      <c r="A1841">
        <v>211112423</v>
      </c>
      <c r="B1841" t="s">
        <v>479</v>
      </c>
      <c r="C1841" t="s">
        <v>17</v>
      </c>
      <c r="D1841" s="7" t="s">
        <v>63</v>
      </c>
      <c r="E1841">
        <v>143</v>
      </c>
      <c r="F1841" t="s">
        <v>15</v>
      </c>
      <c r="G1841" s="6">
        <v>45900.635937499996</v>
      </c>
      <c r="H1841" s="6">
        <v>45870.636273148149</v>
      </c>
      <c r="I1841" s="8">
        <f t="shared" ca="1" si="28"/>
        <v>-21.635937499995634</v>
      </c>
      <c r="J1841" s="9">
        <v>1370.3700000000001</v>
      </c>
      <c r="K1841" s="9">
        <v>1370.3700000000001</v>
      </c>
      <c r="L1841" t="s">
        <v>278</v>
      </c>
      <c r="M1841" t="str" cm="1">
        <f t="array" aca="1" ref="M1841" ca="1">IFERROR(_xlfn.IFS(AND(I1841&gt;=1,I1841&lt;=5),"1A5", AND(I1841&gt;=6,I1841&lt;=30),"6A30", AND(I1841&gt;=31,I1841&lt;=60),"31A60", AND(I1841&gt;=61,I1841&lt;=90),"61A90", AND(I1841&gt;=91,I1841&lt;=120),"91A120", AND(I1841&gt;120),"M120"), "A VENCER")</f>
        <v>A VENCER</v>
      </c>
    </row>
    <row r="1842" spans="1:13" x14ac:dyDescent="0.3">
      <c r="A1842">
        <v>211112428</v>
      </c>
      <c r="B1842" t="s">
        <v>480</v>
      </c>
      <c r="C1842" t="s">
        <v>17</v>
      </c>
      <c r="D1842" s="7" t="s">
        <v>27</v>
      </c>
      <c r="E1842">
        <v>11693</v>
      </c>
      <c r="F1842" t="s">
        <v>15</v>
      </c>
      <c r="G1842" s="6">
        <v>45645.632534722223</v>
      </c>
      <c r="H1842" s="6">
        <v>45645.632534722223</v>
      </c>
      <c r="I1842" s="8">
        <f t="shared" ca="1" si="28"/>
        <v>233.36746527777723</v>
      </c>
      <c r="J1842" s="9">
        <v>16657.68</v>
      </c>
      <c r="K1842" s="9">
        <v>123.81</v>
      </c>
      <c r="L1842" t="s">
        <v>54</v>
      </c>
      <c r="M1842" t="str" cm="1">
        <f t="array" aca="1" ref="M1842" ca="1">IFERROR(_xlfn.IFS(AND(I1842&gt;=1,I1842&lt;=5),"1A5", AND(I1842&gt;=6,I1842&lt;=30),"6A30", AND(I1842&gt;=31,I1842&lt;=60),"31A60", AND(I1842&gt;=61,I1842&lt;=90),"61A90", AND(I1842&gt;=91,I1842&lt;=120),"91A120", AND(I1842&gt;120),"M120"), "A VENCER")</f>
        <v>M120</v>
      </c>
    </row>
    <row r="1843" spans="1:13" x14ac:dyDescent="0.3">
      <c r="A1843">
        <v>211112428</v>
      </c>
      <c r="B1843" t="s">
        <v>480</v>
      </c>
      <c r="C1843" t="s">
        <v>17</v>
      </c>
      <c r="D1843" s="7" t="s">
        <v>18</v>
      </c>
      <c r="E1843">
        <v>1125</v>
      </c>
      <c r="F1843" t="s">
        <v>15</v>
      </c>
      <c r="G1843" s="6">
        <v>45674.591909722221</v>
      </c>
      <c r="H1843" s="6">
        <v>45674.591909722221</v>
      </c>
      <c r="I1843" s="8">
        <f t="shared" ca="1" si="28"/>
        <v>204.40809027777868</v>
      </c>
      <c r="J1843" s="9">
        <v>33905.71</v>
      </c>
      <c r="K1843" s="9">
        <v>3108.19</v>
      </c>
      <c r="L1843" t="s">
        <v>54</v>
      </c>
      <c r="M1843" t="str" cm="1">
        <f t="array" aca="1" ref="M1843" ca="1">IFERROR(_xlfn.IFS(AND(I1843&gt;=1,I1843&lt;=5),"1A5", AND(I1843&gt;=6,I1843&lt;=30),"6A30", AND(I1843&gt;=31,I1843&lt;=60),"31A60", AND(I1843&gt;=61,I1843&lt;=90),"61A90", AND(I1843&gt;=91,I1843&lt;=120),"91A120", AND(I1843&gt;120),"M120"), "A VENCER")</f>
        <v>M120</v>
      </c>
    </row>
    <row r="1844" spans="1:13" x14ac:dyDescent="0.3">
      <c r="A1844">
        <v>211112428</v>
      </c>
      <c r="B1844" t="s">
        <v>480</v>
      </c>
      <c r="C1844" t="s">
        <v>17</v>
      </c>
      <c r="D1844" s="7" t="s">
        <v>18</v>
      </c>
      <c r="E1844">
        <v>2509</v>
      </c>
      <c r="F1844" t="s">
        <v>15</v>
      </c>
      <c r="G1844" s="6">
        <v>45695.643865740742</v>
      </c>
      <c r="H1844" s="6">
        <v>45695.643865740742</v>
      </c>
      <c r="I1844" s="8">
        <f t="shared" ca="1" si="28"/>
        <v>183.3561342592584</v>
      </c>
      <c r="J1844" s="9">
        <v>39601.440000000002</v>
      </c>
      <c r="K1844" s="9">
        <v>24601.440000000002</v>
      </c>
      <c r="L1844" t="s">
        <v>54</v>
      </c>
      <c r="M1844" t="str" cm="1">
        <f t="array" aca="1" ref="M1844" ca="1">IFERROR(_xlfn.IFS(AND(I1844&gt;=1,I1844&lt;=5),"1A5", AND(I1844&gt;=6,I1844&lt;=30),"6A30", AND(I1844&gt;=31,I1844&lt;=60),"31A60", AND(I1844&gt;=61,I1844&lt;=90),"61A90", AND(I1844&gt;=91,I1844&lt;=120),"91A120", AND(I1844&gt;120),"M120"), "A VENCER")</f>
        <v>M120</v>
      </c>
    </row>
    <row r="1845" spans="1:13" x14ac:dyDescent="0.3">
      <c r="A1845">
        <v>211112429</v>
      </c>
      <c r="B1845" t="s">
        <v>481</v>
      </c>
      <c r="C1845" t="s">
        <v>17</v>
      </c>
      <c r="D1845" s="7" t="s">
        <v>18</v>
      </c>
      <c r="E1845">
        <v>8836</v>
      </c>
      <c r="F1845" t="s">
        <v>22</v>
      </c>
      <c r="G1845" s="6">
        <v>45842.419490740736</v>
      </c>
      <c r="H1845" s="6">
        <v>45812.419930555552</v>
      </c>
      <c r="I1845" s="8">
        <f t="shared" ca="1" si="28"/>
        <v>36.580509259263636</v>
      </c>
      <c r="J1845" s="9">
        <v>33.700000000000003</v>
      </c>
      <c r="K1845" s="9">
        <v>33.700000000000003</v>
      </c>
      <c r="L1845" t="s">
        <v>61</v>
      </c>
      <c r="M1845" t="str" cm="1">
        <f t="array" aca="1" ref="M1845" ca="1">IFERROR(_xlfn.IFS(AND(I1845&gt;=1,I1845&lt;=5),"1A5", AND(I1845&gt;=6,I1845&lt;=30),"6A30", AND(I1845&gt;=31,I1845&lt;=60),"31A60", AND(I1845&gt;=61,I1845&lt;=90),"61A90", AND(I1845&gt;=91,I1845&lt;=120),"91A120", AND(I1845&gt;120),"M120"), "A VENCER")</f>
        <v>31A60</v>
      </c>
    </row>
    <row r="1846" spans="1:13" x14ac:dyDescent="0.3">
      <c r="A1846">
        <v>211112429</v>
      </c>
      <c r="B1846" t="s">
        <v>481</v>
      </c>
      <c r="C1846" t="s">
        <v>17</v>
      </c>
      <c r="D1846" s="7" t="s">
        <v>18</v>
      </c>
      <c r="E1846">
        <v>10958</v>
      </c>
      <c r="F1846" t="s">
        <v>15</v>
      </c>
      <c r="G1846" s="6">
        <v>45891.565983796296</v>
      </c>
      <c r="H1846" s="6">
        <v>45861.565983796296</v>
      </c>
      <c r="I1846" s="8">
        <f t="shared" ca="1" si="28"/>
        <v>-12.565983796295768</v>
      </c>
      <c r="J1846" s="9">
        <v>48.78</v>
      </c>
      <c r="K1846" s="9">
        <v>48.78</v>
      </c>
      <c r="L1846" t="s">
        <v>61</v>
      </c>
      <c r="M1846" t="str" cm="1">
        <f t="array" aca="1" ref="M1846" ca="1">IFERROR(_xlfn.IFS(AND(I1846&gt;=1,I1846&lt;=5),"1A5", AND(I1846&gt;=6,I1846&lt;=30),"6A30", AND(I1846&gt;=31,I1846&lt;=60),"31A60", AND(I1846&gt;=61,I1846&lt;=90),"61A90", AND(I1846&gt;=91,I1846&lt;=120),"91A120", AND(I1846&gt;120),"M120"), "A VENCER")</f>
        <v>A VENCER</v>
      </c>
    </row>
    <row r="1847" spans="1:13" x14ac:dyDescent="0.3">
      <c r="A1847">
        <v>211112431</v>
      </c>
      <c r="B1847" t="s">
        <v>482</v>
      </c>
      <c r="C1847" t="s">
        <v>17</v>
      </c>
      <c r="D1847" s="7" t="s">
        <v>27</v>
      </c>
      <c r="E1847">
        <v>10584</v>
      </c>
      <c r="F1847" t="s">
        <v>15</v>
      </c>
      <c r="G1847" s="6">
        <v>45629.72824074074</v>
      </c>
      <c r="H1847" s="6">
        <v>45629.72824074074</v>
      </c>
      <c r="I1847" s="8">
        <f t="shared" ca="1" si="28"/>
        <v>249.27175925925985</v>
      </c>
      <c r="J1847" s="9">
        <v>477</v>
      </c>
      <c r="K1847" s="9">
        <v>477</v>
      </c>
      <c r="L1847" t="s">
        <v>28</v>
      </c>
      <c r="M1847" t="str" cm="1">
        <f t="array" aca="1" ref="M1847" ca="1">IFERROR(_xlfn.IFS(AND(I1847&gt;=1,I1847&lt;=5),"1A5", AND(I1847&gt;=6,I1847&lt;=30),"6A30", AND(I1847&gt;=31,I1847&lt;=60),"31A60", AND(I1847&gt;=61,I1847&lt;=90),"61A90", AND(I1847&gt;=91,I1847&lt;=120),"91A120", AND(I1847&gt;120),"M120"), "A VENCER")</f>
        <v>M120</v>
      </c>
    </row>
    <row r="1848" spans="1:13" x14ac:dyDescent="0.3">
      <c r="A1848">
        <v>211112431</v>
      </c>
      <c r="B1848" t="s">
        <v>482</v>
      </c>
      <c r="C1848" t="s">
        <v>17</v>
      </c>
      <c r="D1848" s="7" t="s">
        <v>421</v>
      </c>
      <c r="E1848">
        <v>3</v>
      </c>
      <c r="F1848" t="s">
        <v>15</v>
      </c>
      <c r="G1848" s="6">
        <v>45688</v>
      </c>
      <c r="H1848" s="6">
        <v>45688</v>
      </c>
      <c r="I1848" s="8">
        <f t="shared" ca="1" si="28"/>
        <v>191</v>
      </c>
      <c r="J1848" s="9">
        <v>277.98</v>
      </c>
      <c r="K1848" s="9">
        <v>277.98</v>
      </c>
      <c r="L1848" t="s">
        <v>28</v>
      </c>
      <c r="M1848" t="str" cm="1">
        <f t="array" aca="1" ref="M1848" ca="1">IFERROR(_xlfn.IFS(AND(I1848&gt;=1,I1848&lt;=5),"1A5", AND(I1848&gt;=6,I1848&lt;=30),"6A30", AND(I1848&gt;=31,I1848&lt;=60),"31A60", AND(I1848&gt;=61,I1848&lt;=90),"61A90", AND(I1848&gt;=91,I1848&lt;=120),"91A120", AND(I1848&gt;120),"M120"), "A VENCER")</f>
        <v>M120</v>
      </c>
    </row>
    <row r="1849" spans="1:13" x14ac:dyDescent="0.3">
      <c r="A1849">
        <v>211112431</v>
      </c>
      <c r="B1849" t="s">
        <v>482</v>
      </c>
      <c r="C1849" t="s">
        <v>17</v>
      </c>
      <c r="D1849" s="7" t="s">
        <v>421</v>
      </c>
      <c r="E1849">
        <v>4</v>
      </c>
      <c r="F1849" t="s">
        <v>15</v>
      </c>
      <c r="G1849" s="6">
        <v>45688</v>
      </c>
      <c r="H1849" s="6">
        <v>45688</v>
      </c>
      <c r="I1849" s="8">
        <f t="shared" ca="1" si="28"/>
        <v>191</v>
      </c>
      <c r="J1849" s="9">
        <v>252.96</v>
      </c>
      <c r="K1849" s="10">
        <v>252.96</v>
      </c>
      <c r="L1849" t="s">
        <v>28</v>
      </c>
      <c r="M1849" t="str" cm="1">
        <f t="array" aca="1" ref="M1849" ca="1">IFERROR(_xlfn.IFS(AND(I1849&gt;=1,I1849&lt;=5),"1A5", AND(I1849&gt;=6,I1849&lt;=30),"6A30", AND(I1849&gt;=31,I1849&lt;=60),"31A60", AND(I1849&gt;=61,I1849&lt;=90),"61A90", AND(I1849&gt;=91,I1849&lt;=120),"91A120", AND(I1849&gt;120),"M120"), "A VENCER")</f>
        <v>M120</v>
      </c>
    </row>
    <row r="1850" spans="1:13" x14ac:dyDescent="0.3">
      <c r="A1850">
        <v>211112434</v>
      </c>
      <c r="B1850" t="s">
        <v>483</v>
      </c>
      <c r="C1850" t="s">
        <v>17</v>
      </c>
      <c r="D1850" s="7" t="s">
        <v>27</v>
      </c>
      <c r="E1850">
        <v>11692</v>
      </c>
      <c r="F1850" t="s">
        <v>15</v>
      </c>
      <c r="G1850" s="6">
        <v>45675.61577546296</v>
      </c>
      <c r="H1850" s="6">
        <v>45645.618229166663</v>
      </c>
      <c r="I1850" s="8">
        <f t="shared" ca="1" si="28"/>
        <v>203.3842245370397</v>
      </c>
      <c r="J1850" s="9">
        <v>466.29</v>
      </c>
      <c r="K1850" s="9">
        <v>466.29</v>
      </c>
      <c r="L1850" t="s">
        <v>54</v>
      </c>
      <c r="M1850" t="str" cm="1">
        <f t="array" aca="1" ref="M1850" ca="1">IFERROR(_xlfn.IFS(AND(I1850&gt;=1,I1850&lt;=5),"1A5", AND(I1850&gt;=6,I1850&lt;=30),"6A30", AND(I1850&gt;=31,I1850&lt;=60),"31A60", AND(I1850&gt;=61,I1850&lt;=90),"61A90", AND(I1850&gt;=91,I1850&lt;=120),"91A120", AND(I1850&gt;120),"M120"), "A VENCER")</f>
        <v>M120</v>
      </c>
    </row>
    <row r="1851" spans="1:13" x14ac:dyDescent="0.3">
      <c r="A1851">
        <v>211112434</v>
      </c>
      <c r="B1851" t="s">
        <v>483</v>
      </c>
      <c r="C1851" t="s">
        <v>17</v>
      </c>
      <c r="D1851" s="7" t="s">
        <v>18</v>
      </c>
      <c r="E1851">
        <v>192</v>
      </c>
      <c r="F1851" t="s">
        <v>15</v>
      </c>
      <c r="G1851" s="6">
        <v>45690.532627314809</v>
      </c>
      <c r="H1851" s="6">
        <v>45660.533472222218</v>
      </c>
      <c r="I1851" s="8">
        <f t="shared" ca="1" si="28"/>
        <v>188.46737268519064</v>
      </c>
      <c r="J1851" s="9">
        <v>367.21</v>
      </c>
      <c r="K1851" s="9">
        <v>367.21</v>
      </c>
      <c r="L1851" t="s">
        <v>54</v>
      </c>
      <c r="M1851" t="str" cm="1">
        <f t="array" aca="1" ref="M1851" ca="1">IFERROR(_xlfn.IFS(AND(I1851&gt;=1,I1851&lt;=5),"1A5", AND(I1851&gt;=6,I1851&lt;=30),"6A30", AND(I1851&gt;=31,I1851&lt;=60),"31A60", AND(I1851&gt;=61,I1851&lt;=90),"61A90", AND(I1851&gt;=91,I1851&lt;=120),"91A120", AND(I1851&gt;120),"M120"), "A VENCER")</f>
        <v>M120</v>
      </c>
    </row>
    <row r="1852" spans="1:13" x14ac:dyDescent="0.3">
      <c r="A1852">
        <v>211112434</v>
      </c>
      <c r="B1852" t="s">
        <v>483</v>
      </c>
      <c r="C1852" t="s">
        <v>17</v>
      </c>
      <c r="D1852" s="7" t="s">
        <v>18</v>
      </c>
      <c r="E1852">
        <v>644</v>
      </c>
      <c r="F1852" t="s">
        <v>15</v>
      </c>
      <c r="G1852" s="6">
        <v>45697.436215277776</v>
      </c>
      <c r="H1852" s="6">
        <v>45667.533460648148</v>
      </c>
      <c r="I1852" s="8">
        <f t="shared" ca="1" si="28"/>
        <v>181.56378472222423</v>
      </c>
      <c r="J1852" s="9">
        <v>222.6</v>
      </c>
      <c r="K1852" s="9">
        <v>222.6</v>
      </c>
      <c r="L1852" t="s">
        <v>54</v>
      </c>
      <c r="M1852" t="str" cm="1">
        <f t="array" aca="1" ref="M1852" ca="1">IFERROR(_xlfn.IFS(AND(I1852&gt;=1,I1852&lt;=5),"1A5", AND(I1852&gt;=6,I1852&lt;=30),"6A30", AND(I1852&gt;=31,I1852&lt;=60),"31A60", AND(I1852&gt;=61,I1852&lt;=90),"61A90", AND(I1852&gt;=91,I1852&lt;=120),"91A120", AND(I1852&gt;120),"M120"), "A VENCER")</f>
        <v>M120</v>
      </c>
    </row>
    <row r="1853" spans="1:13" x14ac:dyDescent="0.3">
      <c r="A1853">
        <v>211112443</v>
      </c>
      <c r="B1853" t="s">
        <v>484</v>
      </c>
      <c r="C1853" t="s">
        <v>17</v>
      </c>
      <c r="D1853" s="7" t="s">
        <v>18</v>
      </c>
      <c r="E1853">
        <v>8418</v>
      </c>
      <c r="F1853" t="s">
        <v>15</v>
      </c>
      <c r="G1853" s="6">
        <v>45834.405034722222</v>
      </c>
      <c r="H1853" s="6">
        <v>45804.405219907407</v>
      </c>
      <c r="I1853" s="8">
        <f t="shared" ca="1" si="28"/>
        <v>44.594965277778101</v>
      </c>
      <c r="J1853" s="9">
        <v>396.04</v>
      </c>
      <c r="K1853" s="9">
        <v>396.04</v>
      </c>
      <c r="L1853" t="s">
        <v>25</v>
      </c>
      <c r="M1853" t="str" cm="1">
        <f t="array" aca="1" ref="M1853" ca="1">IFERROR(_xlfn.IFS(AND(I1853&gt;=1,I1853&lt;=5),"1A5", AND(I1853&gt;=6,I1853&lt;=30),"6A30", AND(I1853&gt;=31,I1853&lt;=60),"31A60", AND(I1853&gt;=61,I1853&lt;=90),"61A90", AND(I1853&gt;=91,I1853&lt;=120),"91A120", AND(I1853&gt;120),"M120"), "A VENCER")</f>
        <v>31A60</v>
      </c>
    </row>
    <row r="1854" spans="1:13" x14ac:dyDescent="0.3">
      <c r="A1854">
        <v>211112443</v>
      </c>
      <c r="B1854" t="s">
        <v>484</v>
      </c>
      <c r="C1854" t="s">
        <v>17</v>
      </c>
      <c r="D1854" s="7" t="s">
        <v>18</v>
      </c>
      <c r="E1854">
        <v>8910</v>
      </c>
      <c r="F1854" t="s">
        <v>15</v>
      </c>
      <c r="G1854" s="6">
        <v>45843.497025462959</v>
      </c>
      <c r="H1854" s="6">
        <v>45813.497488425921</v>
      </c>
      <c r="I1854" s="8">
        <f t="shared" ca="1" si="28"/>
        <v>35.502974537041155</v>
      </c>
      <c r="J1854" s="9">
        <v>765.47</v>
      </c>
      <c r="K1854" s="10">
        <v>765.47</v>
      </c>
      <c r="L1854" t="s">
        <v>25</v>
      </c>
      <c r="M1854" t="str" cm="1">
        <f t="array" aca="1" ref="M1854" ca="1">IFERROR(_xlfn.IFS(AND(I1854&gt;=1,I1854&lt;=5),"1A5", AND(I1854&gt;=6,I1854&lt;=30),"6A30", AND(I1854&gt;=31,I1854&lt;=60),"31A60", AND(I1854&gt;=61,I1854&lt;=90),"61A90", AND(I1854&gt;=91,I1854&lt;=120),"91A120", AND(I1854&gt;120),"M120"), "A VENCER")</f>
        <v>31A60</v>
      </c>
    </row>
    <row r="1855" spans="1:13" x14ac:dyDescent="0.3">
      <c r="A1855">
        <v>211112443</v>
      </c>
      <c r="B1855" t="s">
        <v>484</v>
      </c>
      <c r="C1855" t="s">
        <v>17</v>
      </c>
      <c r="D1855" s="7" t="s">
        <v>18</v>
      </c>
      <c r="E1855">
        <v>10549</v>
      </c>
      <c r="F1855" t="s">
        <v>15</v>
      </c>
      <c r="G1855" s="6">
        <v>45883.354108796295</v>
      </c>
      <c r="H1855" s="6">
        <v>45853.354548611111</v>
      </c>
      <c r="I1855" s="8">
        <f t="shared" ca="1" si="28"/>
        <v>-4.354108796294895</v>
      </c>
      <c r="J1855" s="9">
        <v>1094.7</v>
      </c>
      <c r="K1855" s="10">
        <v>1094.7</v>
      </c>
      <c r="L1855" t="s">
        <v>25</v>
      </c>
      <c r="M1855" t="str" cm="1">
        <f t="array" aca="1" ref="M1855" ca="1">IFERROR(_xlfn.IFS(AND(I1855&gt;=1,I1855&lt;=5),"1A5", AND(I1855&gt;=6,I1855&lt;=30),"6A30", AND(I1855&gt;=31,I1855&lt;=60),"31A60", AND(I1855&gt;=61,I1855&lt;=90),"61A90", AND(I1855&gt;=91,I1855&lt;=120),"91A120", AND(I1855&gt;120),"M120"), "A VENCER")</f>
        <v>A VENCER</v>
      </c>
    </row>
    <row r="1856" spans="1:13" x14ac:dyDescent="0.3">
      <c r="A1856">
        <v>211112445</v>
      </c>
      <c r="B1856" t="s">
        <v>485</v>
      </c>
      <c r="C1856" t="s">
        <v>17</v>
      </c>
      <c r="D1856" s="7" t="s">
        <v>18</v>
      </c>
      <c r="E1856">
        <v>9088</v>
      </c>
      <c r="F1856" t="s">
        <v>22</v>
      </c>
      <c r="G1856" s="6">
        <v>45849.53875</v>
      </c>
      <c r="H1856" s="6">
        <v>45819.539050925923</v>
      </c>
      <c r="I1856" s="8">
        <f t="shared" ca="1" si="28"/>
        <v>29.461250000000291</v>
      </c>
      <c r="J1856" s="9">
        <v>309.58</v>
      </c>
      <c r="K1856" s="10">
        <v>309.58</v>
      </c>
      <c r="L1856" t="s">
        <v>61</v>
      </c>
      <c r="M1856" t="str" cm="1">
        <f t="array" aca="1" ref="M1856" ca="1">IFERROR(_xlfn.IFS(AND(I1856&gt;=1,I1856&lt;=5),"1A5", AND(I1856&gt;=6,I1856&lt;=30),"6A30", AND(I1856&gt;=31,I1856&lt;=60),"31A60", AND(I1856&gt;=61,I1856&lt;=90),"61A90", AND(I1856&gt;=91,I1856&lt;=120),"91A120", AND(I1856&gt;120),"M120"), "A VENCER")</f>
        <v>6A30</v>
      </c>
    </row>
    <row r="1857" spans="1:13" x14ac:dyDescent="0.3">
      <c r="A1857">
        <v>211112445</v>
      </c>
      <c r="B1857" t="s">
        <v>485</v>
      </c>
      <c r="C1857" t="s">
        <v>17</v>
      </c>
      <c r="D1857" s="7" t="s">
        <v>18</v>
      </c>
      <c r="E1857">
        <v>9524</v>
      </c>
      <c r="F1857" t="s">
        <v>15</v>
      </c>
      <c r="G1857" s="6">
        <v>45858.547083333331</v>
      </c>
      <c r="H1857" s="6">
        <v>45828.549155092587</v>
      </c>
      <c r="I1857" s="8">
        <f t="shared" ca="1" si="28"/>
        <v>20.452916666668898</v>
      </c>
      <c r="J1857" s="9">
        <v>269.18</v>
      </c>
      <c r="K1857" s="9">
        <v>269.18</v>
      </c>
      <c r="L1857" t="s">
        <v>61</v>
      </c>
      <c r="M1857" t="str" cm="1">
        <f t="array" aca="1" ref="M1857" ca="1">IFERROR(_xlfn.IFS(AND(I1857&gt;=1,I1857&lt;=5),"1A5", AND(I1857&gt;=6,I1857&lt;=30),"6A30", AND(I1857&gt;=31,I1857&lt;=60),"31A60", AND(I1857&gt;=61,I1857&lt;=90),"61A90", AND(I1857&gt;=91,I1857&lt;=120),"91A120", AND(I1857&gt;120),"M120"), "A VENCER")</f>
        <v>6A30</v>
      </c>
    </row>
    <row r="1858" spans="1:13" x14ac:dyDescent="0.3">
      <c r="A1858">
        <v>211112445</v>
      </c>
      <c r="B1858" t="s">
        <v>485</v>
      </c>
      <c r="C1858" t="s">
        <v>17</v>
      </c>
      <c r="D1858" s="7" t="s">
        <v>18</v>
      </c>
      <c r="E1858">
        <v>9690</v>
      </c>
      <c r="F1858" t="s">
        <v>15</v>
      </c>
      <c r="G1858" s="6">
        <v>45863.488576388889</v>
      </c>
      <c r="H1858" s="6">
        <v>45833.488946759258</v>
      </c>
      <c r="I1858" s="8">
        <f t="shared" ca="1" si="28"/>
        <v>15.51142361111124</v>
      </c>
      <c r="J1858" s="9">
        <v>255.28</v>
      </c>
      <c r="K1858" s="9">
        <v>255.28</v>
      </c>
      <c r="L1858" t="s">
        <v>61</v>
      </c>
      <c r="M1858" t="str" cm="1">
        <f t="array" aca="1" ref="M1858" ca="1">IFERROR(_xlfn.IFS(AND(I1858&gt;=1,I1858&lt;=5),"1A5", AND(I1858&gt;=6,I1858&lt;=30),"6A30", AND(I1858&gt;=31,I1858&lt;=60),"31A60", AND(I1858&gt;=61,I1858&lt;=90),"61A90", AND(I1858&gt;=91,I1858&lt;=120),"91A120", AND(I1858&gt;120),"M120"), "A VENCER")</f>
        <v>6A30</v>
      </c>
    </row>
    <row r="1859" spans="1:13" x14ac:dyDescent="0.3">
      <c r="A1859">
        <v>211112445</v>
      </c>
      <c r="B1859" t="s">
        <v>485</v>
      </c>
      <c r="C1859" t="s">
        <v>17</v>
      </c>
      <c r="D1859" s="7" t="s">
        <v>18</v>
      </c>
      <c r="E1859">
        <v>10444</v>
      </c>
      <c r="F1859" t="s">
        <v>15</v>
      </c>
      <c r="G1859" s="6">
        <v>45879.37060185185</v>
      </c>
      <c r="H1859" s="6">
        <v>45849.37060185185</v>
      </c>
      <c r="I1859" s="8">
        <f t="shared" ref="I1859:I1922" ca="1" si="29">TODAY()-G1859</f>
        <v>-0.37060185184964212</v>
      </c>
      <c r="J1859" s="9">
        <v>23.3</v>
      </c>
      <c r="K1859" s="10">
        <v>23.3</v>
      </c>
      <c r="L1859" t="s">
        <v>61</v>
      </c>
      <c r="M1859" t="str" cm="1">
        <f t="array" aca="1" ref="M1859" ca="1">IFERROR(_xlfn.IFS(AND(I1859&gt;=1,I1859&lt;=5),"1A5", AND(I1859&gt;=6,I1859&lt;=30),"6A30", AND(I1859&gt;=31,I1859&lt;=60),"31A60", AND(I1859&gt;=61,I1859&lt;=90),"61A90", AND(I1859&gt;=91,I1859&lt;=120),"91A120", AND(I1859&gt;120),"M120"), "A VENCER")</f>
        <v>A VENCER</v>
      </c>
    </row>
    <row r="1860" spans="1:13" x14ac:dyDescent="0.3">
      <c r="A1860">
        <v>211112445</v>
      </c>
      <c r="B1860" t="s">
        <v>485</v>
      </c>
      <c r="C1860" t="s">
        <v>17</v>
      </c>
      <c r="D1860" s="7" t="s">
        <v>18</v>
      </c>
      <c r="E1860">
        <v>10459</v>
      </c>
      <c r="F1860" t="s">
        <v>15</v>
      </c>
      <c r="G1860" s="6">
        <v>45879.383043981477</v>
      </c>
      <c r="H1860" s="6">
        <v>45849.383055555554</v>
      </c>
      <c r="I1860" s="8">
        <f t="shared" ca="1" si="29"/>
        <v>-0.38304398147738539</v>
      </c>
      <c r="J1860" s="9">
        <v>260.31</v>
      </c>
      <c r="K1860" s="9">
        <v>260.31</v>
      </c>
      <c r="L1860" t="s">
        <v>61</v>
      </c>
      <c r="M1860" t="str" cm="1">
        <f t="array" aca="1" ref="M1860" ca="1">IFERROR(_xlfn.IFS(AND(I1860&gt;=1,I1860&lt;=5),"1A5", AND(I1860&gt;=6,I1860&lt;=30),"6A30", AND(I1860&gt;=31,I1860&lt;=60),"31A60", AND(I1860&gt;=61,I1860&lt;=90),"61A90", AND(I1860&gt;=91,I1860&lt;=120),"91A120", AND(I1860&gt;120),"M120"), "A VENCER")</f>
        <v>A VENCER</v>
      </c>
    </row>
    <row r="1861" spans="1:13" x14ac:dyDescent="0.3">
      <c r="A1861">
        <v>211112445</v>
      </c>
      <c r="B1861" t="s">
        <v>485</v>
      </c>
      <c r="C1861" t="s">
        <v>17</v>
      </c>
      <c r="D1861" s="7" t="s">
        <v>18</v>
      </c>
      <c r="E1861">
        <v>10600</v>
      </c>
      <c r="F1861" t="s">
        <v>15</v>
      </c>
      <c r="G1861" s="6">
        <v>45884.41333333333</v>
      </c>
      <c r="H1861" s="6">
        <v>45854.413344907407</v>
      </c>
      <c r="I1861" s="8">
        <f t="shared" ca="1" si="29"/>
        <v>-5.4133333333302289</v>
      </c>
      <c r="J1861" s="9">
        <v>306.03000000000003</v>
      </c>
      <c r="K1861" s="9">
        <v>306.03000000000003</v>
      </c>
      <c r="L1861" t="s">
        <v>61</v>
      </c>
      <c r="M1861" t="str" cm="1">
        <f t="array" aca="1" ref="M1861" ca="1">IFERROR(_xlfn.IFS(AND(I1861&gt;=1,I1861&lt;=5),"1A5", AND(I1861&gt;=6,I1861&lt;=30),"6A30", AND(I1861&gt;=31,I1861&lt;=60),"31A60", AND(I1861&gt;=61,I1861&lt;=90),"61A90", AND(I1861&gt;=91,I1861&lt;=120),"91A120", AND(I1861&gt;120),"M120"), "A VENCER")</f>
        <v>A VENCER</v>
      </c>
    </row>
    <row r="1862" spans="1:13" x14ac:dyDescent="0.3">
      <c r="A1862">
        <v>211112445</v>
      </c>
      <c r="B1862" t="s">
        <v>485</v>
      </c>
      <c r="C1862" t="s">
        <v>17</v>
      </c>
      <c r="D1862" s="7" t="s">
        <v>18</v>
      </c>
      <c r="E1862">
        <v>10954</v>
      </c>
      <c r="F1862" t="s">
        <v>15</v>
      </c>
      <c r="G1862" s="6">
        <v>45891.565902777773</v>
      </c>
      <c r="H1862" s="6">
        <v>45861.565902777773</v>
      </c>
      <c r="I1862" s="8">
        <f t="shared" ca="1" si="29"/>
        <v>-12.565902777772862</v>
      </c>
      <c r="J1862" s="9">
        <v>290.38</v>
      </c>
      <c r="K1862" s="10">
        <v>290.38</v>
      </c>
      <c r="L1862" t="s">
        <v>61</v>
      </c>
      <c r="M1862" t="str" cm="1">
        <f t="array" aca="1" ref="M1862" ca="1">IFERROR(_xlfn.IFS(AND(I1862&gt;=1,I1862&lt;=5),"1A5", AND(I1862&gt;=6,I1862&lt;=30),"6A30", AND(I1862&gt;=31,I1862&lt;=60),"31A60", AND(I1862&gt;=61,I1862&lt;=90),"61A90", AND(I1862&gt;=91,I1862&lt;=120),"91A120", AND(I1862&gt;120),"M120"), "A VENCER")</f>
        <v>A VENCER</v>
      </c>
    </row>
    <row r="1863" spans="1:13" x14ac:dyDescent="0.3">
      <c r="A1863">
        <v>211112445</v>
      </c>
      <c r="B1863" t="s">
        <v>485</v>
      </c>
      <c r="C1863" t="s">
        <v>17</v>
      </c>
      <c r="D1863" s="7" t="s">
        <v>18</v>
      </c>
      <c r="E1863">
        <v>11217</v>
      </c>
      <c r="F1863" t="s">
        <v>15</v>
      </c>
      <c r="G1863" s="6">
        <v>45898.493379629625</v>
      </c>
      <c r="H1863" s="6">
        <v>45868.493379629625</v>
      </c>
      <c r="I1863" s="8">
        <f t="shared" ca="1" si="29"/>
        <v>-19.493379629624542</v>
      </c>
      <c r="J1863" s="9">
        <v>275.47000000000003</v>
      </c>
      <c r="K1863" s="9">
        <v>275.47000000000003</v>
      </c>
      <c r="L1863" t="s">
        <v>61</v>
      </c>
      <c r="M1863" t="str" cm="1">
        <f t="array" aca="1" ref="M1863" ca="1">IFERROR(_xlfn.IFS(AND(I1863&gt;=1,I1863&lt;=5),"1A5", AND(I1863&gt;=6,I1863&lt;=30),"6A30", AND(I1863&gt;=31,I1863&lt;=60),"31A60", AND(I1863&gt;=61,I1863&lt;=90),"61A90", AND(I1863&gt;=91,I1863&lt;=120),"91A120", AND(I1863&gt;120),"M120"), "A VENCER")</f>
        <v>A VENCER</v>
      </c>
    </row>
    <row r="1864" spans="1:13" x14ac:dyDescent="0.3">
      <c r="A1864">
        <v>211112445</v>
      </c>
      <c r="B1864" t="s">
        <v>485</v>
      </c>
      <c r="C1864" t="s">
        <v>17</v>
      </c>
      <c r="D1864" s="7" t="s">
        <v>18</v>
      </c>
      <c r="E1864">
        <v>11623</v>
      </c>
      <c r="F1864" t="s">
        <v>15</v>
      </c>
      <c r="G1864" s="6">
        <v>45907.571909722217</v>
      </c>
      <c r="H1864" s="6">
        <v>45877.571921296294</v>
      </c>
      <c r="I1864" s="8">
        <f t="shared" ca="1" si="29"/>
        <v>-28.571909722217242</v>
      </c>
      <c r="J1864" s="9">
        <v>377.33</v>
      </c>
      <c r="K1864" s="9">
        <v>377.33</v>
      </c>
      <c r="L1864" t="s">
        <v>61</v>
      </c>
      <c r="M1864" t="str" cm="1">
        <f t="array" aca="1" ref="M1864" ca="1">IFERROR(_xlfn.IFS(AND(I1864&gt;=1,I1864&lt;=5),"1A5", AND(I1864&gt;=6,I1864&lt;=30),"6A30", AND(I1864&gt;=31,I1864&lt;=60),"31A60", AND(I1864&gt;=61,I1864&lt;=90),"61A90", AND(I1864&gt;=91,I1864&lt;=120),"91A120", AND(I1864&gt;120),"M120"), "A VENCER")</f>
        <v>A VENCER</v>
      </c>
    </row>
    <row r="1865" spans="1:13" x14ac:dyDescent="0.3">
      <c r="A1865">
        <v>211112452</v>
      </c>
      <c r="B1865" t="s">
        <v>486</v>
      </c>
      <c r="C1865" t="s">
        <v>17</v>
      </c>
      <c r="D1865" s="7" t="s">
        <v>18</v>
      </c>
      <c r="E1865">
        <v>10966</v>
      </c>
      <c r="F1865" t="s">
        <v>15</v>
      </c>
      <c r="G1865" s="6">
        <v>45883.312777777777</v>
      </c>
      <c r="H1865" s="6">
        <v>45862.313125000001</v>
      </c>
      <c r="I1865" s="8">
        <f t="shared" ca="1" si="29"/>
        <v>-4.312777777777228</v>
      </c>
      <c r="J1865" s="9">
        <v>233.54</v>
      </c>
      <c r="K1865" s="9">
        <v>233.54</v>
      </c>
      <c r="L1865" t="s">
        <v>61</v>
      </c>
      <c r="M1865" t="str" cm="1">
        <f t="array" aca="1" ref="M1865" ca="1">IFERROR(_xlfn.IFS(AND(I1865&gt;=1,I1865&lt;=5),"1A5", AND(I1865&gt;=6,I1865&lt;=30),"6A30", AND(I1865&gt;=31,I1865&lt;=60),"31A60", AND(I1865&gt;=61,I1865&lt;=90),"61A90", AND(I1865&gt;=91,I1865&lt;=120),"91A120", AND(I1865&gt;120),"M120"), "A VENCER")</f>
        <v>A VENCER</v>
      </c>
    </row>
    <row r="1866" spans="1:13" x14ac:dyDescent="0.3">
      <c r="A1866">
        <v>211112455</v>
      </c>
      <c r="B1866" t="s">
        <v>487</v>
      </c>
      <c r="C1866" t="s">
        <v>17</v>
      </c>
      <c r="D1866" s="7" t="s">
        <v>18</v>
      </c>
      <c r="E1866">
        <v>9912</v>
      </c>
      <c r="F1866" t="s">
        <v>15</v>
      </c>
      <c r="G1866" s="6">
        <v>45868.70212962963</v>
      </c>
      <c r="H1866" s="6">
        <v>45838.702465277776</v>
      </c>
      <c r="I1866" s="8">
        <f t="shared" ca="1" si="29"/>
        <v>10.297870370370219</v>
      </c>
      <c r="J1866" s="9">
        <v>2033.5</v>
      </c>
      <c r="K1866" s="9">
        <v>2033.5</v>
      </c>
      <c r="L1866" t="s">
        <v>25</v>
      </c>
      <c r="M1866" t="str" cm="1">
        <f t="array" aca="1" ref="M1866" ca="1">IFERROR(_xlfn.IFS(AND(I1866&gt;=1,I1866&lt;=5),"1A5", AND(I1866&gt;=6,I1866&lt;=30),"6A30", AND(I1866&gt;=31,I1866&lt;=60),"31A60", AND(I1866&gt;=61,I1866&lt;=90),"61A90", AND(I1866&gt;=91,I1866&lt;=120),"91A120", AND(I1866&gt;120),"M120"), "A VENCER")</f>
        <v>6A30</v>
      </c>
    </row>
    <row r="1867" spans="1:13" x14ac:dyDescent="0.3">
      <c r="A1867">
        <v>211112455</v>
      </c>
      <c r="B1867" t="s">
        <v>487</v>
      </c>
      <c r="C1867" t="s">
        <v>17</v>
      </c>
      <c r="D1867" s="7" t="s">
        <v>18</v>
      </c>
      <c r="E1867">
        <v>10545</v>
      </c>
      <c r="F1867" t="s">
        <v>15</v>
      </c>
      <c r="G1867" s="6">
        <v>45883.337488425925</v>
      </c>
      <c r="H1867" s="6">
        <v>45853.348136574074</v>
      </c>
      <c r="I1867" s="8">
        <f t="shared" ca="1" si="29"/>
        <v>-4.3374884259246755</v>
      </c>
      <c r="J1867" s="9">
        <v>1711.91</v>
      </c>
      <c r="K1867" s="9">
        <v>1711.91</v>
      </c>
      <c r="L1867" t="s">
        <v>25</v>
      </c>
      <c r="M1867" t="str" cm="1">
        <f t="array" aca="1" ref="M1867" ca="1">IFERROR(_xlfn.IFS(AND(I1867&gt;=1,I1867&lt;=5),"1A5", AND(I1867&gt;=6,I1867&lt;=30),"6A30", AND(I1867&gt;=31,I1867&lt;=60),"31A60", AND(I1867&gt;=61,I1867&lt;=90),"61A90", AND(I1867&gt;=91,I1867&lt;=120),"91A120", AND(I1867&gt;120),"M120"), "A VENCER")</f>
        <v>A VENCER</v>
      </c>
    </row>
    <row r="1868" spans="1:13" x14ac:dyDescent="0.3">
      <c r="A1868">
        <v>211112455</v>
      </c>
      <c r="B1868" t="s">
        <v>487</v>
      </c>
      <c r="C1868" t="s">
        <v>17</v>
      </c>
      <c r="D1868" s="7" t="s">
        <v>18</v>
      </c>
      <c r="E1868">
        <v>10837</v>
      </c>
      <c r="F1868" t="s">
        <v>15</v>
      </c>
      <c r="G1868" s="6">
        <v>45890.319421296292</v>
      </c>
      <c r="H1868" s="6">
        <v>45860.320057870369</v>
      </c>
      <c r="I1868" s="8">
        <f t="shared" ca="1" si="29"/>
        <v>-11.319421296291694</v>
      </c>
      <c r="J1868" s="9">
        <v>1555.67</v>
      </c>
      <c r="K1868" s="9">
        <v>1555.67</v>
      </c>
      <c r="L1868" t="s">
        <v>25</v>
      </c>
      <c r="M1868" t="str" cm="1">
        <f t="array" aca="1" ref="M1868" ca="1">IFERROR(_xlfn.IFS(AND(I1868&gt;=1,I1868&lt;=5),"1A5", AND(I1868&gt;=6,I1868&lt;=30),"6A30", AND(I1868&gt;=31,I1868&lt;=60),"31A60", AND(I1868&gt;=61,I1868&lt;=90),"61A90", AND(I1868&gt;=91,I1868&lt;=120),"91A120", AND(I1868&gt;120),"M120"), "A VENCER")</f>
        <v>A VENCER</v>
      </c>
    </row>
    <row r="1869" spans="1:13" x14ac:dyDescent="0.3">
      <c r="A1869">
        <v>211112455</v>
      </c>
      <c r="B1869" t="s">
        <v>487</v>
      </c>
      <c r="C1869" t="s">
        <v>17</v>
      </c>
      <c r="D1869" s="7" t="s">
        <v>18</v>
      </c>
      <c r="E1869">
        <v>11299</v>
      </c>
      <c r="F1869" t="s">
        <v>15</v>
      </c>
      <c r="G1869" s="6">
        <v>45900.301238425927</v>
      </c>
      <c r="H1869" s="6">
        <v>45870.301851851851</v>
      </c>
      <c r="I1869" s="8">
        <f t="shared" ca="1" si="29"/>
        <v>-21.301238425927295</v>
      </c>
      <c r="J1869" s="9">
        <v>1512.3600000000001</v>
      </c>
      <c r="K1869" s="9">
        <v>1512.3600000000001</v>
      </c>
      <c r="L1869" t="s">
        <v>25</v>
      </c>
      <c r="M1869" t="str" cm="1">
        <f t="array" aca="1" ref="M1869" ca="1">IFERROR(_xlfn.IFS(AND(I1869&gt;=1,I1869&lt;=5),"1A5", AND(I1869&gt;=6,I1869&lt;=30),"6A30", AND(I1869&gt;=31,I1869&lt;=60),"31A60", AND(I1869&gt;=61,I1869&lt;=90),"61A90", AND(I1869&gt;=91,I1869&lt;=120),"91A120", AND(I1869&gt;120),"M120"), "A VENCER")</f>
        <v>A VENCER</v>
      </c>
    </row>
    <row r="1870" spans="1:13" x14ac:dyDescent="0.3">
      <c r="A1870">
        <v>211112455</v>
      </c>
      <c r="B1870" t="s">
        <v>487</v>
      </c>
      <c r="C1870" t="s">
        <v>17</v>
      </c>
      <c r="D1870" s="7" t="s">
        <v>18</v>
      </c>
      <c r="E1870">
        <v>11471</v>
      </c>
      <c r="F1870" t="s">
        <v>15</v>
      </c>
      <c r="G1870" s="6">
        <v>45905.332974537036</v>
      </c>
      <c r="H1870" s="6">
        <v>45875.333553240736</v>
      </c>
      <c r="I1870" s="8">
        <f t="shared" ca="1" si="29"/>
        <v>-26.332974537035625</v>
      </c>
      <c r="J1870" s="9">
        <v>1789.6000000000001</v>
      </c>
      <c r="K1870" s="9">
        <v>1789.6000000000001</v>
      </c>
      <c r="L1870" t="s">
        <v>25</v>
      </c>
      <c r="M1870" t="str" cm="1">
        <f t="array" aca="1" ref="M1870" ca="1">IFERROR(_xlfn.IFS(AND(I1870&gt;=1,I1870&lt;=5),"1A5", AND(I1870&gt;=6,I1870&lt;=30),"6A30", AND(I1870&gt;=31,I1870&lt;=60),"31A60", AND(I1870&gt;=61,I1870&lt;=90),"61A90", AND(I1870&gt;=91,I1870&lt;=120),"91A120", AND(I1870&gt;120),"M120"), "A VENCER")</f>
        <v>A VENCER</v>
      </c>
    </row>
    <row r="1871" spans="1:13" x14ac:dyDescent="0.3">
      <c r="A1871">
        <v>211112458</v>
      </c>
      <c r="B1871" t="s">
        <v>488</v>
      </c>
      <c r="C1871" t="s">
        <v>17</v>
      </c>
      <c r="D1871" s="7" t="s">
        <v>18</v>
      </c>
      <c r="E1871">
        <v>8520</v>
      </c>
      <c r="F1871" t="s">
        <v>15</v>
      </c>
      <c r="G1871" s="6">
        <v>45865.474641203698</v>
      </c>
      <c r="H1871" s="6">
        <v>45805.497627314813</v>
      </c>
      <c r="I1871" s="8">
        <f t="shared" ca="1" si="29"/>
        <v>13.525358796301589</v>
      </c>
      <c r="J1871" s="9">
        <v>56.5</v>
      </c>
      <c r="K1871" s="9">
        <v>56.5</v>
      </c>
      <c r="L1871" t="s">
        <v>61</v>
      </c>
      <c r="M1871" t="str" cm="1">
        <f t="array" aca="1" ref="M1871" ca="1">IFERROR(_xlfn.IFS(AND(I1871&gt;=1,I1871&lt;=5),"1A5", AND(I1871&gt;=6,I1871&lt;=30),"6A30", AND(I1871&gt;=31,I1871&lt;=60),"31A60", AND(I1871&gt;=61,I1871&lt;=90),"61A90", AND(I1871&gt;=91,I1871&lt;=120),"91A120", AND(I1871&gt;120),"M120"), "A VENCER")</f>
        <v>6A30</v>
      </c>
    </row>
    <row r="1872" spans="1:13" x14ac:dyDescent="0.3">
      <c r="A1872">
        <v>211112458</v>
      </c>
      <c r="B1872" t="s">
        <v>488</v>
      </c>
      <c r="C1872" t="s">
        <v>17</v>
      </c>
      <c r="D1872" s="7" t="s">
        <v>18</v>
      </c>
      <c r="E1872">
        <v>8627</v>
      </c>
      <c r="F1872" t="s">
        <v>15</v>
      </c>
      <c r="G1872" s="6">
        <v>45867.445196759254</v>
      </c>
      <c r="H1872" s="6">
        <v>45807.446446759255</v>
      </c>
      <c r="I1872" s="8">
        <f t="shared" ca="1" si="29"/>
        <v>11.554803240745969</v>
      </c>
      <c r="J1872" s="9">
        <v>192.32</v>
      </c>
      <c r="K1872" s="9">
        <v>192.32</v>
      </c>
      <c r="L1872" t="s">
        <v>61</v>
      </c>
      <c r="M1872" t="str" cm="1">
        <f t="array" aca="1" ref="M1872" ca="1">IFERROR(_xlfn.IFS(AND(I1872&gt;=1,I1872&lt;=5),"1A5", AND(I1872&gt;=6,I1872&lt;=30),"6A30", AND(I1872&gt;=31,I1872&lt;=60),"31A60", AND(I1872&gt;=61,I1872&lt;=90),"61A90", AND(I1872&gt;=91,I1872&lt;=120),"91A120", AND(I1872&gt;120),"M120"), "A VENCER")</f>
        <v>6A30</v>
      </c>
    </row>
    <row r="1873" spans="1:13" x14ac:dyDescent="0.3">
      <c r="A1873">
        <v>211112463</v>
      </c>
      <c r="B1873" t="s">
        <v>489</v>
      </c>
      <c r="C1873" t="s">
        <v>17</v>
      </c>
      <c r="D1873" s="7" t="s">
        <v>18</v>
      </c>
      <c r="E1873">
        <v>5601</v>
      </c>
      <c r="F1873" t="s">
        <v>22</v>
      </c>
      <c r="G1873" s="6">
        <v>45765.364606481482</v>
      </c>
      <c r="H1873" s="6">
        <v>45750.364861111106</v>
      </c>
      <c r="I1873" s="8">
        <f t="shared" ca="1" si="29"/>
        <v>113.63539351851796</v>
      </c>
      <c r="J1873" s="9">
        <v>20.84</v>
      </c>
      <c r="K1873" s="9">
        <v>20.84</v>
      </c>
      <c r="L1873" t="s">
        <v>61</v>
      </c>
      <c r="M1873" t="str" cm="1">
        <f t="array" aca="1" ref="M1873" ca="1">IFERROR(_xlfn.IFS(AND(I1873&gt;=1,I1873&lt;=5),"1A5", AND(I1873&gt;=6,I1873&lt;=30),"6A30", AND(I1873&gt;=31,I1873&lt;=60),"31A60", AND(I1873&gt;=61,I1873&lt;=90),"61A90", AND(I1873&gt;=91,I1873&lt;=120),"91A120", AND(I1873&gt;120),"M120"), "A VENCER")</f>
        <v>91A120</v>
      </c>
    </row>
    <row r="1874" spans="1:13" x14ac:dyDescent="0.3">
      <c r="A1874">
        <v>211112465</v>
      </c>
      <c r="B1874" t="s">
        <v>490</v>
      </c>
      <c r="C1874" t="s">
        <v>17</v>
      </c>
      <c r="D1874" s="7" t="s">
        <v>18</v>
      </c>
      <c r="E1874">
        <v>10689</v>
      </c>
      <c r="F1874" t="s">
        <v>15</v>
      </c>
      <c r="G1874" s="6">
        <v>45885.484178240738</v>
      </c>
      <c r="H1874" s="6">
        <v>45855.484189814815</v>
      </c>
      <c r="I1874" s="8">
        <f t="shared" ca="1" si="29"/>
        <v>-6.4841782407384017</v>
      </c>
      <c r="J1874" s="9">
        <v>256.18</v>
      </c>
      <c r="K1874" s="9">
        <v>8.7200000000000006</v>
      </c>
      <c r="L1874" t="s">
        <v>61</v>
      </c>
      <c r="M1874" t="str" cm="1">
        <f t="array" aca="1" ref="M1874" ca="1">IFERROR(_xlfn.IFS(AND(I1874&gt;=1,I1874&lt;=5),"1A5", AND(I1874&gt;=6,I1874&lt;=30),"6A30", AND(I1874&gt;=31,I1874&lt;=60),"31A60", AND(I1874&gt;=61,I1874&lt;=90),"61A90", AND(I1874&gt;=91,I1874&lt;=120),"91A120", AND(I1874&gt;120),"M120"), "A VENCER")</f>
        <v>A VENCER</v>
      </c>
    </row>
    <row r="1875" spans="1:13" x14ac:dyDescent="0.3">
      <c r="A1875">
        <v>211112465</v>
      </c>
      <c r="B1875" t="s">
        <v>490</v>
      </c>
      <c r="C1875" t="s">
        <v>17</v>
      </c>
      <c r="D1875" s="7" t="s">
        <v>18</v>
      </c>
      <c r="E1875">
        <v>10880</v>
      </c>
      <c r="F1875" t="s">
        <v>15</v>
      </c>
      <c r="G1875" s="6">
        <v>45890.544895833329</v>
      </c>
      <c r="H1875" s="6">
        <v>45860.544895833329</v>
      </c>
      <c r="I1875" s="8">
        <f t="shared" ca="1" si="29"/>
        <v>-11.544895833329065</v>
      </c>
      <c r="J1875" s="9">
        <v>145.47999999999999</v>
      </c>
      <c r="K1875" s="9">
        <v>145.47999999999999</v>
      </c>
      <c r="L1875" t="s">
        <v>61</v>
      </c>
      <c r="M1875" t="str" cm="1">
        <f t="array" aca="1" ref="M1875" ca="1">IFERROR(_xlfn.IFS(AND(I1875&gt;=1,I1875&lt;=5),"1A5", AND(I1875&gt;=6,I1875&lt;=30),"6A30", AND(I1875&gt;=31,I1875&lt;=60),"31A60", AND(I1875&gt;=61,I1875&lt;=90),"61A90", AND(I1875&gt;=91,I1875&lt;=120),"91A120", AND(I1875&gt;120),"M120"), "A VENCER")</f>
        <v>A VENCER</v>
      </c>
    </row>
    <row r="1876" spans="1:13" x14ac:dyDescent="0.3">
      <c r="A1876">
        <v>211112465</v>
      </c>
      <c r="B1876" t="s">
        <v>490</v>
      </c>
      <c r="C1876" t="s">
        <v>17</v>
      </c>
      <c r="D1876" s="7" t="s">
        <v>18</v>
      </c>
      <c r="E1876">
        <v>10977</v>
      </c>
      <c r="F1876" t="s">
        <v>15</v>
      </c>
      <c r="G1876" s="6">
        <v>45892.481793981482</v>
      </c>
      <c r="H1876" s="6">
        <v>45862.481793981482</v>
      </c>
      <c r="I1876" s="8">
        <f t="shared" ca="1" si="29"/>
        <v>-13.481793981482042</v>
      </c>
      <c r="J1876" s="9">
        <v>221.03</v>
      </c>
      <c r="K1876" s="9">
        <v>221.03</v>
      </c>
      <c r="L1876" t="s">
        <v>61</v>
      </c>
      <c r="M1876" t="str" cm="1">
        <f t="array" aca="1" ref="M1876" ca="1">IFERROR(_xlfn.IFS(AND(I1876&gt;=1,I1876&lt;=5),"1A5", AND(I1876&gt;=6,I1876&lt;=30),"6A30", AND(I1876&gt;=31,I1876&lt;=60),"31A60", AND(I1876&gt;=61,I1876&lt;=90),"61A90", AND(I1876&gt;=91,I1876&lt;=120),"91A120", AND(I1876&gt;120),"M120"), "A VENCER")</f>
        <v>A VENCER</v>
      </c>
    </row>
    <row r="1877" spans="1:13" x14ac:dyDescent="0.3">
      <c r="A1877">
        <v>211112465</v>
      </c>
      <c r="B1877" t="s">
        <v>490</v>
      </c>
      <c r="C1877" t="s">
        <v>17</v>
      </c>
      <c r="D1877" s="7" t="s">
        <v>18</v>
      </c>
      <c r="E1877">
        <v>11376</v>
      </c>
      <c r="F1877" t="s">
        <v>15</v>
      </c>
      <c r="G1877" s="6">
        <v>45903.445416666662</v>
      </c>
      <c r="H1877" s="6">
        <v>45873.445914351847</v>
      </c>
      <c r="I1877" s="8">
        <f t="shared" ca="1" si="29"/>
        <v>-24.445416666661913</v>
      </c>
      <c r="J1877" s="9">
        <v>275.43</v>
      </c>
      <c r="K1877" s="9">
        <v>275.43</v>
      </c>
      <c r="L1877" t="s">
        <v>61</v>
      </c>
      <c r="M1877" t="str" cm="1">
        <f t="array" aca="1" ref="M1877" ca="1">IFERROR(_xlfn.IFS(AND(I1877&gt;=1,I1877&lt;=5),"1A5", AND(I1877&gt;=6,I1877&lt;=30),"6A30", AND(I1877&gt;=31,I1877&lt;=60),"31A60", AND(I1877&gt;=61,I1877&lt;=90),"61A90", AND(I1877&gt;=91,I1877&lt;=120),"91A120", AND(I1877&gt;120),"M120"), "A VENCER")</f>
        <v>A VENCER</v>
      </c>
    </row>
    <row r="1878" spans="1:13" x14ac:dyDescent="0.3">
      <c r="A1878">
        <v>211112465</v>
      </c>
      <c r="B1878" t="s">
        <v>490</v>
      </c>
      <c r="C1878" t="s">
        <v>17</v>
      </c>
      <c r="D1878" s="7" t="s">
        <v>18</v>
      </c>
      <c r="E1878">
        <v>11515</v>
      </c>
      <c r="F1878" t="s">
        <v>15</v>
      </c>
      <c r="G1878" s="6">
        <v>45905.458368055552</v>
      </c>
      <c r="H1878" s="6">
        <v>45875.458379629628</v>
      </c>
      <c r="I1878" s="8">
        <f t="shared" ca="1" si="29"/>
        <v>-26.458368055551546</v>
      </c>
      <c r="J1878" s="9">
        <v>346.96</v>
      </c>
      <c r="K1878" s="9">
        <v>346.96</v>
      </c>
      <c r="L1878" t="s">
        <v>61</v>
      </c>
      <c r="M1878" t="str" cm="1">
        <f t="array" aca="1" ref="M1878" ca="1">IFERROR(_xlfn.IFS(AND(I1878&gt;=1,I1878&lt;=5),"1A5", AND(I1878&gt;=6,I1878&lt;=30),"6A30", AND(I1878&gt;=31,I1878&lt;=60),"31A60", AND(I1878&gt;=61,I1878&lt;=90),"61A90", AND(I1878&gt;=91,I1878&lt;=120),"91A120", AND(I1878&gt;120),"M120"), "A VENCER")</f>
        <v>A VENCER</v>
      </c>
    </row>
    <row r="1879" spans="1:13" x14ac:dyDescent="0.3">
      <c r="A1879">
        <v>211112465</v>
      </c>
      <c r="B1879" t="s">
        <v>490</v>
      </c>
      <c r="C1879" t="s">
        <v>17</v>
      </c>
      <c r="D1879" s="7" t="s">
        <v>18</v>
      </c>
      <c r="E1879">
        <v>11669</v>
      </c>
      <c r="F1879" t="s">
        <v>15</v>
      </c>
      <c r="G1879" s="6">
        <v>45907.608587962961</v>
      </c>
      <c r="H1879" s="6">
        <v>45877.608587962961</v>
      </c>
      <c r="I1879" s="8">
        <f t="shared" ca="1" si="29"/>
        <v>-28.608587962960883</v>
      </c>
      <c r="J1879" s="9">
        <v>200.77</v>
      </c>
      <c r="K1879" s="9">
        <v>200.77</v>
      </c>
      <c r="L1879" t="s">
        <v>61</v>
      </c>
      <c r="M1879" t="str" cm="1">
        <f t="array" aca="1" ref="M1879" ca="1">IFERROR(_xlfn.IFS(AND(I1879&gt;=1,I1879&lt;=5),"1A5", AND(I1879&gt;=6,I1879&lt;=30),"6A30", AND(I1879&gt;=31,I1879&lt;=60),"31A60", AND(I1879&gt;=61,I1879&lt;=90),"61A90", AND(I1879&gt;=91,I1879&lt;=120),"91A120", AND(I1879&gt;120),"M120"), "A VENCER")</f>
        <v>A VENCER</v>
      </c>
    </row>
    <row r="1880" spans="1:13" x14ac:dyDescent="0.3">
      <c r="A1880">
        <v>211112466</v>
      </c>
      <c r="B1880" t="s">
        <v>491</v>
      </c>
      <c r="C1880" t="s">
        <v>14</v>
      </c>
      <c r="D1880" s="7" t="s">
        <v>18</v>
      </c>
      <c r="E1880">
        <v>487</v>
      </c>
      <c r="F1880" t="s">
        <v>15</v>
      </c>
      <c r="G1880" s="6">
        <v>45827</v>
      </c>
      <c r="H1880" s="6">
        <v>45820</v>
      </c>
      <c r="I1880" s="8">
        <f t="shared" ca="1" si="29"/>
        <v>52</v>
      </c>
      <c r="J1880" s="9">
        <v>-9.67</v>
      </c>
      <c r="K1880" s="9">
        <v>-9.67</v>
      </c>
      <c r="L1880" t="s">
        <v>61</v>
      </c>
      <c r="M1880" t="str" cm="1">
        <f t="array" aca="1" ref="M1880" ca="1">IFERROR(_xlfn.IFS(AND(I1880&gt;=1,I1880&lt;=5),"1A5", AND(I1880&gt;=6,I1880&lt;=30),"6A30", AND(I1880&gt;=31,I1880&lt;=60),"31A60", AND(I1880&gt;=61,I1880&lt;=90),"61A90", AND(I1880&gt;=91,I1880&lt;=120),"91A120", AND(I1880&gt;120),"M120"), "A VENCER")</f>
        <v>31A60</v>
      </c>
    </row>
    <row r="1881" spans="1:13" x14ac:dyDescent="0.3">
      <c r="A1881">
        <v>211112466</v>
      </c>
      <c r="B1881" t="s">
        <v>491</v>
      </c>
      <c r="C1881" t="s">
        <v>17</v>
      </c>
      <c r="D1881" s="7" t="s">
        <v>18</v>
      </c>
      <c r="E1881">
        <v>9129</v>
      </c>
      <c r="F1881" t="s">
        <v>15</v>
      </c>
      <c r="G1881" s="6">
        <v>45827.408125000002</v>
      </c>
      <c r="H1881" s="6">
        <v>45820.40856481481</v>
      </c>
      <c r="I1881" s="8">
        <f t="shared" ca="1" si="29"/>
        <v>51.591874999998254</v>
      </c>
      <c r="J1881" s="9">
        <v>356.72</v>
      </c>
      <c r="K1881" s="9">
        <v>4.84</v>
      </c>
      <c r="L1881" t="s">
        <v>61</v>
      </c>
      <c r="M1881" t="str" cm="1">
        <f t="array" aca="1" ref="M1881" ca="1">IFERROR(_xlfn.IFS(AND(I1881&gt;=1,I1881&lt;=5),"1A5", AND(I1881&gt;=6,I1881&lt;=30),"6A30", AND(I1881&gt;=31,I1881&lt;=60),"31A60", AND(I1881&gt;=61,I1881&lt;=90),"61A90", AND(I1881&gt;=91,I1881&lt;=120),"91A120", AND(I1881&gt;120),"M120"), "A VENCER")</f>
        <v>31A60</v>
      </c>
    </row>
    <row r="1882" spans="1:13" x14ac:dyDescent="0.3">
      <c r="A1882">
        <v>211112467</v>
      </c>
      <c r="B1882" t="s">
        <v>492</v>
      </c>
      <c r="C1882" t="s">
        <v>17</v>
      </c>
      <c r="D1882" s="7" t="s">
        <v>18</v>
      </c>
      <c r="E1882">
        <v>9505</v>
      </c>
      <c r="F1882" t="s">
        <v>15</v>
      </c>
      <c r="G1882" s="6">
        <v>45843.511874999997</v>
      </c>
      <c r="H1882" s="6">
        <v>45828.513657407406</v>
      </c>
      <c r="I1882" s="8">
        <f t="shared" ca="1" si="29"/>
        <v>35.488125000003492</v>
      </c>
      <c r="J1882" s="9">
        <v>554.03</v>
      </c>
      <c r="K1882" s="10">
        <v>554.03</v>
      </c>
      <c r="L1882" t="s">
        <v>61</v>
      </c>
      <c r="M1882" t="str" cm="1">
        <f t="array" aca="1" ref="M1882" ca="1">IFERROR(_xlfn.IFS(AND(I1882&gt;=1,I1882&lt;=5),"1A5", AND(I1882&gt;=6,I1882&lt;=30),"6A30", AND(I1882&gt;=31,I1882&lt;=60),"31A60", AND(I1882&gt;=61,I1882&lt;=90),"61A90", AND(I1882&gt;=91,I1882&lt;=120),"91A120", AND(I1882&gt;120),"M120"), "A VENCER")</f>
        <v>31A60</v>
      </c>
    </row>
    <row r="1883" spans="1:13" x14ac:dyDescent="0.3">
      <c r="A1883">
        <v>211112467</v>
      </c>
      <c r="B1883" t="s">
        <v>492</v>
      </c>
      <c r="C1883" t="s">
        <v>17</v>
      </c>
      <c r="D1883" s="7" t="s">
        <v>18</v>
      </c>
      <c r="E1883">
        <v>9967</v>
      </c>
      <c r="F1883" t="s">
        <v>15</v>
      </c>
      <c r="G1883" s="6">
        <v>45855.436157407406</v>
      </c>
      <c r="H1883" s="6">
        <v>45840.436168981483</v>
      </c>
      <c r="I1883" s="8">
        <f t="shared" ca="1" si="29"/>
        <v>23.563842592593573</v>
      </c>
      <c r="J1883" s="9">
        <v>579.14</v>
      </c>
      <c r="K1883" s="10">
        <v>579.14</v>
      </c>
      <c r="L1883" t="s">
        <v>61</v>
      </c>
      <c r="M1883" t="str" cm="1">
        <f t="array" aca="1" ref="M1883" ca="1">IFERROR(_xlfn.IFS(AND(I1883&gt;=1,I1883&lt;=5),"1A5", AND(I1883&gt;=6,I1883&lt;=30),"6A30", AND(I1883&gt;=31,I1883&lt;=60),"31A60", AND(I1883&gt;=61,I1883&lt;=90),"61A90", AND(I1883&gt;=91,I1883&lt;=120),"91A120", AND(I1883&gt;120),"M120"), "A VENCER")</f>
        <v>6A30</v>
      </c>
    </row>
    <row r="1884" spans="1:13" x14ac:dyDescent="0.3">
      <c r="A1884">
        <v>211112467</v>
      </c>
      <c r="B1884" t="s">
        <v>492</v>
      </c>
      <c r="C1884" t="s">
        <v>17</v>
      </c>
      <c r="D1884" s="7" t="s">
        <v>18</v>
      </c>
      <c r="E1884">
        <v>10339</v>
      </c>
      <c r="F1884" t="s">
        <v>15</v>
      </c>
      <c r="G1884" s="6">
        <v>45862.422569444439</v>
      </c>
      <c r="H1884" s="6">
        <v>45847.422581018516</v>
      </c>
      <c r="I1884" s="8">
        <f t="shared" ca="1" si="29"/>
        <v>16.577430555560568</v>
      </c>
      <c r="J1884" s="9">
        <v>483.82</v>
      </c>
      <c r="K1884" s="9">
        <v>483.82</v>
      </c>
      <c r="L1884" t="s">
        <v>61</v>
      </c>
      <c r="M1884" t="str" cm="1">
        <f t="array" aca="1" ref="M1884" ca="1">IFERROR(_xlfn.IFS(AND(I1884&gt;=1,I1884&lt;=5),"1A5", AND(I1884&gt;=6,I1884&lt;=30),"6A30", AND(I1884&gt;=31,I1884&lt;=60),"31A60", AND(I1884&gt;=61,I1884&lt;=90),"61A90", AND(I1884&gt;=91,I1884&lt;=120),"91A120", AND(I1884&gt;120),"M120"), "A VENCER")</f>
        <v>6A30</v>
      </c>
    </row>
    <row r="1885" spans="1:13" x14ac:dyDescent="0.3">
      <c r="A1885">
        <v>211112467</v>
      </c>
      <c r="B1885" t="s">
        <v>492</v>
      </c>
      <c r="C1885" t="s">
        <v>17</v>
      </c>
      <c r="D1885" s="7" t="s">
        <v>18</v>
      </c>
      <c r="E1885">
        <v>10632</v>
      </c>
      <c r="F1885" t="s">
        <v>15</v>
      </c>
      <c r="G1885" s="6">
        <v>45869.465671296297</v>
      </c>
      <c r="H1885" s="6">
        <v>45854.465682870366</v>
      </c>
      <c r="I1885" s="8">
        <f t="shared" ca="1" si="29"/>
        <v>9.5343287037030677</v>
      </c>
      <c r="J1885" s="9">
        <v>456.34000000000003</v>
      </c>
      <c r="K1885" s="9">
        <v>456.34000000000003</v>
      </c>
      <c r="L1885" t="s">
        <v>61</v>
      </c>
      <c r="M1885" t="str" cm="1">
        <f t="array" aca="1" ref="M1885" ca="1">IFERROR(_xlfn.IFS(AND(I1885&gt;=1,I1885&lt;=5),"1A5", AND(I1885&gt;=6,I1885&lt;=30),"6A30", AND(I1885&gt;=31,I1885&lt;=60),"31A60", AND(I1885&gt;=61,I1885&lt;=90),"61A90", AND(I1885&gt;=91,I1885&lt;=120),"91A120", AND(I1885&gt;120),"M120"), "A VENCER")</f>
        <v>6A30</v>
      </c>
    </row>
    <row r="1886" spans="1:13" x14ac:dyDescent="0.3">
      <c r="A1886">
        <v>211112468</v>
      </c>
      <c r="B1886" t="s">
        <v>493</v>
      </c>
      <c r="C1886" t="s">
        <v>17</v>
      </c>
      <c r="D1886" s="7" t="s">
        <v>18</v>
      </c>
      <c r="E1886">
        <v>9746</v>
      </c>
      <c r="F1886" t="s">
        <v>22</v>
      </c>
      <c r="G1886" s="6">
        <v>45864.369942129626</v>
      </c>
      <c r="H1886" s="6">
        <v>45834.37122685185</v>
      </c>
      <c r="I1886" s="8">
        <f t="shared" ca="1" si="29"/>
        <v>14.630057870374003</v>
      </c>
      <c r="J1886" s="9">
        <v>139.32</v>
      </c>
      <c r="K1886" s="10">
        <v>139.32</v>
      </c>
      <c r="L1886" t="s">
        <v>61</v>
      </c>
      <c r="M1886" t="str" cm="1">
        <f t="array" aca="1" ref="M1886" ca="1">IFERROR(_xlfn.IFS(AND(I1886&gt;=1,I1886&lt;=5),"1A5", AND(I1886&gt;=6,I1886&lt;=30),"6A30", AND(I1886&gt;=31,I1886&lt;=60),"31A60", AND(I1886&gt;=61,I1886&lt;=90),"61A90", AND(I1886&gt;=91,I1886&lt;=120),"91A120", AND(I1886&gt;120),"M120"), "A VENCER")</f>
        <v>6A30</v>
      </c>
    </row>
    <row r="1887" spans="1:13" x14ac:dyDescent="0.3">
      <c r="A1887">
        <v>211112468</v>
      </c>
      <c r="B1887" t="s">
        <v>493</v>
      </c>
      <c r="C1887" t="s">
        <v>17</v>
      </c>
      <c r="D1887" s="7" t="s">
        <v>18</v>
      </c>
      <c r="E1887">
        <v>10102</v>
      </c>
      <c r="F1887" t="s">
        <v>22</v>
      </c>
      <c r="G1887" s="6">
        <v>45872.371122685181</v>
      </c>
      <c r="H1887" s="6">
        <v>45842.371134259258</v>
      </c>
      <c r="I1887" s="8">
        <f t="shared" ca="1" si="29"/>
        <v>6.6288773148189648</v>
      </c>
      <c r="J1887" s="9">
        <v>88.38</v>
      </c>
      <c r="K1887" s="9">
        <v>88.38</v>
      </c>
      <c r="L1887" t="s">
        <v>61</v>
      </c>
      <c r="M1887" t="str" cm="1">
        <f t="array" aca="1" ref="M1887" ca="1">IFERROR(_xlfn.IFS(AND(I1887&gt;=1,I1887&lt;=5),"1A5", AND(I1887&gt;=6,I1887&lt;=30),"6A30", AND(I1887&gt;=31,I1887&lt;=60),"31A60", AND(I1887&gt;=61,I1887&lt;=90),"61A90", AND(I1887&gt;=91,I1887&lt;=120),"91A120", AND(I1887&gt;120),"M120"), "A VENCER")</f>
        <v>6A30</v>
      </c>
    </row>
    <row r="1888" spans="1:13" x14ac:dyDescent="0.3">
      <c r="A1888">
        <v>211112468</v>
      </c>
      <c r="B1888" t="s">
        <v>493</v>
      </c>
      <c r="C1888" t="s">
        <v>17</v>
      </c>
      <c r="D1888" s="7" t="s">
        <v>18</v>
      </c>
      <c r="E1888">
        <v>10379</v>
      </c>
      <c r="F1888" t="s">
        <v>22</v>
      </c>
      <c r="G1888" s="6">
        <v>45878.339467592588</v>
      </c>
      <c r="H1888" s="6">
        <v>45848.33971064815</v>
      </c>
      <c r="I1888" s="8">
        <f t="shared" ca="1" si="29"/>
        <v>0.66053240741166519</v>
      </c>
      <c r="J1888" s="9">
        <v>53.71</v>
      </c>
      <c r="K1888" s="9">
        <v>53.71</v>
      </c>
      <c r="L1888" t="s">
        <v>61</v>
      </c>
      <c r="M1888" t="str" cm="1">
        <f t="array" aca="1" ref="M1888" ca="1">IFERROR(_xlfn.IFS(AND(I1888&gt;=1,I1888&lt;=5),"1A5", AND(I1888&gt;=6,I1888&lt;=30),"6A30", AND(I1888&gt;=31,I1888&lt;=60),"31A60", AND(I1888&gt;=61,I1888&lt;=90),"61A90", AND(I1888&gt;=91,I1888&lt;=120),"91A120", AND(I1888&gt;120),"M120"), "A VENCER")</f>
        <v>A VENCER</v>
      </c>
    </row>
    <row r="1889" spans="1:13" x14ac:dyDescent="0.3">
      <c r="A1889">
        <v>211112469</v>
      </c>
      <c r="B1889" t="s">
        <v>494</v>
      </c>
      <c r="C1889" t="s">
        <v>17</v>
      </c>
      <c r="D1889" s="7" t="s">
        <v>18</v>
      </c>
      <c r="E1889">
        <v>10547</v>
      </c>
      <c r="F1889" t="s">
        <v>15</v>
      </c>
      <c r="G1889" s="6">
        <v>45883.352349537032</v>
      </c>
      <c r="H1889" s="6">
        <v>45853.352858796294</v>
      </c>
      <c r="I1889" s="8">
        <f t="shared" ca="1" si="29"/>
        <v>-4.3523495370318415</v>
      </c>
      <c r="J1889" s="9">
        <v>957.17000000000007</v>
      </c>
      <c r="K1889" s="9">
        <v>957.17000000000007</v>
      </c>
      <c r="L1889" t="s">
        <v>25</v>
      </c>
      <c r="M1889" t="str" cm="1">
        <f t="array" aca="1" ref="M1889" ca="1">IFERROR(_xlfn.IFS(AND(I1889&gt;=1,I1889&lt;=5),"1A5", AND(I1889&gt;=6,I1889&lt;=30),"6A30", AND(I1889&gt;=31,I1889&lt;=60),"31A60", AND(I1889&gt;=61,I1889&lt;=90),"61A90", AND(I1889&gt;=91,I1889&lt;=120),"91A120", AND(I1889&gt;120),"M120"), "A VENCER")</f>
        <v>A VENCER</v>
      </c>
    </row>
    <row r="1890" spans="1:13" x14ac:dyDescent="0.3">
      <c r="A1890">
        <v>211112469</v>
      </c>
      <c r="B1890" t="s">
        <v>494</v>
      </c>
      <c r="C1890" t="s">
        <v>14</v>
      </c>
      <c r="D1890" s="7" t="s">
        <v>75</v>
      </c>
      <c r="E1890">
        <v>7</v>
      </c>
      <c r="F1890" t="s">
        <v>15</v>
      </c>
      <c r="G1890" s="6">
        <v>45892</v>
      </c>
      <c r="H1890" s="6">
        <v>45862</v>
      </c>
      <c r="I1890" s="8">
        <f t="shared" ca="1" si="29"/>
        <v>-13</v>
      </c>
      <c r="J1890" s="9">
        <v>-15.38</v>
      </c>
      <c r="K1890" s="9">
        <v>-15.38</v>
      </c>
      <c r="L1890" t="s">
        <v>25</v>
      </c>
      <c r="M1890" t="str" cm="1">
        <f t="array" aca="1" ref="M1890" ca="1">IFERROR(_xlfn.IFS(AND(I1890&gt;=1,I1890&lt;=5),"1A5", AND(I1890&gt;=6,I1890&lt;=30),"6A30", AND(I1890&gt;=31,I1890&lt;=60),"31A60", AND(I1890&gt;=61,I1890&lt;=90),"61A90", AND(I1890&gt;=91,I1890&lt;=120),"91A120", AND(I1890&gt;120),"M120"), "A VENCER")</f>
        <v>A VENCER</v>
      </c>
    </row>
    <row r="1891" spans="1:13" x14ac:dyDescent="0.3">
      <c r="A1891">
        <v>211112469</v>
      </c>
      <c r="B1891" t="s">
        <v>494</v>
      </c>
      <c r="C1891" t="s">
        <v>17</v>
      </c>
      <c r="D1891" s="7" t="s">
        <v>18</v>
      </c>
      <c r="E1891">
        <v>11558</v>
      </c>
      <c r="F1891" t="s">
        <v>15</v>
      </c>
      <c r="G1891" s="6">
        <v>45906.43645833333</v>
      </c>
      <c r="H1891" s="6">
        <v>45876.437384259254</v>
      </c>
      <c r="I1891" s="8">
        <f t="shared" ca="1" si="29"/>
        <v>-27.436458333329938</v>
      </c>
      <c r="J1891" s="9">
        <v>1107.6200000000001</v>
      </c>
      <c r="K1891" s="10">
        <v>1107.6200000000001</v>
      </c>
      <c r="L1891" t="s">
        <v>25</v>
      </c>
      <c r="M1891" t="str" cm="1">
        <f t="array" aca="1" ref="M1891" ca="1">IFERROR(_xlfn.IFS(AND(I1891&gt;=1,I1891&lt;=5),"1A5", AND(I1891&gt;=6,I1891&lt;=30),"6A30", AND(I1891&gt;=31,I1891&lt;=60),"31A60", AND(I1891&gt;=61,I1891&lt;=90),"61A90", AND(I1891&gt;=91,I1891&lt;=120),"91A120", AND(I1891&gt;120),"M120"), "A VENCER")</f>
        <v>A VENCER</v>
      </c>
    </row>
    <row r="1892" spans="1:13" x14ac:dyDescent="0.3">
      <c r="A1892">
        <v>211112471</v>
      </c>
      <c r="B1892" t="s">
        <v>495</v>
      </c>
      <c r="C1892" t="s">
        <v>17</v>
      </c>
      <c r="D1892" s="7" t="s">
        <v>18</v>
      </c>
      <c r="E1892">
        <v>10401</v>
      </c>
      <c r="F1892" t="s">
        <v>15</v>
      </c>
      <c r="G1892" s="6">
        <v>45878.404606481483</v>
      </c>
      <c r="H1892" s="6">
        <v>45848.404606481483</v>
      </c>
      <c r="I1892" s="8">
        <f t="shared" ca="1" si="29"/>
        <v>0.59539351851708489</v>
      </c>
      <c r="J1892" s="9">
        <v>116.64</v>
      </c>
      <c r="K1892" s="10">
        <v>116.64</v>
      </c>
      <c r="L1892" t="s">
        <v>61</v>
      </c>
      <c r="M1892" t="str" cm="1">
        <f t="array" aca="1" ref="M1892" ca="1">IFERROR(_xlfn.IFS(AND(I1892&gt;=1,I1892&lt;=5),"1A5", AND(I1892&gt;=6,I1892&lt;=30),"6A30", AND(I1892&gt;=31,I1892&lt;=60),"31A60", AND(I1892&gt;=61,I1892&lt;=90),"61A90", AND(I1892&gt;=91,I1892&lt;=120),"91A120", AND(I1892&gt;120),"M120"), "A VENCER")</f>
        <v>A VENCER</v>
      </c>
    </row>
    <row r="1893" spans="1:13" x14ac:dyDescent="0.3">
      <c r="A1893">
        <v>211112471</v>
      </c>
      <c r="B1893" t="s">
        <v>495</v>
      </c>
      <c r="C1893" t="s">
        <v>17</v>
      </c>
      <c r="D1893" s="7" t="s">
        <v>18</v>
      </c>
      <c r="E1893">
        <v>11571</v>
      </c>
      <c r="F1893" t="s">
        <v>15</v>
      </c>
      <c r="G1893" s="6">
        <v>45906.461122685185</v>
      </c>
      <c r="H1893" s="6">
        <v>45876.461122685185</v>
      </c>
      <c r="I1893" s="8">
        <f t="shared" ca="1" si="29"/>
        <v>-27.461122685184819</v>
      </c>
      <c r="J1893" s="9">
        <v>140.39000000000001</v>
      </c>
      <c r="K1893" s="9">
        <v>140.39000000000001</v>
      </c>
      <c r="L1893" t="s">
        <v>61</v>
      </c>
      <c r="M1893" t="str" cm="1">
        <f t="array" aca="1" ref="M1893" ca="1">IFERROR(_xlfn.IFS(AND(I1893&gt;=1,I1893&lt;=5),"1A5", AND(I1893&gt;=6,I1893&lt;=30),"6A30", AND(I1893&gt;=31,I1893&lt;=60),"31A60", AND(I1893&gt;=61,I1893&lt;=90),"61A90", AND(I1893&gt;=91,I1893&lt;=120),"91A120", AND(I1893&gt;120),"M120"), "A VENCER")</f>
        <v>A VENCER</v>
      </c>
    </row>
    <row r="1894" spans="1:13" x14ac:dyDescent="0.3">
      <c r="A1894">
        <v>211112472</v>
      </c>
      <c r="B1894" t="s">
        <v>496</v>
      </c>
      <c r="C1894" t="s">
        <v>17</v>
      </c>
      <c r="D1894" s="7" t="s">
        <v>18</v>
      </c>
      <c r="E1894">
        <v>9735</v>
      </c>
      <c r="F1894" t="s">
        <v>15</v>
      </c>
      <c r="G1894" s="6">
        <v>45849.30768518518</v>
      </c>
      <c r="H1894" s="6">
        <v>45834.308206018519</v>
      </c>
      <c r="I1894" s="8">
        <f t="shared" ca="1" si="29"/>
        <v>29.692314814819838</v>
      </c>
      <c r="J1894" s="9">
        <v>80.87</v>
      </c>
      <c r="K1894" s="9">
        <v>80.87</v>
      </c>
      <c r="L1894" t="s">
        <v>61</v>
      </c>
      <c r="M1894" t="str" cm="1">
        <f t="array" aca="1" ref="M1894" ca="1">IFERROR(_xlfn.IFS(AND(I1894&gt;=1,I1894&lt;=5),"1A5", AND(I1894&gt;=6,I1894&lt;=30),"6A30", AND(I1894&gt;=31,I1894&lt;=60),"31A60", AND(I1894&gt;=61,I1894&lt;=90),"61A90", AND(I1894&gt;=91,I1894&lt;=120),"91A120", AND(I1894&gt;120),"M120"), "A VENCER")</f>
        <v>6A30</v>
      </c>
    </row>
    <row r="1895" spans="1:13" x14ac:dyDescent="0.3">
      <c r="A1895">
        <v>211112472</v>
      </c>
      <c r="B1895" t="s">
        <v>496</v>
      </c>
      <c r="C1895" t="s">
        <v>17</v>
      </c>
      <c r="D1895" s="7" t="s">
        <v>18</v>
      </c>
      <c r="E1895">
        <v>10878</v>
      </c>
      <c r="F1895" t="s">
        <v>15</v>
      </c>
      <c r="G1895" s="6">
        <v>45875.540937500002</v>
      </c>
      <c r="H1895" s="6">
        <v>45860.541678240741</v>
      </c>
      <c r="I1895" s="8">
        <f t="shared" ca="1" si="29"/>
        <v>3.4590624999982538</v>
      </c>
      <c r="J1895" s="9">
        <v>513.61</v>
      </c>
      <c r="K1895" s="9">
        <v>513.61</v>
      </c>
      <c r="L1895" t="s">
        <v>61</v>
      </c>
      <c r="M1895" t="str" cm="1">
        <f t="array" aca="1" ref="M1895" ca="1">IFERROR(_xlfn.IFS(AND(I1895&gt;=1,I1895&lt;=5),"1A5", AND(I1895&gt;=6,I1895&lt;=30),"6A30", AND(I1895&gt;=31,I1895&lt;=60),"31A60", AND(I1895&gt;=61,I1895&lt;=90),"61A90", AND(I1895&gt;=91,I1895&lt;=120),"91A120", AND(I1895&gt;120),"M120"), "A VENCER")</f>
        <v>1A5</v>
      </c>
    </row>
    <row r="1896" spans="1:13" x14ac:dyDescent="0.3">
      <c r="A1896">
        <v>211112472</v>
      </c>
      <c r="B1896" t="s">
        <v>496</v>
      </c>
      <c r="C1896" t="s">
        <v>14</v>
      </c>
      <c r="D1896" s="7" t="s">
        <v>75</v>
      </c>
      <c r="E1896">
        <v>6</v>
      </c>
      <c r="F1896" t="s">
        <v>15</v>
      </c>
      <c r="G1896" s="6">
        <v>45877</v>
      </c>
      <c r="H1896" s="6">
        <v>45862</v>
      </c>
      <c r="I1896" s="8">
        <f t="shared" ca="1" si="29"/>
        <v>2</v>
      </c>
      <c r="J1896" s="9">
        <v>-15.38</v>
      </c>
      <c r="K1896" s="9">
        <v>-15.38</v>
      </c>
      <c r="L1896" t="s">
        <v>61</v>
      </c>
      <c r="M1896" t="str" cm="1">
        <f t="array" aca="1" ref="M1896" ca="1">IFERROR(_xlfn.IFS(AND(I1896&gt;=1,I1896&lt;=5),"1A5", AND(I1896&gt;=6,I1896&lt;=30),"6A30", AND(I1896&gt;=31,I1896&lt;=60),"31A60", AND(I1896&gt;=61,I1896&lt;=90),"61A90", AND(I1896&gt;=91,I1896&lt;=120),"91A120", AND(I1896&gt;120),"M120"), "A VENCER")</f>
        <v>1A5</v>
      </c>
    </row>
    <row r="1897" spans="1:13" x14ac:dyDescent="0.3">
      <c r="A1897">
        <v>211112472</v>
      </c>
      <c r="B1897" t="s">
        <v>496</v>
      </c>
      <c r="C1897" t="s">
        <v>14</v>
      </c>
      <c r="D1897" s="7" t="s">
        <v>18</v>
      </c>
      <c r="E1897">
        <v>528</v>
      </c>
      <c r="F1897" t="s">
        <v>15</v>
      </c>
      <c r="G1897" s="6">
        <v>45881</v>
      </c>
      <c r="H1897" s="6">
        <v>45866</v>
      </c>
      <c r="I1897" s="8">
        <f t="shared" ca="1" si="29"/>
        <v>-2</v>
      </c>
      <c r="J1897" s="9">
        <v>-22.990000000000002</v>
      </c>
      <c r="K1897" s="9">
        <v>-22.990000000000002</v>
      </c>
      <c r="L1897" t="s">
        <v>61</v>
      </c>
      <c r="M1897" t="str" cm="1">
        <f t="array" aca="1" ref="M1897" ca="1">IFERROR(_xlfn.IFS(AND(I1897&gt;=1,I1897&lt;=5),"1A5", AND(I1897&gt;=6,I1897&lt;=30),"6A30", AND(I1897&gt;=31,I1897&lt;=60),"31A60", AND(I1897&gt;=61,I1897&lt;=90),"61A90", AND(I1897&gt;=91,I1897&lt;=120),"91A120", AND(I1897&gt;120),"M120"), "A VENCER")</f>
        <v>A VENCER</v>
      </c>
    </row>
    <row r="1898" spans="1:13" x14ac:dyDescent="0.3">
      <c r="A1898">
        <v>211112472</v>
      </c>
      <c r="B1898" t="s">
        <v>496</v>
      </c>
      <c r="C1898" t="s">
        <v>17</v>
      </c>
      <c r="D1898" s="7" t="s">
        <v>18</v>
      </c>
      <c r="E1898">
        <v>11274</v>
      </c>
      <c r="F1898" t="s">
        <v>15</v>
      </c>
      <c r="G1898" s="6">
        <v>45884.497662037036</v>
      </c>
      <c r="H1898" s="6">
        <v>45869.497673611106</v>
      </c>
      <c r="I1898" s="8">
        <f t="shared" ca="1" si="29"/>
        <v>-5.497662037036207</v>
      </c>
      <c r="J1898" s="9">
        <v>69.960000000000008</v>
      </c>
      <c r="K1898" s="9">
        <v>69.960000000000008</v>
      </c>
      <c r="L1898" t="s">
        <v>61</v>
      </c>
      <c r="M1898" t="str" cm="1">
        <f t="array" aca="1" ref="M1898" ca="1">IFERROR(_xlfn.IFS(AND(I1898&gt;=1,I1898&lt;=5),"1A5", AND(I1898&gt;=6,I1898&lt;=30),"6A30", AND(I1898&gt;=31,I1898&lt;=60),"31A60", AND(I1898&gt;=61,I1898&lt;=90),"61A90", AND(I1898&gt;=91,I1898&lt;=120),"91A120", AND(I1898&gt;120),"M120"), "A VENCER")</f>
        <v>A VENCER</v>
      </c>
    </row>
    <row r="1899" spans="1:13" x14ac:dyDescent="0.3">
      <c r="A1899">
        <v>211112472</v>
      </c>
      <c r="B1899" t="s">
        <v>496</v>
      </c>
      <c r="C1899" t="s">
        <v>17</v>
      </c>
      <c r="D1899" s="7" t="s">
        <v>18</v>
      </c>
      <c r="E1899">
        <v>11377</v>
      </c>
      <c r="F1899" t="s">
        <v>15</v>
      </c>
      <c r="G1899" s="6">
        <v>45888.446203703701</v>
      </c>
      <c r="H1899" s="6">
        <v>45873.448518518519</v>
      </c>
      <c r="I1899" s="8">
        <f t="shared" ca="1" si="29"/>
        <v>-9.4462037037010305</v>
      </c>
      <c r="J1899" s="9">
        <v>93.820000000000007</v>
      </c>
      <c r="K1899" s="9">
        <v>93.820000000000007</v>
      </c>
      <c r="L1899" t="s">
        <v>61</v>
      </c>
      <c r="M1899" t="str" cm="1">
        <f t="array" aca="1" ref="M1899" ca="1">IFERROR(_xlfn.IFS(AND(I1899&gt;=1,I1899&lt;=5),"1A5", AND(I1899&gt;=6,I1899&lt;=30),"6A30", AND(I1899&gt;=31,I1899&lt;=60),"31A60", AND(I1899&gt;=61,I1899&lt;=90),"61A90", AND(I1899&gt;=91,I1899&lt;=120),"91A120", AND(I1899&gt;120),"M120"), "A VENCER")</f>
        <v>A VENCER</v>
      </c>
    </row>
    <row r="1900" spans="1:13" x14ac:dyDescent="0.3">
      <c r="A1900">
        <v>211112472</v>
      </c>
      <c r="B1900" t="s">
        <v>496</v>
      </c>
      <c r="C1900" t="s">
        <v>17</v>
      </c>
      <c r="D1900" s="7" t="s">
        <v>18</v>
      </c>
      <c r="E1900">
        <v>11441</v>
      </c>
      <c r="F1900" t="s">
        <v>15</v>
      </c>
      <c r="G1900" s="6">
        <v>45889.523946759255</v>
      </c>
      <c r="H1900" s="6">
        <v>45874.523946759255</v>
      </c>
      <c r="I1900" s="8">
        <f t="shared" ca="1" si="29"/>
        <v>-10.523946759254613</v>
      </c>
      <c r="J1900" s="9">
        <v>223.63</v>
      </c>
      <c r="K1900" s="9">
        <v>223.63</v>
      </c>
      <c r="L1900" t="s">
        <v>61</v>
      </c>
      <c r="M1900" t="str" cm="1">
        <f t="array" aca="1" ref="M1900" ca="1">IFERROR(_xlfn.IFS(AND(I1900&gt;=1,I1900&lt;=5),"1A5", AND(I1900&gt;=6,I1900&lt;=30),"6A30", AND(I1900&gt;=31,I1900&lt;=60),"31A60", AND(I1900&gt;=61,I1900&lt;=90),"61A90", AND(I1900&gt;=91,I1900&lt;=120),"91A120", AND(I1900&gt;120),"M120"), "A VENCER")</f>
        <v>A VENCER</v>
      </c>
    </row>
    <row r="1901" spans="1:13" x14ac:dyDescent="0.3">
      <c r="A1901">
        <v>211112472</v>
      </c>
      <c r="B1901" t="s">
        <v>496</v>
      </c>
      <c r="C1901" t="s">
        <v>17</v>
      </c>
      <c r="D1901" s="7" t="s">
        <v>18</v>
      </c>
      <c r="E1901">
        <v>11574</v>
      </c>
      <c r="F1901" t="s">
        <v>15</v>
      </c>
      <c r="G1901" s="6">
        <v>45891.461215277777</v>
      </c>
      <c r="H1901" s="6">
        <v>45876.461215277777</v>
      </c>
      <c r="I1901" s="8">
        <f t="shared" ca="1" si="29"/>
        <v>-12.461215277777228</v>
      </c>
      <c r="J1901" s="9">
        <v>126.77</v>
      </c>
      <c r="K1901" s="9">
        <v>126.77</v>
      </c>
      <c r="L1901" t="s">
        <v>61</v>
      </c>
      <c r="M1901" t="str" cm="1">
        <f t="array" aca="1" ref="M1901" ca="1">IFERROR(_xlfn.IFS(AND(I1901&gt;=1,I1901&lt;=5),"1A5", AND(I1901&gt;=6,I1901&lt;=30),"6A30", AND(I1901&gt;=31,I1901&lt;=60),"31A60", AND(I1901&gt;=61,I1901&lt;=90),"61A90", AND(I1901&gt;=91,I1901&lt;=120),"91A120", AND(I1901&gt;120),"M120"), "A VENCER")</f>
        <v>A VENCER</v>
      </c>
    </row>
    <row r="1902" spans="1:13" x14ac:dyDescent="0.3">
      <c r="A1902">
        <v>211112472</v>
      </c>
      <c r="B1902" t="s">
        <v>496</v>
      </c>
      <c r="C1902" t="s">
        <v>17</v>
      </c>
      <c r="D1902" s="7" t="s">
        <v>18</v>
      </c>
      <c r="E1902">
        <v>11672</v>
      </c>
      <c r="F1902" t="s">
        <v>15</v>
      </c>
      <c r="G1902" s="6">
        <v>45892.611782407403</v>
      </c>
      <c r="H1902" s="6">
        <v>45877.611782407403</v>
      </c>
      <c r="I1902" s="8">
        <f t="shared" ca="1" si="29"/>
        <v>-13.611782407402643</v>
      </c>
      <c r="J1902" s="9">
        <v>254.46</v>
      </c>
      <c r="K1902" s="9">
        <v>254.46</v>
      </c>
      <c r="L1902" t="s">
        <v>61</v>
      </c>
      <c r="M1902" t="str" cm="1">
        <f t="array" aca="1" ref="M1902" ca="1">IFERROR(_xlfn.IFS(AND(I1902&gt;=1,I1902&lt;=5),"1A5", AND(I1902&gt;=6,I1902&lt;=30),"6A30", AND(I1902&gt;=31,I1902&lt;=60),"31A60", AND(I1902&gt;=61,I1902&lt;=90),"61A90", AND(I1902&gt;=91,I1902&lt;=120),"91A120", AND(I1902&gt;120),"M120"), "A VENCER")</f>
        <v>A VENCER</v>
      </c>
    </row>
    <row r="1903" spans="1:13" x14ac:dyDescent="0.3">
      <c r="A1903">
        <v>211112473</v>
      </c>
      <c r="B1903" t="s">
        <v>497</v>
      </c>
      <c r="C1903" t="s">
        <v>14</v>
      </c>
      <c r="D1903" s="7">
        <v>2025</v>
      </c>
      <c r="E1903">
        <v>309</v>
      </c>
      <c r="F1903" t="s">
        <v>15</v>
      </c>
      <c r="G1903" s="6">
        <v>45765</v>
      </c>
      <c r="H1903" s="6">
        <v>45750</v>
      </c>
      <c r="I1903" s="8">
        <f t="shared" ca="1" si="29"/>
        <v>114</v>
      </c>
      <c r="J1903" s="9">
        <v>-6.2</v>
      </c>
      <c r="K1903" s="9">
        <v>-0.21</v>
      </c>
      <c r="L1903" t="s">
        <v>61</v>
      </c>
      <c r="M1903" t="str" cm="1">
        <f t="array" aca="1" ref="M1903" ca="1">IFERROR(_xlfn.IFS(AND(I1903&gt;=1,I1903&lt;=5),"1A5", AND(I1903&gt;=6,I1903&lt;=30),"6A30", AND(I1903&gt;=31,I1903&lt;=60),"31A60", AND(I1903&gt;=61,I1903&lt;=90),"61A90", AND(I1903&gt;=91,I1903&lt;=120),"91A120", AND(I1903&gt;120),"M120"), "A VENCER")</f>
        <v>91A120</v>
      </c>
    </row>
    <row r="1904" spans="1:13" x14ac:dyDescent="0.3">
      <c r="A1904">
        <v>211112476</v>
      </c>
      <c r="B1904" t="s">
        <v>498</v>
      </c>
      <c r="C1904" t="s">
        <v>17</v>
      </c>
      <c r="D1904" s="7" t="s">
        <v>18</v>
      </c>
      <c r="E1904">
        <v>10023</v>
      </c>
      <c r="F1904" t="s">
        <v>15</v>
      </c>
      <c r="G1904" s="6">
        <v>45871.36619212963</v>
      </c>
      <c r="H1904" s="6">
        <v>45841.366562499999</v>
      </c>
      <c r="I1904" s="8">
        <f t="shared" ca="1" si="29"/>
        <v>7.6338078703702195</v>
      </c>
      <c r="J1904" s="9">
        <v>275.11</v>
      </c>
      <c r="K1904" s="10">
        <v>275.11</v>
      </c>
      <c r="L1904" t="s">
        <v>25</v>
      </c>
      <c r="M1904" t="str" cm="1">
        <f t="array" aca="1" ref="M1904" ca="1">IFERROR(_xlfn.IFS(AND(I1904&gt;=1,I1904&lt;=5),"1A5", AND(I1904&gt;=6,I1904&lt;=30),"6A30", AND(I1904&gt;=31,I1904&lt;=60),"31A60", AND(I1904&gt;=61,I1904&lt;=90),"61A90", AND(I1904&gt;=91,I1904&lt;=120),"91A120", AND(I1904&gt;120),"M120"), "A VENCER")</f>
        <v>6A30</v>
      </c>
    </row>
    <row r="1905" spans="1:13" x14ac:dyDescent="0.3">
      <c r="A1905">
        <v>211112476</v>
      </c>
      <c r="B1905" t="s">
        <v>498</v>
      </c>
      <c r="C1905" t="s">
        <v>17</v>
      </c>
      <c r="D1905" s="7" t="s">
        <v>18</v>
      </c>
      <c r="E1905">
        <v>10666</v>
      </c>
      <c r="F1905" t="s">
        <v>15</v>
      </c>
      <c r="G1905" s="6">
        <v>45885.346874999996</v>
      </c>
      <c r="H1905" s="6">
        <v>45855.347696759258</v>
      </c>
      <c r="I1905" s="8">
        <f t="shared" ca="1" si="29"/>
        <v>-6.3468749999956344</v>
      </c>
      <c r="J1905" s="9">
        <v>211.36</v>
      </c>
      <c r="K1905" s="9">
        <v>211.36</v>
      </c>
      <c r="L1905" t="s">
        <v>25</v>
      </c>
      <c r="M1905" t="str" cm="1">
        <f t="array" aca="1" ref="M1905" ca="1">IFERROR(_xlfn.IFS(AND(I1905&gt;=1,I1905&lt;=5),"1A5", AND(I1905&gt;=6,I1905&lt;=30),"6A30", AND(I1905&gt;=31,I1905&lt;=60),"31A60", AND(I1905&gt;=61,I1905&lt;=90),"61A90", AND(I1905&gt;=91,I1905&lt;=120),"91A120", AND(I1905&gt;120),"M120"), "A VENCER")</f>
        <v>A VENCER</v>
      </c>
    </row>
    <row r="1906" spans="1:13" x14ac:dyDescent="0.3">
      <c r="A1906">
        <v>211112477</v>
      </c>
      <c r="B1906" t="s">
        <v>499</v>
      </c>
      <c r="C1906" t="s">
        <v>17</v>
      </c>
      <c r="D1906" s="7" t="s">
        <v>18</v>
      </c>
      <c r="E1906">
        <v>10892</v>
      </c>
      <c r="F1906" t="s">
        <v>15</v>
      </c>
      <c r="G1906" s="6">
        <v>45906.412418981483</v>
      </c>
      <c r="H1906" s="6">
        <v>45861.413124999999</v>
      </c>
      <c r="I1906" s="8">
        <f t="shared" ca="1" si="29"/>
        <v>-27.412418981482915</v>
      </c>
      <c r="J1906" s="9">
        <v>89.64</v>
      </c>
      <c r="K1906" s="9">
        <v>89.64</v>
      </c>
      <c r="L1906" t="s">
        <v>31</v>
      </c>
      <c r="M1906" t="str" cm="1">
        <f t="array" aca="1" ref="M1906" ca="1">IFERROR(_xlfn.IFS(AND(I1906&gt;=1,I1906&lt;=5),"1A5", AND(I1906&gt;=6,I1906&lt;=30),"6A30", AND(I1906&gt;=31,I1906&lt;=60),"31A60", AND(I1906&gt;=61,I1906&lt;=90),"61A90", AND(I1906&gt;=91,I1906&lt;=120),"91A120", AND(I1906&gt;120),"M120"), "A VENCER")</f>
        <v>A VENCER</v>
      </c>
    </row>
    <row r="1907" spans="1:13" x14ac:dyDescent="0.3">
      <c r="A1907">
        <v>211112477</v>
      </c>
      <c r="B1907" t="s">
        <v>499</v>
      </c>
      <c r="C1907" t="s">
        <v>17</v>
      </c>
      <c r="D1907" s="7" t="s">
        <v>18</v>
      </c>
      <c r="E1907">
        <v>11350</v>
      </c>
      <c r="F1907" t="s">
        <v>15</v>
      </c>
      <c r="G1907" s="6">
        <v>45915.566817129627</v>
      </c>
      <c r="H1907" s="6">
        <v>45870.566817129627</v>
      </c>
      <c r="I1907" s="8">
        <f t="shared" ca="1" si="29"/>
        <v>-36.566817129627452</v>
      </c>
      <c r="J1907" s="9">
        <v>113.84</v>
      </c>
      <c r="K1907" s="9">
        <v>113.84</v>
      </c>
      <c r="L1907" t="s">
        <v>31</v>
      </c>
      <c r="M1907" t="str" cm="1">
        <f t="array" aca="1" ref="M1907" ca="1">IFERROR(_xlfn.IFS(AND(I1907&gt;=1,I1907&lt;=5),"1A5", AND(I1907&gt;=6,I1907&lt;=30),"6A30", AND(I1907&gt;=31,I1907&lt;=60),"31A60", AND(I1907&gt;=61,I1907&lt;=90),"61A90", AND(I1907&gt;=91,I1907&lt;=120),"91A120", AND(I1907&gt;120),"M120"), "A VENCER")</f>
        <v>A VENCER</v>
      </c>
    </row>
    <row r="1908" spans="1:13" x14ac:dyDescent="0.3">
      <c r="A1908">
        <v>211112481</v>
      </c>
      <c r="B1908" t="s">
        <v>500</v>
      </c>
      <c r="C1908" t="s">
        <v>17</v>
      </c>
      <c r="D1908" s="7" t="s">
        <v>18</v>
      </c>
      <c r="E1908">
        <v>11340</v>
      </c>
      <c r="F1908" t="s">
        <v>15</v>
      </c>
      <c r="G1908" s="6">
        <v>45900.505636574075</v>
      </c>
      <c r="H1908" s="6">
        <v>45870.505636574075</v>
      </c>
      <c r="I1908" s="8">
        <f t="shared" ca="1" si="29"/>
        <v>-21.505636574074742</v>
      </c>
      <c r="J1908" s="9">
        <v>67.88</v>
      </c>
      <c r="K1908" s="9">
        <v>67.88</v>
      </c>
      <c r="L1908" t="s">
        <v>16</v>
      </c>
      <c r="M1908" t="str" cm="1">
        <f t="array" aca="1" ref="M1908" ca="1">IFERROR(_xlfn.IFS(AND(I1908&gt;=1,I1908&lt;=5),"1A5", AND(I1908&gt;=6,I1908&lt;=30),"6A30", AND(I1908&gt;=31,I1908&lt;=60),"31A60", AND(I1908&gt;=61,I1908&lt;=90),"61A90", AND(I1908&gt;=91,I1908&lt;=120),"91A120", AND(I1908&gt;120),"M120"), "A VENCER")</f>
        <v>A VENCER</v>
      </c>
    </row>
    <row r="1909" spans="1:13" x14ac:dyDescent="0.3">
      <c r="A1909">
        <v>211112481</v>
      </c>
      <c r="B1909" t="s">
        <v>500</v>
      </c>
      <c r="C1909" t="s">
        <v>17</v>
      </c>
      <c r="D1909" s="7" t="s">
        <v>18</v>
      </c>
      <c r="E1909">
        <v>11671</v>
      </c>
      <c r="F1909" t="s">
        <v>15</v>
      </c>
      <c r="G1909" s="6">
        <v>45907.608981481477</v>
      </c>
      <c r="H1909" s="6">
        <v>45877.608981481477</v>
      </c>
      <c r="I1909" s="8">
        <f t="shared" ca="1" si="29"/>
        <v>-28.608981481476803</v>
      </c>
      <c r="J1909" s="9">
        <v>31.71</v>
      </c>
      <c r="K1909" s="9">
        <v>31.71</v>
      </c>
      <c r="L1909" t="s">
        <v>16</v>
      </c>
      <c r="M1909" t="str" cm="1">
        <f t="array" aca="1" ref="M1909" ca="1">IFERROR(_xlfn.IFS(AND(I1909&gt;=1,I1909&lt;=5),"1A5", AND(I1909&gt;=6,I1909&lt;=30),"6A30", AND(I1909&gt;=31,I1909&lt;=60),"31A60", AND(I1909&gt;=61,I1909&lt;=90),"61A90", AND(I1909&gt;=91,I1909&lt;=120),"91A120", AND(I1909&gt;120),"M120"), "A VENCER")</f>
        <v>A VENCER</v>
      </c>
    </row>
    <row r="1910" spans="1:13" x14ac:dyDescent="0.3">
      <c r="A1910">
        <v>211112483</v>
      </c>
      <c r="B1910" t="s">
        <v>501</v>
      </c>
      <c r="C1910" t="s">
        <v>17</v>
      </c>
      <c r="D1910" s="7" t="s">
        <v>18</v>
      </c>
      <c r="E1910">
        <v>9915</v>
      </c>
      <c r="F1910" t="s">
        <v>15</v>
      </c>
      <c r="G1910" s="6">
        <v>45869.310335648144</v>
      </c>
      <c r="H1910" s="6">
        <v>45839.310868055552</v>
      </c>
      <c r="I1910" s="8">
        <f t="shared" ca="1" si="29"/>
        <v>9.6896643518557539</v>
      </c>
      <c r="J1910" s="9">
        <v>380.55</v>
      </c>
      <c r="K1910" s="9">
        <v>380.55</v>
      </c>
      <c r="L1910" t="s">
        <v>61</v>
      </c>
      <c r="M1910" t="str" cm="1">
        <f t="array" aca="1" ref="M1910" ca="1">IFERROR(_xlfn.IFS(AND(I1910&gt;=1,I1910&lt;=5),"1A5", AND(I1910&gt;=6,I1910&lt;=30),"6A30", AND(I1910&gt;=31,I1910&lt;=60),"31A60", AND(I1910&gt;=61,I1910&lt;=90),"61A90", AND(I1910&gt;=91,I1910&lt;=120),"91A120", AND(I1910&gt;120),"M120"), "A VENCER")</f>
        <v>6A30</v>
      </c>
    </row>
    <row r="1911" spans="1:13" x14ac:dyDescent="0.3">
      <c r="A1911">
        <v>211112483</v>
      </c>
      <c r="B1911" t="s">
        <v>501</v>
      </c>
      <c r="C1911" t="s">
        <v>17</v>
      </c>
      <c r="D1911" s="7" t="s">
        <v>18</v>
      </c>
      <c r="E1911">
        <v>10025</v>
      </c>
      <c r="F1911" t="s">
        <v>15</v>
      </c>
      <c r="G1911" s="6">
        <v>45871.426805555551</v>
      </c>
      <c r="H1911" s="6">
        <v>45841.428067129629</v>
      </c>
      <c r="I1911" s="8">
        <f t="shared" ca="1" si="29"/>
        <v>7.5731944444487453</v>
      </c>
      <c r="J1911" s="9">
        <v>113.18</v>
      </c>
      <c r="K1911" s="9">
        <v>113.18</v>
      </c>
      <c r="L1911" t="s">
        <v>61</v>
      </c>
      <c r="M1911" t="str" cm="1">
        <f t="array" aca="1" ref="M1911" ca="1">IFERROR(_xlfn.IFS(AND(I1911&gt;=1,I1911&lt;=5),"1A5", AND(I1911&gt;=6,I1911&lt;=30),"6A30", AND(I1911&gt;=31,I1911&lt;=60),"31A60", AND(I1911&gt;=61,I1911&lt;=90),"61A90", AND(I1911&gt;=91,I1911&lt;=120),"91A120", AND(I1911&gt;120),"M120"), "A VENCER")</f>
        <v>6A30</v>
      </c>
    </row>
    <row r="1912" spans="1:13" x14ac:dyDescent="0.3">
      <c r="A1912">
        <v>211112483</v>
      </c>
      <c r="B1912" t="s">
        <v>501</v>
      </c>
      <c r="C1912" t="s">
        <v>17</v>
      </c>
      <c r="D1912" s="7" t="s">
        <v>18</v>
      </c>
      <c r="E1912">
        <v>10546</v>
      </c>
      <c r="F1912" t="s">
        <v>15</v>
      </c>
      <c r="G1912" s="6">
        <v>45883.351122685184</v>
      </c>
      <c r="H1912" s="6">
        <v>45853.352106481478</v>
      </c>
      <c r="I1912" s="8">
        <f t="shared" ca="1" si="29"/>
        <v>-4.3511226851842366</v>
      </c>
      <c r="J1912" s="9">
        <v>451.8</v>
      </c>
      <c r="K1912" s="9">
        <v>451.8</v>
      </c>
      <c r="L1912" t="s">
        <v>61</v>
      </c>
      <c r="M1912" t="str" cm="1">
        <f t="array" aca="1" ref="M1912" ca="1">IFERROR(_xlfn.IFS(AND(I1912&gt;=1,I1912&lt;=5),"1A5", AND(I1912&gt;=6,I1912&lt;=30),"6A30", AND(I1912&gt;=31,I1912&lt;=60),"31A60", AND(I1912&gt;=61,I1912&lt;=90),"61A90", AND(I1912&gt;=91,I1912&lt;=120),"91A120", AND(I1912&gt;120),"M120"), "A VENCER")</f>
        <v>A VENCER</v>
      </c>
    </row>
    <row r="1913" spans="1:13" x14ac:dyDescent="0.3">
      <c r="A1913">
        <v>211112483</v>
      </c>
      <c r="B1913" t="s">
        <v>501</v>
      </c>
      <c r="C1913" t="s">
        <v>14</v>
      </c>
      <c r="D1913" s="7" t="s">
        <v>18</v>
      </c>
      <c r="E1913">
        <v>529</v>
      </c>
      <c r="F1913" t="s">
        <v>15</v>
      </c>
      <c r="G1913" s="6">
        <v>45896</v>
      </c>
      <c r="H1913" s="6">
        <v>45866</v>
      </c>
      <c r="I1913" s="8">
        <f t="shared" ca="1" si="29"/>
        <v>-17</v>
      </c>
      <c r="J1913" s="9">
        <v>-196.33</v>
      </c>
      <c r="K1913" s="9">
        <v>-196.33</v>
      </c>
      <c r="L1913" t="s">
        <v>61</v>
      </c>
      <c r="M1913" t="str" cm="1">
        <f t="array" aca="1" ref="M1913" ca="1">IFERROR(_xlfn.IFS(AND(I1913&gt;=1,I1913&lt;=5),"1A5", AND(I1913&gt;=6,I1913&lt;=30),"6A30", AND(I1913&gt;=31,I1913&lt;=60),"31A60", AND(I1913&gt;=61,I1913&lt;=90),"61A90", AND(I1913&gt;=91,I1913&lt;=120),"91A120", AND(I1913&gt;120),"M120"), "A VENCER")</f>
        <v>A VENCER</v>
      </c>
    </row>
    <row r="1914" spans="1:13" x14ac:dyDescent="0.3">
      <c r="A1914">
        <v>211112483</v>
      </c>
      <c r="B1914" t="s">
        <v>501</v>
      </c>
      <c r="C1914" t="s">
        <v>17</v>
      </c>
      <c r="D1914" s="7" t="s">
        <v>18</v>
      </c>
      <c r="E1914">
        <v>11168</v>
      </c>
      <c r="F1914" t="s">
        <v>15</v>
      </c>
      <c r="G1914" s="6">
        <v>45897.549999999996</v>
      </c>
      <c r="H1914" s="6">
        <v>45867.549999999996</v>
      </c>
      <c r="I1914" s="8">
        <f t="shared" ca="1" si="29"/>
        <v>-18.549999999995634</v>
      </c>
      <c r="J1914" s="9">
        <v>396.75</v>
      </c>
      <c r="K1914" s="9">
        <v>396.75</v>
      </c>
      <c r="L1914" t="s">
        <v>61</v>
      </c>
      <c r="M1914" t="str" cm="1">
        <f t="array" aca="1" ref="M1914" ca="1">IFERROR(_xlfn.IFS(AND(I1914&gt;=1,I1914&lt;=5),"1A5", AND(I1914&gt;=6,I1914&lt;=30),"6A30", AND(I1914&gt;=31,I1914&lt;=60),"31A60", AND(I1914&gt;=61,I1914&lt;=90),"61A90", AND(I1914&gt;=91,I1914&lt;=120),"91A120", AND(I1914&gt;120),"M120"), "A VENCER")</f>
        <v>A VENCER</v>
      </c>
    </row>
    <row r="1915" spans="1:13" x14ac:dyDescent="0.3">
      <c r="A1915">
        <v>211112487</v>
      </c>
      <c r="B1915" t="s">
        <v>502</v>
      </c>
      <c r="C1915" t="s">
        <v>17</v>
      </c>
      <c r="D1915" s="7" t="s">
        <v>18</v>
      </c>
      <c r="E1915">
        <v>11421</v>
      </c>
      <c r="F1915" t="s">
        <v>15</v>
      </c>
      <c r="G1915" s="6">
        <v>45904.28907407407</v>
      </c>
      <c r="H1915" s="6">
        <v>45874.290810185186</v>
      </c>
      <c r="I1915" s="8">
        <f t="shared" ca="1" si="29"/>
        <v>-25.289074074069504</v>
      </c>
      <c r="J1915" s="9">
        <v>773.80000000000007</v>
      </c>
      <c r="K1915" s="9">
        <v>773.80000000000007</v>
      </c>
      <c r="L1915" t="s">
        <v>168</v>
      </c>
      <c r="M1915" t="str" cm="1">
        <f t="array" aca="1" ref="M1915" ca="1">IFERROR(_xlfn.IFS(AND(I1915&gt;=1,I1915&lt;=5),"1A5", AND(I1915&gt;=6,I1915&lt;=30),"6A30", AND(I1915&gt;=31,I1915&lt;=60),"31A60", AND(I1915&gt;=61,I1915&lt;=90),"61A90", AND(I1915&gt;=91,I1915&lt;=120),"91A120", AND(I1915&gt;120),"M120"), "A VENCER")</f>
        <v>A VENCER</v>
      </c>
    </row>
    <row r="1916" spans="1:13" x14ac:dyDescent="0.3">
      <c r="A1916">
        <v>211112487</v>
      </c>
      <c r="B1916" t="s">
        <v>502</v>
      </c>
      <c r="C1916" t="s">
        <v>17</v>
      </c>
      <c r="D1916" s="7" t="s">
        <v>18</v>
      </c>
      <c r="E1916">
        <v>11616</v>
      </c>
      <c r="F1916" t="s">
        <v>15</v>
      </c>
      <c r="G1916" s="6">
        <v>45907.568194444444</v>
      </c>
      <c r="H1916" s="6">
        <v>45877.568194444444</v>
      </c>
      <c r="I1916" s="8">
        <f t="shared" ca="1" si="29"/>
        <v>-28.568194444444089</v>
      </c>
      <c r="J1916" s="9">
        <v>839.18000000000006</v>
      </c>
      <c r="K1916" s="9">
        <v>839.18000000000006</v>
      </c>
      <c r="L1916" t="s">
        <v>168</v>
      </c>
      <c r="M1916" t="str" cm="1">
        <f t="array" aca="1" ref="M1916" ca="1">IFERROR(_xlfn.IFS(AND(I1916&gt;=1,I1916&lt;=5),"1A5", AND(I1916&gt;=6,I1916&lt;=30),"6A30", AND(I1916&gt;=31,I1916&lt;=60),"31A60", AND(I1916&gt;=61,I1916&lt;=90),"61A90", AND(I1916&gt;=91,I1916&lt;=120),"91A120", AND(I1916&gt;120),"M120"), "A VENCER")</f>
        <v>A VENCER</v>
      </c>
    </row>
    <row r="1917" spans="1:13" x14ac:dyDescent="0.3">
      <c r="A1917">
        <v>211112488</v>
      </c>
      <c r="B1917" t="s">
        <v>503</v>
      </c>
      <c r="C1917" t="s">
        <v>17</v>
      </c>
      <c r="D1917" s="7" t="s">
        <v>18</v>
      </c>
      <c r="E1917">
        <v>9567</v>
      </c>
      <c r="F1917" t="s">
        <v>15</v>
      </c>
      <c r="G1917" s="6">
        <v>45828.710740740738</v>
      </c>
      <c r="H1917" s="6">
        <v>45828.710740740738</v>
      </c>
      <c r="I1917" s="8">
        <f t="shared" ca="1" si="29"/>
        <v>50.289259259261598</v>
      </c>
      <c r="J1917" s="9">
        <v>992.69</v>
      </c>
      <c r="K1917" s="9">
        <v>992.69</v>
      </c>
      <c r="L1917" t="s">
        <v>25</v>
      </c>
      <c r="M1917" t="str" cm="1">
        <f t="array" aca="1" ref="M1917" ca="1">IFERROR(_xlfn.IFS(AND(I1917&gt;=1,I1917&lt;=5),"1A5", AND(I1917&gt;=6,I1917&lt;=30),"6A30", AND(I1917&gt;=31,I1917&lt;=60),"31A60", AND(I1917&gt;=61,I1917&lt;=90),"61A90", AND(I1917&gt;=91,I1917&lt;=120),"91A120", AND(I1917&gt;120),"M120"), "A VENCER")</f>
        <v>31A60</v>
      </c>
    </row>
    <row r="1918" spans="1:13" x14ac:dyDescent="0.3">
      <c r="A1918">
        <v>211112488</v>
      </c>
      <c r="B1918" t="s">
        <v>503</v>
      </c>
      <c r="C1918" t="s">
        <v>17</v>
      </c>
      <c r="D1918" s="7" t="s">
        <v>18</v>
      </c>
      <c r="E1918">
        <v>10184</v>
      </c>
      <c r="F1918" t="s">
        <v>15</v>
      </c>
      <c r="G1918" s="6">
        <v>45842.656388888885</v>
      </c>
      <c r="H1918" s="6">
        <v>45842.656388888885</v>
      </c>
      <c r="I1918" s="8">
        <f t="shared" ca="1" si="29"/>
        <v>36.343611111115024</v>
      </c>
      <c r="J1918" s="9">
        <v>1008.07</v>
      </c>
      <c r="K1918" s="9">
        <v>1008.07</v>
      </c>
      <c r="L1918" t="s">
        <v>25</v>
      </c>
      <c r="M1918" t="str" cm="1">
        <f t="array" aca="1" ref="M1918" ca="1">IFERROR(_xlfn.IFS(AND(I1918&gt;=1,I1918&lt;=5),"1A5", AND(I1918&gt;=6,I1918&lt;=30),"6A30", AND(I1918&gt;=31,I1918&lt;=60),"31A60", AND(I1918&gt;=61,I1918&lt;=90),"61A90", AND(I1918&gt;=91,I1918&lt;=120),"91A120", AND(I1918&gt;120),"M120"), "A VENCER")</f>
        <v>31A60</v>
      </c>
    </row>
    <row r="1919" spans="1:13" x14ac:dyDescent="0.3">
      <c r="A1919">
        <v>211112488</v>
      </c>
      <c r="B1919" t="s">
        <v>503</v>
      </c>
      <c r="C1919" t="s">
        <v>14</v>
      </c>
      <c r="D1919" s="7">
        <v>2025</v>
      </c>
      <c r="E1919">
        <v>639</v>
      </c>
      <c r="F1919" t="s">
        <v>15</v>
      </c>
      <c r="G1919" s="6">
        <v>45848</v>
      </c>
      <c r="H1919" s="6">
        <v>45848</v>
      </c>
      <c r="I1919" s="8">
        <f t="shared" ca="1" si="29"/>
        <v>31</v>
      </c>
      <c r="J1919" s="9">
        <v>-992.69</v>
      </c>
      <c r="K1919" s="9">
        <v>-992.69</v>
      </c>
      <c r="L1919" t="s">
        <v>25</v>
      </c>
      <c r="M1919" t="str" cm="1">
        <f t="array" aca="1" ref="M1919" ca="1">IFERROR(_xlfn.IFS(AND(I1919&gt;=1,I1919&lt;=5),"1A5", AND(I1919&gt;=6,I1919&lt;=30),"6A30", AND(I1919&gt;=31,I1919&lt;=60),"31A60", AND(I1919&gt;=61,I1919&lt;=90),"61A90", AND(I1919&gt;=91,I1919&lt;=120),"91A120", AND(I1919&gt;120),"M120"), "A VENCER")</f>
        <v>31A60</v>
      </c>
    </row>
    <row r="1920" spans="1:13" x14ac:dyDescent="0.3">
      <c r="A1920">
        <v>211112489</v>
      </c>
      <c r="B1920" t="s">
        <v>504</v>
      </c>
      <c r="C1920" t="s">
        <v>17</v>
      </c>
      <c r="D1920" s="7" t="s">
        <v>18</v>
      </c>
      <c r="E1920">
        <v>9566</v>
      </c>
      <c r="F1920" t="s">
        <v>15</v>
      </c>
      <c r="G1920" s="6">
        <v>45858.693182870367</v>
      </c>
      <c r="H1920" s="6">
        <v>45828.693449074075</v>
      </c>
      <c r="I1920" s="8">
        <f t="shared" ca="1" si="29"/>
        <v>20.306817129632691</v>
      </c>
      <c r="J1920" s="9">
        <v>4153.0600000000004</v>
      </c>
      <c r="K1920" s="9">
        <v>4153.0600000000004</v>
      </c>
      <c r="L1920" t="s">
        <v>36</v>
      </c>
      <c r="M1920" t="str" cm="1">
        <f t="array" aca="1" ref="M1920" ca="1">IFERROR(_xlfn.IFS(AND(I1920&gt;=1,I1920&lt;=5),"1A5", AND(I1920&gt;=6,I1920&lt;=30),"6A30", AND(I1920&gt;=31,I1920&lt;=60),"31A60", AND(I1920&gt;=61,I1920&lt;=90),"61A90", AND(I1920&gt;=91,I1920&lt;=120),"91A120", AND(I1920&gt;120),"M120"), "A VENCER")</f>
        <v>6A30</v>
      </c>
    </row>
    <row r="1921" spans="1:13" x14ac:dyDescent="0.3">
      <c r="A1921">
        <v>211112490</v>
      </c>
      <c r="B1921" t="s">
        <v>505</v>
      </c>
      <c r="C1921" t="s">
        <v>17</v>
      </c>
      <c r="D1921" s="7" t="s">
        <v>18</v>
      </c>
      <c r="E1921">
        <v>11329</v>
      </c>
      <c r="F1921" t="s">
        <v>15</v>
      </c>
      <c r="G1921" s="6">
        <v>45900.497418981482</v>
      </c>
      <c r="H1921" s="6">
        <v>45870.497418981482</v>
      </c>
      <c r="I1921" s="8">
        <f t="shared" ca="1" si="29"/>
        <v>-21.497418981482042</v>
      </c>
      <c r="J1921" s="9">
        <v>138.67000000000002</v>
      </c>
      <c r="K1921" s="9">
        <v>138.67000000000002</v>
      </c>
      <c r="L1921" t="s">
        <v>61</v>
      </c>
      <c r="M1921" t="str" cm="1">
        <f t="array" aca="1" ref="M1921" ca="1">IFERROR(_xlfn.IFS(AND(I1921&gt;=1,I1921&lt;=5),"1A5", AND(I1921&gt;=6,I1921&lt;=30),"6A30", AND(I1921&gt;=31,I1921&lt;=60),"31A60", AND(I1921&gt;=61,I1921&lt;=90),"61A90", AND(I1921&gt;=91,I1921&lt;=120),"91A120", AND(I1921&gt;120),"M120"), "A VENCER")</f>
        <v>A VENCER</v>
      </c>
    </row>
    <row r="1922" spans="1:13" x14ac:dyDescent="0.3">
      <c r="A1922">
        <v>211112490</v>
      </c>
      <c r="B1922" t="s">
        <v>505</v>
      </c>
      <c r="C1922" t="s">
        <v>17</v>
      </c>
      <c r="D1922" s="7" t="s">
        <v>18</v>
      </c>
      <c r="E1922">
        <v>11613</v>
      </c>
      <c r="F1922" t="s">
        <v>15</v>
      </c>
      <c r="G1922" s="6">
        <v>45907.568113425921</v>
      </c>
      <c r="H1922" s="6">
        <v>45877.568113425921</v>
      </c>
      <c r="I1922" s="8">
        <f t="shared" ca="1" si="29"/>
        <v>-28.568113425921183</v>
      </c>
      <c r="J1922" s="9">
        <v>148.01</v>
      </c>
      <c r="K1922" s="9">
        <v>148.01</v>
      </c>
      <c r="L1922" t="s">
        <v>61</v>
      </c>
      <c r="M1922" t="str" cm="1">
        <f t="array" aca="1" ref="M1922" ca="1">IFERROR(_xlfn.IFS(AND(I1922&gt;=1,I1922&lt;=5),"1A5", AND(I1922&gt;=6,I1922&lt;=30),"6A30", AND(I1922&gt;=31,I1922&lt;=60),"31A60", AND(I1922&gt;=61,I1922&lt;=90),"61A90", AND(I1922&gt;=91,I1922&lt;=120),"91A120", AND(I1922&gt;120),"M120"), "A VENCER")</f>
        <v>A VENCER</v>
      </c>
    </row>
    <row r="1923" spans="1:13" x14ac:dyDescent="0.3">
      <c r="A1923">
        <v>211112491</v>
      </c>
      <c r="B1923" t="s">
        <v>506</v>
      </c>
      <c r="C1923" t="s">
        <v>14</v>
      </c>
      <c r="D1923" s="7" t="s">
        <v>18</v>
      </c>
      <c r="E1923">
        <v>358</v>
      </c>
      <c r="F1923" t="s">
        <v>15</v>
      </c>
      <c r="G1923" s="6">
        <v>45750</v>
      </c>
      <c r="H1923" s="6">
        <v>45750</v>
      </c>
      <c r="I1923" s="8">
        <f t="shared" ref="I1923:I1986" ca="1" si="30">TODAY()-G1923</f>
        <v>129</v>
      </c>
      <c r="J1923" s="9">
        <v>-192.45000000000002</v>
      </c>
      <c r="K1923" s="9">
        <v>-192.45000000000002</v>
      </c>
      <c r="L1923" t="s">
        <v>54</v>
      </c>
      <c r="M1923" t="str" cm="1">
        <f t="array" aca="1" ref="M1923" ca="1">IFERROR(_xlfn.IFS(AND(I1923&gt;=1,I1923&lt;=5),"1A5", AND(I1923&gt;=6,I1923&lt;=30),"6A30", AND(I1923&gt;=31,I1923&lt;=60),"31A60", AND(I1923&gt;=61,I1923&lt;=90),"61A90", AND(I1923&gt;=91,I1923&lt;=120),"91A120", AND(I1923&gt;120),"M120"), "A VENCER")</f>
        <v>M120</v>
      </c>
    </row>
    <row r="1924" spans="1:13" x14ac:dyDescent="0.3">
      <c r="A1924">
        <v>211112491</v>
      </c>
      <c r="B1924" t="s">
        <v>506</v>
      </c>
      <c r="C1924" t="s">
        <v>17</v>
      </c>
      <c r="D1924" s="7" t="s">
        <v>18</v>
      </c>
      <c r="E1924">
        <v>6017</v>
      </c>
      <c r="F1924" t="s">
        <v>15</v>
      </c>
      <c r="G1924" s="6">
        <v>45757.313206018516</v>
      </c>
      <c r="H1924" s="6">
        <v>45757.313206018516</v>
      </c>
      <c r="I1924" s="8">
        <f t="shared" ca="1" si="30"/>
        <v>121.68679398148379</v>
      </c>
      <c r="J1924" s="9">
        <v>4828.7</v>
      </c>
      <c r="K1924" s="9">
        <v>4828.7</v>
      </c>
      <c r="L1924" t="s">
        <v>54</v>
      </c>
      <c r="M1924" t="str" cm="1">
        <f t="array" aca="1" ref="M1924" ca="1">IFERROR(_xlfn.IFS(AND(I1924&gt;=1,I1924&lt;=5),"1A5", AND(I1924&gt;=6,I1924&lt;=30),"6A30", AND(I1924&gt;=31,I1924&lt;=60),"31A60", AND(I1924&gt;=61,I1924&lt;=90),"61A90", AND(I1924&gt;=91,I1924&lt;=120),"91A120", AND(I1924&gt;120),"M120"), "A VENCER")</f>
        <v>M120</v>
      </c>
    </row>
    <row r="1925" spans="1:13" x14ac:dyDescent="0.3">
      <c r="A1925">
        <v>211112493</v>
      </c>
      <c r="B1925" t="s">
        <v>507</v>
      </c>
      <c r="C1925" t="s">
        <v>17</v>
      </c>
      <c r="D1925" s="7" t="s">
        <v>18</v>
      </c>
      <c r="E1925">
        <v>5084</v>
      </c>
      <c r="F1925" t="s">
        <v>15</v>
      </c>
      <c r="G1925" s="6">
        <v>45756.409236111111</v>
      </c>
      <c r="H1925" s="6">
        <v>45741.410613425927</v>
      </c>
      <c r="I1925" s="8">
        <f t="shared" ca="1" si="30"/>
        <v>122.59076388888934</v>
      </c>
      <c r="J1925" s="9">
        <v>140.56</v>
      </c>
      <c r="K1925" s="9">
        <v>140.56</v>
      </c>
      <c r="L1925" t="s">
        <v>54</v>
      </c>
      <c r="M1925" t="str" cm="1">
        <f t="array" aca="1" ref="M1925" ca="1">IFERROR(_xlfn.IFS(AND(I1925&gt;=1,I1925&lt;=5),"1A5", AND(I1925&gt;=6,I1925&lt;=30),"6A30", AND(I1925&gt;=31,I1925&lt;=60),"31A60", AND(I1925&gt;=61,I1925&lt;=90),"61A90", AND(I1925&gt;=91,I1925&lt;=120),"91A120", AND(I1925&gt;120),"M120"), "A VENCER")</f>
        <v>M120</v>
      </c>
    </row>
    <row r="1926" spans="1:13" x14ac:dyDescent="0.3">
      <c r="A1926">
        <v>211112493</v>
      </c>
      <c r="B1926" t="s">
        <v>507</v>
      </c>
      <c r="C1926" t="s">
        <v>17</v>
      </c>
      <c r="D1926" s="7" t="s">
        <v>18</v>
      </c>
      <c r="E1926">
        <v>5286</v>
      </c>
      <c r="F1926" t="s">
        <v>15</v>
      </c>
      <c r="G1926" s="6">
        <v>45759.373854166668</v>
      </c>
      <c r="H1926" s="6">
        <v>45744.374351851853</v>
      </c>
      <c r="I1926" s="8">
        <f t="shared" ca="1" si="30"/>
        <v>119.62614583333198</v>
      </c>
      <c r="J1926" s="9">
        <v>74.63</v>
      </c>
      <c r="K1926" s="9">
        <v>74.63</v>
      </c>
      <c r="L1926" t="s">
        <v>54</v>
      </c>
      <c r="M1926" t="str" cm="1">
        <f t="array" aca="1" ref="M1926" ca="1">IFERROR(_xlfn.IFS(AND(I1926&gt;=1,I1926&lt;=5),"1A5", AND(I1926&gt;=6,I1926&lt;=30),"6A30", AND(I1926&gt;=31,I1926&lt;=60),"31A60", AND(I1926&gt;=61,I1926&lt;=90),"61A90", AND(I1926&gt;=91,I1926&lt;=120),"91A120", AND(I1926&gt;120),"M120"), "A VENCER")</f>
        <v>91A120</v>
      </c>
    </row>
    <row r="1927" spans="1:13" x14ac:dyDescent="0.3">
      <c r="A1927">
        <v>211112493</v>
      </c>
      <c r="B1927" t="s">
        <v>507</v>
      </c>
      <c r="C1927" t="s">
        <v>17</v>
      </c>
      <c r="D1927" s="7" t="s">
        <v>18</v>
      </c>
      <c r="E1927">
        <v>5465</v>
      </c>
      <c r="F1927" t="s">
        <v>15</v>
      </c>
      <c r="G1927" s="6">
        <v>45763.42769675926</v>
      </c>
      <c r="H1927" s="6">
        <v>45748.42827546296</v>
      </c>
      <c r="I1927" s="8">
        <f t="shared" ca="1" si="30"/>
        <v>115.57230324074044</v>
      </c>
      <c r="J1927" s="9">
        <v>153.52000000000001</v>
      </c>
      <c r="K1927" s="9">
        <v>153.52000000000001</v>
      </c>
      <c r="L1927" t="s">
        <v>54</v>
      </c>
      <c r="M1927" t="str" cm="1">
        <f t="array" aca="1" ref="M1927" ca="1">IFERROR(_xlfn.IFS(AND(I1927&gt;=1,I1927&lt;=5),"1A5", AND(I1927&gt;=6,I1927&lt;=30),"6A30", AND(I1927&gt;=31,I1927&lt;=60),"31A60", AND(I1927&gt;=61,I1927&lt;=90),"61A90", AND(I1927&gt;=91,I1927&lt;=120),"91A120", AND(I1927&gt;120),"M120"), "A VENCER")</f>
        <v>91A120</v>
      </c>
    </row>
    <row r="1928" spans="1:13" x14ac:dyDescent="0.3">
      <c r="A1928">
        <v>211112493</v>
      </c>
      <c r="B1928" t="s">
        <v>507</v>
      </c>
      <c r="C1928" t="s">
        <v>17</v>
      </c>
      <c r="D1928" s="7" t="s">
        <v>18</v>
      </c>
      <c r="E1928">
        <v>5699</v>
      </c>
      <c r="F1928" t="s">
        <v>15</v>
      </c>
      <c r="G1928" s="6">
        <v>45766.434282407405</v>
      </c>
      <c r="H1928" s="6">
        <v>45751.434814814813</v>
      </c>
      <c r="I1928" s="8">
        <f t="shared" ca="1" si="30"/>
        <v>112.56571759259532</v>
      </c>
      <c r="J1928" s="9">
        <v>89.73</v>
      </c>
      <c r="K1928" s="9">
        <v>89.73</v>
      </c>
      <c r="L1928" t="s">
        <v>54</v>
      </c>
      <c r="M1928" t="str" cm="1">
        <f t="array" aca="1" ref="M1928" ca="1">IFERROR(_xlfn.IFS(AND(I1928&gt;=1,I1928&lt;=5),"1A5", AND(I1928&gt;=6,I1928&lt;=30),"6A30", AND(I1928&gt;=31,I1928&lt;=60),"31A60", AND(I1928&gt;=61,I1928&lt;=90),"61A90", AND(I1928&gt;=91,I1928&lt;=120),"91A120", AND(I1928&gt;120),"M120"), "A VENCER")</f>
        <v>91A120</v>
      </c>
    </row>
    <row r="1929" spans="1:13" x14ac:dyDescent="0.3">
      <c r="A1929">
        <v>211112493</v>
      </c>
      <c r="B1929" t="s">
        <v>507</v>
      </c>
      <c r="C1929" t="s">
        <v>17</v>
      </c>
      <c r="D1929" s="7" t="s">
        <v>18</v>
      </c>
      <c r="E1929">
        <v>5888</v>
      </c>
      <c r="F1929" t="s">
        <v>15</v>
      </c>
      <c r="G1929" s="6">
        <v>45770.497349537036</v>
      </c>
      <c r="H1929" s="6">
        <v>45755.498182870368</v>
      </c>
      <c r="I1929" s="8">
        <f t="shared" ca="1" si="30"/>
        <v>108.50265046296408</v>
      </c>
      <c r="J1929" s="9">
        <v>155.36000000000001</v>
      </c>
      <c r="K1929" s="9">
        <v>155.36000000000001</v>
      </c>
      <c r="L1929" t="s">
        <v>54</v>
      </c>
      <c r="M1929" t="str" cm="1">
        <f t="array" aca="1" ref="M1929" ca="1">IFERROR(_xlfn.IFS(AND(I1929&gt;=1,I1929&lt;=5),"1A5", AND(I1929&gt;=6,I1929&lt;=30),"6A30", AND(I1929&gt;=31,I1929&lt;=60),"31A60", AND(I1929&gt;=61,I1929&lt;=90),"61A90", AND(I1929&gt;=91,I1929&lt;=120),"91A120", AND(I1929&gt;120),"M120"), "A VENCER")</f>
        <v>91A120</v>
      </c>
    </row>
    <row r="1930" spans="1:13" x14ac:dyDescent="0.3">
      <c r="A1930">
        <v>211112493</v>
      </c>
      <c r="B1930" t="s">
        <v>507</v>
      </c>
      <c r="C1930" t="s">
        <v>17</v>
      </c>
      <c r="D1930" s="7" t="s">
        <v>18</v>
      </c>
      <c r="E1930">
        <v>7221</v>
      </c>
      <c r="F1930" t="s">
        <v>15</v>
      </c>
      <c r="G1930" s="6">
        <v>45798.435636574075</v>
      </c>
      <c r="H1930" s="6">
        <v>45783.436006944445</v>
      </c>
      <c r="I1930" s="8">
        <f t="shared" ca="1" si="30"/>
        <v>80.564363425924967</v>
      </c>
      <c r="J1930" s="9">
        <v>165.34</v>
      </c>
      <c r="K1930" s="10">
        <v>165.34</v>
      </c>
      <c r="L1930" t="s">
        <v>54</v>
      </c>
      <c r="M1930" t="str" cm="1">
        <f t="array" aca="1" ref="M1930" ca="1">IFERROR(_xlfn.IFS(AND(I1930&gt;=1,I1930&lt;=5),"1A5", AND(I1930&gt;=6,I1930&lt;=30),"6A30", AND(I1930&gt;=31,I1930&lt;=60),"31A60", AND(I1930&gt;=61,I1930&lt;=90),"61A90", AND(I1930&gt;=91,I1930&lt;=120),"91A120", AND(I1930&gt;120),"M120"), "A VENCER")</f>
        <v>61A90</v>
      </c>
    </row>
    <row r="1931" spans="1:13" x14ac:dyDescent="0.3">
      <c r="A1931">
        <v>211112493</v>
      </c>
      <c r="B1931" t="s">
        <v>507</v>
      </c>
      <c r="C1931" t="s">
        <v>17</v>
      </c>
      <c r="D1931" s="7" t="s">
        <v>18</v>
      </c>
      <c r="E1931">
        <v>7872</v>
      </c>
      <c r="F1931" t="s">
        <v>15</v>
      </c>
      <c r="G1931" s="6">
        <v>45808.469456018516</v>
      </c>
      <c r="H1931" s="6">
        <v>45793.469583333332</v>
      </c>
      <c r="I1931" s="8">
        <f t="shared" ca="1" si="30"/>
        <v>70.530543981483788</v>
      </c>
      <c r="J1931" s="9">
        <v>117.93</v>
      </c>
      <c r="K1931" s="9">
        <v>117.93</v>
      </c>
      <c r="L1931" t="s">
        <v>54</v>
      </c>
      <c r="M1931" t="str" cm="1">
        <f t="array" aca="1" ref="M1931" ca="1">IFERROR(_xlfn.IFS(AND(I1931&gt;=1,I1931&lt;=5),"1A5", AND(I1931&gt;=6,I1931&lt;=30),"6A30", AND(I1931&gt;=31,I1931&lt;=60),"31A60", AND(I1931&gt;=61,I1931&lt;=90),"61A90", AND(I1931&gt;=91,I1931&lt;=120),"91A120", AND(I1931&gt;120),"M120"), "A VENCER")</f>
        <v>61A90</v>
      </c>
    </row>
    <row r="1932" spans="1:13" x14ac:dyDescent="0.3">
      <c r="A1932">
        <v>211112493</v>
      </c>
      <c r="B1932" t="s">
        <v>507</v>
      </c>
      <c r="C1932" t="s">
        <v>17</v>
      </c>
      <c r="D1932" s="7" t="s">
        <v>18</v>
      </c>
      <c r="E1932">
        <v>8279</v>
      </c>
      <c r="F1932" t="s">
        <v>15</v>
      </c>
      <c r="G1932" s="6">
        <v>45815.547233796293</v>
      </c>
      <c r="H1932" s="6">
        <v>45800.547581018516</v>
      </c>
      <c r="I1932" s="8">
        <f t="shared" ca="1" si="30"/>
        <v>63.452766203707142</v>
      </c>
      <c r="J1932" s="9">
        <v>286.40000000000003</v>
      </c>
      <c r="K1932" s="9">
        <v>286.40000000000003</v>
      </c>
      <c r="L1932" t="s">
        <v>54</v>
      </c>
      <c r="M1932" t="str" cm="1">
        <f t="array" aca="1" ref="M1932" ca="1">IFERROR(_xlfn.IFS(AND(I1932&gt;=1,I1932&lt;=5),"1A5", AND(I1932&gt;=6,I1932&lt;=30),"6A30", AND(I1932&gt;=31,I1932&lt;=60),"31A60", AND(I1932&gt;=61,I1932&lt;=90),"61A90", AND(I1932&gt;=91,I1932&lt;=120),"91A120", AND(I1932&gt;120),"M120"), "A VENCER")</f>
        <v>61A90</v>
      </c>
    </row>
    <row r="1933" spans="1:13" x14ac:dyDescent="0.3">
      <c r="A1933">
        <v>211112494</v>
      </c>
      <c r="B1933" t="s">
        <v>508</v>
      </c>
      <c r="C1933" t="s">
        <v>17</v>
      </c>
      <c r="D1933" s="7" t="s">
        <v>18</v>
      </c>
      <c r="E1933">
        <v>5411</v>
      </c>
      <c r="F1933" t="s">
        <v>15</v>
      </c>
      <c r="G1933" s="6">
        <v>45777.661319444444</v>
      </c>
      <c r="H1933" s="6">
        <v>45747.663402777776</v>
      </c>
      <c r="I1933" s="8">
        <f t="shared" ca="1" si="30"/>
        <v>101.33868055555649</v>
      </c>
      <c r="J1933" s="9">
        <v>213.1</v>
      </c>
      <c r="K1933" s="9">
        <v>213.1</v>
      </c>
      <c r="L1933" t="s">
        <v>25</v>
      </c>
      <c r="M1933" t="str" cm="1">
        <f t="array" aca="1" ref="M1933" ca="1">IFERROR(_xlfn.IFS(AND(I1933&gt;=1,I1933&lt;=5),"1A5", AND(I1933&gt;=6,I1933&lt;=30),"6A30", AND(I1933&gt;=31,I1933&lt;=60),"31A60", AND(I1933&gt;=61,I1933&lt;=90),"61A90", AND(I1933&gt;=91,I1933&lt;=120),"91A120", AND(I1933&gt;120),"M120"), "A VENCER")</f>
        <v>91A120</v>
      </c>
    </row>
    <row r="1934" spans="1:13" x14ac:dyDescent="0.3">
      <c r="A1934">
        <v>211112494</v>
      </c>
      <c r="B1934" t="s">
        <v>508</v>
      </c>
      <c r="C1934" t="s">
        <v>17</v>
      </c>
      <c r="D1934" s="7" t="s">
        <v>18</v>
      </c>
      <c r="E1934">
        <v>6692</v>
      </c>
      <c r="F1934" t="s">
        <v>15</v>
      </c>
      <c r="G1934" s="6">
        <v>45800.410613425927</v>
      </c>
      <c r="H1934" s="6">
        <v>45770.412349537037</v>
      </c>
      <c r="I1934" s="8">
        <f t="shared" ca="1" si="30"/>
        <v>78.589386574072705</v>
      </c>
      <c r="J1934" s="9">
        <v>177.04</v>
      </c>
      <c r="K1934" s="9">
        <v>177.04</v>
      </c>
      <c r="L1934" t="s">
        <v>25</v>
      </c>
      <c r="M1934" t="str" cm="1">
        <f t="array" aca="1" ref="M1934" ca="1">IFERROR(_xlfn.IFS(AND(I1934&gt;=1,I1934&lt;=5),"1A5", AND(I1934&gt;=6,I1934&lt;=30),"6A30", AND(I1934&gt;=31,I1934&lt;=60),"31A60", AND(I1934&gt;=61,I1934&lt;=90),"61A90", AND(I1934&gt;=91,I1934&lt;=120),"91A120", AND(I1934&gt;120),"M120"), "A VENCER")</f>
        <v>61A90</v>
      </c>
    </row>
    <row r="1935" spans="1:13" x14ac:dyDescent="0.3">
      <c r="A1935">
        <v>211112496</v>
      </c>
      <c r="B1935" t="s">
        <v>509</v>
      </c>
      <c r="C1935" t="s">
        <v>17</v>
      </c>
      <c r="D1935" s="7" t="s">
        <v>18</v>
      </c>
      <c r="E1935">
        <v>9771</v>
      </c>
      <c r="F1935" t="s">
        <v>15</v>
      </c>
      <c r="G1935" s="6">
        <v>45849.446979166663</v>
      </c>
      <c r="H1935" s="6">
        <v>45834.447418981479</v>
      </c>
      <c r="I1935" s="8">
        <f t="shared" ca="1" si="30"/>
        <v>29.553020833336632</v>
      </c>
      <c r="J1935" s="9">
        <v>1707.6100000000001</v>
      </c>
      <c r="K1935" s="9">
        <v>1707.6100000000001</v>
      </c>
      <c r="L1935" t="s">
        <v>61</v>
      </c>
      <c r="M1935" t="str" cm="1">
        <f t="array" aca="1" ref="M1935" ca="1">IFERROR(_xlfn.IFS(AND(I1935&gt;=1,I1935&lt;=5),"1A5", AND(I1935&gt;=6,I1935&lt;=30),"6A30", AND(I1935&gt;=31,I1935&lt;=60),"31A60", AND(I1935&gt;=61,I1935&lt;=90),"61A90", AND(I1935&gt;=91,I1935&lt;=120),"91A120", AND(I1935&gt;120),"M120"), "A VENCER")</f>
        <v>6A30</v>
      </c>
    </row>
    <row r="1936" spans="1:13" x14ac:dyDescent="0.3">
      <c r="A1936">
        <v>211112496</v>
      </c>
      <c r="B1936" t="s">
        <v>509</v>
      </c>
      <c r="C1936" t="s">
        <v>17</v>
      </c>
      <c r="D1936" s="7" t="s">
        <v>18</v>
      </c>
      <c r="E1936">
        <v>10398</v>
      </c>
      <c r="F1936" t="s">
        <v>15</v>
      </c>
      <c r="G1936" s="6">
        <v>45863.370891203704</v>
      </c>
      <c r="H1936" s="6">
        <v>45848.370891203704</v>
      </c>
      <c r="I1936" s="8">
        <f t="shared" ca="1" si="30"/>
        <v>15.62910879629635</v>
      </c>
      <c r="J1936" s="9">
        <v>81.22</v>
      </c>
      <c r="K1936" s="9">
        <v>81.22</v>
      </c>
      <c r="L1936" t="s">
        <v>61</v>
      </c>
      <c r="M1936" t="str" cm="1">
        <f t="array" aca="1" ref="M1936" ca="1">IFERROR(_xlfn.IFS(AND(I1936&gt;=1,I1936&lt;=5),"1A5", AND(I1936&gt;=6,I1936&lt;=30),"6A30", AND(I1936&gt;=31,I1936&lt;=60),"31A60", AND(I1936&gt;=61,I1936&lt;=90),"61A90", AND(I1936&gt;=91,I1936&lt;=120),"91A120", AND(I1936&gt;120),"M120"), "A VENCER")</f>
        <v>6A30</v>
      </c>
    </row>
    <row r="1937" spans="1:13" x14ac:dyDescent="0.3">
      <c r="A1937">
        <v>211112496</v>
      </c>
      <c r="B1937" t="s">
        <v>509</v>
      </c>
      <c r="C1937" t="s">
        <v>17</v>
      </c>
      <c r="D1937" s="7" t="s">
        <v>18</v>
      </c>
      <c r="E1937">
        <v>11271</v>
      </c>
      <c r="F1937" t="s">
        <v>15</v>
      </c>
      <c r="G1937" s="6">
        <v>45884.497534722221</v>
      </c>
      <c r="H1937" s="6">
        <v>45869.497534722221</v>
      </c>
      <c r="I1937" s="8">
        <f t="shared" ca="1" si="30"/>
        <v>-5.4975347222207347</v>
      </c>
      <c r="J1937" s="9">
        <v>124.64</v>
      </c>
      <c r="K1937" s="9">
        <v>124.64</v>
      </c>
      <c r="L1937" t="s">
        <v>61</v>
      </c>
      <c r="M1937" t="str" cm="1">
        <f t="array" aca="1" ref="M1937" ca="1">IFERROR(_xlfn.IFS(AND(I1937&gt;=1,I1937&lt;=5),"1A5", AND(I1937&gt;=6,I1937&lt;=30),"6A30", AND(I1937&gt;=31,I1937&lt;=60),"31A60", AND(I1937&gt;=61,I1937&lt;=90),"61A90", AND(I1937&gt;=91,I1937&lt;=120),"91A120", AND(I1937&gt;120),"M120"), "A VENCER")</f>
        <v>A VENCER</v>
      </c>
    </row>
    <row r="1938" spans="1:13" x14ac:dyDescent="0.3">
      <c r="A1938">
        <v>211112496</v>
      </c>
      <c r="B1938" t="s">
        <v>509</v>
      </c>
      <c r="C1938" t="s">
        <v>17</v>
      </c>
      <c r="D1938" s="7" t="s">
        <v>18</v>
      </c>
      <c r="E1938">
        <v>11570</v>
      </c>
      <c r="F1938" t="s">
        <v>15</v>
      </c>
      <c r="G1938" s="6">
        <v>45891.461099537039</v>
      </c>
      <c r="H1938" s="6">
        <v>45876.461099537039</v>
      </c>
      <c r="I1938" s="8">
        <f t="shared" ca="1" si="30"/>
        <v>-12.461099537038535</v>
      </c>
      <c r="J1938" s="9">
        <v>234.14000000000001</v>
      </c>
      <c r="K1938" s="9">
        <v>234.14000000000001</v>
      </c>
      <c r="L1938" t="s">
        <v>61</v>
      </c>
      <c r="M1938" t="str" cm="1">
        <f t="array" aca="1" ref="M1938" ca="1">IFERROR(_xlfn.IFS(AND(I1938&gt;=1,I1938&lt;=5),"1A5", AND(I1938&gt;=6,I1938&lt;=30),"6A30", AND(I1938&gt;=31,I1938&lt;=60),"31A60", AND(I1938&gt;=61,I1938&lt;=90),"61A90", AND(I1938&gt;=91,I1938&lt;=120),"91A120", AND(I1938&gt;120),"M120"), "A VENCER")</f>
        <v>A VENCER</v>
      </c>
    </row>
    <row r="1939" spans="1:13" x14ac:dyDescent="0.3">
      <c r="A1939">
        <v>211112497</v>
      </c>
      <c r="B1939" t="s">
        <v>510</v>
      </c>
      <c r="C1939" t="s">
        <v>17</v>
      </c>
      <c r="D1939" s="7" t="s">
        <v>18</v>
      </c>
      <c r="E1939">
        <v>10669</v>
      </c>
      <c r="F1939" t="s">
        <v>15</v>
      </c>
      <c r="G1939" s="6">
        <v>45885.377256944441</v>
      </c>
      <c r="H1939" s="6">
        <v>45855.377256944441</v>
      </c>
      <c r="I1939" s="8">
        <f t="shared" ca="1" si="30"/>
        <v>-6.3772569444408873</v>
      </c>
      <c r="J1939" s="9">
        <v>826.80000000000007</v>
      </c>
      <c r="K1939" s="9">
        <v>826.80000000000007</v>
      </c>
      <c r="L1939" t="s">
        <v>168</v>
      </c>
      <c r="M1939" t="str" cm="1">
        <f t="array" aca="1" ref="M1939" ca="1">IFERROR(_xlfn.IFS(AND(I1939&gt;=1,I1939&lt;=5),"1A5", AND(I1939&gt;=6,I1939&lt;=30),"6A30", AND(I1939&gt;=31,I1939&lt;=60),"31A60", AND(I1939&gt;=61,I1939&lt;=90),"61A90", AND(I1939&gt;=91,I1939&lt;=120),"91A120", AND(I1939&gt;120),"M120"), "A VENCER")</f>
        <v>A VENCER</v>
      </c>
    </row>
    <row r="1940" spans="1:13" x14ac:dyDescent="0.3">
      <c r="A1940">
        <v>211112497</v>
      </c>
      <c r="B1940" t="s">
        <v>510</v>
      </c>
      <c r="C1940" t="s">
        <v>17</v>
      </c>
      <c r="D1940" s="7" t="s">
        <v>18</v>
      </c>
      <c r="E1940">
        <v>10972</v>
      </c>
      <c r="F1940" t="s">
        <v>15</v>
      </c>
      <c r="G1940" s="6">
        <v>45892.321956018517</v>
      </c>
      <c r="H1940" s="6">
        <v>45862.322430555556</v>
      </c>
      <c r="I1940" s="8">
        <f t="shared" ca="1" si="30"/>
        <v>-13.321956018517085</v>
      </c>
      <c r="J1940" s="9">
        <v>496.08</v>
      </c>
      <c r="K1940" s="9">
        <v>496.08</v>
      </c>
      <c r="L1940" t="s">
        <v>168</v>
      </c>
      <c r="M1940" t="str" cm="1">
        <f t="array" aca="1" ref="M1940" ca="1">IFERROR(_xlfn.IFS(AND(I1940&gt;=1,I1940&lt;=5),"1A5", AND(I1940&gt;=6,I1940&lt;=30),"6A30", AND(I1940&gt;=31,I1940&lt;=60),"31A60", AND(I1940&gt;=61,I1940&lt;=90),"61A90", AND(I1940&gt;=91,I1940&lt;=120),"91A120", AND(I1940&gt;120),"M120"), "A VENCER")</f>
        <v>A VENCER</v>
      </c>
    </row>
    <row r="1941" spans="1:13" x14ac:dyDescent="0.3">
      <c r="A1941">
        <v>211112497</v>
      </c>
      <c r="B1941" t="s">
        <v>510</v>
      </c>
      <c r="C1941" t="s">
        <v>17</v>
      </c>
      <c r="D1941" s="7" t="s">
        <v>18</v>
      </c>
      <c r="E1941">
        <v>11328</v>
      </c>
      <c r="F1941" t="s">
        <v>15</v>
      </c>
      <c r="G1941" s="6">
        <v>45900.497395833328</v>
      </c>
      <c r="H1941" s="6">
        <v>45870.497395833328</v>
      </c>
      <c r="I1941" s="8">
        <f t="shared" ca="1" si="30"/>
        <v>-21.497395833328483</v>
      </c>
      <c r="J1941" s="9">
        <v>248.04</v>
      </c>
      <c r="K1941" s="9">
        <v>248.04</v>
      </c>
      <c r="L1941" t="s">
        <v>168</v>
      </c>
      <c r="M1941" t="str" cm="1">
        <f t="array" aca="1" ref="M1941" ca="1">IFERROR(_xlfn.IFS(AND(I1941&gt;=1,I1941&lt;=5),"1A5", AND(I1941&gt;=6,I1941&lt;=30),"6A30", AND(I1941&gt;=31,I1941&lt;=60),"31A60", AND(I1941&gt;=61,I1941&lt;=90),"61A90", AND(I1941&gt;=91,I1941&lt;=120),"91A120", AND(I1941&gt;120),"M120"), "A VENCER")</f>
        <v>A VENCER</v>
      </c>
    </row>
    <row r="1942" spans="1:13" x14ac:dyDescent="0.3">
      <c r="A1942">
        <v>211112497</v>
      </c>
      <c r="B1942" t="s">
        <v>510</v>
      </c>
      <c r="C1942" t="s">
        <v>17</v>
      </c>
      <c r="D1942" s="7" t="s">
        <v>18</v>
      </c>
      <c r="E1942">
        <v>11605</v>
      </c>
      <c r="F1942" t="s">
        <v>15</v>
      </c>
      <c r="G1942" s="6">
        <v>45907.348912037036</v>
      </c>
      <c r="H1942" s="6">
        <v>45877.349953703699</v>
      </c>
      <c r="I1942" s="8">
        <f t="shared" ca="1" si="30"/>
        <v>-28.348912037035916</v>
      </c>
      <c r="J1942" s="9">
        <v>413.40000000000003</v>
      </c>
      <c r="K1942" s="9">
        <v>413.40000000000003</v>
      </c>
      <c r="L1942" t="s">
        <v>168</v>
      </c>
      <c r="M1942" t="str" cm="1">
        <f t="array" aca="1" ref="M1942" ca="1">IFERROR(_xlfn.IFS(AND(I1942&gt;=1,I1942&lt;=5),"1A5", AND(I1942&gt;=6,I1942&lt;=30),"6A30", AND(I1942&gt;=31,I1942&lt;=60),"31A60", AND(I1942&gt;=61,I1942&lt;=90),"61A90", AND(I1942&gt;=91,I1942&lt;=120),"91A120", AND(I1942&gt;120),"M120"), "A VENCER")</f>
        <v>A VENCER</v>
      </c>
    </row>
    <row r="1943" spans="1:13" x14ac:dyDescent="0.3">
      <c r="A1943">
        <v>211112499</v>
      </c>
      <c r="B1943" t="s">
        <v>511</v>
      </c>
      <c r="C1943" t="s">
        <v>17</v>
      </c>
      <c r="D1943" s="7" t="s">
        <v>18</v>
      </c>
      <c r="E1943">
        <v>11298</v>
      </c>
      <c r="F1943" t="s">
        <v>15</v>
      </c>
      <c r="G1943" s="6">
        <v>45900.300532407404</v>
      </c>
      <c r="H1943" s="6">
        <v>45870.301053240742</v>
      </c>
      <c r="I1943" s="8">
        <f t="shared" ca="1" si="30"/>
        <v>-21.300532407403807</v>
      </c>
      <c r="J1943" s="9">
        <v>652.96</v>
      </c>
      <c r="K1943" s="9">
        <v>652.96</v>
      </c>
      <c r="L1943" t="s">
        <v>168</v>
      </c>
      <c r="M1943" t="str" cm="1">
        <f t="array" aca="1" ref="M1943" ca="1">IFERROR(_xlfn.IFS(AND(I1943&gt;=1,I1943&lt;=5),"1A5", AND(I1943&gt;=6,I1943&lt;=30),"6A30", AND(I1943&gt;=31,I1943&lt;=60),"31A60", AND(I1943&gt;=61,I1943&lt;=90),"61A90", AND(I1943&gt;=91,I1943&lt;=120),"91A120", AND(I1943&gt;120),"M120"), "A VENCER")</f>
        <v>A VENCER</v>
      </c>
    </row>
    <row r="1944" spans="1:13" x14ac:dyDescent="0.3">
      <c r="A1944">
        <v>211112500</v>
      </c>
      <c r="B1944" t="s">
        <v>512</v>
      </c>
      <c r="C1944" t="s">
        <v>17</v>
      </c>
      <c r="D1944" s="7" t="s">
        <v>18</v>
      </c>
      <c r="E1944">
        <v>10099</v>
      </c>
      <c r="F1944" t="s">
        <v>15</v>
      </c>
      <c r="G1944" s="6">
        <v>45872.371064814812</v>
      </c>
      <c r="H1944" s="6">
        <v>45842.371064814812</v>
      </c>
      <c r="I1944" s="8">
        <f t="shared" ca="1" si="30"/>
        <v>6.6289351851883112</v>
      </c>
      <c r="J1944" s="9">
        <v>508.8</v>
      </c>
      <c r="K1944" s="9">
        <v>508.8</v>
      </c>
      <c r="L1944" t="s">
        <v>168</v>
      </c>
      <c r="M1944" t="str" cm="1">
        <f t="array" aca="1" ref="M1944" ca="1">IFERROR(_xlfn.IFS(AND(I1944&gt;=1,I1944&lt;=5),"1A5", AND(I1944&gt;=6,I1944&lt;=30),"6A30", AND(I1944&gt;=31,I1944&lt;=60),"31A60", AND(I1944&gt;=61,I1944&lt;=90),"61A90", AND(I1944&gt;=91,I1944&lt;=120),"91A120", AND(I1944&gt;120),"M120"), "A VENCER")</f>
        <v>6A30</v>
      </c>
    </row>
    <row r="1945" spans="1:13" x14ac:dyDescent="0.3">
      <c r="A1945">
        <v>211112500</v>
      </c>
      <c r="B1945" t="s">
        <v>512</v>
      </c>
      <c r="C1945" t="s">
        <v>17</v>
      </c>
      <c r="D1945" s="7" t="s">
        <v>18</v>
      </c>
      <c r="E1945">
        <v>11624</v>
      </c>
      <c r="F1945" t="s">
        <v>15</v>
      </c>
      <c r="G1945" s="6">
        <v>45907.574594907404</v>
      </c>
      <c r="H1945" s="6">
        <v>45877.574594907404</v>
      </c>
      <c r="I1945" s="8">
        <f t="shared" ca="1" si="30"/>
        <v>-28.574594907404389</v>
      </c>
      <c r="J1945" s="9">
        <v>496.08</v>
      </c>
      <c r="K1945" s="9">
        <v>496.08</v>
      </c>
      <c r="L1945" t="s">
        <v>168</v>
      </c>
      <c r="M1945" t="str" cm="1">
        <f t="array" aca="1" ref="M1945" ca="1">IFERROR(_xlfn.IFS(AND(I1945&gt;=1,I1945&lt;=5),"1A5", AND(I1945&gt;=6,I1945&lt;=30),"6A30", AND(I1945&gt;=31,I1945&lt;=60),"31A60", AND(I1945&gt;=61,I1945&lt;=90),"61A90", AND(I1945&gt;=91,I1945&lt;=120),"91A120", AND(I1945&gt;120),"M120"), "A VENCER")</f>
        <v>A VENCER</v>
      </c>
    </row>
    <row r="1946" spans="1:13" x14ac:dyDescent="0.3">
      <c r="A1946">
        <v>211112501</v>
      </c>
      <c r="B1946" t="s">
        <v>513</v>
      </c>
      <c r="C1946" t="s">
        <v>17</v>
      </c>
      <c r="D1946" s="7">
        <v>2025</v>
      </c>
      <c r="E1946">
        <v>40</v>
      </c>
      <c r="F1946" t="s">
        <v>15</v>
      </c>
      <c r="G1946" s="6">
        <v>45844.45857638889</v>
      </c>
      <c r="H1946" s="6">
        <v>45814.459131944444</v>
      </c>
      <c r="I1946" s="8">
        <f t="shared" ca="1" si="30"/>
        <v>34.541423611110076</v>
      </c>
      <c r="J1946" s="9">
        <v>113.04</v>
      </c>
      <c r="K1946" s="9">
        <v>113.04</v>
      </c>
      <c r="L1946" t="s">
        <v>168</v>
      </c>
      <c r="M1946" t="str" cm="1">
        <f t="array" aca="1" ref="M1946" ca="1">IFERROR(_xlfn.IFS(AND(I1946&gt;=1,I1946&lt;=5),"1A5", AND(I1946&gt;=6,I1946&lt;=30),"6A30", AND(I1946&gt;=31,I1946&lt;=60),"31A60", AND(I1946&gt;=61,I1946&lt;=90),"61A90", AND(I1946&gt;=91,I1946&lt;=120),"91A120", AND(I1946&gt;120),"M120"), "A VENCER")</f>
        <v>31A60</v>
      </c>
    </row>
    <row r="1947" spans="1:13" x14ac:dyDescent="0.3">
      <c r="A1947">
        <v>211112501</v>
      </c>
      <c r="B1947" t="s">
        <v>513</v>
      </c>
      <c r="C1947" t="s">
        <v>17</v>
      </c>
      <c r="D1947" s="7" t="s">
        <v>18</v>
      </c>
      <c r="E1947">
        <v>10756</v>
      </c>
      <c r="F1947" t="s">
        <v>15</v>
      </c>
      <c r="G1947" s="6">
        <v>45886.479305555556</v>
      </c>
      <c r="H1947" s="6">
        <v>45856.479305555556</v>
      </c>
      <c r="I1947" s="8">
        <f t="shared" ca="1" si="30"/>
        <v>-7.4793055555564933</v>
      </c>
      <c r="J1947" s="9">
        <v>206.02</v>
      </c>
      <c r="K1947" s="9">
        <v>206.02</v>
      </c>
      <c r="L1947" t="s">
        <v>168</v>
      </c>
      <c r="M1947" t="str" cm="1">
        <f t="array" aca="1" ref="M1947" ca="1">IFERROR(_xlfn.IFS(AND(I1947&gt;=1,I1947&lt;=5),"1A5", AND(I1947&gt;=6,I1947&lt;=30),"6A30", AND(I1947&gt;=31,I1947&lt;=60),"31A60", AND(I1947&gt;=61,I1947&lt;=90),"61A90", AND(I1947&gt;=91,I1947&lt;=120),"91A120", AND(I1947&gt;120),"M120"), "A VENCER")</f>
        <v>A VENCER</v>
      </c>
    </row>
    <row r="1948" spans="1:13" x14ac:dyDescent="0.3">
      <c r="A1948">
        <v>211112501</v>
      </c>
      <c r="B1948" t="s">
        <v>513</v>
      </c>
      <c r="C1948" t="s">
        <v>17</v>
      </c>
      <c r="D1948" s="7" t="s">
        <v>18</v>
      </c>
      <c r="E1948">
        <v>11074</v>
      </c>
      <c r="F1948" t="s">
        <v>15</v>
      </c>
      <c r="G1948" s="6">
        <v>45893.531840277778</v>
      </c>
      <c r="H1948" s="6">
        <v>45863.531840277778</v>
      </c>
      <c r="I1948" s="8">
        <f t="shared" ca="1" si="30"/>
        <v>-14.531840277777519</v>
      </c>
      <c r="J1948" s="9">
        <v>542.85</v>
      </c>
      <c r="K1948" s="9">
        <v>542.85</v>
      </c>
      <c r="L1948" t="s">
        <v>168</v>
      </c>
      <c r="M1948" t="str" cm="1">
        <f t="array" aca="1" ref="M1948" ca="1">IFERROR(_xlfn.IFS(AND(I1948&gt;=1,I1948&lt;=5),"1A5", AND(I1948&gt;=6,I1948&lt;=30),"6A30", AND(I1948&gt;=31,I1948&lt;=60),"31A60", AND(I1948&gt;=61,I1948&lt;=90),"61A90", AND(I1948&gt;=91,I1948&lt;=120),"91A120", AND(I1948&gt;120),"M120"), "A VENCER")</f>
        <v>A VENCER</v>
      </c>
    </row>
    <row r="1949" spans="1:13" x14ac:dyDescent="0.3">
      <c r="A1949">
        <v>211112501</v>
      </c>
      <c r="B1949" t="s">
        <v>513</v>
      </c>
      <c r="C1949" t="s">
        <v>17</v>
      </c>
      <c r="D1949" s="7" t="s">
        <v>18</v>
      </c>
      <c r="E1949">
        <v>11319</v>
      </c>
      <c r="F1949" t="s">
        <v>15</v>
      </c>
      <c r="G1949" s="6">
        <v>45900.45581018518</v>
      </c>
      <c r="H1949" s="6">
        <v>45870.45581018518</v>
      </c>
      <c r="I1949" s="8">
        <f t="shared" ca="1" si="30"/>
        <v>-21.455810185179871</v>
      </c>
      <c r="J1949" s="9">
        <v>582.66</v>
      </c>
      <c r="K1949" s="9">
        <v>582.66</v>
      </c>
      <c r="L1949" t="s">
        <v>168</v>
      </c>
      <c r="M1949" t="str" cm="1">
        <f t="array" aca="1" ref="M1949" ca="1">IFERROR(_xlfn.IFS(AND(I1949&gt;=1,I1949&lt;=5),"1A5", AND(I1949&gt;=6,I1949&lt;=30),"6A30", AND(I1949&gt;=31,I1949&lt;=60),"31A60", AND(I1949&gt;=61,I1949&lt;=90),"61A90", AND(I1949&gt;=91,I1949&lt;=120),"91A120", AND(I1949&gt;120),"M120"), "A VENCER")</f>
        <v>A VENCER</v>
      </c>
    </row>
    <row r="1950" spans="1:13" x14ac:dyDescent="0.3">
      <c r="A1950">
        <v>211112501</v>
      </c>
      <c r="B1950" t="s">
        <v>513</v>
      </c>
      <c r="C1950" t="s">
        <v>17</v>
      </c>
      <c r="D1950" s="7" t="s">
        <v>18</v>
      </c>
      <c r="E1950">
        <v>11637</v>
      </c>
      <c r="F1950" t="s">
        <v>15</v>
      </c>
      <c r="G1950" s="6">
        <v>45907.578750000001</v>
      </c>
      <c r="H1950" s="6">
        <v>45877.578750000001</v>
      </c>
      <c r="I1950" s="8">
        <f t="shared" ca="1" si="30"/>
        <v>-28.578750000000582</v>
      </c>
      <c r="J1950" s="9">
        <v>816.2</v>
      </c>
      <c r="K1950" s="9">
        <v>816.2</v>
      </c>
      <c r="L1950" t="s">
        <v>168</v>
      </c>
      <c r="M1950" t="str" cm="1">
        <f t="array" aca="1" ref="M1950" ca="1">IFERROR(_xlfn.IFS(AND(I1950&gt;=1,I1950&lt;=5),"1A5", AND(I1950&gt;=6,I1950&lt;=30),"6A30", AND(I1950&gt;=31,I1950&lt;=60),"31A60", AND(I1950&gt;=61,I1950&lt;=90),"61A90", AND(I1950&gt;=91,I1950&lt;=120),"91A120", AND(I1950&gt;120),"M120"), "A VENCER")</f>
        <v>A VENCER</v>
      </c>
    </row>
    <row r="1951" spans="1:13" x14ac:dyDescent="0.3">
      <c r="A1951">
        <v>211112502</v>
      </c>
      <c r="B1951" t="s">
        <v>514</v>
      </c>
      <c r="C1951" t="s">
        <v>17</v>
      </c>
      <c r="D1951" s="7" t="s">
        <v>18</v>
      </c>
      <c r="E1951">
        <v>10970</v>
      </c>
      <c r="F1951" t="s">
        <v>15</v>
      </c>
      <c r="G1951" s="6">
        <v>45892.32068287037</v>
      </c>
      <c r="H1951" s="6">
        <v>45862.321296296293</v>
      </c>
      <c r="I1951" s="8">
        <f t="shared" ca="1" si="30"/>
        <v>-13.320682870369637</v>
      </c>
      <c r="J1951" s="9">
        <v>773.80000000000007</v>
      </c>
      <c r="K1951" s="9">
        <v>773.80000000000007</v>
      </c>
      <c r="L1951" t="s">
        <v>168</v>
      </c>
      <c r="M1951" t="str" cm="1">
        <f t="array" aca="1" ref="M1951" ca="1">IFERROR(_xlfn.IFS(AND(I1951&gt;=1,I1951&lt;=5),"1A5", AND(I1951&gt;=6,I1951&lt;=30),"6A30", AND(I1951&gt;=31,I1951&lt;=60),"31A60", AND(I1951&gt;=61,I1951&lt;=90),"61A90", AND(I1951&gt;=91,I1951&lt;=120),"91A120", AND(I1951&gt;120),"M120"), "A VENCER")</f>
        <v>A VENCER</v>
      </c>
    </row>
    <row r="1952" spans="1:13" x14ac:dyDescent="0.3">
      <c r="A1952">
        <v>211112502</v>
      </c>
      <c r="B1952" t="s">
        <v>514</v>
      </c>
      <c r="C1952" t="s">
        <v>17</v>
      </c>
      <c r="D1952" s="7" t="s">
        <v>18</v>
      </c>
      <c r="E1952">
        <v>11578</v>
      </c>
      <c r="F1952" t="s">
        <v>15</v>
      </c>
      <c r="G1952" s="6">
        <v>45906.494699074072</v>
      </c>
      <c r="H1952" s="6">
        <v>45876.494699074072</v>
      </c>
      <c r="I1952" s="8">
        <f t="shared" ca="1" si="30"/>
        <v>-27.494699074071832</v>
      </c>
      <c r="J1952" s="9">
        <v>773.80000000000007</v>
      </c>
      <c r="K1952" s="9">
        <v>773.80000000000007</v>
      </c>
      <c r="L1952" t="s">
        <v>168</v>
      </c>
      <c r="M1952" t="str" cm="1">
        <f t="array" aca="1" ref="M1952" ca="1">IFERROR(_xlfn.IFS(AND(I1952&gt;=1,I1952&lt;=5),"1A5", AND(I1952&gt;=6,I1952&lt;=30),"6A30", AND(I1952&gt;=31,I1952&lt;=60),"31A60", AND(I1952&gt;=61,I1952&lt;=90),"61A90", AND(I1952&gt;=91,I1952&lt;=120),"91A120", AND(I1952&gt;120),"M120"), "A VENCER")</f>
        <v>A VENCER</v>
      </c>
    </row>
    <row r="1953" spans="1:13" x14ac:dyDescent="0.3">
      <c r="A1953">
        <v>211112503</v>
      </c>
      <c r="B1953" t="s">
        <v>515</v>
      </c>
      <c r="C1953" t="s">
        <v>17</v>
      </c>
      <c r="D1953" s="7" t="s">
        <v>18</v>
      </c>
      <c r="E1953">
        <v>10667</v>
      </c>
      <c r="F1953" t="s">
        <v>15</v>
      </c>
      <c r="G1953" s="6">
        <v>45885.377210648148</v>
      </c>
      <c r="H1953" s="6">
        <v>45855.377222222218</v>
      </c>
      <c r="I1953" s="8">
        <f t="shared" ca="1" si="30"/>
        <v>-6.3772106481483206</v>
      </c>
      <c r="J1953" s="9">
        <v>578.76</v>
      </c>
      <c r="K1953" s="9">
        <v>578.76</v>
      </c>
      <c r="L1953" t="s">
        <v>168</v>
      </c>
      <c r="M1953" t="str" cm="1">
        <f t="array" aca="1" ref="M1953" ca="1">IFERROR(_xlfn.IFS(AND(I1953&gt;=1,I1953&lt;=5),"1A5", AND(I1953&gt;=6,I1953&lt;=30),"6A30", AND(I1953&gt;=31,I1953&lt;=60),"31A60", AND(I1953&gt;=61,I1953&lt;=90),"61A90", AND(I1953&gt;=91,I1953&lt;=120),"91A120", AND(I1953&gt;120),"M120"), "A VENCER")</f>
        <v>A VENCER</v>
      </c>
    </row>
    <row r="1954" spans="1:13" x14ac:dyDescent="0.3">
      <c r="A1954">
        <v>211112503</v>
      </c>
      <c r="B1954" t="s">
        <v>515</v>
      </c>
      <c r="C1954" t="s">
        <v>17</v>
      </c>
      <c r="D1954" s="7" t="s">
        <v>18</v>
      </c>
      <c r="E1954">
        <v>10971</v>
      </c>
      <c r="F1954" t="s">
        <v>15</v>
      </c>
      <c r="G1954" s="6">
        <v>45892.321481481478</v>
      </c>
      <c r="H1954" s="6">
        <v>45862.321805555555</v>
      </c>
      <c r="I1954" s="8">
        <f t="shared" ca="1" si="30"/>
        <v>-13.321481481478259</v>
      </c>
      <c r="J1954" s="9">
        <v>413.40000000000003</v>
      </c>
      <c r="K1954" s="9">
        <v>413.40000000000003</v>
      </c>
      <c r="L1954" t="s">
        <v>168</v>
      </c>
      <c r="M1954" t="str" cm="1">
        <f t="array" aca="1" ref="M1954" ca="1">IFERROR(_xlfn.IFS(AND(I1954&gt;=1,I1954&lt;=5),"1A5", AND(I1954&gt;=6,I1954&lt;=30),"6A30", AND(I1954&gt;=31,I1954&lt;=60),"31A60", AND(I1954&gt;=61,I1954&lt;=90),"61A90", AND(I1954&gt;=91,I1954&lt;=120),"91A120", AND(I1954&gt;120),"M120"), "A VENCER")</f>
        <v>A VENCER</v>
      </c>
    </row>
    <row r="1955" spans="1:13" x14ac:dyDescent="0.3">
      <c r="A1955">
        <v>211112503</v>
      </c>
      <c r="B1955" t="s">
        <v>515</v>
      </c>
      <c r="C1955" t="s">
        <v>17</v>
      </c>
      <c r="D1955" s="7" t="s">
        <v>18</v>
      </c>
      <c r="E1955">
        <v>11258</v>
      </c>
      <c r="F1955" t="s">
        <v>15</v>
      </c>
      <c r="G1955" s="6">
        <v>45899.377210648148</v>
      </c>
      <c r="H1955" s="6">
        <v>45869.377210648148</v>
      </c>
      <c r="I1955" s="8">
        <f t="shared" ca="1" si="30"/>
        <v>-20.377210648148321</v>
      </c>
      <c r="J1955" s="9">
        <v>413.40000000000003</v>
      </c>
      <c r="K1955" s="9">
        <v>413.40000000000003</v>
      </c>
      <c r="L1955" t="s">
        <v>168</v>
      </c>
      <c r="M1955" t="str" cm="1">
        <f t="array" aca="1" ref="M1955" ca="1">IFERROR(_xlfn.IFS(AND(I1955&gt;=1,I1955&lt;=5),"1A5", AND(I1955&gt;=6,I1955&lt;=30),"6A30", AND(I1955&gt;=31,I1955&lt;=60),"31A60", AND(I1955&gt;=61,I1955&lt;=90),"61A90", AND(I1955&gt;=91,I1955&lt;=120),"91A120", AND(I1955&gt;120),"M120"), "A VENCER")</f>
        <v>A VENCER</v>
      </c>
    </row>
    <row r="1956" spans="1:13" x14ac:dyDescent="0.3">
      <c r="A1956">
        <v>211112503</v>
      </c>
      <c r="B1956" t="s">
        <v>515</v>
      </c>
      <c r="C1956" t="s">
        <v>17</v>
      </c>
      <c r="D1956" s="7" t="s">
        <v>18</v>
      </c>
      <c r="E1956">
        <v>11577</v>
      </c>
      <c r="F1956" t="s">
        <v>15</v>
      </c>
      <c r="G1956" s="6">
        <v>45906.494675925926</v>
      </c>
      <c r="H1956" s="6">
        <v>45876.494675925926</v>
      </c>
      <c r="I1956" s="8">
        <f t="shared" ca="1" si="30"/>
        <v>-27.494675925925549</v>
      </c>
      <c r="J1956" s="9">
        <v>413.40000000000003</v>
      </c>
      <c r="K1956" s="9">
        <v>413.40000000000003</v>
      </c>
      <c r="L1956" t="s">
        <v>168</v>
      </c>
      <c r="M1956" t="str" cm="1">
        <f t="array" aca="1" ref="M1956" ca="1">IFERROR(_xlfn.IFS(AND(I1956&gt;=1,I1956&lt;=5),"1A5", AND(I1956&gt;=6,I1956&lt;=30),"6A30", AND(I1956&gt;=31,I1956&lt;=60),"31A60", AND(I1956&gt;=61,I1956&lt;=90),"61A90", AND(I1956&gt;=91,I1956&lt;=120),"91A120", AND(I1956&gt;120),"M120"), "A VENCER")</f>
        <v>A VENCER</v>
      </c>
    </row>
    <row r="1957" spans="1:13" x14ac:dyDescent="0.3">
      <c r="A1957">
        <v>211112505</v>
      </c>
      <c r="B1957" t="s">
        <v>516</v>
      </c>
      <c r="C1957" t="s">
        <v>47</v>
      </c>
      <c r="D1957" s="7" t="s">
        <v>34</v>
      </c>
      <c r="E1957" t="s">
        <v>50</v>
      </c>
      <c r="F1957" t="s">
        <v>15</v>
      </c>
      <c r="G1957" s="6">
        <v>45803</v>
      </c>
      <c r="H1957" s="6">
        <v>45803</v>
      </c>
      <c r="I1957" s="8">
        <f t="shared" ca="1" si="30"/>
        <v>76</v>
      </c>
      <c r="J1957" s="9">
        <v>-350</v>
      </c>
      <c r="K1957" s="9">
        <v>-0.24</v>
      </c>
      <c r="L1957" t="s">
        <v>31</v>
      </c>
      <c r="M1957" t="str" cm="1">
        <f t="array" aca="1" ref="M1957" ca="1">IFERROR(_xlfn.IFS(AND(I1957&gt;=1,I1957&lt;=5),"1A5", AND(I1957&gt;=6,I1957&lt;=30),"6A30", AND(I1957&gt;=31,I1957&lt;=60),"31A60", AND(I1957&gt;=61,I1957&lt;=90),"61A90", AND(I1957&gt;=91,I1957&lt;=120),"91A120", AND(I1957&gt;120),"M120"), "A VENCER")</f>
        <v>61A90</v>
      </c>
    </row>
    <row r="1958" spans="1:13" x14ac:dyDescent="0.3">
      <c r="A1958">
        <v>211112513</v>
      </c>
      <c r="B1958" t="s">
        <v>517</v>
      </c>
      <c r="C1958" t="s">
        <v>17</v>
      </c>
      <c r="D1958" s="7" t="s">
        <v>18</v>
      </c>
      <c r="E1958">
        <v>11676</v>
      </c>
      <c r="F1958" t="s">
        <v>15</v>
      </c>
      <c r="G1958" s="6">
        <v>45877.683946759258</v>
      </c>
      <c r="H1958" s="6">
        <v>45877.683946759258</v>
      </c>
      <c r="I1958" s="8">
        <f t="shared" ca="1" si="30"/>
        <v>1.3160532407418941</v>
      </c>
      <c r="J1958" s="9">
        <v>18.010000000000002</v>
      </c>
      <c r="K1958" s="10">
        <v>18.010000000000002</v>
      </c>
      <c r="L1958" t="s">
        <v>28</v>
      </c>
      <c r="M1958" t="str" cm="1">
        <f t="array" aca="1" ref="M1958" ca="1">IFERROR(_xlfn.IFS(AND(I1958&gt;=1,I1958&lt;=5),"1A5", AND(I1958&gt;=6,I1958&lt;=30),"6A30", AND(I1958&gt;=31,I1958&lt;=60),"31A60", AND(I1958&gt;=61,I1958&lt;=90),"61A90", AND(I1958&gt;=91,I1958&lt;=120),"91A120", AND(I1958&gt;120),"M120"), "A VENCER")</f>
        <v>1A5</v>
      </c>
    </row>
    <row r="1959" spans="1:13" x14ac:dyDescent="0.3">
      <c r="A1959">
        <v>211112515</v>
      </c>
      <c r="B1959" t="s">
        <v>518</v>
      </c>
      <c r="C1959" t="s">
        <v>14</v>
      </c>
      <c r="D1959" s="7">
        <v>2025</v>
      </c>
      <c r="E1959">
        <v>575</v>
      </c>
      <c r="F1959" t="s">
        <v>15</v>
      </c>
      <c r="G1959" s="6">
        <v>45861</v>
      </c>
      <c r="H1959" s="6">
        <v>45831</v>
      </c>
      <c r="I1959" s="8">
        <f t="shared" ca="1" si="30"/>
        <v>18</v>
      </c>
      <c r="J1959" s="9">
        <v>-390.40000000000003</v>
      </c>
      <c r="K1959" s="9">
        <v>-390.40000000000003</v>
      </c>
      <c r="L1959" t="s">
        <v>25</v>
      </c>
      <c r="M1959" t="str" cm="1">
        <f t="array" aca="1" ref="M1959" ca="1">IFERROR(_xlfn.IFS(AND(I1959&gt;=1,I1959&lt;=5),"1A5", AND(I1959&gt;=6,I1959&lt;=30),"6A30", AND(I1959&gt;=31,I1959&lt;=60),"31A60", AND(I1959&gt;=61,I1959&lt;=90),"61A90", AND(I1959&gt;=91,I1959&lt;=120),"91A120", AND(I1959&gt;120),"M120"), "A VENCER")</f>
        <v>6A30</v>
      </c>
    </row>
    <row r="1960" spans="1:13" x14ac:dyDescent="0.3">
      <c r="A1960">
        <v>211112515</v>
      </c>
      <c r="B1960" t="s">
        <v>518</v>
      </c>
      <c r="C1960" t="s">
        <v>14</v>
      </c>
      <c r="D1960" s="7">
        <v>2025</v>
      </c>
      <c r="E1960">
        <v>621</v>
      </c>
      <c r="F1960" t="s">
        <v>15</v>
      </c>
      <c r="G1960" s="6">
        <v>45875</v>
      </c>
      <c r="H1960" s="6">
        <v>45845</v>
      </c>
      <c r="I1960" s="8">
        <f t="shared" ca="1" si="30"/>
        <v>4</v>
      </c>
      <c r="J1960" s="9">
        <v>-49.21</v>
      </c>
      <c r="K1960" s="9">
        <v>-49.21</v>
      </c>
      <c r="L1960" t="s">
        <v>25</v>
      </c>
      <c r="M1960" t="str" cm="1">
        <f t="array" aca="1" ref="M1960" ca="1">IFERROR(_xlfn.IFS(AND(I1960&gt;=1,I1960&lt;=5),"1A5", AND(I1960&gt;=6,I1960&lt;=30),"6A30", AND(I1960&gt;=31,I1960&lt;=60),"31A60", AND(I1960&gt;=61,I1960&lt;=90),"61A90", AND(I1960&gt;=91,I1960&lt;=120),"91A120", AND(I1960&gt;120),"M120"), "A VENCER")</f>
        <v>1A5</v>
      </c>
    </row>
    <row r="1961" spans="1:13" x14ac:dyDescent="0.3">
      <c r="A1961">
        <v>211112515</v>
      </c>
      <c r="B1961" t="s">
        <v>518</v>
      </c>
      <c r="C1961" t="s">
        <v>14</v>
      </c>
      <c r="D1961" s="7" t="s">
        <v>75</v>
      </c>
      <c r="E1961">
        <v>3</v>
      </c>
      <c r="F1961" t="s">
        <v>15</v>
      </c>
      <c r="G1961" s="6">
        <v>45892</v>
      </c>
      <c r="H1961" s="6">
        <v>45862</v>
      </c>
      <c r="I1961" s="8">
        <f t="shared" ca="1" si="30"/>
        <v>-13</v>
      </c>
      <c r="J1961" s="9">
        <v>-15.38</v>
      </c>
      <c r="K1961" s="9">
        <v>-15.38</v>
      </c>
      <c r="L1961" t="s">
        <v>25</v>
      </c>
      <c r="M1961" t="str" cm="1">
        <f t="array" aca="1" ref="M1961" ca="1">IFERROR(_xlfn.IFS(AND(I1961&gt;=1,I1961&lt;=5),"1A5", AND(I1961&gt;=6,I1961&lt;=30),"6A30", AND(I1961&gt;=31,I1961&lt;=60),"31A60", AND(I1961&gt;=61,I1961&lt;=90),"61A90", AND(I1961&gt;=91,I1961&lt;=120),"91A120", AND(I1961&gt;120),"M120"), "A VENCER")</f>
        <v>A VENCER</v>
      </c>
    </row>
    <row r="1962" spans="1:13" x14ac:dyDescent="0.3">
      <c r="A1962">
        <v>211112515</v>
      </c>
      <c r="B1962" t="s">
        <v>518</v>
      </c>
      <c r="C1962" t="s">
        <v>14</v>
      </c>
      <c r="D1962" s="7">
        <v>2025</v>
      </c>
      <c r="E1962">
        <v>696</v>
      </c>
      <c r="F1962" t="s">
        <v>15</v>
      </c>
      <c r="G1962" s="6">
        <v>45893</v>
      </c>
      <c r="H1962" s="6">
        <v>45863</v>
      </c>
      <c r="I1962" s="8">
        <f t="shared" ca="1" si="30"/>
        <v>-14</v>
      </c>
      <c r="J1962" s="9">
        <v>-102.25</v>
      </c>
      <c r="K1962" s="9">
        <v>-102.25</v>
      </c>
      <c r="L1962" t="s">
        <v>25</v>
      </c>
      <c r="M1962" t="str" cm="1">
        <f t="array" aca="1" ref="M1962" ca="1">IFERROR(_xlfn.IFS(AND(I1962&gt;=1,I1962&lt;=5),"1A5", AND(I1962&gt;=6,I1962&lt;=30),"6A30", AND(I1962&gt;=31,I1962&lt;=60),"31A60", AND(I1962&gt;=61,I1962&lt;=90),"61A90", AND(I1962&gt;=91,I1962&lt;=120),"91A120", AND(I1962&gt;120),"M120"), "A VENCER")</f>
        <v>A VENCER</v>
      </c>
    </row>
    <row r="1963" spans="1:13" x14ac:dyDescent="0.3">
      <c r="A1963">
        <v>211112515</v>
      </c>
      <c r="B1963" t="s">
        <v>518</v>
      </c>
      <c r="C1963" t="s">
        <v>17</v>
      </c>
      <c r="D1963" s="7" t="s">
        <v>18</v>
      </c>
      <c r="E1963">
        <v>11018</v>
      </c>
      <c r="F1963" t="s">
        <v>15</v>
      </c>
      <c r="G1963" s="6">
        <v>45893.344247685185</v>
      </c>
      <c r="H1963" s="6">
        <v>45863.344930555555</v>
      </c>
      <c r="I1963" s="8">
        <f t="shared" ca="1" si="30"/>
        <v>-14.34424768518511</v>
      </c>
      <c r="J1963" s="9">
        <v>653.94000000000005</v>
      </c>
      <c r="K1963" s="9">
        <v>653.94000000000005</v>
      </c>
      <c r="L1963" t="s">
        <v>25</v>
      </c>
      <c r="M1963" t="str" cm="1">
        <f t="array" aca="1" ref="M1963" ca="1">IFERROR(_xlfn.IFS(AND(I1963&gt;=1,I1963&lt;=5),"1A5", AND(I1963&gt;=6,I1963&lt;=30),"6A30", AND(I1963&gt;=31,I1963&lt;=60),"31A60", AND(I1963&gt;=61,I1963&lt;=90),"61A90", AND(I1963&gt;=91,I1963&lt;=120),"91A120", AND(I1963&gt;120),"M120"), "A VENCER")</f>
        <v>A VENCER</v>
      </c>
    </row>
    <row r="1964" spans="1:13" x14ac:dyDescent="0.3">
      <c r="A1964">
        <v>211112518</v>
      </c>
      <c r="B1964" t="s">
        <v>519</v>
      </c>
      <c r="C1964" t="s">
        <v>17</v>
      </c>
      <c r="D1964" s="7" t="s">
        <v>18</v>
      </c>
      <c r="E1964">
        <v>9953</v>
      </c>
      <c r="F1964" t="s">
        <v>15</v>
      </c>
      <c r="G1964" s="6">
        <v>45900.407731481479</v>
      </c>
      <c r="H1964" s="6">
        <v>45840.408055555556</v>
      </c>
      <c r="I1964" s="8">
        <f t="shared" ca="1" si="30"/>
        <v>-21.40773148147855</v>
      </c>
      <c r="J1964" s="9">
        <v>358.40000000000003</v>
      </c>
      <c r="K1964" s="9">
        <v>358.40000000000003</v>
      </c>
      <c r="L1964" t="s">
        <v>25</v>
      </c>
      <c r="M1964" t="str" cm="1">
        <f t="array" aca="1" ref="M1964" ca="1">IFERROR(_xlfn.IFS(AND(I1964&gt;=1,I1964&lt;=5),"1A5", AND(I1964&gt;=6,I1964&lt;=30),"6A30", AND(I1964&gt;=31,I1964&lt;=60),"31A60", AND(I1964&gt;=61,I1964&lt;=90),"61A90", AND(I1964&gt;=91,I1964&lt;=120),"91A120", AND(I1964&gt;120),"M120"), "A VENCER")</f>
        <v>A VENCER</v>
      </c>
    </row>
    <row r="1965" spans="1:13" x14ac:dyDescent="0.3">
      <c r="A1965">
        <v>211112518</v>
      </c>
      <c r="B1965" t="s">
        <v>519</v>
      </c>
      <c r="C1965" t="s">
        <v>17</v>
      </c>
      <c r="D1965" s="7" t="s">
        <v>18</v>
      </c>
      <c r="E1965">
        <v>10114</v>
      </c>
      <c r="F1965" t="s">
        <v>15</v>
      </c>
      <c r="G1965" s="6">
        <v>45902.400694444441</v>
      </c>
      <c r="H1965" s="6">
        <v>45842.400694444441</v>
      </c>
      <c r="I1965" s="8">
        <f t="shared" ca="1" si="30"/>
        <v>-23.400694444440887</v>
      </c>
      <c r="J1965" s="9">
        <v>219.86</v>
      </c>
      <c r="K1965" s="9">
        <v>219.86</v>
      </c>
      <c r="L1965" t="s">
        <v>25</v>
      </c>
      <c r="M1965" t="str" cm="1">
        <f t="array" aca="1" ref="M1965" ca="1">IFERROR(_xlfn.IFS(AND(I1965&gt;=1,I1965&lt;=5),"1A5", AND(I1965&gt;=6,I1965&lt;=30),"6A30", AND(I1965&gt;=31,I1965&lt;=60),"31A60", AND(I1965&gt;=61,I1965&lt;=90),"61A90", AND(I1965&gt;=91,I1965&lt;=120),"91A120", AND(I1965&gt;120),"M120"), "A VENCER")</f>
        <v>A VENCER</v>
      </c>
    </row>
    <row r="1966" spans="1:13" x14ac:dyDescent="0.3">
      <c r="A1966">
        <v>211112518</v>
      </c>
      <c r="B1966" t="s">
        <v>519</v>
      </c>
      <c r="C1966" t="s">
        <v>17</v>
      </c>
      <c r="D1966" s="7" t="s">
        <v>18</v>
      </c>
      <c r="E1966">
        <v>10919</v>
      </c>
      <c r="F1966" t="s">
        <v>15</v>
      </c>
      <c r="G1966" s="6">
        <v>45921.540416666663</v>
      </c>
      <c r="H1966" s="6">
        <v>45861.54415509259</v>
      </c>
      <c r="I1966" s="8">
        <f t="shared" ca="1" si="30"/>
        <v>-42.540416666663077</v>
      </c>
      <c r="J1966" s="9">
        <v>817.86</v>
      </c>
      <c r="K1966" s="9">
        <v>817.86</v>
      </c>
      <c r="L1966" t="s">
        <v>25</v>
      </c>
      <c r="M1966" t="str" cm="1">
        <f t="array" aca="1" ref="M1966" ca="1">IFERROR(_xlfn.IFS(AND(I1966&gt;=1,I1966&lt;=5),"1A5", AND(I1966&gt;=6,I1966&lt;=30),"6A30", AND(I1966&gt;=31,I1966&lt;=60),"31A60", AND(I1966&gt;=61,I1966&lt;=90),"61A90", AND(I1966&gt;=91,I1966&lt;=120),"91A120", AND(I1966&gt;120),"M120"), "A VENCER")</f>
        <v>A VENCER</v>
      </c>
    </row>
    <row r="1967" spans="1:13" x14ac:dyDescent="0.3">
      <c r="A1967">
        <v>211112519</v>
      </c>
      <c r="B1967" t="s">
        <v>520</v>
      </c>
      <c r="C1967" t="s">
        <v>17</v>
      </c>
      <c r="D1967" s="7" t="s">
        <v>18</v>
      </c>
      <c r="E1967">
        <v>10088</v>
      </c>
      <c r="F1967" t="s">
        <v>15</v>
      </c>
      <c r="G1967" s="6">
        <v>45872.277824074074</v>
      </c>
      <c r="H1967" s="6">
        <v>45842.279189814813</v>
      </c>
      <c r="I1967" s="8">
        <f t="shared" ca="1" si="30"/>
        <v>6.7221759259264218</v>
      </c>
      <c r="J1967" s="9">
        <v>839.52</v>
      </c>
      <c r="K1967" s="10">
        <v>839.52</v>
      </c>
      <c r="L1967" t="s">
        <v>168</v>
      </c>
      <c r="M1967" t="str" cm="1">
        <f t="array" aca="1" ref="M1967" ca="1">IFERROR(_xlfn.IFS(AND(I1967&gt;=1,I1967&lt;=5),"1A5", AND(I1967&gt;=6,I1967&lt;=30),"6A30", AND(I1967&gt;=31,I1967&lt;=60),"31A60", AND(I1967&gt;=61,I1967&lt;=90),"61A90", AND(I1967&gt;=91,I1967&lt;=120),"91A120", AND(I1967&gt;120),"M120"), "A VENCER")</f>
        <v>6A30</v>
      </c>
    </row>
    <row r="1968" spans="1:13" x14ac:dyDescent="0.3">
      <c r="A1968">
        <v>211112519</v>
      </c>
      <c r="B1968" t="s">
        <v>520</v>
      </c>
      <c r="C1968" t="s">
        <v>17</v>
      </c>
      <c r="D1968" s="7" t="s">
        <v>18</v>
      </c>
      <c r="E1968">
        <v>10482</v>
      </c>
      <c r="F1968" t="s">
        <v>15</v>
      </c>
      <c r="G1968" s="6">
        <v>45879.450219907405</v>
      </c>
      <c r="H1968" s="6">
        <v>45849.450879629629</v>
      </c>
      <c r="I1968" s="8">
        <f t="shared" ca="1" si="30"/>
        <v>-0.45021990740497131</v>
      </c>
      <c r="J1968" s="9">
        <v>839.52</v>
      </c>
      <c r="K1968" s="9">
        <v>839.52</v>
      </c>
      <c r="L1968" t="s">
        <v>168</v>
      </c>
      <c r="M1968" t="str" cm="1">
        <f t="array" aca="1" ref="M1968" ca="1">IFERROR(_xlfn.IFS(AND(I1968&gt;=1,I1968&lt;=5),"1A5", AND(I1968&gt;=6,I1968&lt;=30),"6A30", AND(I1968&gt;=31,I1968&lt;=60),"31A60", AND(I1968&gt;=61,I1968&lt;=90),"61A90", AND(I1968&gt;=91,I1968&lt;=120),"91A120", AND(I1968&gt;120),"M120"), "A VENCER")</f>
        <v>A VENCER</v>
      </c>
    </row>
    <row r="1969" spans="1:13" x14ac:dyDescent="0.3">
      <c r="A1969">
        <v>211112519</v>
      </c>
      <c r="B1969" t="s">
        <v>520</v>
      </c>
      <c r="C1969" t="s">
        <v>17</v>
      </c>
      <c r="D1969" s="7" t="s">
        <v>18</v>
      </c>
      <c r="E1969">
        <v>10671</v>
      </c>
      <c r="F1969" t="s">
        <v>15</v>
      </c>
      <c r="G1969" s="6">
        <v>45885.377326388887</v>
      </c>
      <c r="H1969" s="6">
        <v>45855.377337962964</v>
      </c>
      <c r="I1969" s="8">
        <f t="shared" ca="1" si="30"/>
        <v>-6.3773263888870133</v>
      </c>
      <c r="J1969" s="9">
        <v>442.02</v>
      </c>
      <c r="K1969" s="9">
        <v>442.02</v>
      </c>
      <c r="L1969" t="s">
        <v>168</v>
      </c>
      <c r="M1969" t="str" cm="1">
        <f t="array" aca="1" ref="M1969" ca="1">IFERROR(_xlfn.IFS(AND(I1969&gt;=1,I1969&lt;=5),"1A5", AND(I1969&gt;=6,I1969&lt;=30),"6A30", AND(I1969&gt;=31,I1969&lt;=60),"31A60", AND(I1969&gt;=61,I1969&lt;=90),"61A90", AND(I1969&gt;=91,I1969&lt;=120),"91A120", AND(I1969&gt;120),"M120"), "A VENCER")</f>
        <v>A VENCER</v>
      </c>
    </row>
    <row r="1970" spans="1:13" x14ac:dyDescent="0.3">
      <c r="A1970">
        <v>211112519</v>
      </c>
      <c r="B1970" t="s">
        <v>520</v>
      </c>
      <c r="C1970" t="s">
        <v>17</v>
      </c>
      <c r="D1970" s="7" t="s">
        <v>18</v>
      </c>
      <c r="E1970">
        <v>10967</v>
      </c>
      <c r="F1970" t="s">
        <v>15</v>
      </c>
      <c r="G1970" s="6">
        <v>45892.313298611109</v>
      </c>
      <c r="H1970" s="6">
        <v>45862.314143518517</v>
      </c>
      <c r="I1970" s="8">
        <f t="shared" ca="1" si="30"/>
        <v>-13.313298611108621</v>
      </c>
      <c r="J1970" s="9">
        <v>839.52</v>
      </c>
      <c r="K1970" s="9">
        <v>839.52</v>
      </c>
      <c r="L1970" t="s">
        <v>168</v>
      </c>
      <c r="M1970" t="str" cm="1">
        <f t="array" aca="1" ref="M1970" ca="1">IFERROR(_xlfn.IFS(AND(I1970&gt;=1,I1970&lt;=5),"1A5", AND(I1970&gt;=6,I1970&lt;=30),"6A30", AND(I1970&gt;=31,I1970&lt;=60),"31A60", AND(I1970&gt;=61,I1970&lt;=90),"61A90", AND(I1970&gt;=91,I1970&lt;=120),"91A120", AND(I1970&gt;120),"M120"), "A VENCER")</f>
        <v>A VENCER</v>
      </c>
    </row>
    <row r="1971" spans="1:13" x14ac:dyDescent="0.3">
      <c r="A1971">
        <v>211112519</v>
      </c>
      <c r="B1971" t="s">
        <v>520</v>
      </c>
      <c r="C1971" t="s">
        <v>17</v>
      </c>
      <c r="D1971" s="7" t="s">
        <v>18</v>
      </c>
      <c r="E1971">
        <v>11259</v>
      </c>
      <c r="F1971" t="s">
        <v>15</v>
      </c>
      <c r="G1971" s="6">
        <v>45899.377233796295</v>
      </c>
      <c r="H1971" s="6">
        <v>45869.377233796295</v>
      </c>
      <c r="I1971" s="8">
        <f t="shared" ca="1" si="30"/>
        <v>-20.377233796294604</v>
      </c>
      <c r="J1971" s="9">
        <v>839.73</v>
      </c>
      <c r="K1971" s="9">
        <v>839.73</v>
      </c>
      <c r="L1971" t="s">
        <v>168</v>
      </c>
      <c r="M1971" t="str" cm="1">
        <f t="array" aca="1" ref="M1971" ca="1">IFERROR(_xlfn.IFS(AND(I1971&gt;=1,I1971&lt;=5),"1A5", AND(I1971&gt;=6,I1971&lt;=30),"6A30", AND(I1971&gt;=31,I1971&lt;=60),"31A60", AND(I1971&gt;=61,I1971&lt;=90),"61A90", AND(I1971&gt;=91,I1971&lt;=120),"91A120", AND(I1971&gt;120),"M120"), "A VENCER")</f>
        <v>A VENCER</v>
      </c>
    </row>
    <row r="1972" spans="1:13" x14ac:dyDescent="0.3">
      <c r="A1972">
        <v>211112519</v>
      </c>
      <c r="B1972" t="s">
        <v>520</v>
      </c>
      <c r="C1972" t="s">
        <v>17</v>
      </c>
      <c r="D1972" s="7" t="s">
        <v>18</v>
      </c>
      <c r="E1972">
        <v>11580</v>
      </c>
      <c r="F1972" t="s">
        <v>15</v>
      </c>
      <c r="G1972" s="6">
        <v>45906.494733796295</v>
      </c>
      <c r="H1972" s="6">
        <v>45876.494733796295</v>
      </c>
      <c r="I1972" s="8">
        <f t="shared" ca="1" si="30"/>
        <v>-27.494733796294895</v>
      </c>
      <c r="J1972" s="9">
        <v>839.52</v>
      </c>
      <c r="K1972" s="9">
        <v>839.52</v>
      </c>
      <c r="L1972" t="s">
        <v>168</v>
      </c>
      <c r="M1972" t="str" cm="1">
        <f t="array" aca="1" ref="M1972" ca="1">IFERROR(_xlfn.IFS(AND(I1972&gt;=1,I1972&lt;=5),"1A5", AND(I1972&gt;=6,I1972&lt;=30),"6A30", AND(I1972&gt;=31,I1972&lt;=60),"31A60", AND(I1972&gt;=61,I1972&lt;=90),"61A90", AND(I1972&gt;=91,I1972&lt;=120),"91A120", AND(I1972&gt;120),"M120"), "A VENCER")</f>
        <v>A VENCER</v>
      </c>
    </row>
    <row r="1973" spans="1:13" x14ac:dyDescent="0.3">
      <c r="A1973">
        <v>211112523</v>
      </c>
      <c r="B1973" t="s">
        <v>521</v>
      </c>
      <c r="C1973" t="s">
        <v>17</v>
      </c>
      <c r="D1973" s="7" t="s">
        <v>18</v>
      </c>
      <c r="E1973">
        <v>7843</v>
      </c>
      <c r="F1973" t="s">
        <v>15</v>
      </c>
      <c r="G1973" s="6">
        <v>45792.648773148147</v>
      </c>
      <c r="H1973" s="6">
        <v>45792.648773148147</v>
      </c>
      <c r="I1973" s="8">
        <f t="shared" ca="1" si="30"/>
        <v>86.351226851853426</v>
      </c>
      <c r="J1973" s="9">
        <v>481.94</v>
      </c>
      <c r="K1973" s="10">
        <v>481.94</v>
      </c>
      <c r="L1973" t="s">
        <v>31</v>
      </c>
      <c r="M1973" t="str" cm="1">
        <f t="array" aca="1" ref="M1973" ca="1">IFERROR(_xlfn.IFS(AND(I1973&gt;=1,I1973&lt;=5),"1A5", AND(I1973&gt;=6,I1973&lt;=30),"6A30", AND(I1973&gt;=31,I1973&lt;=60),"31A60", AND(I1973&gt;=61,I1973&lt;=90),"61A90", AND(I1973&gt;=91,I1973&lt;=120),"91A120", AND(I1973&gt;120),"M120"), "A VENCER")</f>
        <v>61A90</v>
      </c>
    </row>
    <row r="1974" spans="1:13" x14ac:dyDescent="0.3">
      <c r="A1974">
        <v>211112525</v>
      </c>
      <c r="B1974" t="s">
        <v>522</v>
      </c>
      <c r="C1974" t="s">
        <v>17</v>
      </c>
      <c r="D1974" s="7" t="s">
        <v>18</v>
      </c>
      <c r="E1974">
        <v>11576</v>
      </c>
      <c r="F1974" t="s">
        <v>15</v>
      </c>
      <c r="G1974" s="6">
        <v>45906.483541666668</v>
      </c>
      <c r="H1974" s="6">
        <v>45876.483541666668</v>
      </c>
      <c r="I1974" s="8">
        <f t="shared" ca="1" si="30"/>
        <v>-27.483541666668316</v>
      </c>
      <c r="J1974" s="9">
        <v>795</v>
      </c>
      <c r="K1974" s="9">
        <v>795</v>
      </c>
      <c r="L1974" t="s">
        <v>168</v>
      </c>
      <c r="M1974" t="str" cm="1">
        <f t="array" aca="1" ref="M1974" ca="1">IFERROR(_xlfn.IFS(AND(I1974&gt;=1,I1974&lt;=5),"1A5", AND(I1974&gt;=6,I1974&lt;=30),"6A30", AND(I1974&gt;=31,I1974&lt;=60),"31A60", AND(I1974&gt;=61,I1974&lt;=90),"61A90", AND(I1974&gt;=91,I1974&lt;=120),"91A120", AND(I1974&gt;120),"M120"), "A VENCER")</f>
        <v>A VENCER</v>
      </c>
    </row>
    <row r="1975" spans="1:13" x14ac:dyDescent="0.3">
      <c r="A1975">
        <v>211112530</v>
      </c>
      <c r="B1975" t="s">
        <v>523</v>
      </c>
      <c r="C1975" t="s">
        <v>17</v>
      </c>
      <c r="D1975" s="7" t="s">
        <v>18</v>
      </c>
      <c r="E1975">
        <v>10675</v>
      </c>
      <c r="F1975" t="s">
        <v>15</v>
      </c>
      <c r="G1975" s="6">
        <v>45862.388344907406</v>
      </c>
      <c r="H1975" s="6">
        <v>45855.392743055556</v>
      </c>
      <c r="I1975" s="8">
        <f t="shared" ca="1" si="30"/>
        <v>16.611655092594447</v>
      </c>
      <c r="J1975" s="9">
        <v>80.56</v>
      </c>
      <c r="K1975" s="10">
        <v>80.56</v>
      </c>
      <c r="L1975" t="s">
        <v>168</v>
      </c>
      <c r="M1975" t="str" cm="1">
        <f t="array" aca="1" ref="M1975" ca="1">IFERROR(_xlfn.IFS(AND(I1975&gt;=1,I1975&lt;=5),"1A5", AND(I1975&gt;=6,I1975&lt;=30),"6A30", AND(I1975&gt;=31,I1975&lt;=60),"31A60", AND(I1975&gt;=61,I1975&lt;=90),"61A90", AND(I1975&gt;=91,I1975&lt;=120),"91A120", AND(I1975&gt;120),"M120"), "A VENCER")</f>
        <v>6A30</v>
      </c>
    </row>
    <row r="1976" spans="1:13" x14ac:dyDescent="0.3">
      <c r="A1976">
        <v>211112530</v>
      </c>
      <c r="B1976" t="s">
        <v>523</v>
      </c>
      <c r="C1976" t="s">
        <v>17</v>
      </c>
      <c r="D1976" s="7" t="s">
        <v>18</v>
      </c>
      <c r="E1976">
        <v>10729</v>
      </c>
      <c r="F1976" t="s">
        <v>15</v>
      </c>
      <c r="G1976" s="6">
        <v>45863.295810185184</v>
      </c>
      <c r="H1976" s="6">
        <v>45856.298101851848</v>
      </c>
      <c r="I1976" s="8">
        <f t="shared" ca="1" si="30"/>
        <v>15.704189814816345</v>
      </c>
      <c r="J1976" s="9">
        <v>161.12</v>
      </c>
      <c r="K1976" s="9">
        <v>161.12</v>
      </c>
      <c r="L1976" t="s">
        <v>168</v>
      </c>
      <c r="M1976" t="str" cm="1">
        <f t="array" aca="1" ref="M1976" ca="1">IFERROR(_xlfn.IFS(AND(I1976&gt;=1,I1976&lt;=5),"1A5", AND(I1976&gt;=6,I1976&lt;=30),"6A30", AND(I1976&gt;=31,I1976&lt;=60),"31A60", AND(I1976&gt;=61,I1976&lt;=90),"61A90", AND(I1976&gt;=91,I1976&lt;=120),"91A120", AND(I1976&gt;120),"M120"), "A VENCER")</f>
        <v>6A30</v>
      </c>
    </row>
    <row r="1977" spans="1:13" x14ac:dyDescent="0.3">
      <c r="A1977">
        <v>211112531</v>
      </c>
      <c r="B1977" t="s">
        <v>524</v>
      </c>
      <c r="C1977" t="s">
        <v>17</v>
      </c>
      <c r="D1977" s="7" t="s">
        <v>18</v>
      </c>
      <c r="E1977">
        <v>10440</v>
      </c>
      <c r="F1977" t="s">
        <v>15</v>
      </c>
      <c r="G1977" s="6">
        <v>45879.370173611111</v>
      </c>
      <c r="H1977" s="6">
        <v>45849.370173611111</v>
      </c>
      <c r="I1977" s="8">
        <f t="shared" ca="1" si="30"/>
        <v>-0.37017361111065838</v>
      </c>
      <c r="J1977" s="9">
        <v>210.75</v>
      </c>
      <c r="K1977" s="9">
        <v>210.75</v>
      </c>
      <c r="L1977" t="s">
        <v>25</v>
      </c>
      <c r="M1977" t="str" cm="1">
        <f t="array" aca="1" ref="M1977" ca="1">IFERROR(_xlfn.IFS(AND(I1977&gt;=1,I1977&lt;=5),"1A5", AND(I1977&gt;=6,I1977&lt;=30),"6A30", AND(I1977&gt;=31,I1977&lt;=60),"31A60", AND(I1977&gt;=61,I1977&lt;=90),"61A90", AND(I1977&gt;=91,I1977&lt;=120),"91A120", AND(I1977&gt;120),"M120"), "A VENCER")</f>
        <v>A VENCER</v>
      </c>
    </row>
    <row r="1978" spans="1:13" x14ac:dyDescent="0.3">
      <c r="A1978">
        <v>211112531</v>
      </c>
      <c r="B1978" t="s">
        <v>524</v>
      </c>
      <c r="C1978" t="s">
        <v>14</v>
      </c>
      <c r="D1978" s="7">
        <v>2025</v>
      </c>
      <c r="E1978">
        <v>681</v>
      </c>
      <c r="F1978" t="s">
        <v>15</v>
      </c>
      <c r="G1978" s="6">
        <v>45892</v>
      </c>
      <c r="H1978" s="6">
        <v>45862</v>
      </c>
      <c r="I1978" s="8">
        <f t="shared" ca="1" si="30"/>
        <v>-13</v>
      </c>
      <c r="J1978" s="9">
        <v>-13.55</v>
      </c>
      <c r="K1978" s="9">
        <v>-13.55</v>
      </c>
      <c r="L1978" t="s">
        <v>25</v>
      </c>
      <c r="M1978" t="str" cm="1">
        <f t="array" aca="1" ref="M1978" ca="1">IFERROR(_xlfn.IFS(AND(I1978&gt;=1,I1978&lt;=5),"1A5", AND(I1978&gt;=6,I1978&lt;=30),"6A30", AND(I1978&gt;=31,I1978&lt;=60),"31A60", AND(I1978&gt;=61,I1978&lt;=90),"61A90", AND(I1978&gt;=91,I1978&lt;=120),"91A120", AND(I1978&gt;120),"M120"), "A VENCER")</f>
        <v>A VENCER</v>
      </c>
    </row>
    <row r="1979" spans="1:13" x14ac:dyDescent="0.3">
      <c r="A1979">
        <v>211112531</v>
      </c>
      <c r="B1979" t="s">
        <v>524</v>
      </c>
      <c r="C1979" t="s">
        <v>17</v>
      </c>
      <c r="D1979" s="7" t="s">
        <v>18</v>
      </c>
      <c r="E1979">
        <v>11028</v>
      </c>
      <c r="F1979" t="s">
        <v>15</v>
      </c>
      <c r="G1979" s="6">
        <v>45893.474282407406</v>
      </c>
      <c r="H1979" s="6">
        <v>45863.474293981482</v>
      </c>
      <c r="I1979" s="8">
        <f t="shared" ca="1" si="30"/>
        <v>-14.474282407405553</v>
      </c>
      <c r="J1979" s="9">
        <v>221.74</v>
      </c>
      <c r="K1979" s="9">
        <v>221.74</v>
      </c>
      <c r="L1979" t="s">
        <v>25</v>
      </c>
      <c r="M1979" t="str" cm="1">
        <f t="array" aca="1" ref="M1979" ca="1">IFERROR(_xlfn.IFS(AND(I1979&gt;=1,I1979&lt;=5),"1A5", AND(I1979&gt;=6,I1979&lt;=30),"6A30", AND(I1979&gt;=31,I1979&lt;=60),"31A60", AND(I1979&gt;=61,I1979&lt;=90),"61A90", AND(I1979&gt;=91,I1979&lt;=120),"91A120", AND(I1979&gt;120),"M120"), "A VENCER")</f>
        <v>A VENCER</v>
      </c>
    </row>
    <row r="1980" spans="1:13" x14ac:dyDescent="0.3">
      <c r="A1980">
        <v>211112531</v>
      </c>
      <c r="B1980" t="s">
        <v>524</v>
      </c>
      <c r="C1980" t="s">
        <v>17</v>
      </c>
      <c r="D1980" s="7" t="s">
        <v>18</v>
      </c>
      <c r="E1980">
        <v>11383</v>
      </c>
      <c r="F1980" t="s">
        <v>15</v>
      </c>
      <c r="G1980" s="6">
        <v>45903.496435185181</v>
      </c>
      <c r="H1980" s="6">
        <v>45873.497210648144</v>
      </c>
      <c r="I1980" s="8">
        <f t="shared" ca="1" si="30"/>
        <v>-24.496435185181326</v>
      </c>
      <c r="J1980" s="9">
        <v>236.21</v>
      </c>
      <c r="K1980" s="9">
        <v>236.21</v>
      </c>
      <c r="L1980" t="s">
        <v>25</v>
      </c>
      <c r="M1980" t="str" cm="1">
        <f t="array" aca="1" ref="M1980" ca="1">IFERROR(_xlfn.IFS(AND(I1980&gt;=1,I1980&lt;=5),"1A5", AND(I1980&gt;=6,I1980&lt;=30),"6A30", AND(I1980&gt;=31,I1980&lt;=60),"31A60", AND(I1980&gt;=61,I1980&lt;=90),"61A90", AND(I1980&gt;=91,I1980&lt;=120),"91A120", AND(I1980&gt;120),"M120"), "A VENCER")</f>
        <v>A VENCER</v>
      </c>
    </row>
    <row r="1981" spans="1:13" x14ac:dyDescent="0.3">
      <c r="A1981">
        <v>211112534</v>
      </c>
      <c r="B1981" t="s">
        <v>525</v>
      </c>
      <c r="C1981" t="s">
        <v>17</v>
      </c>
      <c r="D1981" s="7" t="s">
        <v>18</v>
      </c>
      <c r="E1981">
        <v>10382</v>
      </c>
      <c r="F1981" t="s">
        <v>15</v>
      </c>
      <c r="G1981" s="6">
        <v>45878.341006944444</v>
      </c>
      <c r="H1981" s="6">
        <v>45848.341249999998</v>
      </c>
      <c r="I1981" s="8">
        <f t="shared" ca="1" si="30"/>
        <v>0.65899305555649335</v>
      </c>
      <c r="J1981" s="9">
        <v>413.40000000000003</v>
      </c>
      <c r="K1981" s="9">
        <v>413.40000000000003</v>
      </c>
      <c r="L1981" t="s">
        <v>168</v>
      </c>
      <c r="M1981" t="str" cm="1">
        <f t="array" aca="1" ref="M1981" ca="1">IFERROR(_xlfn.IFS(AND(I1981&gt;=1,I1981&lt;=5),"1A5", AND(I1981&gt;=6,I1981&lt;=30),"6A30", AND(I1981&gt;=31,I1981&lt;=60),"31A60", AND(I1981&gt;=61,I1981&lt;=90),"61A90", AND(I1981&gt;=91,I1981&lt;=120),"91A120", AND(I1981&gt;120),"M120"), "A VENCER")</f>
        <v>A VENCER</v>
      </c>
    </row>
    <row r="1982" spans="1:13" x14ac:dyDescent="0.3">
      <c r="A1982">
        <v>211112534</v>
      </c>
      <c r="B1982" t="s">
        <v>525</v>
      </c>
      <c r="C1982" t="s">
        <v>17</v>
      </c>
      <c r="D1982" s="7" t="s">
        <v>18</v>
      </c>
      <c r="E1982">
        <v>10986</v>
      </c>
      <c r="F1982" t="s">
        <v>15</v>
      </c>
      <c r="G1982" s="6">
        <v>45892.486944444441</v>
      </c>
      <c r="H1982" s="6">
        <v>45862.486956018518</v>
      </c>
      <c r="I1982" s="8">
        <f t="shared" ca="1" si="30"/>
        <v>-13.486944444441178</v>
      </c>
      <c r="J1982" s="9">
        <v>165.36</v>
      </c>
      <c r="K1982" s="9">
        <v>165.36</v>
      </c>
      <c r="L1982" t="s">
        <v>168</v>
      </c>
      <c r="M1982" t="str" cm="1">
        <f t="array" aca="1" ref="M1982" ca="1">IFERROR(_xlfn.IFS(AND(I1982&gt;=1,I1982&lt;=5),"1A5", AND(I1982&gt;=6,I1982&lt;=30),"6A30", AND(I1982&gt;=31,I1982&lt;=60),"31A60", AND(I1982&gt;=61,I1982&lt;=90),"61A90", AND(I1982&gt;=91,I1982&lt;=120),"91A120", AND(I1982&gt;120),"M120"), "A VENCER")</f>
        <v>A VENCER</v>
      </c>
    </row>
    <row r="1983" spans="1:13" x14ac:dyDescent="0.3">
      <c r="A1983">
        <v>211112535</v>
      </c>
      <c r="B1983" t="s">
        <v>526</v>
      </c>
      <c r="C1983" t="s">
        <v>17</v>
      </c>
      <c r="D1983" s="7" t="s">
        <v>18</v>
      </c>
      <c r="E1983">
        <v>10388</v>
      </c>
      <c r="F1983" t="s">
        <v>15</v>
      </c>
      <c r="G1983" s="6">
        <v>45878.350474537037</v>
      </c>
      <c r="H1983" s="6">
        <v>45848.350474537037</v>
      </c>
      <c r="I1983" s="8">
        <f t="shared" ca="1" si="30"/>
        <v>0.64952546296262881</v>
      </c>
      <c r="J1983" s="9">
        <v>636.36</v>
      </c>
      <c r="K1983" s="9">
        <v>636.36</v>
      </c>
      <c r="L1983" t="s">
        <v>168</v>
      </c>
      <c r="M1983" t="str" cm="1">
        <f t="array" aca="1" ref="M1983" ca="1">IFERROR(_xlfn.IFS(AND(I1983&gt;=1,I1983&lt;=5),"1A5", AND(I1983&gt;=6,I1983&lt;=30),"6A30", AND(I1983&gt;=31,I1983&lt;=60),"31A60", AND(I1983&gt;=61,I1983&lt;=90),"61A90", AND(I1983&gt;=91,I1983&lt;=120),"91A120", AND(I1983&gt;120),"M120"), "A VENCER")</f>
        <v>A VENCER</v>
      </c>
    </row>
    <row r="1984" spans="1:13" x14ac:dyDescent="0.3">
      <c r="A1984">
        <v>211112535</v>
      </c>
      <c r="B1984" t="s">
        <v>526</v>
      </c>
      <c r="C1984" t="s">
        <v>17</v>
      </c>
      <c r="D1984" s="7" t="s">
        <v>18</v>
      </c>
      <c r="E1984">
        <v>10980</v>
      </c>
      <c r="F1984" t="s">
        <v>15</v>
      </c>
      <c r="G1984" s="6">
        <v>45892.481909722221</v>
      </c>
      <c r="H1984" s="6">
        <v>45862.481909722221</v>
      </c>
      <c r="I1984" s="8">
        <f t="shared" ca="1" si="30"/>
        <v>-13.481909722220735</v>
      </c>
      <c r="J1984" s="9">
        <v>1008.53</v>
      </c>
      <c r="K1984" s="9">
        <v>1008.53</v>
      </c>
      <c r="L1984" t="s">
        <v>168</v>
      </c>
      <c r="M1984" t="str" cm="1">
        <f t="array" aca="1" ref="M1984" ca="1">IFERROR(_xlfn.IFS(AND(I1984&gt;=1,I1984&lt;=5),"1A5", AND(I1984&gt;=6,I1984&lt;=30),"6A30", AND(I1984&gt;=31,I1984&lt;=60),"31A60", AND(I1984&gt;=61,I1984&lt;=90),"61A90", AND(I1984&gt;=91,I1984&lt;=120),"91A120", AND(I1984&gt;120),"M120"), "A VENCER")</f>
        <v>A VENCER</v>
      </c>
    </row>
    <row r="1985" spans="1:13" x14ac:dyDescent="0.3">
      <c r="A1985">
        <v>211112537</v>
      </c>
      <c r="B1985" t="s">
        <v>527</v>
      </c>
      <c r="C1985" t="s">
        <v>17</v>
      </c>
      <c r="D1985" s="7" t="s">
        <v>18</v>
      </c>
      <c r="E1985">
        <v>11626</v>
      </c>
      <c r="F1985" t="s">
        <v>15</v>
      </c>
      <c r="G1985" s="6">
        <v>45884.574641203704</v>
      </c>
      <c r="H1985" s="6">
        <v>45877.574641203704</v>
      </c>
      <c r="I1985" s="8">
        <f t="shared" ca="1" si="30"/>
        <v>-5.5746412037042319</v>
      </c>
      <c r="J1985" s="9">
        <v>413.39</v>
      </c>
      <c r="K1985" s="9">
        <v>413.39</v>
      </c>
      <c r="L1985" t="s">
        <v>16</v>
      </c>
      <c r="M1985" t="str" cm="1">
        <f t="array" aca="1" ref="M1985" ca="1">IFERROR(_xlfn.IFS(AND(I1985&gt;=1,I1985&lt;=5),"1A5", AND(I1985&gt;=6,I1985&lt;=30),"6A30", AND(I1985&gt;=31,I1985&lt;=60),"31A60", AND(I1985&gt;=61,I1985&lt;=90),"61A90", AND(I1985&gt;=91,I1985&lt;=120),"91A120", AND(I1985&gt;120),"M120"), "A VENCER")</f>
        <v>A VENCER</v>
      </c>
    </row>
    <row r="1986" spans="1:13" x14ac:dyDescent="0.3">
      <c r="A1986">
        <v>211112538</v>
      </c>
      <c r="B1986" t="s">
        <v>528</v>
      </c>
      <c r="C1986" t="s">
        <v>17</v>
      </c>
      <c r="D1986" s="7" t="s">
        <v>18</v>
      </c>
      <c r="E1986">
        <v>10453</v>
      </c>
      <c r="F1986" t="s">
        <v>22</v>
      </c>
      <c r="G1986" s="6">
        <v>45870.377777777772</v>
      </c>
      <c r="H1986" s="6">
        <v>45849.377789351849</v>
      </c>
      <c r="I1986" s="8">
        <f t="shared" ca="1" si="30"/>
        <v>8.6222222222277196</v>
      </c>
      <c r="J1986" s="9">
        <v>295.07</v>
      </c>
      <c r="K1986" s="9">
        <v>295.07</v>
      </c>
      <c r="L1986" t="s">
        <v>16</v>
      </c>
      <c r="M1986" t="str" cm="1">
        <f t="array" aca="1" ref="M1986" ca="1">IFERROR(_xlfn.IFS(AND(I1986&gt;=1,I1986&lt;=5),"1A5", AND(I1986&gt;=6,I1986&lt;=30),"6A30", AND(I1986&gt;=31,I1986&lt;=60),"31A60", AND(I1986&gt;=61,I1986&lt;=90),"61A90", AND(I1986&gt;=91,I1986&lt;=120),"91A120", AND(I1986&gt;120),"M120"), "A VENCER")</f>
        <v>6A30</v>
      </c>
    </row>
    <row r="1987" spans="1:13" x14ac:dyDescent="0.3">
      <c r="A1987">
        <v>211112538</v>
      </c>
      <c r="B1987" t="s">
        <v>528</v>
      </c>
      <c r="C1987" t="s">
        <v>17</v>
      </c>
      <c r="D1987" s="7" t="s">
        <v>18</v>
      </c>
      <c r="E1987">
        <v>11648</v>
      </c>
      <c r="F1987" t="s">
        <v>15</v>
      </c>
      <c r="G1987" s="6">
        <v>45898.583668981482</v>
      </c>
      <c r="H1987" s="6">
        <v>45877.583680555552</v>
      </c>
      <c r="I1987" s="8">
        <f t="shared" ref="I1987:I2018" ca="1" si="31">TODAY()-G1987</f>
        <v>-19.583668981482333</v>
      </c>
      <c r="J1987" s="9">
        <v>45.04</v>
      </c>
      <c r="K1987" s="9">
        <v>45.04</v>
      </c>
      <c r="L1987" t="s">
        <v>16</v>
      </c>
      <c r="M1987" t="str" cm="1">
        <f t="array" aca="1" ref="M1987" ca="1">IFERROR(_xlfn.IFS(AND(I1987&gt;=1,I1987&lt;=5),"1A5", AND(I1987&gt;=6,I1987&lt;=30),"6A30", AND(I1987&gt;=31,I1987&lt;=60),"31A60", AND(I1987&gt;=61,I1987&lt;=90),"61A90", AND(I1987&gt;=91,I1987&lt;=120),"91A120", AND(I1987&gt;120),"M120"), "A VENCER")</f>
        <v>A VENCER</v>
      </c>
    </row>
    <row r="1988" spans="1:13" x14ac:dyDescent="0.3">
      <c r="A1988">
        <v>211112539</v>
      </c>
      <c r="B1988" t="s">
        <v>529</v>
      </c>
      <c r="C1988" t="s">
        <v>17</v>
      </c>
      <c r="D1988" s="7" t="s">
        <v>18</v>
      </c>
      <c r="E1988">
        <v>11512</v>
      </c>
      <c r="F1988" t="s">
        <v>15</v>
      </c>
      <c r="G1988" s="6">
        <v>45935.458287037036</v>
      </c>
      <c r="H1988" s="6">
        <v>45875.458287037036</v>
      </c>
      <c r="I1988" s="8">
        <f t="shared" ca="1" si="31"/>
        <v>-56.458287037035916</v>
      </c>
      <c r="J1988" s="9">
        <v>1417.42</v>
      </c>
      <c r="K1988" s="9">
        <v>1417.42</v>
      </c>
      <c r="L1988" t="s">
        <v>61</v>
      </c>
      <c r="M1988" t="str" cm="1">
        <f t="array" aca="1" ref="M1988" ca="1">IFERROR(_xlfn.IFS(AND(I1988&gt;=1,I1988&lt;=5),"1A5", AND(I1988&gt;=6,I1988&lt;=30),"6A30", AND(I1988&gt;=31,I1988&lt;=60),"31A60", AND(I1988&gt;=61,I1988&lt;=90),"61A90", AND(I1988&gt;=91,I1988&lt;=120),"91A120", AND(I1988&gt;120),"M120"), "A VENCER")</f>
        <v>A VENCER</v>
      </c>
    </row>
    <row r="1989" spans="1:13" x14ac:dyDescent="0.3">
      <c r="A1989">
        <v>211112542</v>
      </c>
      <c r="B1989" t="s">
        <v>530</v>
      </c>
      <c r="C1989" t="s">
        <v>17</v>
      </c>
      <c r="D1989" s="7" t="s">
        <v>63</v>
      </c>
      <c r="E1989">
        <v>134</v>
      </c>
      <c r="F1989" t="s">
        <v>15</v>
      </c>
      <c r="G1989" s="6">
        <v>45885.651701388888</v>
      </c>
      <c r="H1989" s="6">
        <v>45855.652233796296</v>
      </c>
      <c r="I1989" s="8">
        <f t="shared" ca="1" si="31"/>
        <v>-6.6517013888878864</v>
      </c>
      <c r="J1989" s="9">
        <v>325.63</v>
      </c>
      <c r="K1989" s="9">
        <v>325.63</v>
      </c>
      <c r="L1989" t="s">
        <v>278</v>
      </c>
      <c r="M1989" t="str" cm="1">
        <f t="array" aca="1" ref="M1989" ca="1">IFERROR(_xlfn.IFS(AND(I1989&gt;=1,I1989&lt;=5),"1A5", AND(I1989&gt;=6,I1989&lt;=30),"6A30", AND(I1989&gt;=31,I1989&lt;=60),"31A60", AND(I1989&gt;=61,I1989&lt;=90),"61A90", AND(I1989&gt;=91,I1989&lt;=120),"91A120", AND(I1989&gt;120),"M120"), "A VENCER")</f>
        <v>A VENCER</v>
      </c>
    </row>
    <row r="1990" spans="1:13" x14ac:dyDescent="0.3">
      <c r="A1990">
        <v>211112544</v>
      </c>
      <c r="B1990" t="s">
        <v>531</v>
      </c>
      <c r="C1990" t="s">
        <v>17</v>
      </c>
      <c r="D1990" s="7" t="s">
        <v>18</v>
      </c>
      <c r="E1990">
        <v>11192</v>
      </c>
      <c r="F1990" t="s">
        <v>15</v>
      </c>
      <c r="G1990" s="6">
        <v>45868.475057870368</v>
      </c>
      <c r="H1990" s="6">
        <v>45868.475057870368</v>
      </c>
      <c r="I1990" s="8">
        <f t="shared" ca="1" si="31"/>
        <v>10.524942129632109</v>
      </c>
      <c r="J1990" s="9">
        <v>1971.6000000000001</v>
      </c>
      <c r="K1990" s="9">
        <v>1971.6000000000001</v>
      </c>
      <c r="L1990" t="s">
        <v>23</v>
      </c>
      <c r="M1990" t="str" cm="1">
        <f t="array" aca="1" ref="M1990" ca="1">IFERROR(_xlfn.IFS(AND(I1990&gt;=1,I1990&lt;=5),"1A5", AND(I1990&gt;=6,I1990&lt;=30),"6A30", AND(I1990&gt;=31,I1990&lt;=60),"31A60", AND(I1990&gt;=61,I1990&lt;=90),"61A90", AND(I1990&gt;=91,I1990&lt;=120),"91A120", AND(I1990&gt;120),"M120"), "A VENCER")</f>
        <v>6A30</v>
      </c>
    </row>
    <row r="1991" spans="1:13" x14ac:dyDescent="0.3">
      <c r="A1991">
        <v>211112544</v>
      </c>
      <c r="B1991" t="s">
        <v>531</v>
      </c>
      <c r="C1991" t="s">
        <v>17</v>
      </c>
      <c r="D1991" s="7" t="s">
        <v>18</v>
      </c>
      <c r="E1991">
        <v>11426</v>
      </c>
      <c r="F1991" t="s">
        <v>15</v>
      </c>
      <c r="G1991" s="6">
        <v>45874.460439814815</v>
      </c>
      <c r="H1991" s="6">
        <v>45874.460439814815</v>
      </c>
      <c r="I1991" s="8">
        <f t="shared" ca="1" si="31"/>
        <v>4.5395601851851097</v>
      </c>
      <c r="J1991" s="9">
        <v>890.4</v>
      </c>
      <c r="K1991" s="9">
        <v>890.4</v>
      </c>
      <c r="L1991" t="s">
        <v>23</v>
      </c>
      <c r="M1991" t="str" cm="1">
        <f t="array" aca="1" ref="M1991" ca="1">IFERROR(_xlfn.IFS(AND(I1991&gt;=1,I1991&lt;=5),"1A5", AND(I1991&gt;=6,I1991&lt;=30),"6A30", AND(I1991&gt;=31,I1991&lt;=60),"31A60", AND(I1991&gt;=61,I1991&lt;=90),"61A90", AND(I1991&gt;=91,I1991&lt;=120),"91A120", AND(I1991&gt;120),"M120"), "A VENCER")</f>
        <v>1A5</v>
      </c>
    </row>
    <row r="1992" spans="1:13" x14ac:dyDescent="0.3">
      <c r="A1992">
        <v>211120936</v>
      </c>
      <c r="B1992" t="s">
        <v>532</v>
      </c>
      <c r="C1992" t="s">
        <v>17</v>
      </c>
      <c r="D1992" s="7" t="s">
        <v>27</v>
      </c>
      <c r="E1992">
        <v>6884</v>
      </c>
      <c r="F1992" t="s">
        <v>15</v>
      </c>
      <c r="G1992" s="6">
        <v>45603.629884259259</v>
      </c>
      <c r="H1992" s="6">
        <v>45573.643425925926</v>
      </c>
      <c r="I1992" s="8">
        <f t="shared" ca="1" si="31"/>
        <v>275.37011574074131</v>
      </c>
      <c r="J1992" s="9">
        <v>3471.6</v>
      </c>
      <c r="K1992" s="9">
        <v>3471.6</v>
      </c>
      <c r="L1992" t="s">
        <v>54</v>
      </c>
      <c r="M1992" t="str" cm="1">
        <f t="array" aca="1" ref="M1992" ca="1">IFERROR(_xlfn.IFS(AND(I1992&gt;=1,I1992&lt;=5),"1A5", AND(I1992&gt;=6,I1992&lt;=30),"6A30", AND(I1992&gt;=31,I1992&lt;=60),"31A60", AND(I1992&gt;=61,I1992&lt;=90),"61A90", AND(I1992&gt;=91,I1992&lt;=120),"91A120", AND(I1992&gt;120),"M120"), "A VENCER")</f>
        <v>M120</v>
      </c>
    </row>
    <row r="1993" spans="1:13" x14ac:dyDescent="0.3">
      <c r="A1993">
        <v>211120936</v>
      </c>
      <c r="B1993" t="s">
        <v>532</v>
      </c>
      <c r="C1993" t="s">
        <v>14</v>
      </c>
      <c r="D1993" s="7" t="s">
        <v>74</v>
      </c>
      <c r="E1993">
        <v>84</v>
      </c>
      <c r="F1993" t="s">
        <v>15</v>
      </c>
      <c r="G1993" s="6">
        <v>45630</v>
      </c>
      <c r="H1993" s="6">
        <v>45600</v>
      </c>
      <c r="I1993" s="8">
        <f t="shared" ca="1" si="31"/>
        <v>249</v>
      </c>
      <c r="J1993" s="9">
        <v>-63.36</v>
      </c>
      <c r="K1993" s="9">
        <v>-63.36</v>
      </c>
      <c r="L1993" t="s">
        <v>54</v>
      </c>
      <c r="M1993" t="str" cm="1">
        <f t="array" aca="1" ref="M1993" ca="1">IFERROR(_xlfn.IFS(AND(I1993&gt;=1,I1993&lt;=5),"1A5", AND(I1993&gt;=6,I1993&lt;=30),"6A30", AND(I1993&gt;=31,I1993&lt;=60),"31A60", AND(I1993&gt;=61,I1993&lt;=90),"61A90", AND(I1993&gt;=91,I1993&lt;=120),"91A120", AND(I1993&gt;120),"M120"), "A VENCER")</f>
        <v>M120</v>
      </c>
    </row>
    <row r="1994" spans="1:13" x14ac:dyDescent="0.3">
      <c r="A1994">
        <v>211120936</v>
      </c>
      <c r="B1994" t="s">
        <v>532</v>
      </c>
      <c r="C1994" t="s">
        <v>17</v>
      </c>
      <c r="D1994" s="7" t="s">
        <v>18</v>
      </c>
      <c r="E1994">
        <v>1301</v>
      </c>
      <c r="F1994" t="s">
        <v>15</v>
      </c>
      <c r="G1994" s="6">
        <v>45708.588148148148</v>
      </c>
      <c r="H1994" s="6">
        <v>45678.609421296293</v>
      </c>
      <c r="I1994" s="8">
        <f t="shared" ca="1" si="31"/>
        <v>170.41185185185168</v>
      </c>
      <c r="J1994" s="9">
        <v>2820.4</v>
      </c>
      <c r="K1994" s="9">
        <v>2820.4</v>
      </c>
      <c r="L1994" t="s">
        <v>54</v>
      </c>
      <c r="M1994" t="str" cm="1">
        <f t="array" aca="1" ref="M1994" ca="1">IFERROR(_xlfn.IFS(AND(I1994&gt;=1,I1994&lt;=5),"1A5", AND(I1994&gt;=6,I1994&lt;=30),"6A30", AND(I1994&gt;=31,I1994&lt;=60),"31A60", AND(I1994&gt;=61,I1994&lt;=90),"61A90", AND(I1994&gt;=91,I1994&lt;=120),"91A120", AND(I1994&gt;120),"M120"), "A VENCER")</f>
        <v>M120</v>
      </c>
    </row>
    <row r="1995" spans="1:13" x14ac:dyDescent="0.3">
      <c r="A1995">
        <v>211120936</v>
      </c>
      <c r="B1995" t="s">
        <v>532</v>
      </c>
      <c r="C1995" t="s">
        <v>14</v>
      </c>
      <c r="D1995" s="7" t="s">
        <v>18</v>
      </c>
      <c r="E1995">
        <v>240</v>
      </c>
      <c r="F1995" t="s">
        <v>15</v>
      </c>
      <c r="G1995" s="6">
        <v>45749</v>
      </c>
      <c r="H1995" s="6">
        <v>45719</v>
      </c>
      <c r="I1995" s="8">
        <f t="shared" ca="1" si="31"/>
        <v>130</v>
      </c>
      <c r="J1995" s="9">
        <v>-554.25</v>
      </c>
      <c r="K1995" s="9">
        <v>-554.25</v>
      </c>
      <c r="L1995" t="s">
        <v>54</v>
      </c>
      <c r="M1995" t="str" cm="1">
        <f t="array" aca="1" ref="M1995" ca="1">IFERROR(_xlfn.IFS(AND(I1995&gt;=1,I1995&lt;=5),"1A5", AND(I1995&gt;=6,I1995&lt;=30),"6A30", AND(I1995&gt;=31,I1995&lt;=60),"31A60", AND(I1995&gt;=61,I1995&lt;=90),"61A90", AND(I1995&gt;=91,I1995&lt;=120),"91A120", AND(I1995&gt;120),"M120"), "A VENCER")</f>
        <v>M120</v>
      </c>
    </row>
    <row r="1996" spans="1:13" x14ac:dyDescent="0.3">
      <c r="A1996">
        <v>211121275</v>
      </c>
      <c r="B1996" t="s">
        <v>533</v>
      </c>
      <c r="C1996" t="s">
        <v>17</v>
      </c>
      <c r="D1996" s="7" t="s">
        <v>27</v>
      </c>
      <c r="E1996">
        <v>3675</v>
      </c>
      <c r="F1996" t="s">
        <v>15</v>
      </c>
      <c r="G1996" s="6">
        <v>45570.517129629625</v>
      </c>
      <c r="H1996" s="6">
        <v>45525.517962962964</v>
      </c>
      <c r="I1996" s="8">
        <f t="shared" ca="1" si="31"/>
        <v>308.48287037037517</v>
      </c>
      <c r="J1996" s="9">
        <v>1212.71</v>
      </c>
      <c r="K1996" s="9">
        <v>1212.71</v>
      </c>
      <c r="L1996" t="s">
        <v>534</v>
      </c>
      <c r="M1996" t="str" cm="1">
        <f t="array" aca="1" ref="M1996" ca="1">IFERROR(_xlfn.IFS(AND(I1996&gt;=1,I1996&lt;=5),"1A5", AND(I1996&gt;=6,I1996&lt;=30),"6A30", AND(I1996&gt;=31,I1996&lt;=60),"31A60", AND(I1996&gt;=61,I1996&lt;=90),"61A90", AND(I1996&gt;=91,I1996&lt;=120),"91A120", AND(I1996&gt;120),"M120"), "A VENCER")</f>
        <v>M120</v>
      </c>
    </row>
    <row r="1997" spans="1:13" x14ac:dyDescent="0.3">
      <c r="A1997">
        <v>211121276</v>
      </c>
      <c r="B1997" t="s">
        <v>535</v>
      </c>
      <c r="C1997" t="s">
        <v>17</v>
      </c>
      <c r="D1997" s="7" t="s">
        <v>63</v>
      </c>
      <c r="E1997">
        <v>142</v>
      </c>
      <c r="F1997" t="s">
        <v>15</v>
      </c>
      <c r="G1997" s="6">
        <v>45915.57849537037</v>
      </c>
      <c r="H1997" s="6">
        <v>45870.579328703701</v>
      </c>
      <c r="I1997" s="8">
        <f t="shared" ca="1" si="31"/>
        <v>-36.578495370369637</v>
      </c>
      <c r="J1997" s="9">
        <v>2221.8000000000002</v>
      </c>
      <c r="K1997" s="9">
        <v>2221.8000000000002</v>
      </c>
      <c r="L1997" t="s">
        <v>36</v>
      </c>
      <c r="M1997" t="str" cm="1">
        <f t="array" aca="1" ref="M1997" ca="1">IFERROR(_xlfn.IFS(AND(I1997&gt;=1,I1997&lt;=5),"1A5", AND(I1997&gt;=6,I1997&lt;=30),"6A30", AND(I1997&gt;=31,I1997&lt;=60),"31A60", AND(I1997&gt;=61,I1997&lt;=90),"61A90", AND(I1997&gt;=91,I1997&lt;=120),"91A120", AND(I1997&gt;120),"M120"), "A VENCER")</f>
        <v>A VENCER</v>
      </c>
    </row>
    <row r="1998" spans="1:13" x14ac:dyDescent="0.3">
      <c r="A1998">
        <v>211121278</v>
      </c>
      <c r="B1998" t="s">
        <v>536</v>
      </c>
      <c r="C1998" t="s">
        <v>17</v>
      </c>
      <c r="D1998" s="7" t="s">
        <v>18</v>
      </c>
      <c r="E1998">
        <v>9259</v>
      </c>
      <c r="F1998" t="s">
        <v>15</v>
      </c>
      <c r="G1998" s="6">
        <v>45851.59134259259</v>
      </c>
      <c r="H1998" s="6">
        <v>45821.592164351852</v>
      </c>
      <c r="I1998" s="8">
        <f t="shared" ca="1" si="31"/>
        <v>27.408657407409919</v>
      </c>
      <c r="J1998" s="9">
        <v>97.2</v>
      </c>
      <c r="K1998" s="9">
        <v>97.2</v>
      </c>
      <c r="L1998" t="s">
        <v>23</v>
      </c>
      <c r="M1998" t="str" cm="1">
        <f t="array" aca="1" ref="M1998" ca="1">IFERROR(_xlfn.IFS(AND(I1998&gt;=1,I1998&lt;=5),"1A5", AND(I1998&gt;=6,I1998&lt;=30),"6A30", AND(I1998&gt;=31,I1998&lt;=60),"31A60", AND(I1998&gt;=61,I1998&lt;=90),"61A90", AND(I1998&gt;=91,I1998&lt;=120),"91A120", AND(I1998&gt;120),"M120"), "A VENCER")</f>
        <v>6A30</v>
      </c>
    </row>
    <row r="1999" spans="1:13" x14ac:dyDescent="0.3">
      <c r="A1999">
        <v>211121278</v>
      </c>
      <c r="B1999" t="s">
        <v>536</v>
      </c>
      <c r="C1999" t="s">
        <v>17</v>
      </c>
      <c r="D1999" s="7" t="s">
        <v>18</v>
      </c>
      <c r="E1999">
        <v>9555</v>
      </c>
      <c r="F1999" t="s">
        <v>15</v>
      </c>
      <c r="G1999" s="6">
        <v>45858.607731481483</v>
      </c>
      <c r="H1999" s="6">
        <v>45828.608090277776</v>
      </c>
      <c r="I1999" s="8">
        <f t="shared" ca="1" si="31"/>
        <v>20.392268518517085</v>
      </c>
      <c r="J1999" s="9">
        <v>75.600000000000009</v>
      </c>
      <c r="K1999" s="9">
        <v>75.600000000000009</v>
      </c>
      <c r="L1999" t="s">
        <v>23</v>
      </c>
      <c r="M1999" t="str" cm="1">
        <f t="array" aca="1" ref="M1999" ca="1">IFERROR(_xlfn.IFS(AND(I1999&gt;=1,I1999&lt;=5),"1A5", AND(I1999&gt;=6,I1999&lt;=30),"6A30", AND(I1999&gt;=31,I1999&lt;=60),"31A60", AND(I1999&gt;=61,I1999&lt;=90),"61A90", AND(I1999&gt;=91,I1999&lt;=120),"91A120", AND(I1999&gt;120),"M120"), "A VENCER")</f>
        <v>6A30</v>
      </c>
    </row>
    <row r="2000" spans="1:13" x14ac:dyDescent="0.3">
      <c r="A2000">
        <v>211121278</v>
      </c>
      <c r="B2000" t="s">
        <v>536</v>
      </c>
      <c r="C2000" t="s">
        <v>17</v>
      </c>
      <c r="D2000" s="7" t="s">
        <v>18</v>
      </c>
      <c r="E2000">
        <v>9722</v>
      </c>
      <c r="F2000" t="s">
        <v>15</v>
      </c>
      <c r="G2000" s="6">
        <v>45863.601412037038</v>
      </c>
      <c r="H2000" s="6">
        <v>45833.602407407408</v>
      </c>
      <c r="I2000" s="8">
        <f t="shared" ca="1" si="31"/>
        <v>15.398587962961756</v>
      </c>
      <c r="J2000" s="9">
        <v>102.60000000000001</v>
      </c>
      <c r="K2000" s="9">
        <v>102.60000000000001</v>
      </c>
      <c r="L2000" t="s">
        <v>23</v>
      </c>
      <c r="M2000" t="str" cm="1">
        <f t="array" aca="1" ref="M2000" ca="1">IFERROR(_xlfn.IFS(AND(I2000&gt;=1,I2000&lt;=5),"1A5", AND(I2000&gt;=6,I2000&lt;=30),"6A30", AND(I2000&gt;=31,I2000&lt;=60),"31A60", AND(I2000&gt;=61,I2000&lt;=90),"61A90", AND(I2000&gt;=91,I2000&lt;=120),"91A120", AND(I2000&gt;120),"M120"), "A VENCER")</f>
        <v>6A30</v>
      </c>
    </row>
    <row r="2001" spans="1:13" x14ac:dyDescent="0.3">
      <c r="A2001">
        <v>211121278</v>
      </c>
      <c r="B2001" t="s">
        <v>536</v>
      </c>
      <c r="C2001" t="s">
        <v>17</v>
      </c>
      <c r="D2001" s="7" t="s">
        <v>18</v>
      </c>
      <c r="E2001">
        <v>10076</v>
      </c>
      <c r="F2001" t="s">
        <v>15</v>
      </c>
      <c r="G2001" s="6">
        <v>45871.611539351848</v>
      </c>
      <c r="H2001" s="6">
        <v>45841.612893518519</v>
      </c>
      <c r="I2001" s="8">
        <f t="shared" ca="1" si="31"/>
        <v>7.388460648151522</v>
      </c>
      <c r="J2001" s="9">
        <v>91.8</v>
      </c>
      <c r="K2001" s="9">
        <v>91.8</v>
      </c>
      <c r="L2001" t="s">
        <v>23</v>
      </c>
      <c r="M2001" t="str" cm="1">
        <f t="array" aca="1" ref="M2001" ca="1">IFERROR(_xlfn.IFS(AND(I2001&gt;=1,I2001&lt;=5),"1A5", AND(I2001&gt;=6,I2001&lt;=30),"6A30", AND(I2001&gt;=31,I2001&lt;=60),"31A60", AND(I2001&gt;=61,I2001&lt;=90),"61A90", AND(I2001&gt;=91,I2001&lt;=120),"91A120", AND(I2001&gt;120),"M120"), "A VENCER")</f>
        <v>6A30</v>
      </c>
    </row>
    <row r="2002" spans="1:13" x14ac:dyDescent="0.3">
      <c r="A2002">
        <v>211121278</v>
      </c>
      <c r="B2002" t="s">
        <v>536</v>
      </c>
      <c r="C2002" t="s">
        <v>17</v>
      </c>
      <c r="D2002" s="7" t="s">
        <v>18</v>
      </c>
      <c r="E2002">
        <v>10229</v>
      </c>
      <c r="F2002" t="s">
        <v>15</v>
      </c>
      <c r="G2002" s="6">
        <v>45875.600995370369</v>
      </c>
      <c r="H2002" s="6">
        <v>45845.602673611109</v>
      </c>
      <c r="I2002" s="8">
        <f t="shared" ca="1" si="31"/>
        <v>3.3990046296312357</v>
      </c>
      <c r="J2002" s="9">
        <v>86.4</v>
      </c>
      <c r="K2002" s="9">
        <v>86.4</v>
      </c>
      <c r="L2002" t="s">
        <v>23</v>
      </c>
      <c r="M2002" t="str" cm="1">
        <f t="array" aca="1" ref="M2002" ca="1">IFERROR(_xlfn.IFS(AND(I2002&gt;=1,I2002&lt;=5),"1A5", AND(I2002&gt;=6,I2002&lt;=30),"6A30", AND(I2002&gt;=31,I2002&lt;=60),"31A60", AND(I2002&gt;=61,I2002&lt;=90),"61A90", AND(I2002&gt;=91,I2002&lt;=120),"91A120", AND(I2002&gt;120),"M120"), "A VENCER")</f>
        <v>1A5</v>
      </c>
    </row>
    <row r="2003" spans="1:13" x14ac:dyDescent="0.3">
      <c r="A2003">
        <v>211121278</v>
      </c>
      <c r="B2003" t="s">
        <v>536</v>
      </c>
      <c r="C2003" t="s">
        <v>17</v>
      </c>
      <c r="D2003" s="7" t="s">
        <v>18</v>
      </c>
      <c r="E2003">
        <v>11294</v>
      </c>
      <c r="F2003" t="s">
        <v>15</v>
      </c>
      <c r="G2003" s="6">
        <v>45899.61278935185</v>
      </c>
      <c r="H2003" s="6">
        <v>45869.613032407404</v>
      </c>
      <c r="I2003" s="8">
        <f t="shared" ca="1" si="31"/>
        <v>-20.612789351849642</v>
      </c>
      <c r="J2003" s="9">
        <v>21.6</v>
      </c>
      <c r="K2003" s="9">
        <v>21.6</v>
      </c>
      <c r="L2003" t="s">
        <v>23</v>
      </c>
      <c r="M2003" t="str" cm="1">
        <f t="array" aca="1" ref="M2003" ca="1">IFERROR(_xlfn.IFS(AND(I2003&gt;=1,I2003&lt;=5),"1A5", AND(I2003&gt;=6,I2003&lt;=30),"6A30", AND(I2003&gt;=31,I2003&lt;=60),"31A60", AND(I2003&gt;=61,I2003&lt;=90),"61A90", AND(I2003&gt;=91,I2003&lt;=120),"91A120", AND(I2003&gt;120),"M120"), "A VENCER")</f>
        <v>A VENCER</v>
      </c>
    </row>
    <row r="2004" spans="1:13" x14ac:dyDescent="0.3">
      <c r="A2004">
        <v>211121279</v>
      </c>
      <c r="B2004" t="s">
        <v>537</v>
      </c>
      <c r="C2004" t="s">
        <v>17</v>
      </c>
      <c r="D2004" s="7" t="s">
        <v>27</v>
      </c>
      <c r="E2004">
        <v>3672</v>
      </c>
      <c r="F2004" t="s">
        <v>15</v>
      </c>
      <c r="G2004" s="6">
        <v>45570.5149537037</v>
      </c>
      <c r="H2004" s="6">
        <v>45525.515925925924</v>
      </c>
      <c r="I2004" s="8">
        <f t="shared" ca="1" si="31"/>
        <v>308.48504629630042</v>
      </c>
      <c r="J2004" s="9">
        <v>923.72</v>
      </c>
      <c r="K2004" s="9">
        <v>923.72</v>
      </c>
      <c r="L2004" t="s">
        <v>534</v>
      </c>
      <c r="M2004" t="str" cm="1">
        <f t="array" aca="1" ref="M2004" ca="1">IFERROR(_xlfn.IFS(AND(I2004&gt;=1,I2004&lt;=5),"1A5", AND(I2004&gt;=6,I2004&lt;=30),"6A30", AND(I2004&gt;=31,I2004&lt;=60),"31A60", AND(I2004&gt;=61,I2004&lt;=90),"61A90", AND(I2004&gt;=91,I2004&lt;=120),"91A120", AND(I2004&gt;120),"M120"), "A VENCER")</f>
        <v>M120</v>
      </c>
    </row>
    <row r="2005" spans="1:13" x14ac:dyDescent="0.3">
      <c r="A2005">
        <v>211121292</v>
      </c>
      <c r="B2005" t="s">
        <v>538</v>
      </c>
      <c r="C2005" t="s">
        <v>100</v>
      </c>
      <c r="D2005" s="7" t="s">
        <v>34</v>
      </c>
      <c r="E2005" t="s">
        <v>539</v>
      </c>
      <c r="F2005" t="s">
        <v>15</v>
      </c>
      <c r="G2005" s="6">
        <v>45529</v>
      </c>
      <c r="H2005" s="6">
        <v>45469</v>
      </c>
      <c r="I2005" s="8">
        <f t="shared" ca="1" si="31"/>
        <v>350</v>
      </c>
      <c r="J2005" s="9">
        <v>555.58000000000004</v>
      </c>
      <c r="K2005" s="9">
        <v>18</v>
      </c>
      <c r="L2005" t="s">
        <v>534</v>
      </c>
      <c r="M2005" t="str" cm="1">
        <f t="array" aca="1" ref="M2005" ca="1">IFERROR(_xlfn.IFS(AND(I2005&gt;=1,I2005&lt;=5),"1A5", AND(I2005&gt;=6,I2005&lt;=30),"6A30", AND(I2005&gt;=31,I2005&lt;=60),"31A60", AND(I2005&gt;=61,I2005&lt;=90),"61A90", AND(I2005&gt;=91,I2005&lt;=120),"91A120", AND(I2005&gt;120),"M120"), "A VENCER")</f>
        <v>M120</v>
      </c>
    </row>
    <row r="2006" spans="1:13" x14ac:dyDescent="0.3">
      <c r="A2006">
        <v>211121292</v>
      </c>
      <c r="B2006" t="s">
        <v>538</v>
      </c>
      <c r="C2006" t="s">
        <v>17</v>
      </c>
      <c r="D2006" s="7" t="s">
        <v>27</v>
      </c>
      <c r="E2006">
        <v>2139</v>
      </c>
      <c r="F2006" t="s">
        <v>15</v>
      </c>
      <c r="G2006" s="6">
        <v>45548.667442129627</v>
      </c>
      <c r="H2006" s="6">
        <v>45503.668379629627</v>
      </c>
      <c r="I2006" s="8">
        <f t="shared" ca="1" si="31"/>
        <v>330.33255787037342</v>
      </c>
      <c r="J2006" s="9">
        <v>1280.67</v>
      </c>
      <c r="K2006" s="9">
        <v>1280.67</v>
      </c>
      <c r="L2006" t="s">
        <v>534</v>
      </c>
      <c r="M2006" t="str" cm="1">
        <f t="array" aca="1" ref="M2006" ca="1">IFERROR(_xlfn.IFS(AND(I2006&gt;=1,I2006&lt;=5),"1A5", AND(I2006&gt;=6,I2006&lt;=30),"6A30", AND(I2006&gt;=31,I2006&lt;=60),"31A60", AND(I2006&gt;=61,I2006&lt;=90),"61A90", AND(I2006&gt;=91,I2006&lt;=120),"91A120", AND(I2006&gt;120),"M120"), "A VENCER")</f>
        <v>M120</v>
      </c>
    </row>
    <row r="2007" spans="1:13" x14ac:dyDescent="0.3">
      <c r="A2007">
        <v>211121292</v>
      </c>
      <c r="B2007" t="s">
        <v>538</v>
      </c>
      <c r="C2007" t="s">
        <v>17</v>
      </c>
      <c r="D2007" s="7" t="s">
        <v>27</v>
      </c>
      <c r="E2007">
        <v>3673</v>
      </c>
      <c r="F2007" t="s">
        <v>15</v>
      </c>
      <c r="G2007" s="6">
        <v>45570.516041666662</v>
      </c>
      <c r="H2007" s="6">
        <v>45525.517025462963</v>
      </c>
      <c r="I2007" s="8">
        <f t="shared" ca="1" si="31"/>
        <v>308.4839583333378</v>
      </c>
      <c r="J2007" s="9">
        <v>1285.6200000000001</v>
      </c>
      <c r="K2007" s="9">
        <v>1285.6200000000001</v>
      </c>
      <c r="L2007" t="s">
        <v>534</v>
      </c>
      <c r="M2007" t="str" cm="1">
        <f t="array" aca="1" ref="M2007" ca="1">IFERROR(_xlfn.IFS(AND(I2007&gt;=1,I2007&lt;=5),"1A5", AND(I2007&gt;=6,I2007&lt;=30),"6A30", AND(I2007&gt;=31,I2007&lt;=60),"31A60", AND(I2007&gt;=61,I2007&lt;=90),"61A90", AND(I2007&gt;=91,I2007&lt;=120),"91A120", AND(I2007&gt;120),"M120"), "A VENCER")</f>
        <v>M120</v>
      </c>
    </row>
    <row r="2008" spans="1:13" x14ac:dyDescent="0.3">
      <c r="A2008">
        <v>211121297</v>
      </c>
      <c r="B2008" t="s">
        <v>540</v>
      </c>
      <c r="C2008" t="s">
        <v>17</v>
      </c>
      <c r="D2008" s="7" t="s">
        <v>18</v>
      </c>
      <c r="E2008">
        <v>7776</v>
      </c>
      <c r="F2008" t="s">
        <v>15</v>
      </c>
      <c r="G2008" s="6">
        <v>45837.366851851853</v>
      </c>
      <c r="H2008" s="6">
        <v>45792.367164351846</v>
      </c>
      <c r="I2008" s="8">
        <f t="shared" ca="1" si="31"/>
        <v>41.633148148146574</v>
      </c>
      <c r="J2008" s="9">
        <v>2932.67</v>
      </c>
      <c r="K2008" s="9">
        <v>2932.67</v>
      </c>
      <c r="L2008" t="s">
        <v>16</v>
      </c>
      <c r="M2008" t="str" cm="1">
        <f t="array" aca="1" ref="M2008" ca="1">IFERROR(_xlfn.IFS(AND(I2008&gt;=1,I2008&lt;=5),"1A5", AND(I2008&gt;=6,I2008&lt;=30),"6A30", AND(I2008&gt;=31,I2008&lt;=60),"31A60", AND(I2008&gt;=61,I2008&lt;=90),"61A90", AND(I2008&gt;=91,I2008&lt;=120),"91A120", AND(I2008&gt;120),"M120"), "A VENCER")</f>
        <v>31A60</v>
      </c>
    </row>
    <row r="2009" spans="1:13" x14ac:dyDescent="0.3">
      <c r="A2009">
        <v>211121297</v>
      </c>
      <c r="B2009" t="s">
        <v>540</v>
      </c>
      <c r="C2009" t="s">
        <v>14</v>
      </c>
      <c r="D2009" s="7" t="s">
        <v>18</v>
      </c>
      <c r="E2009">
        <v>449</v>
      </c>
      <c r="F2009" t="s">
        <v>15</v>
      </c>
      <c r="G2009" s="6">
        <v>45838</v>
      </c>
      <c r="H2009" s="6">
        <v>45793</v>
      </c>
      <c r="I2009" s="8">
        <f t="shared" ca="1" si="31"/>
        <v>41</v>
      </c>
      <c r="J2009" s="9">
        <v>-52.49</v>
      </c>
      <c r="K2009" s="9">
        <v>-52.49</v>
      </c>
      <c r="L2009" t="s">
        <v>16</v>
      </c>
      <c r="M2009" t="str" cm="1">
        <f t="array" aca="1" ref="M2009" ca="1">IFERROR(_xlfn.IFS(AND(I2009&gt;=1,I2009&lt;=5),"1A5", AND(I2009&gt;=6,I2009&lt;=30),"6A30", AND(I2009&gt;=31,I2009&lt;=60),"31A60", AND(I2009&gt;=61,I2009&lt;=90),"61A90", AND(I2009&gt;=91,I2009&lt;=120),"91A120", AND(I2009&gt;120),"M120"), "A VENCER")</f>
        <v>31A60</v>
      </c>
    </row>
    <row r="2010" spans="1:13" x14ac:dyDescent="0.3">
      <c r="A2010">
        <v>211121297</v>
      </c>
      <c r="B2010" t="s">
        <v>540</v>
      </c>
      <c r="C2010" t="s">
        <v>17</v>
      </c>
      <c r="D2010" t="s">
        <v>18</v>
      </c>
      <c r="E2010">
        <v>8184</v>
      </c>
      <c r="F2010" t="s">
        <v>15</v>
      </c>
      <c r="G2010" s="6">
        <v>45844.405763888884</v>
      </c>
      <c r="H2010" s="6">
        <v>45799.406284722223</v>
      </c>
      <c r="I2010" s="8">
        <f t="shared" ca="1" si="31"/>
        <v>34.594236111115606</v>
      </c>
      <c r="J2010" s="9">
        <v>2299.2800000000002</v>
      </c>
      <c r="K2010" s="10">
        <v>2299.2800000000002</v>
      </c>
      <c r="L2010" t="s">
        <v>16</v>
      </c>
      <c r="M2010" t="str" cm="1">
        <f t="array" aca="1" ref="M2010" ca="1">IFERROR(_xlfn.IFS(AND(I2010&gt;=1,I2010&lt;=5),"1A5", AND(I2010&gt;=6,I2010&lt;=30),"6A30", AND(I2010&gt;=31,I2010&lt;=60),"31A60", AND(I2010&gt;=61,I2010&lt;=90),"61A90", AND(I2010&gt;=91,I2010&lt;=120),"91A120", AND(I2010&gt;120),"M120"), "A VENCER")</f>
        <v>31A60</v>
      </c>
    </row>
    <row r="2011" spans="1:13" x14ac:dyDescent="0.3">
      <c r="A2011">
        <v>211121297</v>
      </c>
      <c r="B2011" t="s">
        <v>540</v>
      </c>
      <c r="C2011" t="s">
        <v>14</v>
      </c>
      <c r="D2011" t="s">
        <v>18</v>
      </c>
      <c r="E2011">
        <v>515</v>
      </c>
      <c r="F2011" t="s">
        <v>15</v>
      </c>
      <c r="G2011" s="6">
        <v>45887</v>
      </c>
      <c r="H2011" s="6">
        <v>45842</v>
      </c>
      <c r="I2011" s="8">
        <f t="shared" ca="1" si="31"/>
        <v>-8</v>
      </c>
      <c r="J2011" s="9">
        <v>-75.5</v>
      </c>
      <c r="K2011" s="10">
        <v>-75.5</v>
      </c>
      <c r="L2011" t="s">
        <v>16</v>
      </c>
      <c r="M2011" t="str" cm="1">
        <f t="array" aca="1" ref="M2011" ca="1">IFERROR(_xlfn.IFS(AND(I2011&gt;=1,I2011&lt;=5),"1A5", AND(I2011&gt;=6,I2011&lt;=30),"6A30", AND(I2011&gt;=31,I2011&lt;=60),"31A60", AND(I2011&gt;=61,I2011&lt;=90),"61A90", AND(I2011&gt;=91,I2011&lt;=120),"91A120", AND(I2011&gt;120),"M120"), "A VENCER")</f>
        <v>A VENCER</v>
      </c>
    </row>
    <row r="2012" spans="1:13" x14ac:dyDescent="0.3">
      <c r="A2012">
        <v>211121298</v>
      </c>
      <c r="B2012" t="s">
        <v>541</v>
      </c>
      <c r="C2012" t="s">
        <v>17</v>
      </c>
      <c r="D2012" t="s">
        <v>18</v>
      </c>
      <c r="E2012">
        <v>3652</v>
      </c>
      <c r="F2012" t="s">
        <v>15</v>
      </c>
      <c r="G2012" s="6">
        <v>45714.715497685182</v>
      </c>
      <c r="H2012" s="6">
        <v>45714.715497685182</v>
      </c>
      <c r="I2012" s="8">
        <f t="shared" ca="1" si="31"/>
        <v>164.28450231481838</v>
      </c>
      <c r="J2012" s="9">
        <v>7907.9400000000005</v>
      </c>
      <c r="K2012" s="10">
        <v>1188.5899999999999</v>
      </c>
      <c r="L2012" t="s">
        <v>173</v>
      </c>
      <c r="M2012" t="str" cm="1">
        <f t="array" aca="1" ref="M2012" ca="1">IFERROR(_xlfn.IFS(AND(I2012&gt;=1,I2012&lt;=5),"1A5", AND(I2012&gt;=6,I2012&lt;=30),"6A30", AND(I2012&gt;=31,I2012&lt;=60),"31A60", AND(I2012&gt;=61,I2012&lt;=90),"61A90", AND(I2012&gt;=91,I2012&lt;=120),"91A120", AND(I2012&gt;120),"M120"), "A VENCER")</f>
        <v>M120</v>
      </c>
    </row>
    <row r="2013" spans="1:13" x14ac:dyDescent="0.3">
      <c r="A2013">
        <v>211121300</v>
      </c>
      <c r="B2013" t="s">
        <v>542</v>
      </c>
      <c r="C2013" t="s">
        <v>17</v>
      </c>
      <c r="D2013" t="s">
        <v>18</v>
      </c>
      <c r="E2013">
        <v>7839</v>
      </c>
      <c r="F2013" t="s">
        <v>15</v>
      </c>
      <c r="G2013" s="6">
        <v>45822.616782407407</v>
      </c>
      <c r="H2013" s="6">
        <v>45792.61681712963</v>
      </c>
      <c r="I2013" s="8">
        <f t="shared" ca="1" si="31"/>
        <v>56.3832175925927</v>
      </c>
      <c r="J2013" s="9">
        <v>706.09</v>
      </c>
      <c r="K2013" s="10">
        <v>706.09</v>
      </c>
      <c r="L2013" t="s">
        <v>543</v>
      </c>
      <c r="M2013" t="str" cm="1">
        <f t="array" aca="1" ref="M2013" ca="1">IFERROR(_xlfn.IFS(AND(I2013&gt;=1,I2013&lt;=5),"1A5", AND(I2013&gt;=6,I2013&lt;=30),"6A30", AND(I2013&gt;=31,I2013&lt;=60),"31A60", AND(I2013&gt;=61,I2013&lt;=90),"61A90", AND(I2013&gt;=91,I2013&lt;=120),"91A120", AND(I2013&gt;120),"M120"), "A VENCER")</f>
        <v>31A60</v>
      </c>
    </row>
    <row r="2014" spans="1:13" x14ac:dyDescent="0.3">
      <c r="A2014">
        <v>211121300</v>
      </c>
      <c r="B2014" t="s">
        <v>542</v>
      </c>
      <c r="C2014" t="s">
        <v>17</v>
      </c>
      <c r="D2014" t="s">
        <v>18</v>
      </c>
      <c r="E2014">
        <v>10084</v>
      </c>
      <c r="F2014" t="s">
        <v>15</v>
      </c>
      <c r="G2014" s="6">
        <v>45871.716412037036</v>
      </c>
      <c r="H2014" s="6">
        <v>45841.71912037037</v>
      </c>
      <c r="I2014" s="8">
        <f t="shared" ca="1" si="31"/>
        <v>7.283587962963793</v>
      </c>
      <c r="J2014" s="9">
        <v>123.91</v>
      </c>
      <c r="K2014" s="10">
        <v>123.91</v>
      </c>
      <c r="L2014" t="s">
        <v>543</v>
      </c>
      <c r="M2014" t="str" cm="1">
        <f t="array" aca="1" ref="M2014" ca="1">IFERROR(_xlfn.IFS(AND(I2014&gt;=1,I2014&lt;=5),"1A5", AND(I2014&gt;=6,I2014&lt;=30),"6A30", AND(I2014&gt;=31,I2014&lt;=60),"31A60", AND(I2014&gt;=61,I2014&lt;=90),"61A90", AND(I2014&gt;=91,I2014&lt;=120),"91A120", AND(I2014&gt;120),"M120"), "A VENCER")</f>
        <v>6A30</v>
      </c>
    </row>
    <row r="2015" spans="1:13" x14ac:dyDescent="0.3">
      <c r="A2015">
        <v>211121303</v>
      </c>
      <c r="B2015" t="s">
        <v>544</v>
      </c>
      <c r="C2015" t="s">
        <v>17</v>
      </c>
      <c r="D2015" t="s">
        <v>18</v>
      </c>
      <c r="E2015">
        <v>10287</v>
      </c>
      <c r="F2015" t="s">
        <v>15</v>
      </c>
      <c r="G2015" s="6">
        <v>45876.543217592589</v>
      </c>
      <c r="H2015" s="6">
        <v>45846.543483796297</v>
      </c>
      <c r="I2015" s="8">
        <f t="shared" ca="1" si="31"/>
        <v>2.4567824074110831</v>
      </c>
      <c r="J2015" s="9">
        <v>1400</v>
      </c>
      <c r="K2015" s="10">
        <v>1400</v>
      </c>
      <c r="L2015" t="s">
        <v>543</v>
      </c>
      <c r="M2015" t="str" cm="1">
        <f t="array" aca="1" ref="M2015" ca="1">IFERROR(_xlfn.IFS(AND(I2015&gt;=1,I2015&lt;=5),"1A5", AND(I2015&gt;=6,I2015&lt;=30),"6A30", AND(I2015&gt;=31,I2015&lt;=60),"31A60", AND(I2015&gt;=61,I2015&lt;=90),"61A90", AND(I2015&gt;=91,I2015&lt;=120),"91A120", AND(I2015&gt;120),"M120"), "A VENCER")</f>
        <v>1A5</v>
      </c>
    </row>
    <row r="2016" spans="1:13" x14ac:dyDescent="0.3">
      <c r="A2016">
        <v>211121304</v>
      </c>
      <c r="B2016" t="s">
        <v>545</v>
      </c>
      <c r="C2016" t="s">
        <v>17</v>
      </c>
      <c r="D2016" t="s">
        <v>18</v>
      </c>
      <c r="E2016">
        <v>7537</v>
      </c>
      <c r="F2016" t="s">
        <v>15</v>
      </c>
      <c r="G2016" s="6">
        <v>45846.644560185181</v>
      </c>
      <c r="H2016" s="6">
        <v>45786.645138888889</v>
      </c>
      <c r="I2016" s="8">
        <f t="shared" ca="1" si="31"/>
        <v>32.355439814818965</v>
      </c>
      <c r="J2016" s="9">
        <v>832</v>
      </c>
      <c r="K2016" s="10">
        <v>832</v>
      </c>
      <c r="L2016" t="s">
        <v>543</v>
      </c>
      <c r="M2016" t="str" cm="1">
        <f t="array" aca="1" ref="M2016" ca="1">IFERROR(_xlfn.IFS(AND(I2016&gt;=1,I2016&lt;=5),"1A5", AND(I2016&gt;=6,I2016&lt;=30),"6A30", AND(I2016&gt;=31,I2016&lt;=60),"31A60", AND(I2016&gt;=61,I2016&lt;=90),"61A90", AND(I2016&gt;=91,I2016&lt;=120),"91A120", AND(I2016&gt;120),"M120"), "A VENCER")</f>
        <v>31A60</v>
      </c>
    </row>
    <row r="2017" spans="1:13" x14ac:dyDescent="0.3">
      <c r="A2017">
        <v>211131159</v>
      </c>
      <c r="B2017" t="s">
        <v>546</v>
      </c>
      <c r="C2017" t="s">
        <v>17</v>
      </c>
      <c r="D2017" t="s">
        <v>18</v>
      </c>
      <c r="E2017">
        <v>11135</v>
      </c>
      <c r="F2017" t="s">
        <v>15</v>
      </c>
      <c r="G2017" s="6">
        <v>45866.648009259254</v>
      </c>
      <c r="H2017" s="6">
        <v>45866.648009259254</v>
      </c>
      <c r="I2017" s="8">
        <f t="shared" ca="1" si="31"/>
        <v>12.35199074074626</v>
      </c>
      <c r="J2017" s="9">
        <v>11520</v>
      </c>
      <c r="K2017" s="10">
        <v>11520</v>
      </c>
      <c r="L2017" t="s">
        <v>543</v>
      </c>
      <c r="M2017" t="str" cm="1">
        <f t="array" aca="1" ref="M2017" ca="1">IFERROR(_xlfn.IFS(AND(I2017&gt;=1,I2017&lt;=5),"1A5", AND(I2017&gt;=6,I2017&lt;=30),"6A30", AND(I2017&gt;=31,I2017&lt;=60),"31A60", AND(I2017&gt;=61,I2017&lt;=90),"61A90", AND(I2017&gt;=91,I2017&lt;=120),"91A120", AND(I2017&gt;120),"M120"), "A VENCER")</f>
        <v>6A30</v>
      </c>
    </row>
    <row r="2018" spans="1:13" x14ac:dyDescent="0.3">
      <c r="A2018">
        <v>211131162</v>
      </c>
      <c r="B2018" t="s">
        <v>547</v>
      </c>
      <c r="C2018" t="s">
        <v>47</v>
      </c>
      <c r="D2018" t="s">
        <v>34</v>
      </c>
      <c r="E2018" t="s">
        <v>50</v>
      </c>
      <c r="F2018" t="s">
        <v>15</v>
      </c>
      <c r="G2018" s="6">
        <v>45847</v>
      </c>
      <c r="H2018" s="6">
        <v>45847</v>
      </c>
      <c r="I2018" s="8">
        <f t="shared" ca="1" si="31"/>
        <v>32</v>
      </c>
      <c r="J2018" s="9">
        <v>-12081.77</v>
      </c>
      <c r="K2018" s="10">
        <v>-9056.01</v>
      </c>
      <c r="L2018" t="s">
        <v>36</v>
      </c>
      <c r="M2018" t="str" cm="1">
        <f t="array" aca="1" ref="M2018" ca="1">IFERROR(_xlfn.IFS(AND(I2018&gt;=1,I2018&lt;=5),"1A5", AND(I2018&gt;=6,I2018&lt;=30),"6A30", AND(I2018&gt;=31,I2018&lt;=60),"31A60", AND(I2018&gt;=61,I2018&lt;=90),"61A90", AND(I2018&gt;=91,I2018&lt;=120),"91A120", AND(I2018&gt;120),"M120"), "A VENCER")</f>
        <v>31A60</v>
      </c>
    </row>
  </sheetData>
  <autoFilter ref="A1:M2018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Office</cp:lastModifiedBy>
  <dcterms:created xsi:type="dcterms:W3CDTF">2025-08-10T07:57:13Z</dcterms:created>
  <dcterms:modified xsi:type="dcterms:W3CDTF">2025-08-10T08:00:57Z</dcterms:modified>
</cp:coreProperties>
</file>