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8_{B3E6CA3C-B130-407D-BDFC-7EC1AFB665BE}" xr6:coauthVersionLast="47" xr6:coauthVersionMax="47" xr10:uidLastSave="{00000000-0000-0000-0000-000000000000}"/>
  <bookViews>
    <workbookView xWindow="-120" yWindow="-120" windowWidth="29040" windowHeight="15840" xr2:uid="{FEBCBBD6-9125-4308-829D-349325E88E11}"/>
  </bookViews>
  <sheets>
    <sheet name="Vsilva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</futureMetadata>
  <valueMetadata count="4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</valueMetadata>
</metadata>
</file>

<file path=xl/sharedStrings.xml><?xml version="1.0" encoding="utf-8"?>
<sst xmlns="http://schemas.openxmlformats.org/spreadsheetml/2006/main" count="159" uniqueCount="31">
  <si>
    <t>61A90</t>
  </si>
  <si>
    <t>Glacialis Soc.Unipessoal,Lda</t>
  </si>
  <si>
    <t>6A30</t>
  </si>
  <si>
    <t>Ferraz &amp; Ferreira, Lda.</t>
  </si>
  <si>
    <t>Segredos Ibéricos - Com. Distrib. Produtos Alimentares, Lda.</t>
  </si>
  <si>
    <t>31A60</t>
  </si>
  <si>
    <t>M120</t>
  </si>
  <si>
    <t>Sabgal Foods, S.A.</t>
  </si>
  <si>
    <t>Firstmeat - Carnes e Produtos Alimentares, Lda.</t>
  </si>
  <si>
    <t>Eurocash 2 - Cash And Carry, Lda.</t>
  </si>
  <si>
    <t>91A120</t>
  </si>
  <si>
    <t>Oceanamesa, Lda.</t>
  </si>
  <si>
    <t>Arcol, S.A.</t>
  </si>
  <si>
    <t>Rissolaria Tradicional - Rosa Maria Oliveira Carvalho Lda.</t>
  </si>
  <si>
    <t>Macro-Frio, Comercio Internacional</t>
  </si>
  <si>
    <t>Silva &amp; Carlos, Lda.</t>
  </si>
  <si>
    <t>Visoalimentar, Lda.</t>
  </si>
  <si>
    <t>Nortycôa-Unipessoal Lda</t>
  </si>
  <si>
    <t>Osfama - Dist. Import. E Export. De</t>
  </si>
  <si>
    <t>Jupitergália, Lda</t>
  </si>
  <si>
    <t>Speedyfood Service Lda.</t>
  </si>
  <si>
    <t>Campmar, Lda.</t>
  </si>
  <si>
    <t>1A5</t>
  </si>
  <si>
    <t>Reis &amp; Pacheco, Lda</t>
  </si>
  <si>
    <t>Mês</t>
  </si>
  <si>
    <t>Valor Pendente</t>
  </si>
  <si>
    <t>Dias</t>
  </si>
  <si>
    <t>Categoria</t>
  </si>
  <si>
    <t>Data Venc.</t>
  </si>
  <si>
    <t>Entidade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</si>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</sst>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ichStyles" Target="richData/richStyl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12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11" Type="http://schemas.microsoft.com/office/2017/06/relationships/rdRichValueTypes" Target="richData/rdRichValueTypes.xml"/><Relationship Id="rId5" Type="http://schemas.openxmlformats.org/officeDocument/2006/relationships/sheetMetadata" Target="metadata.xml"/><Relationship Id="rId10" Type="http://schemas.microsoft.com/office/2017/06/relationships/rdSupportingPropertyBag" Target="richData/rdsupportingpropertybag.xml"/><Relationship Id="rId4" Type="http://schemas.openxmlformats.org/officeDocument/2006/relationships/sharedStrings" Target="sharedStrings.xml"/><Relationship Id="rId9" Type="http://schemas.microsoft.com/office/2017/06/relationships/rdSupportingPropertyBagStructure" Target="richData/rdsupportingpropertybagstructur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7">
  <rv s="0">
    <fb>45843</fb>
    <v>0</v>
  </rv>
  <rv s="0">
    <fb>45845</fb>
    <v>0</v>
  </rv>
  <rv s="0">
    <fb>45846</fb>
    <v>0</v>
  </rv>
  <rv s="0">
    <fb>45793</fb>
    <v>0</v>
  </rv>
  <rv s="0">
    <fb>45800</fb>
    <v>0</v>
  </rv>
  <rv s="0">
    <fb>45802</fb>
    <v>0</v>
  </rv>
  <rv s="0">
    <fb>45807</fb>
    <v>0</v>
  </rv>
  <rv s="0">
    <fb>45808</fb>
    <v>0</v>
  </rv>
  <rv s="0">
    <fb>45811</fb>
    <v>0</v>
  </rv>
  <rv s="0">
    <fb>45812</fb>
    <v>0</v>
  </rv>
  <rv s="0">
    <fb>45815</fb>
    <v>0</v>
  </rv>
  <rv s="0">
    <fb>45816</fb>
    <v>0</v>
  </rv>
  <rv s="0">
    <fb>45768</fb>
    <v>0</v>
  </rv>
  <rv s="0">
    <fb>45776</fb>
    <v>0</v>
  </rv>
  <rv s="0">
    <fb>45777</fb>
    <v>0</v>
  </rv>
  <rv s="0">
    <fb>45782</fb>
    <v>0</v>
  </rv>
  <rv s="0">
    <fb>45785</fb>
    <v>0</v>
  </rv>
  <rv s="0">
    <fb>45824</fb>
    <v>0</v>
  </rv>
  <rv s="0">
    <fb>45825</fb>
    <v>0</v>
  </rv>
  <rv s="0">
    <fb>45828</fb>
    <v>0</v>
  </rv>
  <rv s="0">
    <fb>45829</fb>
    <v>0</v>
  </rv>
  <rv s="0">
    <fb>45830</fb>
    <v>0</v>
  </rv>
  <rv s="0">
    <fb>45831</fb>
    <v>0</v>
  </rv>
  <rv s="0">
    <fb>45832</fb>
    <v>0</v>
  </rv>
  <rv s="0">
    <fb>45833</fb>
    <v>0</v>
  </rv>
  <rv s="0">
    <fb>45834</fb>
    <v>0</v>
  </rv>
  <rv s="0">
    <fb>45835</fb>
    <v>0</v>
  </rv>
  <rv s="0">
    <fb>45836</fb>
    <v>0</v>
  </rv>
  <rv s="0">
    <fb>45837</fb>
    <v>0</v>
  </rv>
  <rv s="0">
    <fb>45839</fb>
    <v>0</v>
  </rv>
  <rv s="0">
    <fb>45841</fb>
    <v>0</v>
  </rv>
  <rv s="0">
    <fb>45744</fb>
    <v>0</v>
  </rv>
  <rv s="0">
    <fb>45746</fb>
    <v>0</v>
  </rv>
  <rv s="0">
    <fb>45752</fb>
    <v>0</v>
  </rv>
  <rv s="0">
    <fb>45406</fb>
    <v>0</v>
  </rv>
  <rv s="0">
    <fb>45419</fb>
    <v>0</v>
  </rv>
  <rv s="0">
    <fb>45645</fb>
    <v>0</v>
  </rv>
  <rv s="0">
    <fb>45674</fb>
    <v>0</v>
  </rv>
  <rv s="0">
    <fb>45675</fb>
    <v>0</v>
  </rv>
  <rv s="0">
    <fb>45690</fb>
    <v>0</v>
  </rv>
  <rv s="0">
    <fb>45695</fb>
    <v>0</v>
  </rv>
  <rv s="0">
    <fb>45697</fb>
    <v>0</v>
  </rv>
  <rv s="0">
    <fb>45788</fb>
    <v>0</v>
  </rv>
  <rv s="0">
    <fb>45820</fb>
    <v>0</v>
  </rv>
  <rv s="0">
    <fb>45821</fb>
    <v>0</v>
  </rv>
  <rv s="0">
    <fb>45822</fb>
    <v>0</v>
  </rv>
  <rv s="0">
    <fb>45762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19" formatCode="dd/mm/yyyy"/>
    </x:dxf>
  </dxfs>
  <richStyles>
    <rSty dxfid="0"/>
  </richStyles>
</richStyleShee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77A9F1-8123-4397-8D08-378AC26D99EA}" name="Table2" displayName="Table2" ref="A1:G77" totalsRowShown="0">
  <autoFilter ref="A1:G77" xr:uid="{0D4FB37F-8E1E-434E-97C4-F68A0AA7B04C}"/>
  <tableColumns count="7">
    <tableColumn id="1" xr3:uid="{07177B86-8101-482E-A98B-12295254DBD6}" name="ID"/>
    <tableColumn id="2" xr3:uid="{031B62AC-2CDA-4BF6-885D-C2BC6A4E2E15}" name="Entidade"/>
    <tableColumn id="3" xr3:uid="{40AD57D5-B29F-4A3E-A9A0-636D4C8FC022}" name="Data Venc."/>
    <tableColumn id="4" xr3:uid="{6113AB82-58C0-4561-9D45-7D1EEF6BF1C5}" name="Categoria" dataDxfId="2"/>
    <tableColumn id="5" xr3:uid="{A2584802-6D85-44FA-8A69-256C7F1C2401}" name="Dias" dataDxfId="1"/>
    <tableColumn id="7" xr3:uid="{8C23BCB3-5A3D-4A22-B3D4-5FC967B59168}" name="Valor Pendente"/>
    <tableColumn id="6" xr3:uid="{D8FA29B7-8C84-4EFB-BEBD-A94EF15B6C39}" name="Mês" dataDxfId="0">
      <calculatedColumnFormula>TEXT(Table2[[#This Row],[Data Venc.]],"mmm")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E335-D03A-4CD2-9EEA-6FFCDD70AB4F}">
  <dimension ref="A1:G77"/>
  <sheetViews>
    <sheetView tabSelected="1" workbookViewId="0">
      <selection activeCell="G3" sqref="G3"/>
    </sheetView>
  </sheetViews>
  <sheetFormatPr defaultRowHeight="15" x14ac:dyDescent="0.25"/>
  <cols>
    <col min="1" max="1" width="9.7109375" bestFit="1" customWidth="1"/>
    <col min="2" max="2" width="55.42578125" bestFit="1" customWidth="1"/>
    <col min="3" max="3" width="12.7109375" bestFit="1" customWidth="1"/>
    <col min="4" max="4" width="6.85546875" customWidth="1"/>
    <col min="5" max="5" width="17" style="1" customWidth="1"/>
    <col min="6" max="6" width="16.140625" customWidth="1"/>
    <col min="7" max="7" width="9.5703125" customWidth="1"/>
  </cols>
  <sheetData>
    <row r="1" spans="1:7" x14ac:dyDescent="0.25">
      <c r="A1" t="s">
        <v>30</v>
      </c>
      <c r="B1" t="s">
        <v>29</v>
      </c>
      <c r="C1" t="s">
        <v>28</v>
      </c>
      <c r="D1" s="1" t="s">
        <v>27</v>
      </c>
      <c r="E1" s="1" t="s">
        <v>26</v>
      </c>
      <c r="F1" t="s">
        <v>25</v>
      </c>
      <c r="G1" t="s">
        <v>24</v>
      </c>
    </row>
    <row r="2" spans="1:7" x14ac:dyDescent="0.25">
      <c r="A2">
        <v>2125</v>
      </c>
      <c r="B2" t="s">
        <v>15</v>
      </c>
      <c r="C2" vm="1">
        <v>45843</v>
      </c>
      <c r="D2" s="1" t="s">
        <v>22</v>
      </c>
      <c r="E2" s="1">
        <v>4.6311458333366318</v>
      </c>
      <c r="F2">
        <v>4675.67</v>
      </c>
      <c r="G2" t="str">
        <f>TEXT(Table2[[#This Row],[Data Venc.]],"mmm")</f>
        <v>jul</v>
      </c>
    </row>
    <row r="3" spans="1:7" x14ac:dyDescent="0.25">
      <c r="A3">
        <v>2274</v>
      </c>
      <c r="B3" t="s">
        <v>4</v>
      </c>
      <c r="C3" vm="1">
        <v>45843</v>
      </c>
      <c r="D3" s="1" t="s">
        <v>22</v>
      </c>
      <c r="E3" s="1">
        <v>4.5029745370411547</v>
      </c>
      <c r="F3">
        <v>765.47</v>
      </c>
      <c r="G3" t="str">
        <f>TEXT(Table2[[#This Row],[Data Venc.]],"mmm")</f>
        <v>jul</v>
      </c>
    </row>
    <row r="4" spans="1:7" x14ac:dyDescent="0.25">
      <c r="A4">
        <v>368</v>
      </c>
      <c r="B4" t="s">
        <v>23</v>
      </c>
      <c r="C4" vm="2">
        <v>45845</v>
      </c>
      <c r="D4" s="1" t="s">
        <v>22</v>
      </c>
      <c r="E4" s="1">
        <v>2.6851041666668607</v>
      </c>
      <c r="F4">
        <v>4214.05</v>
      </c>
      <c r="G4" t="str">
        <f>TEXT(Table2[[#This Row],[Data Venc.]],"mmm")</f>
        <v>jul</v>
      </c>
    </row>
    <row r="5" spans="1:7" x14ac:dyDescent="0.25">
      <c r="A5">
        <v>2126</v>
      </c>
      <c r="B5" t="s">
        <v>15</v>
      </c>
      <c r="C5" vm="2">
        <v>45845</v>
      </c>
      <c r="D5" s="1" t="s">
        <v>22</v>
      </c>
      <c r="E5" s="1">
        <v>2.6501620370399905</v>
      </c>
      <c r="F5">
        <v>4323.37</v>
      </c>
      <c r="G5" t="str">
        <f>TEXT(Table2[[#This Row],[Data Venc.]],"mmm")</f>
        <v>jul</v>
      </c>
    </row>
    <row r="6" spans="1:7" x14ac:dyDescent="0.25">
      <c r="A6">
        <v>853</v>
      </c>
      <c r="B6" t="s">
        <v>14</v>
      </c>
      <c r="C6" vm="3">
        <v>45846</v>
      </c>
      <c r="D6" s="1" t="s">
        <v>22</v>
      </c>
      <c r="E6" s="1">
        <v>1.6671180555567844</v>
      </c>
      <c r="F6">
        <v>366.71</v>
      </c>
      <c r="G6" t="str">
        <f>TEXT(Table2[[#This Row],[Data Venc.]],"mmm")</f>
        <v>jul</v>
      </c>
    </row>
    <row r="7" spans="1:7" x14ac:dyDescent="0.25">
      <c r="A7">
        <v>1611</v>
      </c>
      <c r="B7" t="s">
        <v>1</v>
      </c>
      <c r="C7" vm="3">
        <v>45846</v>
      </c>
      <c r="D7" s="1" t="s">
        <v>22</v>
      </c>
      <c r="E7" s="1">
        <v>1.4389236111164792</v>
      </c>
      <c r="F7">
        <v>244.09</v>
      </c>
      <c r="G7" t="str">
        <f>TEXT(Table2[[#This Row],[Data Venc.]],"mmm")</f>
        <v>jul</v>
      </c>
    </row>
    <row r="8" spans="1:7" x14ac:dyDescent="0.25">
      <c r="A8">
        <v>1612</v>
      </c>
      <c r="B8" t="s">
        <v>1</v>
      </c>
      <c r="C8" vm="3">
        <v>45846</v>
      </c>
      <c r="D8" s="1" t="s">
        <v>22</v>
      </c>
      <c r="E8" s="1">
        <v>1.4048379629675765</v>
      </c>
      <c r="F8">
        <v>1210.9100000000001</v>
      </c>
      <c r="G8" t="str">
        <f>TEXT(Table2[[#This Row],[Data Venc.]],"mmm")</f>
        <v>jul</v>
      </c>
    </row>
    <row r="9" spans="1:7" x14ac:dyDescent="0.25">
      <c r="A9">
        <v>1613</v>
      </c>
      <c r="B9" t="s">
        <v>1</v>
      </c>
      <c r="C9" vm="3">
        <v>45846</v>
      </c>
      <c r="D9" s="1" t="s">
        <v>22</v>
      </c>
      <c r="E9" s="1">
        <v>1.4042939814826241</v>
      </c>
      <c r="F9">
        <v>418.88</v>
      </c>
      <c r="G9" t="str">
        <f>TEXT(Table2[[#This Row],[Data Venc.]],"mmm")</f>
        <v>jul</v>
      </c>
    </row>
    <row r="10" spans="1:7" x14ac:dyDescent="0.25">
      <c r="A10">
        <v>1346</v>
      </c>
      <c r="B10" t="s">
        <v>20</v>
      </c>
      <c r="C10" vm="4">
        <v>45793</v>
      </c>
      <c r="D10" s="1" t="s">
        <v>5</v>
      </c>
      <c r="E10" s="1">
        <v>54.672719907408464</v>
      </c>
      <c r="F10">
        <v>713.34</v>
      </c>
      <c r="G10" t="str">
        <f>TEXT(Table2[[#This Row],[Data Venc.]],"mmm")</f>
        <v>mai</v>
      </c>
    </row>
    <row r="11" spans="1:7" x14ac:dyDescent="0.25">
      <c r="A11">
        <v>2353</v>
      </c>
      <c r="B11" t="s">
        <v>21</v>
      </c>
      <c r="C11" vm="5">
        <v>45800</v>
      </c>
      <c r="D11" s="1" t="s">
        <v>5</v>
      </c>
      <c r="E11" s="1">
        <v>47.589386574072705</v>
      </c>
      <c r="F11">
        <v>177.04</v>
      </c>
      <c r="G11" t="str">
        <f>TEXT(Table2[[#This Row],[Data Venc.]],"mmm")</f>
        <v>mai</v>
      </c>
    </row>
    <row r="12" spans="1:7" x14ac:dyDescent="0.25">
      <c r="A12">
        <v>1594</v>
      </c>
      <c r="B12" t="s">
        <v>1</v>
      </c>
      <c r="C12" vm="6">
        <v>45802</v>
      </c>
      <c r="D12" s="1" t="s">
        <v>5</v>
      </c>
      <c r="E12" s="1">
        <v>45.429675925930496</v>
      </c>
      <c r="F12">
        <v>5957.38</v>
      </c>
      <c r="G12" t="str">
        <f>TEXT(Table2[[#This Row],[Data Venc.]],"mmm")</f>
        <v>mai</v>
      </c>
    </row>
    <row r="13" spans="1:7" x14ac:dyDescent="0.25">
      <c r="A13">
        <v>1595</v>
      </c>
      <c r="B13" t="s">
        <v>1</v>
      </c>
      <c r="C13" vm="6">
        <v>45802</v>
      </c>
      <c r="D13" s="1" t="s">
        <v>5</v>
      </c>
      <c r="E13" s="1">
        <v>45.421921296299843</v>
      </c>
      <c r="F13">
        <v>3406.77</v>
      </c>
      <c r="G13" t="str">
        <f>TEXT(Table2[[#This Row],[Data Venc.]],"mmm")</f>
        <v>mai</v>
      </c>
    </row>
    <row r="14" spans="1:7" x14ac:dyDescent="0.25">
      <c r="A14">
        <v>1596</v>
      </c>
      <c r="B14" t="s">
        <v>1</v>
      </c>
      <c r="C14" vm="6">
        <v>45802</v>
      </c>
      <c r="D14" s="1" t="s">
        <v>5</v>
      </c>
      <c r="E14" s="1">
        <v>45.421458333337796</v>
      </c>
      <c r="F14">
        <v>151.94</v>
      </c>
      <c r="G14" t="str">
        <f>TEXT(Table2[[#This Row],[Data Venc.]],"mmm")</f>
        <v>mai</v>
      </c>
    </row>
    <row r="15" spans="1:7" x14ac:dyDescent="0.25">
      <c r="A15">
        <v>1597</v>
      </c>
      <c r="B15" t="s">
        <v>1</v>
      </c>
      <c r="C15" vm="6">
        <v>45802</v>
      </c>
      <c r="D15" s="1" t="s">
        <v>5</v>
      </c>
      <c r="E15" s="1">
        <v>45.420439814814017</v>
      </c>
      <c r="F15">
        <v>2337.9699999999998</v>
      </c>
      <c r="G15" t="str">
        <f>TEXT(Table2[[#This Row],[Data Venc.]],"mmm")</f>
        <v>mai</v>
      </c>
    </row>
    <row r="16" spans="1:7" x14ac:dyDescent="0.25">
      <c r="A16">
        <v>2117</v>
      </c>
      <c r="B16" t="s">
        <v>15</v>
      </c>
      <c r="C16" vm="7">
        <v>45807</v>
      </c>
      <c r="D16" s="1" t="s">
        <v>5</v>
      </c>
      <c r="E16" s="1">
        <v>40.334305555559695</v>
      </c>
      <c r="F16">
        <v>6763.05</v>
      </c>
      <c r="G16" t="str">
        <f>TEXT(Table2[[#This Row],[Data Venc.]],"mmm")</f>
        <v>mai</v>
      </c>
    </row>
    <row r="17" spans="1:7" x14ac:dyDescent="0.25">
      <c r="A17">
        <v>2118</v>
      </c>
      <c r="B17" t="s">
        <v>15</v>
      </c>
      <c r="C17" vm="8">
        <v>45808</v>
      </c>
      <c r="D17" s="1" t="s">
        <v>5</v>
      </c>
      <c r="E17" s="1">
        <v>39.62401620370656</v>
      </c>
      <c r="F17">
        <v>764.69</v>
      </c>
      <c r="G17" t="str">
        <f>TEXT(Table2[[#This Row],[Data Venc.]],"mmm")</f>
        <v>mai</v>
      </c>
    </row>
    <row r="18" spans="1:7" x14ac:dyDescent="0.25">
      <c r="A18">
        <v>1600</v>
      </c>
      <c r="B18" t="s">
        <v>1</v>
      </c>
      <c r="C18" vm="9">
        <v>45811</v>
      </c>
      <c r="D18" s="1" t="s">
        <v>5</v>
      </c>
      <c r="E18" s="1">
        <v>36.341273148151231</v>
      </c>
      <c r="F18">
        <v>7912.39</v>
      </c>
      <c r="G18" t="str">
        <f>TEXT(Table2[[#This Row],[Data Venc.]],"mmm")</f>
        <v>jun</v>
      </c>
    </row>
    <row r="19" spans="1:7" x14ac:dyDescent="0.25">
      <c r="A19">
        <v>203</v>
      </c>
      <c r="B19" t="s">
        <v>18</v>
      </c>
      <c r="C19" vm="10">
        <v>45812</v>
      </c>
      <c r="D19" s="1" t="s">
        <v>5</v>
      </c>
      <c r="E19" s="1">
        <v>35.518854166672099</v>
      </c>
      <c r="F19">
        <v>483.61</v>
      </c>
      <c r="G19" t="str">
        <f>TEXT(Table2[[#This Row],[Data Venc.]],"mmm")</f>
        <v>jun</v>
      </c>
    </row>
    <row r="20" spans="1:7" x14ac:dyDescent="0.25">
      <c r="A20">
        <v>33</v>
      </c>
      <c r="B20" t="s">
        <v>3</v>
      </c>
      <c r="C20" vm="11">
        <v>45815</v>
      </c>
      <c r="D20" s="1" t="s">
        <v>5</v>
      </c>
      <c r="E20" s="1">
        <v>32.573668981480296</v>
      </c>
      <c r="F20">
        <v>197.96</v>
      </c>
      <c r="G20" t="str">
        <f>TEXT(Table2[[#This Row],[Data Venc.]],"mmm")</f>
        <v>jun</v>
      </c>
    </row>
    <row r="21" spans="1:7" x14ac:dyDescent="0.25">
      <c r="A21">
        <v>2119</v>
      </c>
      <c r="B21" t="s">
        <v>15</v>
      </c>
      <c r="C21" vm="11">
        <v>45815</v>
      </c>
      <c r="D21" s="1" t="s">
        <v>5</v>
      </c>
      <c r="E21" s="1">
        <v>32.557939814818383</v>
      </c>
      <c r="F21">
        <v>3342.73</v>
      </c>
      <c r="G21" t="str">
        <f>TEXT(Table2[[#This Row],[Data Venc.]],"mmm")</f>
        <v>jun</v>
      </c>
    </row>
    <row r="22" spans="1:7" x14ac:dyDescent="0.25">
      <c r="A22">
        <v>2387</v>
      </c>
      <c r="B22" t="s">
        <v>13</v>
      </c>
      <c r="C22" vm="12">
        <v>45816</v>
      </c>
      <c r="D22" s="1" t="s">
        <v>5</v>
      </c>
      <c r="E22" s="1">
        <v>31.508275462962047</v>
      </c>
      <c r="F22">
        <v>389.66</v>
      </c>
      <c r="G22" t="str">
        <f>TEXT(Table2[[#This Row],[Data Venc.]],"mmm")</f>
        <v>jun</v>
      </c>
    </row>
    <row r="23" spans="1:7" x14ac:dyDescent="0.25">
      <c r="A23">
        <v>1587</v>
      </c>
      <c r="B23" t="s">
        <v>1</v>
      </c>
      <c r="C23" vm="13">
        <v>45768</v>
      </c>
      <c r="D23" s="1" t="s">
        <v>0</v>
      </c>
      <c r="E23" s="1">
        <v>79.508148148146574</v>
      </c>
      <c r="F23">
        <v>2592.64</v>
      </c>
      <c r="G23" t="str">
        <f>TEXT(Table2[[#This Row],[Data Venc.]],"mmm")</f>
        <v>abr</v>
      </c>
    </row>
    <row r="24" spans="1:7" x14ac:dyDescent="0.25">
      <c r="A24">
        <v>1588</v>
      </c>
      <c r="B24" t="s">
        <v>1</v>
      </c>
      <c r="C24" vm="13">
        <v>45768</v>
      </c>
      <c r="D24" s="1" t="s">
        <v>0</v>
      </c>
      <c r="E24" s="1">
        <v>79.5074074074073</v>
      </c>
      <c r="F24">
        <v>1398.65</v>
      </c>
      <c r="G24" t="str">
        <f>TEXT(Table2[[#This Row],[Data Venc.]],"mmm")</f>
        <v>abr</v>
      </c>
    </row>
    <row r="25" spans="1:7" x14ac:dyDescent="0.25">
      <c r="A25">
        <v>1589</v>
      </c>
      <c r="B25" t="s">
        <v>1</v>
      </c>
      <c r="C25" vm="13">
        <v>45768</v>
      </c>
      <c r="D25" s="1" t="s">
        <v>0</v>
      </c>
      <c r="E25" s="1">
        <v>79.506342592590954</v>
      </c>
      <c r="F25">
        <v>156.46</v>
      </c>
      <c r="G25" t="str">
        <f>TEXT(Table2[[#This Row],[Data Venc.]],"mmm")</f>
        <v>abr</v>
      </c>
    </row>
    <row r="26" spans="1:7" x14ac:dyDescent="0.25">
      <c r="A26">
        <v>1590</v>
      </c>
      <c r="B26" t="s">
        <v>1</v>
      </c>
      <c r="C26" vm="14">
        <v>45776</v>
      </c>
      <c r="D26" s="1" t="s">
        <v>0</v>
      </c>
      <c r="E26" s="1">
        <v>71.368819444447581</v>
      </c>
      <c r="F26">
        <v>431.84</v>
      </c>
      <c r="G26" t="str">
        <f>TEXT(Table2[[#This Row],[Data Venc.]],"mmm")</f>
        <v>abr</v>
      </c>
    </row>
    <row r="27" spans="1:7" x14ac:dyDescent="0.25">
      <c r="A27">
        <v>2352</v>
      </c>
      <c r="B27" t="s">
        <v>21</v>
      </c>
      <c r="C27" vm="15">
        <v>45777</v>
      </c>
      <c r="D27" s="1" t="s">
        <v>0</v>
      </c>
      <c r="E27" s="1">
        <v>70.338680555556493</v>
      </c>
      <c r="F27">
        <v>213.1</v>
      </c>
      <c r="G27" t="str">
        <f>TEXT(Table2[[#This Row],[Data Venc.]],"mmm")</f>
        <v>abr</v>
      </c>
    </row>
    <row r="28" spans="1:7" x14ac:dyDescent="0.25">
      <c r="A28">
        <v>1591</v>
      </c>
      <c r="B28" t="s">
        <v>1</v>
      </c>
      <c r="C28" vm="16">
        <v>45782</v>
      </c>
      <c r="D28" s="1" t="s">
        <v>0</v>
      </c>
      <c r="E28" s="1">
        <v>65.390775462961756</v>
      </c>
      <c r="F28">
        <v>1617.05</v>
      </c>
      <c r="G28" t="str">
        <f>TEXT(Table2[[#This Row],[Data Venc.]],"mmm")</f>
        <v>mai</v>
      </c>
    </row>
    <row r="29" spans="1:7" x14ac:dyDescent="0.25">
      <c r="A29">
        <v>1592</v>
      </c>
      <c r="B29" t="s">
        <v>1</v>
      </c>
      <c r="C29" vm="16">
        <v>45782</v>
      </c>
      <c r="D29" s="1" t="s">
        <v>0</v>
      </c>
      <c r="E29" s="1">
        <v>65.388472222221026</v>
      </c>
      <c r="F29">
        <v>4201.83</v>
      </c>
      <c r="G29" t="str">
        <f>TEXT(Table2[[#This Row],[Data Venc.]],"mmm")</f>
        <v>mai</v>
      </c>
    </row>
    <row r="30" spans="1:7" x14ac:dyDescent="0.25">
      <c r="A30">
        <v>1345</v>
      </c>
      <c r="B30" t="s">
        <v>20</v>
      </c>
      <c r="C30" vm="17">
        <v>45785</v>
      </c>
      <c r="D30" s="1" t="s">
        <v>0</v>
      </c>
      <c r="E30" s="1">
        <v>62.537094907405844</v>
      </c>
      <c r="F30">
        <v>1105.6400000000001</v>
      </c>
      <c r="G30" t="str">
        <f>TEXT(Table2[[#This Row],[Data Venc.]],"mmm")</f>
        <v>mai</v>
      </c>
    </row>
    <row r="31" spans="1:7" x14ac:dyDescent="0.25">
      <c r="A31">
        <v>2121</v>
      </c>
      <c r="B31" t="s">
        <v>15</v>
      </c>
      <c r="C31" vm="18">
        <v>45824</v>
      </c>
      <c r="D31" s="1" t="s">
        <v>2</v>
      </c>
      <c r="E31" s="1">
        <v>23.640868055554165</v>
      </c>
      <c r="F31">
        <v>1840.36</v>
      </c>
      <c r="G31" t="str">
        <f>TEXT(Table2[[#This Row],[Data Venc.]],"mmm")</f>
        <v>jun</v>
      </c>
    </row>
    <row r="32" spans="1:7" x14ac:dyDescent="0.25">
      <c r="A32">
        <v>1605</v>
      </c>
      <c r="B32" t="s">
        <v>1</v>
      </c>
      <c r="C32" vm="19">
        <v>45825</v>
      </c>
      <c r="D32" s="1" t="s">
        <v>2</v>
      </c>
      <c r="E32" s="1">
        <v>22.35428240741021</v>
      </c>
      <c r="F32">
        <v>5103.62</v>
      </c>
      <c r="G32" t="str">
        <f>TEXT(Table2[[#This Row],[Data Venc.]],"mmm")</f>
        <v>jun</v>
      </c>
    </row>
    <row r="33" spans="1:7" x14ac:dyDescent="0.25">
      <c r="A33">
        <v>36</v>
      </c>
      <c r="B33" t="s">
        <v>3</v>
      </c>
      <c r="C33" vm="20">
        <v>45828</v>
      </c>
      <c r="D33" s="1" t="s">
        <v>2</v>
      </c>
      <c r="E33" s="1">
        <v>19.622337962966412</v>
      </c>
      <c r="F33">
        <v>261.51</v>
      </c>
      <c r="G33" t="str">
        <f>TEXT(Table2[[#This Row],[Data Venc.]],"mmm")</f>
        <v>jun</v>
      </c>
    </row>
    <row r="34" spans="1:7" x14ac:dyDescent="0.25">
      <c r="A34">
        <v>2334</v>
      </c>
      <c r="B34" t="s">
        <v>19</v>
      </c>
      <c r="C34" vm="20">
        <v>45828</v>
      </c>
      <c r="D34" s="1" t="s">
        <v>2</v>
      </c>
      <c r="E34" s="1">
        <v>19.289259259261598</v>
      </c>
      <c r="F34">
        <v>992.69</v>
      </c>
      <c r="G34" t="str">
        <f>TEXT(Table2[[#This Row],[Data Venc.]],"mmm")</f>
        <v>jun</v>
      </c>
    </row>
    <row r="35" spans="1:7" x14ac:dyDescent="0.25">
      <c r="A35">
        <v>2122</v>
      </c>
      <c r="B35" t="s">
        <v>15</v>
      </c>
      <c r="C35" vm="21">
        <v>45829</v>
      </c>
      <c r="D35" s="1" t="s">
        <v>2</v>
      </c>
      <c r="E35" s="1">
        <v>18.477152777777519</v>
      </c>
      <c r="F35">
        <v>1571.66</v>
      </c>
      <c r="G35" t="str">
        <f>TEXT(Table2[[#This Row],[Data Venc.]],"mmm")</f>
        <v>jun</v>
      </c>
    </row>
    <row r="36" spans="1:7" x14ac:dyDescent="0.25">
      <c r="A36">
        <v>2388</v>
      </c>
      <c r="B36" t="s">
        <v>13</v>
      </c>
      <c r="C36" vm="22">
        <v>45830</v>
      </c>
      <c r="D36" s="1" t="s">
        <v>2</v>
      </c>
      <c r="E36" s="1">
        <v>17.500717592592991</v>
      </c>
      <c r="F36">
        <v>382.47</v>
      </c>
      <c r="G36" t="str">
        <f>TEXT(Table2[[#This Row],[Data Venc.]],"mmm")</f>
        <v>jun</v>
      </c>
    </row>
    <row r="37" spans="1:7" x14ac:dyDescent="0.25">
      <c r="A37">
        <v>1607</v>
      </c>
      <c r="B37" t="s">
        <v>1</v>
      </c>
      <c r="C37" vm="23">
        <v>45831</v>
      </c>
      <c r="D37" s="1" t="s">
        <v>2</v>
      </c>
      <c r="E37" s="1">
        <v>16.331793981480587</v>
      </c>
      <c r="F37">
        <v>527.69000000000005</v>
      </c>
      <c r="G37" t="str">
        <f>TEXT(Table2[[#This Row],[Data Venc.]],"mmm")</f>
        <v>jun</v>
      </c>
    </row>
    <row r="38" spans="1:7" x14ac:dyDescent="0.25">
      <c r="A38">
        <v>1608</v>
      </c>
      <c r="B38" t="s">
        <v>1</v>
      </c>
      <c r="C38" vm="23">
        <v>45831</v>
      </c>
      <c r="D38" s="1" t="s">
        <v>2</v>
      </c>
      <c r="E38" s="1">
        <v>16.331273148149194</v>
      </c>
      <c r="F38">
        <v>4560.7700000000004</v>
      </c>
      <c r="G38" t="str">
        <f>TEXT(Table2[[#This Row],[Data Venc.]],"mmm")</f>
        <v>jun</v>
      </c>
    </row>
    <row r="39" spans="1:7" x14ac:dyDescent="0.25">
      <c r="A39">
        <v>850</v>
      </c>
      <c r="B39" t="s">
        <v>14</v>
      </c>
      <c r="C39" vm="24">
        <v>45832</v>
      </c>
      <c r="D39" s="1" t="s">
        <v>2</v>
      </c>
      <c r="E39" s="1">
        <v>15.624710648153268</v>
      </c>
      <c r="F39">
        <v>13.17</v>
      </c>
      <c r="G39" t="str">
        <f>TEXT(Table2[[#This Row],[Data Venc.]],"mmm")</f>
        <v>jun</v>
      </c>
    </row>
    <row r="40" spans="1:7" x14ac:dyDescent="0.25">
      <c r="A40">
        <v>205</v>
      </c>
      <c r="B40" t="s">
        <v>18</v>
      </c>
      <c r="C40" vm="25">
        <v>45833</v>
      </c>
      <c r="D40" s="1" t="s">
        <v>2</v>
      </c>
      <c r="E40" s="1">
        <v>14.675763888888469</v>
      </c>
      <c r="F40">
        <v>137.78</v>
      </c>
      <c r="G40" t="str">
        <f>TEXT(Table2[[#This Row],[Data Venc.]],"mmm")</f>
        <v>jun</v>
      </c>
    </row>
    <row r="41" spans="1:7" x14ac:dyDescent="0.25">
      <c r="A41">
        <v>851</v>
      </c>
      <c r="B41" t="s">
        <v>14</v>
      </c>
      <c r="C41" vm="26">
        <v>45834</v>
      </c>
      <c r="D41" s="1" t="s">
        <v>2</v>
      </c>
      <c r="E41" s="1">
        <v>13.652013888888177</v>
      </c>
      <c r="F41">
        <v>601.92999999999995</v>
      </c>
      <c r="G41" t="str">
        <f>TEXT(Table2[[#This Row],[Data Venc.]],"mmm")</f>
        <v>jun</v>
      </c>
    </row>
    <row r="42" spans="1:7" x14ac:dyDescent="0.25">
      <c r="A42">
        <v>2273</v>
      </c>
      <c r="B42" t="s">
        <v>4</v>
      </c>
      <c r="C42" vm="26">
        <v>45834</v>
      </c>
      <c r="D42" s="1" t="s">
        <v>2</v>
      </c>
      <c r="E42" s="1">
        <v>13.594965277778101</v>
      </c>
      <c r="F42">
        <v>396.04</v>
      </c>
      <c r="G42" t="str">
        <f>TEXT(Table2[[#This Row],[Data Venc.]],"mmm")</f>
        <v>jun</v>
      </c>
    </row>
    <row r="43" spans="1:7" x14ac:dyDescent="0.25">
      <c r="A43">
        <v>1140</v>
      </c>
      <c r="B43" t="s">
        <v>17</v>
      </c>
      <c r="C43" vm="26">
        <v>45834</v>
      </c>
      <c r="D43" s="1" t="s">
        <v>2</v>
      </c>
      <c r="E43" s="1">
        <v>13.39565972222772</v>
      </c>
      <c r="F43">
        <v>527.67999999999995</v>
      </c>
      <c r="G43" t="str">
        <f>TEXT(Table2[[#This Row],[Data Venc.]],"mmm")</f>
        <v>jun</v>
      </c>
    </row>
    <row r="44" spans="1:7" x14ac:dyDescent="0.25">
      <c r="A44">
        <v>2389</v>
      </c>
      <c r="B44" t="s">
        <v>13</v>
      </c>
      <c r="C44" vm="27">
        <v>45835</v>
      </c>
      <c r="D44" s="1" t="s">
        <v>2</v>
      </c>
      <c r="E44" s="1">
        <v>12.444513888891379</v>
      </c>
      <c r="F44">
        <v>309.31</v>
      </c>
      <c r="G44" t="str">
        <f>TEXT(Table2[[#This Row],[Data Venc.]],"mmm")</f>
        <v>jun</v>
      </c>
    </row>
    <row r="45" spans="1:7" x14ac:dyDescent="0.25">
      <c r="A45">
        <v>2288</v>
      </c>
      <c r="B45" t="s">
        <v>16</v>
      </c>
      <c r="C45" vm="27">
        <v>45835</v>
      </c>
      <c r="D45" s="1" t="s">
        <v>2</v>
      </c>
      <c r="E45" s="1">
        <v>12.259085648147448</v>
      </c>
      <c r="F45">
        <v>3622.72</v>
      </c>
      <c r="G45" t="str">
        <f>TEXT(Table2[[#This Row],[Data Venc.]],"mmm")</f>
        <v>jun</v>
      </c>
    </row>
    <row r="46" spans="1:7" x14ac:dyDescent="0.25">
      <c r="A46">
        <v>37</v>
      </c>
      <c r="B46" t="s">
        <v>3</v>
      </c>
      <c r="C46" vm="28">
        <v>45836</v>
      </c>
      <c r="D46" s="1" t="s">
        <v>2</v>
      </c>
      <c r="E46" s="1">
        <v>11.531944444446708</v>
      </c>
      <c r="F46">
        <v>360.14</v>
      </c>
      <c r="G46" t="str">
        <f>TEXT(Table2[[#This Row],[Data Venc.]],"mmm")</f>
        <v>jun</v>
      </c>
    </row>
    <row r="47" spans="1:7" x14ac:dyDescent="0.25">
      <c r="A47">
        <v>2124</v>
      </c>
      <c r="B47" t="s">
        <v>15</v>
      </c>
      <c r="C47" vm="29">
        <v>45837</v>
      </c>
      <c r="D47" s="1" t="s">
        <v>2</v>
      </c>
      <c r="E47" s="1">
        <v>10.260740740741312</v>
      </c>
      <c r="F47">
        <v>4925.1000000000004</v>
      </c>
      <c r="G47" t="str">
        <f>TEXT(Table2[[#This Row],[Data Venc.]],"mmm")</f>
        <v>jun</v>
      </c>
    </row>
    <row r="48" spans="1:7" x14ac:dyDescent="0.25">
      <c r="A48">
        <v>852</v>
      </c>
      <c r="B48" t="s">
        <v>14</v>
      </c>
      <c r="C48" vm="30">
        <v>45839</v>
      </c>
      <c r="D48" s="1" t="s">
        <v>2</v>
      </c>
      <c r="E48" s="1">
        <v>8.692731481482042</v>
      </c>
      <c r="F48">
        <v>44.54</v>
      </c>
      <c r="G48" t="str">
        <f>TEXT(Table2[[#This Row],[Data Venc.]],"mmm")</f>
        <v>jul</v>
      </c>
    </row>
    <row r="49" spans="1:7" x14ac:dyDescent="0.25">
      <c r="A49">
        <v>2390</v>
      </c>
      <c r="B49" t="s">
        <v>13</v>
      </c>
      <c r="C49" vm="31">
        <v>45841</v>
      </c>
      <c r="D49" s="1" t="s">
        <v>2</v>
      </c>
      <c r="E49" s="1">
        <v>6.593819444446126</v>
      </c>
      <c r="F49">
        <v>603.13</v>
      </c>
      <c r="G49" t="str">
        <f>TEXT(Table2[[#This Row],[Data Venc.]],"mmm")</f>
        <v>jul</v>
      </c>
    </row>
    <row r="50" spans="1:7" x14ac:dyDescent="0.25">
      <c r="A50">
        <v>1673</v>
      </c>
      <c r="B50" t="s">
        <v>12</v>
      </c>
      <c r="C50" vm="31">
        <v>45841</v>
      </c>
      <c r="D50" s="1" t="s">
        <v>2</v>
      </c>
      <c r="E50" s="1">
        <v>6.5934143518534256</v>
      </c>
      <c r="F50">
        <v>808.13</v>
      </c>
      <c r="G50" t="str">
        <f>TEXT(Table2[[#This Row],[Data Venc.]],"mmm")</f>
        <v>jul</v>
      </c>
    </row>
    <row r="51" spans="1:7" x14ac:dyDescent="0.25">
      <c r="A51">
        <v>1575</v>
      </c>
      <c r="B51" t="s">
        <v>1</v>
      </c>
      <c r="C51" vm="32">
        <v>45744</v>
      </c>
      <c r="D51" s="1" t="s">
        <v>10</v>
      </c>
      <c r="E51" s="1">
        <v>103.53021990740672</v>
      </c>
      <c r="F51">
        <v>5456.2</v>
      </c>
      <c r="G51" t="str">
        <f>TEXT(Table2[[#This Row],[Data Venc.]],"mmm")</f>
        <v>mar</v>
      </c>
    </row>
    <row r="52" spans="1:7" x14ac:dyDescent="0.25">
      <c r="A52">
        <v>1576</v>
      </c>
      <c r="B52" t="s">
        <v>1</v>
      </c>
      <c r="C52" vm="32">
        <v>45744</v>
      </c>
      <c r="D52" s="1" t="s">
        <v>10</v>
      </c>
      <c r="E52" s="1">
        <v>103.52067129629722</v>
      </c>
      <c r="F52">
        <v>305.41000000000003</v>
      </c>
      <c r="G52" t="str">
        <f>TEXT(Table2[[#This Row],[Data Venc.]],"mmm")</f>
        <v>mar</v>
      </c>
    </row>
    <row r="53" spans="1:7" x14ac:dyDescent="0.25">
      <c r="A53">
        <v>1577</v>
      </c>
      <c r="B53" t="s">
        <v>1</v>
      </c>
      <c r="C53" vm="32">
        <v>45744</v>
      </c>
      <c r="D53" s="1" t="s">
        <v>10</v>
      </c>
      <c r="E53" s="1">
        <v>103.52015046296583</v>
      </c>
      <c r="F53">
        <v>379.24</v>
      </c>
      <c r="G53" t="str">
        <f>TEXT(Table2[[#This Row],[Data Venc.]],"mmm")</f>
        <v>mar</v>
      </c>
    </row>
    <row r="54" spans="1:7" x14ac:dyDescent="0.25">
      <c r="A54">
        <v>1578</v>
      </c>
      <c r="B54" t="s">
        <v>1</v>
      </c>
      <c r="C54" vm="32">
        <v>45744</v>
      </c>
      <c r="D54" s="1" t="s">
        <v>10</v>
      </c>
      <c r="E54" s="1">
        <v>103.51884259259532</v>
      </c>
      <c r="F54">
        <v>1887.96</v>
      </c>
      <c r="G54" t="str">
        <f>TEXT(Table2[[#This Row],[Data Venc.]],"mmm")</f>
        <v>mar</v>
      </c>
    </row>
    <row r="55" spans="1:7" x14ac:dyDescent="0.25">
      <c r="A55">
        <v>1579</v>
      </c>
      <c r="B55" t="s">
        <v>1</v>
      </c>
      <c r="C55" vm="32">
        <v>45744</v>
      </c>
      <c r="D55" s="1" t="s">
        <v>10</v>
      </c>
      <c r="E55" s="1">
        <v>103.51812500000233</v>
      </c>
      <c r="F55">
        <v>573.42999999999995</v>
      </c>
      <c r="G55" t="str">
        <f>TEXT(Table2[[#This Row],[Data Venc.]],"mmm")</f>
        <v>mar</v>
      </c>
    </row>
    <row r="56" spans="1:7" x14ac:dyDescent="0.25">
      <c r="A56">
        <v>2254</v>
      </c>
      <c r="B56" t="s">
        <v>11</v>
      </c>
      <c r="C56" vm="33">
        <v>45746</v>
      </c>
      <c r="D56" s="1" t="s">
        <v>10</v>
      </c>
      <c r="E56" s="1">
        <v>101.3774305555562</v>
      </c>
      <c r="F56">
        <v>233.77</v>
      </c>
      <c r="G56" t="str">
        <f>TEXT(Table2[[#This Row],[Data Venc.]],"mmm")</f>
        <v>mar</v>
      </c>
    </row>
    <row r="57" spans="1:7" x14ac:dyDescent="0.25">
      <c r="A57">
        <v>1580</v>
      </c>
      <c r="B57" t="s">
        <v>1</v>
      </c>
      <c r="C57" vm="34">
        <v>45752</v>
      </c>
      <c r="D57" s="1" t="s">
        <v>10</v>
      </c>
      <c r="E57" s="1">
        <v>95.338368055556202</v>
      </c>
      <c r="F57">
        <v>2181.44</v>
      </c>
      <c r="G57" t="str">
        <f>TEXT(Table2[[#This Row],[Data Venc.]],"mmm")</f>
        <v>abr</v>
      </c>
    </row>
    <row r="58" spans="1:7" x14ac:dyDescent="0.25">
      <c r="A58">
        <v>1581</v>
      </c>
      <c r="B58" t="s">
        <v>1</v>
      </c>
      <c r="C58" vm="34">
        <v>45752</v>
      </c>
      <c r="D58" s="1" t="s">
        <v>10</v>
      </c>
      <c r="E58" s="1">
        <v>95.333437500004948</v>
      </c>
      <c r="F58">
        <v>187.17</v>
      </c>
      <c r="G58" t="str">
        <f>TEXT(Table2[[#This Row],[Data Venc.]],"mmm")</f>
        <v>abr</v>
      </c>
    </row>
    <row r="59" spans="1:7" x14ac:dyDescent="0.25">
      <c r="A59">
        <v>1582</v>
      </c>
      <c r="B59" t="s">
        <v>1</v>
      </c>
      <c r="C59" vm="34">
        <v>45752</v>
      </c>
      <c r="D59" s="1" t="s">
        <v>10</v>
      </c>
      <c r="E59" s="1">
        <v>95.332754629635019</v>
      </c>
      <c r="F59">
        <v>221.4</v>
      </c>
      <c r="G59" t="str">
        <f>TEXT(Table2[[#This Row],[Data Venc.]],"mmm")</f>
        <v>abr</v>
      </c>
    </row>
    <row r="60" spans="1:7" x14ac:dyDescent="0.25">
      <c r="A60">
        <v>2081</v>
      </c>
      <c r="B60" t="s">
        <v>9</v>
      </c>
      <c r="C60" vm="35">
        <v>45406</v>
      </c>
      <c r="D60" s="1" t="s">
        <v>6</v>
      </c>
      <c r="E60" s="1">
        <v>442</v>
      </c>
      <c r="F60">
        <v>597.29</v>
      </c>
      <c r="G60" t="str">
        <f>TEXT(Table2[[#This Row],[Data Venc.]],"mmm")</f>
        <v>abr</v>
      </c>
    </row>
    <row r="61" spans="1:7" x14ac:dyDescent="0.25">
      <c r="A61">
        <v>2082</v>
      </c>
      <c r="B61" t="s">
        <v>9</v>
      </c>
      <c r="C61" vm="35">
        <v>45406</v>
      </c>
      <c r="D61" s="1" t="s">
        <v>6</v>
      </c>
      <c r="E61" s="1">
        <v>442</v>
      </c>
      <c r="F61">
        <v>591.72</v>
      </c>
      <c r="G61" t="str">
        <f>TEXT(Table2[[#This Row],[Data Venc.]],"mmm")</f>
        <v>abr</v>
      </c>
    </row>
    <row r="62" spans="1:7" x14ac:dyDescent="0.25">
      <c r="A62">
        <v>2083</v>
      </c>
      <c r="B62" t="s">
        <v>9</v>
      </c>
      <c r="C62" vm="36">
        <v>45419</v>
      </c>
      <c r="D62" s="1" t="s">
        <v>6</v>
      </c>
      <c r="E62" s="1">
        <v>429</v>
      </c>
      <c r="F62">
        <v>599.27</v>
      </c>
      <c r="G62" t="str">
        <f>TEXT(Table2[[#This Row],[Data Venc.]],"mmm")</f>
        <v>mai</v>
      </c>
    </row>
    <row r="63" spans="1:7" x14ac:dyDescent="0.25">
      <c r="A63">
        <v>2258</v>
      </c>
      <c r="B63" t="s">
        <v>8</v>
      </c>
      <c r="C63" vm="37">
        <v>45645</v>
      </c>
      <c r="D63" s="1" t="s">
        <v>6</v>
      </c>
      <c r="E63" s="1">
        <v>202.36746527777723</v>
      </c>
      <c r="F63">
        <v>123.81</v>
      </c>
      <c r="G63" t="str">
        <f>TEXT(Table2[[#This Row],[Data Venc.]],"mmm")</f>
        <v>dez</v>
      </c>
    </row>
    <row r="64" spans="1:7" x14ac:dyDescent="0.25">
      <c r="A64">
        <v>2259</v>
      </c>
      <c r="B64" t="s">
        <v>8</v>
      </c>
      <c r="C64" vm="38">
        <v>45674</v>
      </c>
      <c r="D64" s="1" t="s">
        <v>6</v>
      </c>
      <c r="E64" s="1">
        <v>173.40809027777868</v>
      </c>
      <c r="F64">
        <v>3108.19</v>
      </c>
      <c r="G64" t="str">
        <f>TEXT(Table2[[#This Row],[Data Venc.]],"mmm")</f>
        <v>jan</v>
      </c>
    </row>
    <row r="65" spans="1:7" x14ac:dyDescent="0.25">
      <c r="A65">
        <v>2268</v>
      </c>
      <c r="B65" t="s">
        <v>7</v>
      </c>
      <c r="C65" vm="39">
        <v>45675</v>
      </c>
      <c r="D65" s="1" t="s">
        <v>6</v>
      </c>
      <c r="E65" s="1">
        <v>172.3842245370397</v>
      </c>
      <c r="F65">
        <v>466.29</v>
      </c>
      <c r="G65" t="str">
        <f>TEXT(Table2[[#This Row],[Data Venc.]],"mmm")</f>
        <v>jan</v>
      </c>
    </row>
    <row r="66" spans="1:7" x14ac:dyDescent="0.25">
      <c r="A66">
        <v>2269</v>
      </c>
      <c r="B66" t="s">
        <v>7</v>
      </c>
      <c r="C66" vm="40">
        <v>45690</v>
      </c>
      <c r="D66" s="1" t="s">
        <v>6</v>
      </c>
      <c r="E66" s="1">
        <v>157.46737268519064</v>
      </c>
      <c r="F66">
        <v>367.21</v>
      </c>
      <c r="G66" t="str">
        <f>TEXT(Table2[[#This Row],[Data Venc.]],"mmm")</f>
        <v>fev</v>
      </c>
    </row>
    <row r="67" spans="1:7" x14ac:dyDescent="0.25">
      <c r="A67">
        <v>2260</v>
      </c>
      <c r="B67" t="s">
        <v>8</v>
      </c>
      <c r="C67" vm="41">
        <v>45695</v>
      </c>
      <c r="D67" s="1" t="s">
        <v>6</v>
      </c>
      <c r="E67" s="1">
        <v>152.3561342592584</v>
      </c>
      <c r="F67">
        <v>24601.439999999999</v>
      </c>
      <c r="G67" t="str">
        <f>TEXT(Table2[[#This Row],[Data Venc.]],"mmm")</f>
        <v>fev</v>
      </c>
    </row>
    <row r="68" spans="1:7" x14ac:dyDescent="0.25">
      <c r="A68">
        <v>2270</v>
      </c>
      <c r="B68" t="s">
        <v>7</v>
      </c>
      <c r="C68" vm="42">
        <v>45697</v>
      </c>
      <c r="D68" s="1" t="s">
        <v>6</v>
      </c>
      <c r="E68" s="1">
        <v>150.56378472222423</v>
      </c>
      <c r="F68">
        <v>222.6</v>
      </c>
      <c r="G68" t="str">
        <f>TEXT(Table2[[#This Row],[Data Venc.]],"mmm")</f>
        <v>fev</v>
      </c>
    </row>
    <row r="69" spans="1:7" x14ac:dyDescent="0.25">
      <c r="A69">
        <v>1593</v>
      </c>
      <c r="B69" t="s">
        <v>1</v>
      </c>
      <c r="C69" vm="43">
        <v>45788</v>
      </c>
      <c r="D69" s="1" t="s">
        <v>5</v>
      </c>
      <c r="E69" s="1">
        <v>59.636122685187729</v>
      </c>
      <c r="F69">
        <v>4323.8900000000003</v>
      </c>
      <c r="G69" t="str">
        <f>TEXT(Table2[[#This Row],[Data Venc.]],"mmm")</f>
        <v>mai</v>
      </c>
    </row>
    <row r="70" spans="1:7" x14ac:dyDescent="0.25">
      <c r="A70">
        <v>2272</v>
      </c>
      <c r="B70" t="s">
        <v>4</v>
      </c>
      <c r="C70" vm="44">
        <v>45820</v>
      </c>
      <c r="D70" s="1" t="s">
        <v>2</v>
      </c>
      <c r="E70" s="1">
        <v>27.550162037041446</v>
      </c>
      <c r="F70">
        <v>404.92</v>
      </c>
      <c r="G70" t="str">
        <f>TEXT(Table2[[#This Row],[Data Venc.]],"mmm")</f>
        <v>jun</v>
      </c>
    </row>
    <row r="71" spans="1:7" x14ac:dyDescent="0.25">
      <c r="A71">
        <v>1603</v>
      </c>
      <c r="B71" t="s">
        <v>1</v>
      </c>
      <c r="C71" vm="45">
        <v>45821</v>
      </c>
      <c r="D71" s="1" t="s">
        <v>2</v>
      </c>
      <c r="E71" s="1">
        <v>26.492256944446126</v>
      </c>
      <c r="F71">
        <v>1054.8</v>
      </c>
      <c r="G71" t="str">
        <f>TEXT(Table2[[#This Row],[Data Venc.]],"mmm")</f>
        <v>jun</v>
      </c>
    </row>
    <row r="72" spans="1:7" x14ac:dyDescent="0.25">
      <c r="A72">
        <v>1604</v>
      </c>
      <c r="B72" t="s">
        <v>1</v>
      </c>
      <c r="C72" vm="45">
        <v>45821</v>
      </c>
      <c r="D72" s="1" t="s">
        <v>2</v>
      </c>
      <c r="E72" s="1">
        <v>26.49171296296845</v>
      </c>
      <c r="F72">
        <v>2377.96</v>
      </c>
      <c r="G72" t="str">
        <f>TEXT(Table2[[#This Row],[Data Venc.]],"mmm")</f>
        <v>jun</v>
      </c>
    </row>
    <row r="73" spans="1:7" x14ac:dyDescent="0.25">
      <c r="A73">
        <v>34</v>
      </c>
      <c r="B73" t="s">
        <v>3</v>
      </c>
      <c r="C73" vm="45">
        <v>45821</v>
      </c>
      <c r="D73" s="1" t="s">
        <v>2</v>
      </c>
      <c r="E73" s="1">
        <v>26.450011574073869</v>
      </c>
      <c r="F73">
        <v>69.81</v>
      </c>
      <c r="G73" t="str">
        <f>TEXT(Table2[[#This Row],[Data Venc.]],"mmm")</f>
        <v>jun</v>
      </c>
    </row>
    <row r="74" spans="1:7" x14ac:dyDescent="0.25">
      <c r="A74">
        <v>35</v>
      </c>
      <c r="B74" t="s">
        <v>3</v>
      </c>
      <c r="C74" vm="46">
        <v>45822</v>
      </c>
      <c r="D74" s="1" t="s">
        <v>2</v>
      </c>
      <c r="E74" s="1">
        <v>25.512106481481169</v>
      </c>
      <c r="F74">
        <v>101.11</v>
      </c>
      <c r="G74" t="str">
        <f>TEXT(Table2[[#This Row],[Data Venc.]],"mmm")</f>
        <v>jun</v>
      </c>
    </row>
    <row r="75" spans="1:7" x14ac:dyDescent="0.25">
      <c r="A75">
        <v>1583</v>
      </c>
      <c r="B75" t="s">
        <v>1</v>
      </c>
      <c r="C75" vm="47">
        <v>45762</v>
      </c>
      <c r="D75" s="1" t="s">
        <v>0</v>
      </c>
      <c r="E75" s="1">
        <v>85.372337962966412</v>
      </c>
      <c r="F75">
        <v>117.34</v>
      </c>
      <c r="G75" t="str">
        <f>TEXT(Table2[[#This Row],[Data Venc.]],"mmm")</f>
        <v>abr</v>
      </c>
    </row>
    <row r="76" spans="1:7" x14ac:dyDescent="0.25">
      <c r="A76">
        <v>1584</v>
      </c>
      <c r="B76" t="s">
        <v>1</v>
      </c>
      <c r="C76" vm="47">
        <v>45762</v>
      </c>
      <c r="D76" s="1" t="s">
        <v>0</v>
      </c>
      <c r="E76" s="1">
        <v>85.371608796296641</v>
      </c>
      <c r="F76">
        <v>889.54</v>
      </c>
      <c r="G76" t="str">
        <f>TEXT(Table2[[#This Row],[Data Venc.]],"mmm")</f>
        <v>abr</v>
      </c>
    </row>
    <row r="77" spans="1:7" x14ac:dyDescent="0.25">
      <c r="A77">
        <v>1585</v>
      </c>
      <c r="B77" t="s">
        <v>1</v>
      </c>
      <c r="C77" vm="47">
        <v>45762</v>
      </c>
      <c r="D77" s="1" t="s">
        <v>0</v>
      </c>
      <c r="E77" s="1">
        <v>85.370995370372839</v>
      </c>
      <c r="F77">
        <v>443.52</v>
      </c>
      <c r="G77" t="str">
        <f>TEXT(Table2[[#This Row],[Data Venc.]],"mmm")</f>
        <v>abr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Vsilva2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To5420</dc:creator>
  <cp:lastModifiedBy>To5420</cp:lastModifiedBy>
  <dcterms:created xsi:type="dcterms:W3CDTF">2025-07-10T12:57:12Z</dcterms:created>
  <dcterms:modified xsi:type="dcterms:W3CDTF">2025-07-10T12:58:00Z</dcterms:modified>
</cp:coreProperties>
</file>