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3NF" sheetId="1" r:id="rId1"/>
    <sheet name="2NF" sheetId="3" r:id="rId2"/>
    <sheet name="1NF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Q11" i="1"/>
  <c r="P11" i="1"/>
  <c r="O11" i="1"/>
  <c r="N11" i="1"/>
  <c r="M11" i="1"/>
  <c r="L11" i="1"/>
  <c r="K11" i="1"/>
  <c r="J11" i="1"/>
  <c r="J16" i="1" l="1"/>
  <c r="G4" i="1" l="1"/>
  <c r="G5" i="1" s="1"/>
  <c r="G6" i="1" s="1"/>
  <c r="A4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A12" i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<sst xmlns="http://schemas.openxmlformats.org/spreadsheetml/2006/main" count="162" uniqueCount="115">
  <si>
    <t>Имя</t>
  </si>
  <si>
    <t>Фамилия</t>
  </si>
  <si>
    <t>Номер телефона</t>
  </si>
  <si>
    <t>Преподаватели</t>
  </si>
  <si>
    <t>Siarhei</t>
  </si>
  <si>
    <t>Kandrashevich</t>
  </si>
  <si>
    <t>+375291343207</t>
  </si>
  <si>
    <t xml:space="preserve">Название </t>
  </si>
  <si>
    <t>IDЛектора</t>
  </si>
  <si>
    <t>ID</t>
  </si>
  <si>
    <t>Кол-во лекции</t>
  </si>
  <si>
    <t>Номер варианта</t>
  </si>
  <si>
    <t>Пропусков</t>
  </si>
  <si>
    <t>Успеваемость</t>
  </si>
  <si>
    <t>SQL-ex</t>
  </si>
  <si>
    <t>Azhevsky</t>
  </si>
  <si>
    <t>Pavel</t>
  </si>
  <si>
    <t>Anashkin</t>
  </si>
  <si>
    <t>Viktor</t>
  </si>
  <si>
    <t>Andreyuk</t>
  </si>
  <si>
    <t>Egor</t>
  </si>
  <si>
    <t>Afanasyeva</t>
  </si>
  <si>
    <t>Veronika</t>
  </si>
  <si>
    <t>Bogdan</t>
  </si>
  <si>
    <t>Victor</t>
  </si>
  <si>
    <t>Vazhinskaya</t>
  </si>
  <si>
    <t>Anastasiya</t>
  </si>
  <si>
    <t>Volynets</t>
  </si>
  <si>
    <t>Vlad</t>
  </si>
  <si>
    <t>Goncharov</t>
  </si>
  <si>
    <t>Alexandr</t>
  </si>
  <si>
    <t>Drozd</t>
  </si>
  <si>
    <t>Anna</t>
  </si>
  <si>
    <t>Borovik</t>
  </si>
  <si>
    <t>Roman</t>
  </si>
  <si>
    <t>Borschevsky</t>
  </si>
  <si>
    <t>Denis</t>
  </si>
  <si>
    <t>Kapusta</t>
  </si>
  <si>
    <t>Lizaveta</t>
  </si>
  <si>
    <t>Kirvel</t>
  </si>
  <si>
    <t>Klimkovich</t>
  </si>
  <si>
    <t>Nadezhda</t>
  </si>
  <si>
    <t>Klys</t>
  </si>
  <si>
    <t>Koptik</t>
  </si>
  <si>
    <t>Dmitry</t>
  </si>
  <si>
    <t>Kovalevsky</t>
  </si>
  <si>
    <t>Rodion</t>
  </si>
  <si>
    <t>Kozachenko</t>
  </si>
  <si>
    <t>Diana</t>
  </si>
  <si>
    <t>Староста</t>
  </si>
  <si>
    <t>Группы</t>
  </si>
  <si>
    <t>SQL</t>
  </si>
  <si>
    <t>+375291737196</t>
  </si>
  <si>
    <t>Email</t>
  </si>
  <si>
    <t>Email старосты</t>
  </si>
  <si>
    <t>sivenkov@l.com</t>
  </si>
  <si>
    <t>karchevsk@l.com</t>
  </si>
  <si>
    <t>+375291111892</t>
  </si>
  <si>
    <t>Karchevskaya D.</t>
  </si>
  <si>
    <t>Sivenkov Y.</t>
  </si>
  <si>
    <t>SiarheiK@pam.com</t>
  </si>
  <si>
    <t>azhP@gmail.c</t>
  </si>
  <si>
    <t>giplash@gmail.c</t>
  </si>
  <si>
    <t>mamt@l.com</t>
  </si>
  <si>
    <t>v.afa08@l.com</t>
  </si>
  <si>
    <t>gunner@il.com</t>
  </si>
  <si>
    <t>skayaA@l.com</t>
  </si>
  <si>
    <t>volynV@l.com</t>
  </si>
  <si>
    <t>gonchAV@il.com</t>
  </si>
  <si>
    <t>4@il.com</t>
  </si>
  <si>
    <t>rdar@il.com</t>
  </si>
  <si>
    <t>borschD@il.com</t>
  </si>
  <si>
    <t>kapusta@l.com</t>
  </si>
  <si>
    <t>killaandpa@l.com</t>
  </si>
  <si>
    <t>klimkovich@il.com</t>
  </si>
  <si>
    <t>Klys@il.com</t>
  </si>
  <si>
    <t>koptik@l.com</t>
  </si>
  <si>
    <t>koval@l.com</t>
  </si>
  <si>
    <t>kozachDi@l.com</t>
  </si>
  <si>
    <t>Фамилия студента</t>
  </si>
  <si>
    <t>Фамилия старосты</t>
  </si>
  <si>
    <t>Число пропусков</t>
  </si>
  <si>
    <t>Дз 2</t>
  </si>
  <si>
    <t>Дз 1</t>
  </si>
  <si>
    <t xml:space="preserve"> Дз 3</t>
  </si>
  <si>
    <t>Кр 1</t>
  </si>
  <si>
    <t>Кр 2</t>
  </si>
  <si>
    <t>Кр 3</t>
  </si>
  <si>
    <t xml:space="preserve"> Final 1</t>
  </si>
  <si>
    <t>Final 2</t>
  </si>
  <si>
    <t>Final 3</t>
  </si>
  <si>
    <t>Sql-ex</t>
  </si>
  <si>
    <t>Успеваемость на курсе</t>
  </si>
  <si>
    <t>Имя старосты</t>
  </si>
  <si>
    <t>email старосты</t>
  </si>
  <si>
    <t>Имя студента</t>
  </si>
  <si>
    <t>Номер группы</t>
  </si>
  <si>
    <t>Фамилиялектора</t>
  </si>
  <si>
    <t>Имя лектора</t>
  </si>
  <si>
    <t>Email лектора</t>
  </si>
  <si>
    <t>Телефон лектора</t>
  </si>
  <si>
    <t>email студента</t>
  </si>
  <si>
    <t>StudentID</t>
  </si>
  <si>
    <t>LeaderID</t>
  </si>
  <si>
    <t xml:space="preserve">Имя </t>
  </si>
  <si>
    <t xml:space="preserve">Почта </t>
  </si>
  <si>
    <t>Leaders</t>
  </si>
  <si>
    <t>Lectors</t>
  </si>
  <si>
    <t>LectorID</t>
  </si>
  <si>
    <t>ID студента</t>
  </si>
  <si>
    <t>Предметы</t>
  </si>
  <si>
    <t>Оценки по SQL</t>
  </si>
  <si>
    <t>GroupID</t>
  </si>
  <si>
    <t>Обучающиеся студенты</t>
  </si>
  <si>
    <t>Ср. за курс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</si>
</sst>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2" xfId="0" applyFont="1" applyBorder="1"/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164" fontId="1" fillId="0" borderId="2" xfId="0" applyNumberFormat="1" applyFont="1" applyBorder="1"/>
    <xf numFmtId="0" fontId="0" fillId="10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/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Border="1" applyAlignment="1"/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topLeftCell="G1" zoomScale="90" zoomScaleNormal="90" workbookViewId="0">
      <selection activeCell="L19" sqref="L19"/>
    </sheetView>
  </sheetViews>
  <sheetFormatPr defaultRowHeight="15" x14ac:dyDescent="0.25"/>
  <cols>
    <col min="1" max="1" width="7.5703125" customWidth="1"/>
    <col min="2" max="2" width="15.7109375" customWidth="1"/>
    <col min="3" max="3" width="11.5703125" customWidth="1"/>
    <col min="4" max="4" width="19.28515625" customWidth="1"/>
    <col min="5" max="5" width="13" customWidth="1"/>
    <col min="6" max="6" width="10.7109375" customWidth="1"/>
    <col min="7" max="7" width="11.28515625" customWidth="1"/>
    <col min="8" max="8" width="9.42578125" customWidth="1"/>
    <col min="9" max="9" width="10.7109375" customWidth="1"/>
    <col min="10" max="10" width="9.140625" customWidth="1"/>
    <col min="11" max="12" width="7.140625" customWidth="1"/>
    <col min="13" max="13" width="6.140625" customWidth="1"/>
    <col min="14" max="14" width="6" customWidth="1"/>
    <col min="15" max="15" width="16.140625" customWidth="1"/>
    <col min="16" max="16" width="15.5703125" customWidth="1"/>
    <col min="17" max="17" width="14" customWidth="1"/>
    <col min="18" max="18" width="5.85546875" customWidth="1"/>
    <col min="19" max="19" width="5.7109375" customWidth="1"/>
    <col min="20" max="20" width="8.7109375" customWidth="1"/>
    <col min="21" max="21" width="7.42578125" customWidth="1"/>
  </cols>
  <sheetData>
    <row r="1" spans="1:21" ht="14.25" customHeight="1" x14ac:dyDescent="0.25">
      <c r="A1" s="30" t="s">
        <v>3</v>
      </c>
      <c r="B1" s="30"/>
      <c r="C1" s="30"/>
      <c r="D1" s="30"/>
      <c r="E1" s="32"/>
      <c r="G1" s="33" t="s">
        <v>110</v>
      </c>
      <c r="H1" s="34"/>
      <c r="I1" s="34"/>
      <c r="J1" s="34"/>
      <c r="K1" s="28"/>
      <c r="L1" s="28"/>
      <c r="N1" s="29" t="s">
        <v>50</v>
      </c>
      <c r="O1" s="30"/>
      <c r="P1" s="30"/>
      <c r="Q1" s="31"/>
    </row>
    <row r="2" spans="1:21" ht="30" x14ac:dyDescent="0.25">
      <c r="A2" s="2" t="s">
        <v>9</v>
      </c>
      <c r="B2" s="2" t="s">
        <v>1</v>
      </c>
      <c r="C2" s="2" t="s">
        <v>0</v>
      </c>
      <c r="D2" s="3" t="s">
        <v>53</v>
      </c>
      <c r="E2" s="4" t="s">
        <v>2</v>
      </c>
      <c r="G2" s="6" t="s">
        <v>9</v>
      </c>
      <c r="H2" s="6" t="s">
        <v>7</v>
      </c>
      <c r="I2" s="4" t="s">
        <v>8</v>
      </c>
      <c r="J2" s="7" t="s">
        <v>10</v>
      </c>
      <c r="N2" s="25" t="s">
        <v>9</v>
      </c>
      <c r="O2" s="7" t="s">
        <v>54</v>
      </c>
      <c r="P2" s="7" t="s">
        <v>49</v>
      </c>
      <c r="Q2" s="7" t="s">
        <v>2</v>
      </c>
    </row>
    <row r="3" spans="1:21" x14ac:dyDescent="0.25">
      <c r="A3" s="11">
        <v>1</v>
      </c>
      <c r="B3" s="11" t="s">
        <v>5</v>
      </c>
      <c r="C3" s="11" t="s">
        <v>4</v>
      </c>
      <c r="D3" t="s">
        <v>60</v>
      </c>
      <c r="E3" s="11" t="s">
        <v>6</v>
      </c>
      <c r="G3" s="11">
        <v>1</v>
      </c>
      <c r="H3" s="11" t="s">
        <v>51</v>
      </c>
      <c r="I3" s="11">
        <v>1</v>
      </c>
      <c r="J3" s="11">
        <v>6</v>
      </c>
      <c r="N3" s="1">
        <v>1</v>
      </c>
      <c r="O3" t="s">
        <v>55</v>
      </c>
      <c r="P3" s="1" t="s">
        <v>59</v>
      </c>
      <c r="Q3" s="18" t="s">
        <v>52</v>
      </c>
    </row>
    <row r="4" spans="1:21" x14ac:dyDescent="0.25">
      <c r="A4" s="11">
        <f>A3+1</f>
        <v>2</v>
      </c>
      <c r="B4" s="1"/>
      <c r="C4" s="1"/>
      <c r="D4" s="1"/>
      <c r="E4" s="1"/>
      <c r="G4" s="1">
        <f>G3+1</f>
        <v>2</v>
      </c>
      <c r="H4" s="1"/>
      <c r="I4" s="1"/>
      <c r="J4" s="1"/>
      <c r="N4" s="1">
        <v>2</v>
      </c>
      <c r="O4" s="18" t="s">
        <v>56</v>
      </c>
      <c r="P4" s="18" t="s">
        <v>58</v>
      </c>
      <c r="Q4" s="18" t="s">
        <v>57</v>
      </c>
    </row>
    <row r="5" spans="1:21" x14ac:dyDescent="0.25">
      <c r="A5" s="22"/>
      <c r="B5" s="23"/>
      <c r="C5" s="23"/>
      <c r="D5" s="23"/>
      <c r="E5" s="23"/>
      <c r="G5" s="1">
        <f>G4+1</f>
        <v>3</v>
      </c>
      <c r="H5" s="1"/>
      <c r="I5" s="1"/>
      <c r="J5" s="1"/>
      <c r="N5" s="1"/>
      <c r="O5" s="1"/>
      <c r="P5" s="1"/>
      <c r="Q5" s="1"/>
    </row>
    <row r="6" spans="1:21" x14ac:dyDescent="0.25">
      <c r="A6" s="22"/>
      <c r="B6" s="23"/>
      <c r="C6" s="23"/>
      <c r="D6" s="23"/>
      <c r="E6" s="23"/>
      <c r="G6" s="1">
        <f>G5+1</f>
        <v>4</v>
      </c>
      <c r="H6" s="1"/>
      <c r="I6" s="1"/>
      <c r="J6" s="1"/>
      <c r="N6" s="1"/>
      <c r="O6" s="1"/>
      <c r="P6" s="1"/>
      <c r="Q6" s="1"/>
    </row>
    <row r="7" spans="1:21" x14ac:dyDescent="0.25">
      <c r="F7" s="23"/>
    </row>
    <row r="9" spans="1:21" x14ac:dyDescent="0.25">
      <c r="A9" s="42" t="s">
        <v>113</v>
      </c>
      <c r="B9" s="43"/>
      <c r="C9" s="43"/>
      <c r="D9" s="43"/>
      <c r="E9" s="43"/>
      <c r="F9" s="43"/>
      <c r="G9" s="44"/>
      <c r="H9" s="28"/>
      <c r="I9" s="33" t="s">
        <v>111</v>
      </c>
      <c r="J9" s="35"/>
      <c r="K9" s="35"/>
      <c r="L9" s="35"/>
      <c r="M9" s="35"/>
      <c r="N9" s="35"/>
      <c r="O9" s="35"/>
      <c r="P9" s="35"/>
      <c r="Q9" s="35"/>
      <c r="R9" s="35"/>
      <c r="S9" s="41"/>
      <c r="T9" s="41"/>
      <c r="U9" s="41"/>
    </row>
    <row r="10" spans="1:21" ht="35.25" customHeight="1" x14ac:dyDescent="0.25">
      <c r="A10" s="26" t="s">
        <v>9</v>
      </c>
      <c r="B10" s="2" t="s">
        <v>1</v>
      </c>
      <c r="C10" s="2" t="s">
        <v>0</v>
      </c>
      <c r="D10" s="3" t="s">
        <v>53</v>
      </c>
      <c r="E10" s="24" t="s">
        <v>112</v>
      </c>
      <c r="F10" s="7" t="s">
        <v>11</v>
      </c>
      <c r="G10" s="2" t="s">
        <v>12</v>
      </c>
      <c r="I10" s="27" t="s">
        <v>109</v>
      </c>
      <c r="J10" s="5" t="s">
        <v>83</v>
      </c>
      <c r="K10" s="5" t="s">
        <v>82</v>
      </c>
      <c r="L10" s="5" t="s">
        <v>84</v>
      </c>
      <c r="M10" s="5" t="s">
        <v>85</v>
      </c>
      <c r="N10" s="5" t="s">
        <v>86</v>
      </c>
      <c r="O10" s="5" t="s">
        <v>87</v>
      </c>
      <c r="P10" s="5" t="s">
        <v>88</v>
      </c>
      <c r="Q10" s="5" t="s">
        <v>89</v>
      </c>
      <c r="R10" s="5" t="s">
        <v>90</v>
      </c>
    </row>
    <row r="11" spans="1:21" x14ac:dyDescent="0.25">
      <c r="A11" s="11">
        <v>1</v>
      </c>
      <c r="B11" s="9" t="s">
        <v>15</v>
      </c>
      <c r="C11" s="9" t="s">
        <v>16</v>
      </c>
      <c r="D11" s="9" t="s">
        <v>61</v>
      </c>
      <c r="E11" s="9">
        <v>2</v>
      </c>
      <c r="F11" s="12">
        <v>1</v>
      </c>
      <c r="G11" s="10">
        <f t="shared" ref="G11:G19" ca="1" si="0">RANDBETWEEN(1,6)</f>
        <v>5</v>
      </c>
      <c r="I11" s="1">
        <v>1</v>
      </c>
      <c r="J11" s="1">
        <f t="shared" ref="J11:R11" ca="1" si="1">RANDBETWEEN(0,10)</f>
        <v>4</v>
      </c>
      <c r="K11" s="1">
        <f t="shared" ca="1" si="1"/>
        <v>3</v>
      </c>
      <c r="L11" s="1">
        <f t="shared" ca="1" si="1"/>
        <v>0</v>
      </c>
      <c r="M11" s="1">
        <f t="shared" ca="1" si="1"/>
        <v>1</v>
      </c>
      <c r="N11" s="1">
        <f t="shared" ca="1" si="1"/>
        <v>8</v>
      </c>
      <c r="O11" s="1">
        <f t="shared" ca="1" si="1"/>
        <v>3</v>
      </c>
      <c r="P11" s="1">
        <f t="shared" ca="1" si="1"/>
        <v>9</v>
      </c>
      <c r="Q11" s="1">
        <f t="shared" ca="1" si="1"/>
        <v>8</v>
      </c>
      <c r="R11" s="1">
        <f t="shared" ca="1" si="1"/>
        <v>0</v>
      </c>
    </row>
    <row r="12" spans="1:21" x14ac:dyDescent="0.25">
      <c r="A12" s="11">
        <f>A11+1</f>
        <v>2</v>
      </c>
      <c r="B12" s="9" t="s">
        <v>17</v>
      </c>
      <c r="C12" s="9" t="s">
        <v>18</v>
      </c>
      <c r="D12" s="9" t="s">
        <v>62</v>
      </c>
      <c r="E12" s="9">
        <v>2</v>
      </c>
      <c r="F12" s="16">
        <v>2</v>
      </c>
      <c r="G12" s="10">
        <f t="shared" ca="1" si="0"/>
        <v>6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1" x14ac:dyDescent="0.25">
      <c r="A13" s="11">
        <f t="shared" ref="A13:A19" si="2">A12+1</f>
        <v>3</v>
      </c>
      <c r="B13" s="9" t="s">
        <v>19</v>
      </c>
      <c r="C13" s="9" t="s">
        <v>20</v>
      </c>
      <c r="D13" s="9" t="s">
        <v>63</v>
      </c>
      <c r="E13" s="9">
        <v>2</v>
      </c>
      <c r="F13" s="13">
        <v>3</v>
      </c>
      <c r="G13" s="10">
        <f t="shared" ca="1" si="0"/>
        <v>5</v>
      </c>
    </row>
    <row r="14" spans="1:21" x14ac:dyDescent="0.25">
      <c r="A14" s="11">
        <f t="shared" si="2"/>
        <v>4</v>
      </c>
      <c r="B14" s="9" t="s">
        <v>21</v>
      </c>
      <c r="C14" s="9" t="s">
        <v>22</v>
      </c>
      <c r="D14" s="9" t="s">
        <v>64</v>
      </c>
      <c r="E14" s="9">
        <v>2</v>
      </c>
      <c r="F14" s="14">
        <v>4</v>
      </c>
      <c r="G14" s="10">
        <f t="shared" ca="1" si="0"/>
        <v>3</v>
      </c>
      <c r="I14" s="42" t="s">
        <v>13</v>
      </c>
      <c r="J14" s="45"/>
      <c r="K14" s="46"/>
    </row>
    <row r="15" spans="1:21" ht="30" x14ac:dyDescent="0.25">
      <c r="A15" s="11">
        <f t="shared" si="2"/>
        <v>5</v>
      </c>
      <c r="B15" s="9" t="s">
        <v>23</v>
      </c>
      <c r="C15" s="9" t="s">
        <v>24</v>
      </c>
      <c r="D15" s="9" t="s">
        <v>65</v>
      </c>
      <c r="E15" s="9">
        <v>2</v>
      </c>
      <c r="F15" s="15">
        <v>5</v>
      </c>
      <c r="G15" s="10">
        <f t="shared" ca="1" si="0"/>
        <v>1</v>
      </c>
      <c r="I15" s="27" t="s">
        <v>109</v>
      </c>
      <c r="J15" s="5" t="s">
        <v>114</v>
      </c>
      <c r="K15" s="5" t="s">
        <v>14</v>
      </c>
    </row>
    <row r="16" spans="1:21" ht="15" customHeight="1" x14ac:dyDescent="0.25">
      <c r="A16" s="11">
        <f t="shared" si="2"/>
        <v>6</v>
      </c>
      <c r="B16" s="9" t="s">
        <v>25</v>
      </c>
      <c r="C16" s="9" t="s">
        <v>26</v>
      </c>
      <c r="D16" s="9" t="s">
        <v>66</v>
      </c>
      <c r="E16" s="9">
        <v>2</v>
      </c>
      <c r="F16" s="12">
        <v>1</v>
      </c>
      <c r="G16" s="10">
        <f t="shared" ca="1" si="0"/>
        <v>6</v>
      </c>
      <c r="I16" s="1">
        <v>1</v>
      </c>
      <c r="J16" s="1">
        <f ca="1">AVERAGE(J11:R11)</f>
        <v>4</v>
      </c>
      <c r="K16" s="1">
        <v>75</v>
      </c>
    </row>
    <row r="17" spans="1:11" x14ac:dyDescent="0.25">
      <c r="A17" s="11">
        <f t="shared" si="2"/>
        <v>7</v>
      </c>
      <c r="B17" s="9" t="s">
        <v>27</v>
      </c>
      <c r="C17" s="9" t="s">
        <v>28</v>
      </c>
      <c r="D17" s="9" t="s">
        <v>67</v>
      </c>
      <c r="E17" s="9">
        <v>2</v>
      </c>
      <c r="F17" s="16">
        <v>2</v>
      </c>
      <c r="G17" s="10">
        <f t="shared" ca="1" si="0"/>
        <v>6</v>
      </c>
      <c r="I17" s="1"/>
      <c r="J17" s="1"/>
      <c r="K17" s="1"/>
    </row>
    <row r="18" spans="1:11" x14ac:dyDescent="0.25">
      <c r="A18" s="11">
        <f t="shared" si="2"/>
        <v>8</v>
      </c>
      <c r="B18" s="9" t="s">
        <v>29</v>
      </c>
      <c r="C18" s="9" t="s">
        <v>30</v>
      </c>
      <c r="D18" s="9" t="s">
        <v>68</v>
      </c>
      <c r="E18" s="9">
        <v>2</v>
      </c>
      <c r="F18" s="13">
        <v>3</v>
      </c>
      <c r="G18" s="10">
        <f t="shared" ca="1" si="0"/>
        <v>4</v>
      </c>
    </row>
    <row r="19" spans="1:11" x14ac:dyDescent="0.25">
      <c r="A19" s="11">
        <f t="shared" si="2"/>
        <v>9</v>
      </c>
      <c r="B19" s="9" t="s">
        <v>31</v>
      </c>
      <c r="C19" s="9" t="s">
        <v>32</v>
      </c>
      <c r="D19" s="9" t="s">
        <v>69</v>
      </c>
      <c r="E19" s="9">
        <v>2</v>
      </c>
      <c r="F19" s="14">
        <v>4</v>
      </c>
      <c r="G19" s="10">
        <f t="shared" ca="1" si="0"/>
        <v>2</v>
      </c>
    </row>
    <row r="20" spans="1:11" x14ac:dyDescent="0.25">
      <c r="A20" s="11">
        <f>A19+1</f>
        <v>10</v>
      </c>
      <c r="B20" s="9" t="s">
        <v>33</v>
      </c>
      <c r="C20" s="9" t="s">
        <v>34</v>
      </c>
      <c r="D20" s="9" t="s">
        <v>70</v>
      </c>
      <c r="E20" s="9">
        <v>1</v>
      </c>
      <c r="F20" s="12">
        <v>1</v>
      </c>
      <c r="G20" s="10">
        <f t="shared" ref="G20:G28" ca="1" si="3">RANDBETWEEN(1,6)</f>
        <v>6</v>
      </c>
    </row>
    <row r="21" spans="1:11" x14ac:dyDescent="0.25">
      <c r="A21" s="11">
        <f>A20+1</f>
        <v>11</v>
      </c>
      <c r="B21" s="9" t="s">
        <v>35</v>
      </c>
      <c r="C21" s="9" t="s">
        <v>36</v>
      </c>
      <c r="D21" s="9" t="s">
        <v>71</v>
      </c>
      <c r="E21" s="9">
        <v>1</v>
      </c>
      <c r="F21" s="17">
        <v>6</v>
      </c>
      <c r="G21" s="10">
        <f t="shared" ca="1" si="3"/>
        <v>2</v>
      </c>
    </row>
    <row r="22" spans="1:11" x14ac:dyDescent="0.25">
      <c r="A22" s="11">
        <v>12</v>
      </c>
      <c r="B22" s="9" t="s">
        <v>37</v>
      </c>
      <c r="C22" s="9" t="s">
        <v>38</v>
      </c>
      <c r="D22" s="9" t="s">
        <v>72</v>
      </c>
      <c r="E22" s="9">
        <v>1</v>
      </c>
      <c r="F22" s="17">
        <v>6</v>
      </c>
      <c r="G22" s="10">
        <f t="shared" ca="1" si="3"/>
        <v>5</v>
      </c>
    </row>
    <row r="23" spans="1:11" x14ac:dyDescent="0.25">
      <c r="A23" s="11">
        <v>13</v>
      </c>
      <c r="B23" s="9" t="s">
        <v>39</v>
      </c>
      <c r="C23" s="9" t="s">
        <v>16</v>
      </c>
      <c r="D23" s="9" t="s">
        <v>73</v>
      </c>
      <c r="E23" s="9">
        <v>1</v>
      </c>
      <c r="F23" s="17">
        <v>6</v>
      </c>
      <c r="G23" s="10">
        <f t="shared" ca="1" si="3"/>
        <v>3</v>
      </c>
    </row>
    <row r="24" spans="1:11" x14ac:dyDescent="0.25">
      <c r="A24" s="11">
        <v>14</v>
      </c>
      <c r="B24" s="9" t="s">
        <v>40</v>
      </c>
      <c r="C24" s="9" t="s">
        <v>41</v>
      </c>
      <c r="D24" s="9" t="s">
        <v>74</v>
      </c>
      <c r="E24" s="9">
        <v>1</v>
      </c>
      <c r="F24" s="17">
        <v>6</v>
      </c>
      <c r="G24" s="10">
        <f t="shared" ca="1" si="3"/>
        <v>6</v>
      </c>
    </row>
    <row r="25" spans="1:11" x14ac:dyDescent="0.25">
      <c r="A25" s="11">
        <v>15</v>
      </c>
      <c r="B25" s="9" t="s">
        <v>42</v>
      </c>
      <c r="C25" s="9" t="s">
        <v>26</v>
      </c>
      <c r="D25" s="9" t="s">
        <v>75</v>
      </c>
      <c r="E25" s="9">
        <v>1</v>
      </c>
      <c r="F25" s="16">
        <v>2</v>
      </c>
      <c r="G25" s="10">
        <f t="shared" ca="1" si="3"/>
        <v>1</v>
      </c>
    </row>
    <row r="26" spans="1:11" x14ac:dyDescent="0.25">
      <c r="A26" s="11">
        <v>16</v>
      </c>
      <c r="B26" s="9" t="s">
        <v>43</v>
      </c>
      <c r="C26" s="9" t="s">
        <v>44</v>
      </c>
      <c r="D26" s="9" t="s">
        <v>76</v>
      </c>
      <c r="E26" s="9">
        <v>1</v>
      </c>
      <c r="F26" s="13">
        <v>3</v>
      </c>
      <c r="G26" s="10">
        <f t="shared" ca="1" si="3"/>
        <v>1</v>
      </c>
    </row>
    <row r="27" spans="1:11" x14ac:dyDescent="0.25">
      <c r="A27" s="11">
        <v>17</v>
      </c>
      <c r="B27" s="9" t="s">
        <v>45</v>
      </c>
      <c r="C27" s="9" t="s">
        <v>46</v>
      </c>
      <c r="D27" s="9" t="s">
        <v>77</v>
      </c>
      <c r="E27" s="9">
        <v>1</v>
      </c>
      <c r="F27" s="14">
        <v>4</v>
      </c>
      <c r="G27" s="10">
        <f t="shared" ca="1" si="3"/>
        <v>6</v>
      </c>
    </row>
    <row r="28" spans="1:11" x14ac:dyDescent="0.25">
      <c r="A28" s="11">
        <v>18</v>
      </c>
      <c r="B28" s="9" t="s">
        <v>47</v>
      </c>
      <c r="C28" s="9" t="s">
        <v>48</v>
      </c>
      <c r="D28" s="9" t="s">
        <v>78</v>
      </c>
      <c r="E28" s="9">
        <v>1</v>
      </c>
      <c r="F28" s="15">
        <v>5</v>
      </c>
      <c r="G28" s="10">
        <f t="shared" ca="1" si="3"/>
        <v>4</v>
      </c>
    </row>
    <row r="29" spans="1:11" x14ac:dyDescent="0.25">
      <c r="A29" s="1"/>
      <c r="B29" s="1"/>
      <c r="C29" s="1"/>
      <c r="D29" s="1"/>
      <c r="E29" s="1"/>
      <c r="F29" s="1"/>
      <c r="G29" s="1"/>
    </row>
  </sheetData>
  <mergeCells count="6">
    <mergeCell ref="I14:K14"/>
    <mergeCell ref="A9:G9"/>
    <mergeCell ref="I9:R9"/>
    <mergeCell ref="N1:Q1"/>
    <mergeCell ref="A1:E1"/>
    <mergeCell ref="G1:J1"/>
  </mergeCells>
  <pageMargins left="0.7" right="0.7" top="0.75" bottom="0.75" header="0.3" footer="0.3"/>
  <pageSetup paperSize="9" orientation="portrait" r:id="rId1"/>
  <ignoredErrors>
    <ignoredError sqref="E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H6" sqref="H6"/>
    </sheetView>
  </sheetViews>
  <sheetFormatPr defaultRowHeight="15" x14ac:dyDescent="0.25"/>
  <cols>
    <col min="1" max="1" width="7.7109375" customWidth="1"/>
    <col min="7" max="7" width="10.7109375" customWidth="1"/>
    <col min="8" max="8" width="11" customWidth="1"/>
    <col min="9" max="9" width="11.28515625" customWidth="1"/>
    <col min="10" max="10" width="10.5703125" customWidth="1"/>
  </cols>
  <sheetData>
    <row r="1" spans="1:25" x14ac:dyDescent="0.25">
      <c r="A1" s="37" t="s">
        <v>51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21"/>
      <c r="V1" s="21"/>
      <c r="W1" s="21"/>
      <c r="X1" s="21"/>
      <c r="Y1" s="8"/>
    </row>
    <row r="2" spans="1:25" ht="45" x14ac:dyDescent="0.25">
      <c r="A2" s="19" t="s">
        <v>102</v>
      </c>
      <c r="B2" s="5" t="s">
        <v>79</v>
      </c>
      <c r="C2" s="5" t="s">
        <v>95</v>
      </c>
      <c r="D2" s="5" t="s">
        <v>96</v>
      </c>
      <c r="E2" s="5" t="s">
        <v>101</v>
      </c>
      <c r="F2" s="5" t="s">
        <v>11</v>
      </c>
      <c r="G2" s="5" t="s">
        <v>103</v>
      </c>
      <c r="H2" s="5" t="s">
        <v>81</v>
      </c>
      <c r="I2" s="5" t="s">
        <v>83</v>
      </c>
      <c r="J2" s="5" t="s">
        <v>82</v>
      </c>
      <c r="K2" s="5" t="s">
        <v>84</v>
      </c>
      <c r="L2" s="5" t="s">
        <v>85</v>
      </c>
      <c r="M2" s="5" t="s">
        <v>86</v>
      </c>
      <c r="N2" s="5" t="s">
        <v>87</v>
      </c>
      <c r="O2" s="5" t="s">
        <v>88</v>
      </c>
      <c r="P2" s="5" t="s">
        <v>89</v>
      </c>
      <c r="Q2" s="5" t="s">
        <v>90</v>
      </c>
      <c r="R2" s="5" t="s">
        <v>91</v>
      </c>
      <c r="S2" s="5" t="s">
        <v>92</v>
      </c>
      <c r="T2" s="5" t="s">
        <v>108</v>
      </c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7" spans="1:25" x14ac:dyDescent="0.25">
      <c r="B7" s="37" t="s">
        <v>106</v>
      </c>
      <c r="C7" s="37"/>
      <c r="D7" s="37"/>
      <c r="E7" s="37"/>
      <c r="F7" s="37"/>
      <c r="G7" s="37"/>
      <c r="I7" s="37" t="s">
        <v>107</v>
      </c>
      <c r="J7" s="37"/>
      <c r="K7" s="37"/>
      <c r="L7" s="37"/>
      <c r="M7" s="37"/>
      <c r="N7" s="37"/>
    </row>
    <row r="8" spans="1:25" x14ac:dyDescent="0.25">
      <c r="B8" s="19" t="s">
        <v>103</v>
      </c>
      <c r="C8" s="20" t="s">
        <v>1</v>
      </c>
      <c r="D8" s="20" t="s">
        <v>104</v>
      </c>
      <c r="E8" s="20" t="s">
        <v>105</v>
      </c>
      <c r="F8" s="39" t="s">
        <v>2</v>
      </c>
      <c r="G8" s="39"/>
      <c r="I8" s="19" t="s">
        <v>108</v>
      </c>
      <c r="J8" s="20" t="s">
        <v>1</v>
      </c>
      <c r="K8" s="20" t="s">
        <v>104</v>
      </c>
      <c r="L8" s="20" t="s">
        <v>105</v>
      </c>
      <c r="M8" s="39" t="s">
        <v>2</v>
      </c>
      <c r="N8" s="39"/>
    </row>
    <row r="9" spans="1:25" x14ac:dyDescent="0.25">
      <c r="B9" s="1"/>
      <c r="C9" s="1"/>
      <c r="D9" s="1"/>
      <c r="E9" s="1"/>
      <c r="F9" s="36"/>
      <c r="G9" s="36"/>
      <c r="I9" s="1"/>
      <c r="J9" s="1"/>
      <c r="K9" s="1"/>
      <c r="L9" s="1"/>
      <c r="M9" s="36"/>
      <c r="N9" s="36"/>
    </row>
    <row r="10" spans="1:25" x14ac:dyDescent="0.25">
      <c r="B10" s="1"/>
      <c r="C10" s="1"/>
      <c r="D10" s="1"/>
      <c r="E10" s="1"/>
      <c r="F10" s="36"/>
      <c r="G10" s="36"/>
      <c r="I10" s="1"/>
      <c r="J10" s="1"/>
      <c r="K10" s="1"/>
      <c r="L10" s="1"/>
      <c r="M10" s="36"/>
      <c r="N10" s="36"/>
    </row>
  </sheetData>
  <mergeCells count="9">
    <mergeCell ref="F10:G10"/>
    <mergeCell ref="F9:G9"/>
    <mergeCell ref="M9:N9"/>
    <mergeCell ref="M10:N10"/>
    <mergeCell ref="A1:T1"/>
    <mergeCell ref="F8:G8"/>
    <mergeCell ref="B7:G7"/>
    <mergeCell ref="I7:N7"/>
    <mergeCell ref="M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zoomScale="80" zoomScaleNormal="80" workbookViewId="0">
      <selection activeCell="I2" sqref="I2"/>
    </sheetView>
  </sheetViews>
  <sheetFormatPr defaultRowHeight="15" x14ac:dyDescent="0.25"/>
  <cols>
    <col min="1" max="1" width="10.5703125" customWidth="1"/>
    <col min="2" max="2" width="9.5703125" customWidth="1"/>
    <col min="9" max="9" width="11.42578125" customWidth="1"/>
  </cols>
  <sheetData>
    <row r="1" spans="1:24" x14ac:dyDescent="0.25">
      <c r="A1" s="40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45" x14ac:dyDescent="0.25">
      <c r="A2" s="5" t="s">
        <v>79</v>
      </c>
      <c r="B2" s="5" t="s">
        <v>95</v>
      </c>
      <c r="C2" s="5" t="s">
        <v>96</v>
      </c>
      <c r="D2" s="5" t="s">
        <v>101</v>
      </c>
      <c r="E2" s="5" t="s">
        <v>11</v>
      </c>
      <c r="F2" s="5" t="s">
        <v>80</v>
      </c>
      <c r="G2" s="5" t="s">
        <v>93</v>
      </c>
      <c r="H2" s="5" t="s">
        <v>94</v>
      </c>
      <c r="I2" s="5" t="s">
        <v>81</v>
      </c>
      <c r="J2" s="5" t="s">
        <v>83</v>
      </c>
      <c r="K2" s="5" t="s">
        <v>82</v>
      </c>
      <c r="L2" s="5" t="s">
        <v>84</v>
      </c>
      <c r="M2" s="5" t="s">
        <v>85</v>
      </c>
      <c r="N2" s="5" t="s">
        <v>86</v>
      </c>
      <c r="O2" s="5" t="s">
        <v>87</v>
      </c>
      <c r="P2" s="5" t="s">
        <v>88</v>
      </c>
      <c r="Q2" s="5" t="s">
        <v>89</v>
      </c>
      <c r="R2" s="5" t="s">
        <v>90</v>
      </c>
      <c r="S2" s="5" t="s">
        <v>91</v>
      </c>
      <c r="T2" s="5" t="s">
        <v>92</v>
      </c>
      <c r="U2" s="5" t="s">
        <v>97</v>
      </c>
      <c r="V2" s="5" t="s">
        <v>98</v>
      </c>
      <c r="W2" s="5" t="s">
        <v>99</v>
      </c>
      <c r="X2" s="5" t="s">
        <v>100</v>
      </c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</sheetData>
  <mergeCells count="1">
    <mergeCell ref="A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3NF</vt:lpstr>
      <vt:lpstr>2NF</vt:lpstr>
      <vt:lpstr>1NF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Окунев</dc:creator>
  <cp:lastModifiedBy>Окунев</cp:lastModifiedBy>
  <dcterms:created xsi:type="dcterms:W3CDTF">2019-04-12T05:15:25Z</dcterms:created>
  <dcterms:modified xsi:type="dcterms:W3CDTF">2019-04-19T06:42:58Z</dcterms:modified>
</cp:coreProperties>
</file>