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<sst xmlns="http://schemas.openxmlformats.org/spreadsheetml/2006/main" count="14" uniqueCount="10">
  <si>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Time (ns)</t>
  </si>
  <si>
    <t xml:space="preserve">Queue 3</t>
  </si>
  <si>
    <t xml:space="preserve">Queue 2</t>
  </si>
  <si>
    <t xml:space="preserve">Queue 1</t>
  </si>
  <si>
    <t xml:space="preserve">Queue 0</t>
  </si>
  <si>
    <t xml:space="preserve">Times:</t>
  </si>
  <si>
    <t xml:space="preserve">portTransmitRate</t>
  </si>
  <si>
    <t xml:space="preserve">kbps</t>
  </si>
  <si>
    <t xml:space="preserve">Cycle time (ns):</t>
  </si>
  <si>
    <t xml:space="preserve">Bandwidth (kbps):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</si>
</sst>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34"/>
    <col collapsed="false" customWidth="true" hidden="false" outlineLevel="0" max="6" min="6" style="1" width="16.04"/>
  </cols>
  <sheetData>
    <row r="1" customFormat="false" ht="12.8" hidden="false" customHeight="false" outlineLevel="0" collapsed="false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5</v>
      </c>
      <c r="N1" s="2" t="s">
        <v>1</v>
      </c>
      <c r="O1" s="2" t="s">
        <v>2</v>
      </c>
      <c r="P1" s="2" t="s">
        <v>3</v>
      </c>
      <c r="Q1" s="2" t="s">
        <v>4</v>
      </c>
    </row>
    <row r="2" customFormat="false" ht="12.8" hidden="false" customHeight="false" outlineLevel="0" collapsed="false">
      <c r="G2" s="3" t="n">
        <v>8000000</v>
      </c>
      <c r="H2" s="3" t="n">
        <v>0</v>
      </c>
      <c r="I2" s="3" t="n">
        <v>0</v>
      </c>
      <c r="J2" s="4" t="b">
        <v>1</v>
      </c>
      <c r="K2" s="5" t="n">
        <v>0</v>
      </c>
      <c r="N2" s="6" t="n">
        <f aca="false">$G2*H2</f>
        <v>0</v>
      </c>
      <c r="O2" s="6" t="n">
        <f aca="false">$G2*I2</f>
        <v>0</v>
      </c>
      <c r="P2" s="6" t="n">
        <f aca="false">$G2*J2</f>
        <v>8000000</v>
      </c>
      <c r="Q2" s="6" t="n">
        <f aca="false">$G2*K2</f>
        <v>0</v>
      </c>
    </row>
    <row r="3" customFormat="false" ht="12.8" hidden="false" customHeight="false" outlineLevel="0" collapsed="false">
      <c r="G3" s="3" t="n">
        <v>2000000</v>
      </c>
      <c r="H3" s="4" t="b">
        <v>1</v>
      </c>
      <c r="I3" s="4" t="b">
        <v>1</v>
      </c>
      <c r="J3" s="5" t="n">
        <v>0</v>
      </c>
      <c r="K3" s="4" t="b">
        <v>1</v>
      </c>
      <c r="N3" s="6" t="n">
        <f aca="false">$G3*H3</f>
        <v>2000000</v>
      </c>
      <c r="O3" s="6" t="n">
        <f aca="false">$G3*I3</f>
        <v>2000000</v>
      </c>
      <c r="P3" s="6" t="n">
        <f aca="false">$G3*J3</f>
        <v>0</v>
      </c>
      <c r="Q3" s="6" t="n">
        <f aca="false">$G3*K3</f>
        <v>2000000</v>
      </c>
    </row>
    <row r="4" customFormat="false" ht="12.8" hidden="false" customHeight="false" outlineLevel="0" collapsed="false">
      <c r="B4" s="2" t="s">
        <v>6</v>
      </c>
      <c r="C4" s="7" t="n">
        <v>1000000</v>
      </c>
      <c r="D4" s="2" t="s">
        <v>7</v>
      </c>
      <c r="G4" s="3"/>
      <c r="H4" s="3" t="n">
        <v>0</v>
      </c>
      <c r="I4" s="3" t="n">
        <v>0</v>
      </c>
      <c r="J4" s="5" t="n">
        <v>0</v>
      </c>
      <c r="K4" s="5" t="n">
        <v>0</v>
      </c>
      <c r="N4" s="6" t="n">
        <f aca="false">$G4*H4</f>
        <v>0</v>
      </c>
      <c r="O4" s="6" t="n">
        <f aca="false">$G4*I4</f>
        <v>0</v>
      </c>
      <c r="P4" s="6" t="n">
        <f aca="false">$G4*J4</f>
        <v>0</v>
      </c>
      <c r="Q4" s="6" t="n">
        <f aca="false">$G4*K4</f>
        <v>0</v>
      </c>
    </row>
    <row r="5" customFormat="false" ht="12.8" hidden="false" customHeight="false" outlineLevel="0" collapsed="false">
      <c r="G5" s="3"/>
      <c r="H5" s="5" t="n">
        <v>0</v>
      </c>
      <c r="I5" s="3" t="n">
        <v>0</v>
      </c>
      <c r="J5" s="3" t="n">
        <v>0</v>
      </c>
      <c r="K5" s="3" t="n">
        <v>0</v>
      </c>
      <c r="N5" s="6" t="n">
        <f aca="false">$G5*H5</f>
        <v>0</v>
      </c>
      <c r="O5" s="6" t="n">
        <f aca="false">$G5*I5</f>
        <v>0</v>
      </c>
      <c r="P5" s="6" t="n">
        <f aca="false">$G5*J5</f>
        <v>0</v>
      </c>
      <c r="Q5" s="6" t="n">
        <f aca="false">$G5*K5</f>
        <v>0</v>
      </c>
    </row>
    <row r="6" customFormat="false" ht="12.8" hidden="false" customHeight="false" outlineLevel="0" collapsed="false">
      <c r="G6" s="3"/>
      <c r="H6" s="3" t="n">
        <v>0</v>
      </c>
      <c r="I6" s="3" t="n">
        <v>0</v>
      </c>
      <c r="J6" s="3" t="n">
        <v>0</v>
      </c>
      <c r="K6" s="3" t="n">
        <v>0</v>
      </c>
      <c r="N6" s="6" t="n">
        <f aca="false">$G6*H6</f>
        <v>0</v>
      </c>
      <c r="O6" s="6" t="n">
        <f aca="false">$G6*I6</f>
        <v>0</v>
      </c>
      <c r="P6" s="6" t="n">
        <f aca="false">$G6*J6</f>
        <v>0</v>
      </c>
      <c r="Q6" s="6" t="n">
        <f aca="false">$G6*K6</f>
        <v>0</v>
      </c>
    </row>
    <row r="7" customFormat="false" ht="12.8" hidden="false" customHeight="false" outlineLevel="0" collapsed="false">
      <c r="G7" s="3"/>
      <c r="H7" s="3" t="n">
        <v>0</v>
      </c>
      <c r="I7" s="3" t="n">
        <v>0</v>
      </c>
      <c r="J7" s="3" t="n">
        <v>0</v>
      </c>
      <c r="K7" s="3" t="n">
        <v>0</v>
      </c>
      <c r="N7" s="6" t="n">
        <f aca="false">$G7*H7</f>
        <v>0</v>
      </c>
      <c r="O7" s="6" t="n">
        <f aca="false">$G7*I7</f>
        <v>0</v>
      </c>
      <c r="P7" s="6" t="n">
        <f aca="false">$G7*J7</f>
        <v>0</v>
      </c>
      <c r="Q7" s="6" t="n">
        <f aca="false">$G7*K7</f>
        <v>0</v>
      </c>
    </row>
    <row r="8" customFormat="false" ht="12.8" hidden="false" customHeight="false" outlineLevel="0" collapsed="false">
      <c r="G8" s="3"/>
      <c r="H8" s="3" t="n">
        <v>0</v>
      </c>
      <c r="I8" s="3" t="n">
        <v>0</v>
      </c>
      <c r="J8" s="3" t="n">
        <v>0</v>
      </c>
      <c r="K8" s="3" t="n">
        <v>0</v>
      </c>
      <c r="N8" s="6" t="n">
        <f aca="false">$G8*H8</f>
        <v>0</v>
      </c>
      <c r="O8" s="6" t="n">
        <f aca="false">$G8*I8</f>
        <v>0</v>
      </c>
      <c r="P8" s="6" t="n">
        <f aca="false">$G8*J8</f>
        <v>0</v>
      </c>
      <c r="Q8" s="6" t="n">
        <f aca="false">$G8*K8</f>
        <v>0</v>
      </c>
    </row>
    <row r="9" customFormat="false" ht="12.8" hidden="false" customHeight="false" outlineLevel="0" collapsed="false">
      <c r="G9" s="3"/>
      <c r="H9" s="3" t="n">
        <v>0</v>
      </c>
      <c r="I9" s="3" t="n">
        <v>0</v>
      </c>
      <c r="J9" s="3" t="n">
        <v>0</v>
      </c>
      <c r="K9" s="3" t="n">
        <v>0</v>
      </c>
      <c r="N9" s="6" t="n">
        <f aca="false">$G9*H9</f>
        <v>0</v>
      </c>
      <c r="O9" s="6" t="n">
        <f aca="false">$G9*I9</f>
        <v>0</v>
      </c>
      <c r="P9" s="6" t="n">
        <f aca="false">$G9*J9</f>
        <v>0</v>
      </c>
      <c r="Q9" s="6" t="n">
        <f aca="false">$G9*K9</f>
        <v>0</v>
      </c>
    </row>
    <row r="10" customFormat="false" ht="12.8" hidden="false" customHeight="false" outlineLevel="0" collapsed="false">
      <c r="G10" s="3"/>
      <c r="H10" s="3" t="n">
        <v>0</v>
      </c>
      <c r="I10" s="3" t="n">
        <v>0</v>
      </c>
      <c r="J10" s="3" t="n">
        <v>0</v>
      </c>
      <c r="K10" s="3" t="n">
        <v>0</v>
      </c>
      <c r="N10" s="6" t="n">
        <f aca="false">$G10*H10</f>
        <v>0</v>
      </c>
      <c r="O10" s="6" t="n">
        <f aca="false">$G10*I10</f>
        <v>0</v>
      </c>
      <c r="P10" s="6" t="n">
        <f aca="false">$G10*J10</f>
        <v>0</v>
      </c>
      <c r="Q10" s="6" t="n">
        <f aca="false">$G10*K10</f>
        <v>0</v>
      </c>
    </row>
    <row r="11" customFormat="false" ht="12.8" hidden="false" customHeight="false" outlineLevel="0" collapsed="false">
      <c r="G11" s="3"/>
      <c r="H11" s="3" t="n">
        <v>0</v>
      </c>
      <c r="I11" s="3" t="n">
        <v>0</v>
      </c>
      <c r="J11" s="3" t="n">
        <v>0</v>
      </c>
      <c r="K11" s="3" t="n">
        <v>0</v>
      </c>
      <c r="N11" s="6" t="n">
        <f aca="false">$G11*H11</f>
        <v>0</v>
      </c>
      <c r="O11" s="6" t="n">
        <f aca="false">$G11*I11</f>
        <v>0</v>
      </c>
      <c r="P11" s="6" t="n">
        <f aca="false">$G11*J11</f>
        <v>0</v>
      </c>
      <c r="Q11" s="6" t="n">
        <f aca="false">$G11*K11</f>
        <v>0</v>
      </c>
    </row>
    <row r="12" customFormat="false" ht="12.8" hidden="false" customHeight="false" outlineLevel="0" collapsed="false">
      <c r="G12" s="3"/>
      <c r="H12" s="3" t="n">
        <v>0</v>
      </c>
      <c r="I12" s="3" t="n">
        <v>0</v>
      </c>
      <c r="J12" s="3" t="n">
        <v>0</v>
      </c>
      <c r="K12" s="3" t="n">
        <v>0</v>
      </c>
      <c r="N12" s="6" t="n">
        <f aca="false">$G12*H12</f>
        <v>0</v>
      </c>
      <c r="O12" s="6" t="n">
        <f aca="false">$G12*I12</f>
        <v>0</v>
      </c>
      <c r="P12" s="6" t="n">
        <f aca="false">$G12*J12</f>
        <v>0</v>
      </c>
      <c r="Q12" s="6" t="n">
        <f aca="false">$G12*K12</f>
        <v>0</v>
      </c>
    </row>
    <row r="13" customFormat="false" ht="12.8" hidden="false" customHeight="false" outlineLevel="0" collapsed="false">
      <c r="G13" s="3"/>
      <c r="H13" s="3" t="n">
        <v>0</v>
      </c>
      <c r="I13" s="3" t="n">
        <v>0</v>
      </c>
      <c r="J13" s="3" t="n">
        <v>0</v>
      </c>
      <c r="K13" s="3" t="n">
        <v>0</v>
      </c>
      <c r="N13" s="6" t="n">
        <f aca="false">$G13*H13</f>
        <v>0</v>
      </c>
      <c r="O13" s="6" t="n">
        <f aca="false">$G13*I13</f>
        <v>0</v>
      </c>
      <c r="P13" s="6" t="n">
        <f aca="false">$G13*J13</f>
        <v>0</v>
      </c>
      <c r="Q13" s="6" t="n">
        <f aca="false">$G13*K13</f>
        <v>0</v>
      </c>
    </row>
    <row r="14" customFormat="false" ht="12.8" hidden="false" customHeight="false" outlineLevel="0" collapsed="false">
      <c r="G14" s="3"/>
      <c r="H14" s="3" t="n">
        <v>0</v>
      </c>
      <c r="I14" s="3" t="n">
        <v>0</v>
      </c>
      <c r="J14" s="3" t="n">
        <v>0</v>
      </c>
      <c r="K14" s="3" t="n">
        <v>0</v>
      </c>
      <c r="N14" s="6" t="n">
        <f aca="false">$G14*H14</f>
        <v>0</v>
      </c>
      <c r="O14" s="6" t="n">
        <f aca="false">$G14*I14</f>
        <v>0</v>
      </c>
      <c r="P14" s="6" t="n">
        <f aca="false">$G14*J14</f>
        <v>0</v>
      </c>
      <c r="Q14" s="6" t="n">
        <f aca="false">$G14*K14</f>
        <v>0</v>
      </c>
    </row>
    <row r="15" customFormat="false" ht="12.8" hidden="false" customHeight="false" outlineLevel="0" collapsed="false">
      <c r="G15" s="3"/>
      <c r="H15" s="3" t="n">
        <v>0</v>
      </c>
      <c r="I15" s="3" t="n">
        <v>0</v>
      </c>
      <c r="J15" s="3" t="n">
        <v>0</v>
      </c>
      <c r="K15" s="3" t="n">
        <v>0</v>
      </c>
      <c r="N15" s="6" t="n">
        <f aca="false">$G15*H15</f>
        <v>0</v>
      </c>
      <c r="O15" s="6" t="n">
        <f aca="false">$G15*I15</f>
        <v>0</v>
      </c>
      <c r="P15" s="6" t="n">
        <f aca="false">$G15*J15</f>
        <v>0</v>
      </c>
      <c r="Q15" s="6" t="n">
        <f aca="false">$G15*K15</f>
        <v>0</v>
      </c>
    </row>
    <row r="16" customFormat="false" ht="12.8" hidden="false" customHeight="false" outlineLevel="0" collapsed="false">
      <c r="G16" s="3"/>
      <c r="H16" s="3" t="n">
        <v>0</v>
      </c>
      <c r="I16" s="3" t="n">
        <v>0</v>
      </c>
      <c r="J16" s="3" t="n">
        <v>0</v>
      </c>
      <c r="K16" s="3" t="n">
        <v>0</v>
      </c>
      <c r="N16" s="6" t="n">
        <f aca="false">$G16*H16</f>
        <v>0</v>
      </c>
      <c r="O16" s="6" t="n">
        <f aca="false">$G16*I16</f>
        <v>0</v>
      </c>
      <c r="P16" s="6" t="n">
        <f aca="false">$G16*J16</f>
        <v>0</v>
      </c>
      <c r="Q16" s="6" t="n">
        <f aca="false">$G16*K16</f>
        <v>0</v>
      </c>
    </row>
    <row r="17" customFormat="false" ht="12.8" hidden="false" customHeight="false" outlineLevel="0" collapsed="false">
      <c r="G17" s="3"/>
      <c r="H17" s="3" t="n">
        <v>0</v>
      </c>
      <c r="I17" s="3" t="n">
        <v>0</v>
      </c>
      <c r="J17" s="3" t="n">
        <v>0</v>
      </c>
      <c r="K17" s="3" t="n">
        <v>0</v>
      </c>
      <c r="N17" s="6" t="n">
        <f aca="false">$G17*H17</f>
        <v>0</v>
      </c>
      <c r="O17" s="6" t="n">
        <f aca="false">$G17*I17</f>
        <v>0</v>
      </c>
      <c r="P17" s="6" t="n">
        <f aca="false">$G17*J17</f>
        <v>0</v>
      </c>
      <c r="Q17" s="6" t="n">
        <f aca="false">$G17*K17</f>
        <v>0</v>
      </c>
    </row>
    <row r="18" customFormat="false" ht="12.8" hidden="false" customHeight="false" outlineLevel="0" collapsed="false">
      <c r="G18" s="3"/>
      <c r="H18" s="3" t="n">
        <v>0</v>
      </c>
      <c r="I18" s="3" t="n">
        <v>0</v>
      </c>
      <c r="J18" s="3" t="n">
        <v>0</v>
      </c>
      <c r="K18" s="3" t="n">
        <v>0</v>
      </c>
      <c r="N18" s="6" t="n">
        <f aca="false">$G18*H18</f>
        <v>0</v>
      </c>
      <c r="O18" s="6" t="n">
        <f aca="false">$G18*I18</f>
        <v>0</v>
      </c>
      <c r="P18" s="6" t="n">
        <f aca="false">$G18*J18</f>
        <v>0</v>
      </c>
      <c r="Q18" s="6" t="n">
        <f aca="false">$G18*K18</f>
        <v>0</v>
      </c>
    </row>
    <row r="19" customFormat="false" ht="12.8" hidden="false" customHeight="false" outlineLevel="0" collapsed="false">
      <c r="G19" s="3"/>
      <c r="H19" s="3" t="n">
        <v>0</v>
      </c>
      <c r="I19" s="3" t="n">
        <v>0</v>
      </c>
      <c r="J19" s="3" t="n">
        <v>0</v>
      </c>
      <c r="K19" s="3" t="n">
        <v>0</v>
      </c>
      <c r="N19" s="6" t="n">
        <f aca="false">$G19*H19</f>
        <v>0</v>
      </c>
      <c r="O19" s="6" t="n">
        <f aca="false">$G19*I19</f>
        <v>0</v>
      </c>
      <c r="P19" s="6" t="n">
        <f aca="false">$G19*J19</f>
        <v>0</v>
      </c>
      <c r="Q19" s="6" t="n">
        <f aca="false">$G19*K19</f>
        <v>0</v>
      </c>
    </row>
    <row r="20" customFormat="false" ht="12.8" hidden="false" customHeight="false" outlineLevel="0" collapsed="false">
      <c r="G20" s="3"/>
      <c r="H20" s="3" t="n">
        <v>0</v>
      </c>
      <c r="I20" s="3" t="n">
        <v>0</v>
      </c>
      <c r="J20" s="3" t="n">
        <v>0</v>
      </c>
      <c r="K20" s="3" t="n">
        <v>0</v>
      </c>
      <c r="N20" s="6" t="n">
        <f aca="false">$G20*H20</f>
        <v>0</v>
      </c>
      <c r="O20" s="6" t="n">
        <f aca="false">$G20*I20</f>
        <v>0</v>
      </c>
      <c r="P20" s="6" t="n">
        <f aca="false">$G20*J20</f>
        <v>0</v>
      </c>
      <c r="Q20" s="6" t="n">
        <f aca="false">$G20*K20</f>
        <v>0</v>
      </c>
    </row>
    <row r="21" customFormat="false" ht="12.8" hidden="false" customHeight="false" outlineLevel="0" collapsed="false">
      <c r="G21" s="3"/>
      <c r="H21" s="3" t="n">
        <v>0</v>
      </c>
      <c r="I21" s="3" t="n">
        <v>0</v>
      </c>
      <c r="J21" s="3" t="n">
        <v>0</v>
      </c>
      <c r="K21" s="3" t="n">
        <v>0</v>
      </c>
      <c r="N21" s="6" t="n">
        <f aca="false">$G21*H21</f>
        <v>0</v>
      </c>
      <c r="O21" s="6" t="n">
        <f aca="false">$G21*I21</f>
        <v>0</v>
      </c>
      <c r="P21" s="6" t="n">
        <f aca="false">$G21*J21</f>
        <v>0</v>
      </c>
      <c r="Q21" s="6" t="n">
        <f aca="false">$G21*K21</f>
        <v>0</v>
      </c>
    </row>
    <row r="22" customFormat="false" ht="12.8" hidden="false" customHeight="false" outlineLevel="0" collapsed="false">
      <c r="G22" s="3"/>
      <c r="H22" s="3" t="n">
        <v>0</v>
      </c>
      <c r="I22" s="3" t="n">
        <v>0</v>
      </c>
      <c r="J22" s="3" t="n">
        <v>0</v>
      </c>
      <c r="K22" s="3" t="n">
        <v>0</v>
      </c>
      <c r="N22" s="6" t="n">
        <f aca="false">$G22*H22</f>
        <v>0</v>
      </c>
      <c r="O22" s="6" t="n">
        <f aca="false">$G22*I22</f>
        <v>0</v>
      </c>
      <c r="P22" s="6" t="n">
        <f aca="false">$G22*J22</f>
        <v>0</v>
      </c>
      <c r="Q22" s="6" t="n">
        <f aca="false">$G22*K22</f>
        <v>0</v>
      </c>
    </row>
    <row r="23" customFormat="false" ht="12.8" hidden="false" customHeight="false" outlineLevel="0" collapsed="false">
      <c r="G23" s="3"/>
      <c r="H23" s="3" t="n">
        <v>0</v>
      </c>
      <c r="I23" s="3" t="n">
        <v>0</v>
      </c>
      <c r="J23" s="3" t="n">
        <v>0</v>
      </c>
      <c r="K23" s="3" t="n">
        <v>0</v>
      </c>
      <c r="N23" s="6" t="n">
        <f aca="false">$G23*H23</f>
        <v>0</v>
      </c>
      <c r="O23" s="6" t="n">
        <f aca="false">$G23*I23</f>
        <v>0</v>
      </c>
      <c r="P23" s="6" t="n">
        <f aca="false">$G23*J23</f>
        <v>0</v>
      </c>
      <c r="Q23" s="6" t="n">
        <f aca="false">$G23*K23</f>
        <v>0</v>
      </c>
    </row>
    <row r="24" customFormat="false" ht="12.8" hidden="false" customHeight="false" outlineLevel="0" collapsed="false">
      <c r="G24" s="3"/>
      <c r="H24" s="3" t="n">
        <v>0</v>
      </c>
      <c r="I24" s="3" t="n">
        <v>0</v>
      </c>
      <c r="J24" s="3" t="n">
        <v>0</v>
      </c>
      <c r="K24" s="3" t="n">
        <v>0</v>
      </c>
      <c r="N24" s="6" t="n">
        <f aca="false">$G24*H24</f>
        <v>0</v>
      </c>
      <c r="O24" s="6" t="n">
        <f aca="false">$G24*I24</f>
        <v>0</v>
      </c>
      <c r="P24" s="6" t="n">
        <f aca="false">$G24*J24</f>
        <v>0</v>
      </c>
      <c r="Q24" s="6" t="n">
        <f aca="false">$G24*K24</f>
        <v>0</v>
      </c>
    </row>
    <row r="25" customFormat="false" ht="12.8" hidden="false" customHeight="false" outlineLevel="0" collapsed="false">
      <c r="G25" s="3"/>
      <c r="H25" s="3" t="n">
        <v>0</v>
      </c>
      <c r="I25" s="3" t="n">
        <v>0</v>
      </c>
      <c r="J25" s="3" t="n">
        <v>0</v>
      </c>
      <c r="K25" s="3" t="n">
        <v>0</v>
      </c>
      <c r="N25" s="6" t="n">
        <f aca="false">$G25*H25</f>
        <v>0</v>
      </c>
      <c r="O25" s="6" t="n">
        <f aca="false">$G25*I25</f>
        <v>0</v>
      </c>
      <c r="P25" s="6" t="n">
        <f aca="false">$G25*J25</f>
        <v>0</v>
      </c>
      <c r="Q25" s="6" t="n">
        <f aca="false">$G25*K25</f>
        <v>0</v>
      </c>
    </row>
    <row r="26" customFormat="false" ht="12.8" hidden="false" customHeight="false" outlineLevel="0" collapsed="false">
      <c r="G26" s="3"/>
      <c r="H26" s="3" t="n">
        <v>0</v>
      </c>
      <c r="I26" s="3" t="n">
        <v>0</v>
      </c>
      <c r="J26" s="3" t="n">
        <v>0</v>
      </c>
      <c r="K26" s="3" t="n">
        <v>0</v>
      </c>
      <c r="N26" s="6" t="n">
        <f aca="false">$G26*H26</f>
        <v>0</v>
      </c>
      <c r="O26" s="6" t="n">
        <f aca="false">$G26*I26</f>
        <v>0</v>
      </c>
      <c r="P26" s="6" t="n">
        <f aca="false">$G26*J26</f>
        <v>0</v>
      </c>
      <c r="Q26" s="6" t="n">
        <f aca="false">$G26*K26</f>
        <v>0</v>
      </c>
    </row>
    <row r="27" customFormat="false" ht="12.8" hidden="false" customHeight="false" outlineLevel="0" collapsed="false">
      <c r="G27" s="3"/>
      <c r="H27" s="3" t="n">
        <v>0</v>
      </c>
      <c r="I27" s="3" t="n">
        <v>0</v>
      </c>
      <c r="J27" s="3" t="n">
        <v>0</v>
      </c>
      <c r="K27" s="3" t="n">
        <v>0</v>
      </c>
      <c r="N27" s="6" t="n">
        <f aca="false">$G27*H27</f>
        <v>0</v>
      </c>
      <c r="O27" s="6" t="n">
        <f aca="false">$G27*I27</f>
        <v>0</v>
      </c>
      <c r="P27" s="6" t="n">
        <f aca="false">$G27*J27</f>
        <v>0</v>
      </c>
      <c r="Q27" s="6" t="n">
        <f aca="false">$G27*K27</f>
        <v>0</v>
      </c>
    </row>
    <row r="28" customFormat="false" ht="12.8" hidden="false" customHeight="false" outlineLevel="0" collapsed="false">
      <c r="G28" s="3"/>
      <c r="H28" s="3" t="n">
        <v>0</v>
      </c>
      <c r="I28" s="3" t="n">
        <v>0</v>
      </c>
      <c r="J28" s="3" t="n">
        <v>0</v>
      </c>
      <c r="K28" s="3" t="n">
        <v>0</v>
      </c>
      <c r="N28" s="6" t="n">
        <f aca="false">$G28*H28</f>
        <v>0</v>
      </c>
      <c r="O28" s="6" t="n">
        <f aca="false">$G28*I28</f>
        <v>0</v>
      </c>
      <c r="P28" s="6" t="n">
        <f aca="false">$G28*J28</f>
        <v>0</v>
      </c>
      <c r="Q28" s="6" t="n">
        <f aca="false">$G28*K28</f>
        <v>0</v>
      </c>
    </row>
    <row r="29" customFormat="false" ht="12.8" hidden="false" customHeight="false" outlineLevel="0" collapsed="false">
      <c r="G29" s="3"/>
      <c r="H29" s="3" t="n">
        <v>0</v>
      </c>
      <c r="I29" s="3" t="n">
        <v>0</v>
      </c>
      <c r="J29" s="3" t="n">
        <v>0</v>
      </c>
      <c r="K29" s="3" t="n">
        <v>0</v>
      </c>
      <c r="N29" s="6" t="n">
        <f aca="false">$G29*H29</f>
        <v>0</v>
      </c>
      <c r="O29" s="6" t="n">
        <f aca="false">$G29*I29</f>
        <v>0</v>
      </c>
      <c r="P29" s="6" t="n">
        <f aca="false">$G29*J29</f>
        <v>0</v>
      </c>
      <c r="Q29" s="6" t="n">
        <f aca="false">$G29*K29</f>
        <v>0</v>
      </c>
    </row>
    <row r="30" customFormat="false" ht="12.8" hidden="false" customHeight="false" outlineLevel="0" collapsed="false">
      <c r="G30" s="3"/>
      <c r="H30" s="3" t="n">
        <v>0</v>
      </c>
      <c r="I30" s="3" t="n">
        <v>0</v>
      </c>
      <c r="J30" s="3" t="n">
        <v>0</v>
      </c>
      <c r="K30" s="3" t="n">
        <v>0</v>
      </c>
      <c r="N30" s="6" t="n">
        <f aca="false">$G30*H30</f>
        <v>0</v>
      </c>
      <c r="O30" s="6" t="n">
        <f aca="false">$G30*I30</f>
        <v>0</v>
      </c>
      <c r="P30" s="6" t="n">
        <f aca="false">$G30*J30</f>
        <v>0</v>
      </c>
      <c r="Q30" s="6" t="n">
        <f aca="false">$G30*K30</f>
        <v>0</v>
      </c>
    </row>
    <row r="31" customFormat="false" ht="12.8" hidden="false" customHeight="false" outlineLevel="0" collapsed="false">
      <c r="G31" s="3"/>
      <c r="H31" s="3" t="n">
        <v>0</v>
      </c>
      <c r="I31" s="3" t="n">
        <v>0</v>
      </c>
      <c r="J31" s="3" t="n">
        <v>0</v>
      </c>
      <c r="K31" s="3" t="n">
        <v>0</v>
      </c>
      <c r="N31" s="6" t="n">
        <f aca="false">$G31*H31</f>
        <v>0</v>
      </c>
      <c r="O31" s="6" t="n">
        <f aca="false">$G31*I31</f>
        <v>0</v>
      </c>
      <c r="P31" s="6" t="n">
        <f aca="false">$G31*J31</f>
        <v>0</v>
      </c>
      <c r="Q31" s="6" t="n">
        <f aca="false">$G31*K31</f>
        <v>0</v>
      </c>
    </row>
    <row r="32" customFormat="false" ht="12.8" hidden="false" customHeight="false" outlineLevel="0" collapsed="false">
      <c r="G32" s="3"/>
      <c r="H32" s="3" t="n">
        <v>0</v>
      </c>
      <c r="I32" s="3" t="n">
        <v>0</v>
      </c>
      <c r="J32" s="3" t="n">
        <v>0</v>
      </c>
      <c r="K32" s="3" t="n">
        <v>0</v>
      </c>
      <c r="N32" s="6" t="n">
        <f aca="false">$G32*H32</f>
        <v>0</v>
      </c>
      <c r="O32" s="6" t="n">
        <f aca="false">$G32*I32</f>
        <v>0</v>
      </c>
      <c r="P32" s="6" t="n">
        <f aca="false">$G32*J32</f>
        <v>0</v>
      </c>
      <c r="Q32" s="6" t="n">
        <f aca="false">$G32*K32</f>
        <v>0</v>
      </c>
    </row>
    <row r="33" customFormat="false" ht="12.8" hidden="false" customHeight="false" outlineLevel="0" collapsed="false">
      <c r="G33" s="3"/>
      <c r="H33" s="3" t="n">
        <v>0</v>
      </c>
      <c r="I33" s="3" t="n">
        <v>0</v>
      </c>
      <c r="J33" s="3" t="n">
        <v>0</v>
      </c>
      <c r="K33" s="3" t="n">
        <v>0</v>
      </c>
      <c r="N33" s="6" t="n">
        <f aca="false">$G33*H33</f>
        <v>0</v>
      </c>
      <c r="O33" s="6" t="n">
        <f aca="false">$G33*I33</f>
        <v>0</v>
      </c>
      <c r="P33" s="6" t="n">
        <f aca="false">$G33*J33</f>
        <v>0</v>
      </c>
      <c r="Q33" s="6" t="n">
        <f aca="false">$G33*K33</f>
        <v>0</v>
      </c>
    </row>
    <row r="34" customFormat="false" ht="12.8" hidden="false" customHeight="false" outlineLevel="0" collapsed="false">
      <c r="F34" s="1" t="s">
        <v>8</v>
      </c>
      <c r="G34" s="6" t="n">
        <f aca="false">SUM(G2:G33)</f>
        <v>10000000</v>
      </c>
      <c r="H34" s="6" t="n">
        <f aca="false">SUM(N2:N33)</f>
        <v>2000000</v>
      </c>
      <c r="I34" s="6" t="n">
        <f aca="false">SUM(O2:O33)</f>
        <v>2000000</v>
      </c>
      <c r="J34" s="6" t="n">
        <f aca="false">SUM(P2:P33)</f>
        <v>8000000</v>
      </c>
      <c r="K34" s="6" t="n">
        <f aca="false">SUM(Q2:Q33)</f>
        <v>2000000</v>
      </c>
    </row>
    <row r="35" customFormat="false" ht="12.8" hidden="false" customHeight="false" outlineLevel="0" collapsed="false">
      <c r="F35" s="1" t="s">
        <v>9</v>
      </c>
      <c r="G35" s="6"/>
      <c r="H35" s="6" t="n">
        <f aca="false">H34*$C$4/$G$34</f>
        <v>200000</v>
      </c>
      <c r="I35" s="6" t="n">
        <f aca="false">I34*$C$4/$G$34</f>
        <v>200000</v>
      </c>
      <c r="J35" s="6" t="n">
        <f aca="false">J34*$C$4/$G$34</f>
        <v>800000</v>
      </c>
      <c r="K35" s="6" t="n">
        <f aca="false">K34*$C$4/$G$34</f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2022-12-16T21:13:37Z</dcterms:created>
  <dc:creator/>
  <dc:description/>
  <dc:language>en-US</dc:language>
  <cp:lastModifiedBy/>
  <dcterms:modified xsi:type="dcterms:W3CDTF">2022-12-20T17:43:45Z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