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MO\aquidneck-island\simulation\aquidneck_island_traffic_model\od_data\"/>
    </mc:Choice>
  </mc:AlternateContent>
  <xr:revisionPtr revIDLastSave="0" documentId="13_ncr:1_{92CD4975-2337-44F8-83E9-5E34084328B5}" xr6:coauthVersionLast="45" xr6:coauthVersionMax="45" xr10:uidLastSave="{00000000-0000-0000-0000-000000000000}"/>
  <bookViews>
    <workbookView xWindow="4010" yWindow="0" windowWidth="22930" windowHeight="15200" xr2:uid="{CD7946F0-FC52-4F19-874D-D032CD6ADF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1" l="1"/>
  <c r="C52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9" i="1"/>
  <c r="D27" i="1"/>
  <c r="K11" i="1" s="1"/>
  <c r="C27" i="1"/>
  <c r="J3" i="1" s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K25" i="1"/>
  <c r="E27" i="1"/>
  <c r="L8" i="1" s="1"/>
  <c r="F27" i="1"/>
  <c r="M25" i="1" s="1"/>
  <c r="B27" i="1"/>
  <c r="I3" i="1" s="1"/>
  <c r="G2" i="1"/>
  <c r="K3" i="1"/>
  <c r="K6" i="1"/>
  <c r="K7" i="1"/>
  <c r="K8" i="1"/>
  <c r="K9" i="1"/>
  <c r="K14" i="1"/>
  <c r="K15" i="1"/>
  <c r="K16" i="1"/>
  <c r="K17" i="1"/>
  <c r="K19" i="1"/>
  <c r="K22" i="1"/>
  <c r="K23" i="1"/>
  <c r="K24" i="1"/>
  <c r="K2" i="1"/>
  <c r="J18" i="1"/>
  <c r="J24" i="1"/>
  <c r="I22" i="1" l="1"/>
  <c r="I18" i="1"/>
  <c r="I8" i="1"/>
  <c r="I7" i="1"/>
  <c r="I17" i="1"/>
  <c r="I2" i="1"/>
  <c r="I16" i="1"/>
  <c r="I15" i="1"/>
  <c r="I25" i="1"/>
  <c r="I14" i="1"/>
  <c r="I24" i="1"/>
  <c r="I10" i="1"/>
  <c r="I23" i="1"/>
  <c r="I9" i="1"/>
  <c r="I6" i="1"/>
  <c r="I21" i="1"/>
  <c r="I13" i="1"/>
  <c r="I5" i="1"/>
  <c r="I4" i="1"/>
  <c r="I20" i="1"/>
  <c r="I12" i="1"/>
  <c r="I19" i="1"/>
  <c r="I11" i="1"/>
  <c r="L20" i="1"/>
  <c r="L4" i="1"/>
  <c r="L15" i="1"/>
  <c r="L14" i="1"/>
  <c r="L23" i="1"/>
  <c r="L7" i="1"/>
  <c r="L12" i="1"/>
  <c r="L22" i="1"/>
  <c r="L6" i="1"/>
  <c r="L13" i="1"/>
  <c r="L21" i="1"/>
  <c r="L5" i="1"/>
  <c r="L9" i="1"/>
  <c r="L19" i="1"/>
  <c r="L11" i="1"/>
  <c r="L3" i="1"/>
  <c r="N3" i="1" s="1"/>
  <c r="L18" i="1"/>
  <c r="L10" i="1"/>
  <c r="L2" i="1"/>
  <c r="L25" i="1"/>
  <c r="L17" i="1"/>
  <c r="L24" i="1"/>
  <c r="L16" i="1"/>
  <c r="J10" i="1"/>
  <c r="J2" i="1"/>
  <c r="J16" i="1"/>
  <c r="J8" i="1"/>
  <c r="N8" i="1"/>
  <c r="J25" i="1"/>
  <c r="J17" i="1"/>
  <c r="J9" i="1"/>
  <c r="J23" i="1"/>
  <c r="J7" i="1"/>
  <c r="J22" i="1"/>
  <c r="J14" i="1"/>
  <c r="J6" i="1"/>
  <c r="K21" i="1"/>
  <c r="K13" i="1"/>
  <c r="K5" i="1"/>
  <c r="J15" i="1"/>
  <c r="J21" i="1"/>
  <c r="J13" i="1"/>
  <c r="J5" i="1"/>
  <c r="K20" i="1"/>
  <c r="K12" i="1"/>
  <c r="K4" i="1"/>
  <c r="J20" i="1"/>
  <c r="J12" i="1"/>
  <c r="J4" i="1"/>
  <c r="J19" i="1"/>
  <c r="J11" i="1"/>
  <c r="K18" i="1"/>
  <c r="K10" i="1"/>
  <c r="G27" i="1"/>
  <c r="N12" i="1" l="1"/>
  <c r="N22" i="1"/>
  <c r="N24" i="1"/>
  <c r="N7" i="1"/>
  <c r="N17" i="1"/>
  <c r="N16" i="1"/>
  <c r="N19" i="1"/>
  <c r="N11" i="1"/>
  <c r="N4" i="1"/>
  <c r="N5" i="1"/>
  <c r="N14" i="1"/>
  <c r="N20" i="1"/>
  <c r="N25" i="1"/>
  <c r="N18" i="1"/>
  <c r="N23" i="1"/>
  <c r="N6" i="1"/>
  <c r="N2" i="1"/>
  <c r="N21" i="1"/>
  <c r="N15" i="1"/>
  <c r="N9" i="1"/>
  <c r="N10" i="1"/>
  <c r="N13" i="1"/>
</calcChain>
</file>

<file path=xl/sharedStrings.xml><?xml version="1.0" encoding="utf-8"?>
<sst xmlns="http://schemas.openxmlformats.org/spreadsheetml/2006/main" count="6" uniqueCount="6">
  <si>
    <t>HBNW</t>
  </si>
  <si>
    <t>HBWAM</t>
  </si>
  <si>
    <t>HBWPM</t>
  </si>
  <si>
    <t>NHB</t>
  </si>
  <si>
    <t>Truck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</si>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</sst>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HBNW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Sheet1!$I$2:$I$25</c:f>
              <c:numCache>
                <c:formatCode>General</c:formatCode>
                <c:ptCount val="24"/>
                <c:pt idx="0">
                  <c:v>8.3542188805346695E-3</c:v>
                </c:pt>
                <c:pt idx="1">
                  <c:v>4.1771094402673348E-3</c:v>
                </c:pt>
                <c:pt idx="2">
                  <c:v>8.3542188805346695E-4</c:v>
                </c:pt>
                <c:pt idx="3">
                  <c:v>8.3542188805346695E-4</c:v>
                </c:pt>
                <c:pt idx="4">
                  <c:v>1.6708437761069339E-2</c:v>
                </c:pt>
                <c:pt idx="5">
                  <c:v>2.5062656641604009E-2</c:v>
                </c:pt>
                <c:pt idx="6">
                  <c:v>1.6708437761069339E-2</c:v>
                </c:pt>
                <c:pt idx="7">
                  <c:v>8.3542188805346695E-3</c:v>
                </c:pt>
                <c:pt idx="8">
                  <c:v>8.3542188805346695E-3</c:v>
                </c:pt>
                <c:pt idx="9">
                  <c:v>3.3416875522138678E-2</c:v>
                </c:pt>
                <c:pt idx="10">
                  <c:v>6.6833751044277356E-2</c:v>
                </c:pt>
                <c:pt idx="11">
                  <c:v>6.6833751044277356E-2</c:v>
                </c:pt>
                <c:pt idx="12">
                  <c:v>7.5187969924812026E-2</c:v>
                </c:pt>
                <c:pt idx="13">
                  <c:v>6.6833751044277356E-2</c:v>
                </c:pt>
                <c:pt idx="14">
                  <c:v>5.847953216374268E-2</c:v>
                </c:pt>
                <c:pt idx="15">
                  <c:v>5.0125313283208017E-2</c:v>
                </c:pt>
                <c:pt idx="16">
                  <c:v>5.0125313283208017E-2</c:v>
                </c:pt>
                <c:pt idx="17">
                  <c:v>8.3542188805346695E-2</c:v>
                </c:pt>
                <c:pt idx="18">
                  <c:v>8.3542188805346695E-2</c:v>
                </c:pt>
                <c:pt idx="19">
                  <c:v>8.3542188805346695E-2</c:v>
                </c:pt>
                <c:pt idx="20">
                  <c:v>8.3542188805346695E-2</c:v>
                </c:pt>
                <c:pt idx="21">
                  <c:v>6.6833751044277356E-2</c:v>
                </c:pt>
                <c:pt idx="22">
                  <c:v>3.3416875522138678E-2</c:v>
                </c:pt>
                <c:pt idx="23">
                  <c:v>8.3542188805346695E-3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0-4307-89D4-CC3416FE44E8}"/>
            </c:ext>
          </c:extLst>
        </c:ser>
        <c:ser>
          <c:idx val="0"/>
          <c:order val="1"/>
          <c:tx>
            <c:v>HBWAM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Sheet1!$J$2:$J$25</c:f>
              <c:numCache>
                <c:formatCode>General</c:formatCode>
                <c:ptCount val="24"/>
                <c:pt idx="0">
                  <c:v>1.4547570555717201E-4</c:v>
                </c:pt>
                <c:pt idx="1">
                  <c:v>1.4547570555717201E-4</c:v>
                </c:pt>
                <c:pt idx="2">
                  <c:v>1.4547570555717201E-4</c:v>
                </c:pt>
                <c:pt idx="3">
                  <c:v>1.4547570555717201E-4</c:v>
                </c:pt>
                <c:pt idx="4">
                  <c:v>1.4547570555717203E-3</c:v>
                </c:pt>
                <c:pt idx="5">
                  <c:v>5.819028222286881E-2</c:v>
                </c:pt>
                <c:pt idx="6">
                  <c:v>0.11638056444573762</c:v>
                </c:pt>
                <c:pt idx="7">
                  <c:v>0.14547570555717201</c:v>
                </c:pt>
                <c:pt idx="8">
                  <c:v>0.11638056444573762</c:v>
                </c:pt>
                <c:pt idx="9">
                  <c:v>5.819028222286881E-2</c:v>
                </c:pt>
                <c:pt idx="10">
                  <c:v>1.4547570555717203E-3</c:v>
                </c:pt>
                <c:pt idx="11">
                  <c:v>1.4547570555717201E-4</c:v>
                </c:pt>
                <c:pt idx="12">
                  <c:v>1.4547570555717201E-4</c:v>
                </c:pt>
                <c:pt idx="13">
                  <c:v>1.4547570555717201E-4</c:v>
                </c:pt>
                <c:pt idx="14">
                  <c:v>1.4547570555717201E-4</c:v>
                </c:pt>
                <c:pt idx="15">
                  <c:v>1.4547570555717201E-4</c:v>
                </c:pt>
                <c:pt idx="16">
                  <c:v>1.4547570555717201E-4</c:v>
                </c:pt>
                <c:pt idx="17">
                  <c:v>1.4547570555717201E-4</c:v>
                </c:pt>
                <c:pt idx="18">
                  <c:v>1.4547570555717201E-4</c:v>
                </c:pt>
                <c:pt idx="19">
                  <c:v>1.4547570555717201E-4</c:v>
                </c:pt>
                <c:pt idx="20">
                  <c:v>1.4547570555717201E-4</c:v>
                </c:pt>
                <c:pt idx="21">
                  <c:v>1.4547570555717201E-4</c:v>
                </c:pt>
                <c:pt idx="22">
                  <c:v>1.4547570555717201E-4</c:v>
                </c:pt>
                <c:pt idx="23">
                  <c:v>1.4547570555717201E-4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0-4307-89D4-CC3416FE44E8}"/>
            </c:ext>
          </c:extLst>
        </c:ser>
        <c:ser>
          <c:idx val="1"/>
          <c:order val="2"/>
          <c:tx>
            <c:v>HBWPM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Sheet1!$K$2:$K$25</c:f>
              <c:numCache>
                <c:formatCode>General</c:formatCode>
                <c:ptCount val="24"/>
                <c:pt idx="0">
                  <c:v>1.4505366985784744E-4</c:v>
                </c:pt>
                <c:pt idx="1">
                  <c:v>1.4505366985784744E-4</c:v>
                </c:pt>
                <c:pt idx="2">
                  <c:v>1.4505366985784744E-4</c:v>
                </c:pt>
                <c:pt idx="3">
                  <c:v>1.4505366985784744E-4</c:v>
                </c:pt>
                <c:pt idx="4">
                  <c:v>1.4505366985784744E-4</c:v>
                </c:pt>
                <c:pt idx="5">
                  <c:v>1.4505366985784744E-4</c:v>
                </c:pt>
                <c:pt idx="6">
                  <c:v>1.4505366985784744E-4</c:v>
                </c:pt>
                <c:pt idx="7">
                  <c:v>1.4505366985784744E-4</c:v>
                </c:pt>
                <c:pt idx="8">
                  <c:v>1.4505366985784744E-4</c:v>
                </c:pt>
                <c:pt idx="9">
                  <c:v>1.4505366985784744E-4</c:v>
                </c:pt>
                <c:pt idx="10">
                  <c:v>1.4505366985784744E-4</c:v>
                </c:pt>
                <c:pt idx="11">
                  <c:v>1.4505366985784744E-4</c:v>
                </c:pt>
                <c:pt idx="12">
                  <c:v>1.4505366985784744E-4</c:v>
                </c:pt>
                <c:pt idx="13">
                  <c:v>1.4505366985784742E-3</c:v>
                </c:pt>
                <c:pt idx="14">
                  <c:v>4.3516100957354226E-2</c:v>
                </c:pt>
                <c:pt idx="15">
                  <c:v>0.13054830287206268</c:v>
                </c:pt>
                <c:pt idx="16">
                  <c:v>0.14505366985784743</c:v>
                </c:pt>
                <c:pt idx="17">
                  <c:v>0.10153756890049319</c:v>
                </c:pt>
                <c:pt idx="18">
                  <c:v>7.2526834928923714E-2</c:v>
                </c:pt>
                <c:pt idx="19">
                  <c:v>2.9010733971569485E-3</c:v>
                </c:pt>
                <c:pt idx="20">
                  <c:v>1.4505366985784744E-4</c:v>
                </c:pt>
                <c:pt idx="21">
                  <c:v>1.4505366985784744E-4</c:v>
                </c:pt>
                <c:pt idx="22">
                  <c:v>1.4505366985784744E-4</c:v>
                </c:pt>
                <c:pt idx="23">
                  <c:v>1.4505366985784744E-4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0-4307-89D4-CC3416FE44E8}"/>
            </c:ext>
          </c:extLst>
        </c:ser>
        <c:ser>
          <c:idx val="3"/>
          <c:order val="3"/>
          <c:tx>
            <c:v>NHB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Sheet1!$L$2:$L$25</c:f>
              <c:numCache>
                <c:formatCode>General</c:formatCode>
                <c:ptCount val="24"/>
                <c:pt idx="0">
                  <c:v>2.564102564102564E-2</c:v>
                </c:pt>
                <c:pt idx="1">
                  <c:v>2.564102564102564E-2</c:v>
                </c:pt>
                <c:pt idx="2">
                  <c:v>5.1282051282051282E-3</c:v>
                </c:pt>
                <c:pt idx="3">
                  <c:v>5.1282051282051282E-3</c:v>
                </c:pt>
                <c:pt idx="4">
                  <c:v>5.1282051282051282E-3</c:v>
                </c:pt>
                <c:pt idx="5">
                  <c:v>5.128205128205128E-2</c:v>
                </c:pt>
                <c:pt idx="6">
                  <c:v>5.128205128205128E-2</c:v>
                </c:pt>
                <c:pt idx="7">
                  <c:v>5.128205128205128E-2</c:v>
                </c:pt>
                <c:pt idx="8">
                  <c:v>5.128205128205128E-2</c:v>
                </c:pt>
                <c:pt idx="9">
                  <c:v>5.128205128205128E-2</c:v>
                </c:pt>
                <c:pt idx="10">
                  <c:v>5.128205128205128E-2</c:v>
                </c:pt>
                <c:pt idx="11">
                  <c:v>5.6410256410256418E-2</c:v>
                </c:pt>
                <c:pt idx="12">
                  <c:v>5.6410256410256418E-2</c:v>
                </c:pt>
                <c:pt idx="13">
                  <c:v>5.128205128205128E-2</c:v>
                </c:pt>
                <c:pt idx="14">
                  <c:v>5.128205128205128E-2</c:v>
                </c:pt>
                <c:pt idx="15">
                  <c:v>5.128205128205128E-2</c:v>
                </c:pt>
                <c:pt idx="16">
                  <c:v>5.128205128205128E-2</c:v>
                </c:pt>
                <c:pt idx="17">
                  <c:v>5.128205128205128E-2</c:v>
                </c:pt>
                <c:pt idx="18">
                  <c:v>5.128205128205128E-2</c:v>
                </c:pt>
                <c:pt idx="19">
                  <c:v>5.128205128205128E-2</c:v>
                </c:pt>
                <c:pt idx="20">
                  <c:v>5.128205128205128E-2</c:v>
                </c:pt>
                <c:pt idx="21">
                  <c:v>5.128205128205128E-2</c:v>
                </c:pt>
                <c:pt idx="22">
                  <c:v>2.564102564102564E-2</c:v>
                </c:pt>
                <c:pt idx="23">
                  <c:v>2.564102564102564E-2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E0-4307-89D4-CC3416FE44E8}"/>
            </c:ext>
          </c:extLst>
        </c:ser>
        <c:ser>
          <c:idx val="4"/>
          <c:order val="4"/>
          <c:tx>
            <c:v>Truck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Sheet1!$M$2:$M$25</c:f>
              <c:numCache>
                <c:formatCode>General</c:formatCode>
                <c:ptCount val="24"/>
                <c:pt idx="0">
                  <c:v>9.7856933163714669E-5</c:v>
                </c:pt>
                <c:pt idx="1">
                  <c:v>9.7856933163714669E-5</c:v>
                </c:pt>
                <c:pt idx="2">
                  <c:v>9.7856933163714669E-5</c:v>
                </c:pt>
                <c:pt idx="3">
                  <c:v>9.7856933163714669E-5</c:v>
                </c:pt>
                <c:pt idx="4">
                  <c:v>9.7856933163714669E-5</c:v>
                </c:pt>
                <c:pt idx="5">
                  <c:v>4.8928466581857337E-2</c:v>
                </c:pt>
                <c:pt idx="6">
                  <c:v>8.8071239847343205E-2</c:v>
                </c:pt>
                <c:pt idx="7">
                  <c:v>8.8071239847343205E-2</c:v>
                </c:pt>
                <c:pt idx="8">
                  <c:v>7.8285546530971736E-2</c:v>
                </c:pt>
                <c:pt idx="9">
                  <c:v>7.8285546530971736E-2</c:v>
                </c:pt>
                <c:pt idx="10">
                  <c:v>7.8285546530971736E-2</c:v>
                </c:pt>
                <c:pt idx="11">
                  <c:v>8.8071239847343205E-2</c:v>
                </c:pt>
                <c:pt idx="12">
                  <c:v>8.8071239847343205E-2</c:v>
                </c:pt>
                <c:pt idx="13">
                  <c:v>8.8071239847343205E-2</c:v>
                </c:pt>
                <c:pt idx="14">
                  <c:v>8.8071239847343205E-2</c:v>
                </c:pt>
                <c:pt idx="15">
                  <c:v>6.8499853214600268E-2</c:v>
                </c:pt>
                <c:pt idx="16">
                  <c:v>6.8499853214600268E-2</c:v>
                </c:pt>
                <c:pt idx="17">
                  <c:v>3.9142773265485868E-2</c:v>
                </c:pt>
                <c:pt idx="18">
                  <c:v>9.785693316371467E-3</c:v>
                </c:pt>
                <c:pt idx="19">
                  <c:v>9.7856933163714666E-4</c:v>
                </c:pt>
                <c:pt idx="20">
                  <c:v>9.7856933163714669E-5</c:v>
                </c:pt>
                <c:pt idx="21">
                  <c:v>9.7856933163714669E-5</c:v>
                </c:pt>
                <c:pt idx="22">
                  <c:v>9.7856933163714669E-5</c:v>
                </c:pt>
                <c:pt idx="23">
                  <c:v>9.7856933163714669E-5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E0-4307-89D4-CC3416FE44E8}"/>
            </c:ext>
          </c:extLst>
        </c:ser>
        <c:ser>
          <c:idx val="5"/>
          <c:order val="5"/>
          <c:tx>
            <c:v>Total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Sheet1!$N$2:$N$25</c:f>
              <c:numCache>
                <c:formatCode>General</c:formatCode>
                <c:ptCount val="24"/>
                <c:pt idx="0">
                  <c:v>3.4383630830139046E-2</c:v>
                </c:pt>
                <c:pt idx="1">
                  <c:v>3.0206521389871708E-2</c:v>
                </c:pt>
                <c:pt idx="2">
                  <c:v>6.3520133248373299E-3</c:v>
                </c:pt>
                <c:pt idx="3">
                  <c:v>6.3520133248373299E-3</c:v>
                </c:pt>
                <c:pt idx="4">
                  <c:v>2.353431054786775E-2</c:v>
                </c:pt>
                <c:pt idx="5">
                  <c:v>0.18360851039823928</c:v>
                </c:pt>
                <c:pt idx="6">
                  <c:v>0.2725873470060593</c:v>
                </c:pt>
                <c:pt idx="7">
                  <c:v>0.29332826923695904</c:v>
                </c:pt>
                <c:pt idx="8">
                  <c:v>0.25444743480915316</c:v>
                </c:pt>
                <c:pt idx="9">
                  <c:v>0.22131980922788835</c:v>
                </c:pt>
                <c:pt idx="10">
                  <c:v>0.19800115958272993</c:v>
                </c:pt>
                <c:pt idx="11">
                  <c:v>0.211605776677292</c:v>
                </c:pt>
                <c:pt idx="12">
                  <c:v>0.21995999555782669</c:v>
                </c:pt>
                <c:pt idx="13">
                  <c:v>0.20778305457780749</c:v>
                </c:pt>
                <c:pt idx="14">
                  <c:v>0.2414943999560486</c:v>
                </c:pt>
                <c:pt idx="15">
                  <c:v>0.30060099635747944</c:v>
                </c:pt>
                <c:pt idx="16">
                  <c:v>0.3151063633432642</c:v>
                </c:pt>
                <c:pt idx="17">
                  <c:v>0.27565005795893421</c:v>
                </c:pt>
                <c:pt idx="18">
                  <c:v>0.21728224403825031</c:v>
                </c:pt>
                <c:pt idx="19">
                  <c:v>0.13884935852174923</c:v>
                </c:pt>
                <c:pt idx="20">
                  <c:v>0.1352126263959767</c:v>
                </c:pt>
                <c:pt idx="21">
                  <c:v>0.11850418863490737</c:v>
                </c:pt>
                <c:pt idx="22">
                  <c:v>5.9446287471743055E-2</c:v>
                </c:pt>
                <c:pt idx="23">
                  <c:v>3.4383630830139046E-2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E0-4307-89D4-CC3416FE4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033584"/>
        <c:axId val="655033256"/>
      </c:lineChart>
      <c:catAx>
        <c:axId val="65503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33256"/>
        <c:crosses val="autoZero"/>
        <c:auto val="1"/>
        <c:lblAlgn val="ctr"/>
        <c:lblOffset val="100"/>
        <c:noMultiLvlLbl val="0"/>
      </c:catAx>
      <c:valAx>
        <c:axId val="65503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3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327025</xdr:colOff>
      <xdr:row>5</xdr:row>
      <xdr:rowOff>63500</xdr:rowOff>
    </xdr:from>
    <xdr:to>
      <xdr:col>28</xdr:col>
      <xdr:colOff>22225</xdr:colOff>
      <xdr:row>20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CE42B-F9D5-41EE-BC11-37753757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4246-25D3-4339-B8F8-36E6D7C8782A}">
  <dimension ref="A1:N52"/>
  <sheetViews>
    <sheetView tabSelected="1" workbookViewId="0">
      <selection activeCell="AA27" sqref="AA27"/>
    </sheetView>
  </sheetViews>
  <sheetFormatPr defaultRowHeight="14.5" x14ac:dyDescent="0.35"/>
  <sheetData>
    <row r="1" spans="1:1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4" x14ac:dyDescent="0.35">
      <c r="A2">
        <v>0</v>
      </c>
      <c r="B2">
        <v>0.1</v>
      </c>
      <c r="C2">
        <v>1E-3</v>
      </c>
      <c r="D2">
        <v>1E-3</v>
      </c>
      <c r="E2">
        <v>0.5</v>
      </c>
      <c r="F2">
        <v>1E-3</v>
      </c>
      <c r="G2">
        <f>SUM(B2:F2)</f>
        <v>0.60299999999999998</v>
      </c>
      <c r="I2">
        <f t="shared" ref="I2:I24" si="0">B2/$B$27</f>
        <v>8.3542188805346695E-3</v>
      </c>
      <c r="J2">
        <f>C2/C$27</f>
        <v>1.4547570555717201E-4</v>
      </c>
      <c r="K2">
        <f t="shared" ref="K2:K24" si="1">D2/$D$27</f>
        <v>1.4505366985784744E-4</v>
      </c>
      <c r="L2">
        <f t="shared" ref="L2:L24" si="2">E2/E$27</f>
        <v>2.564102564102564E-2</v>
      </c>
      <c r="M2">
        <f t="shared" ref="M2:M24" si="3">F2/F$27</f>
        <v>9.7856933163714669E-5</v>
      </c>
      <c r="N2">
        <f>SUM(I2:M2)</f>
        <v>3.4383630830139046E-2</v>
      </c>
    </row>
    <row r="3" spans="1:14" x14ac:dyDescent="0.35">
      <c r="A3">
        <v>1</v>
      </c>
      <c r="B3">
        <v>0.05</v>
      </c>
      <c r="C3">
        <v>1E-3</v>
      </c>
      <c r="D3">
        <v>1E-3</v>
      </c>
      <c r="E3">
        <v>0.5</v>
      </c>
      <c r="F3">
        <v>1E-3</v>
      </c>
      <c r="G3">
        <f t="shared" ref="G3:G25" si="4">SUM(B3:F3)</f>
        <v>0.55300000000000005</v>
      </c>
      <c r="I3">
        <f t="shared" si="0"/>
        <v>4.1771094402673348E-3</v>
      </c>
      <c r="J3">
        <f t="shared" ref="J3:J25" si="5">C3/$C$27</f>
        <v>1.4547570555717201E-4</v>
      </c>
      <c r="K3">
        <f t="shared" si="1"/>
        <v>1.4505366985784744E-4</v>
      </c>
      <c r="L3">
        <f t="shared" si="2"/>
        <v>2.564102564102564E-2</v>
      </c>
      <c r="M3">
        <f t="shared" si="3"/>
        <v>9.7856933163714669E-5</v>
      </c>
      <c r="N3">
        <f t="shared" ref="N3:N25" si="6">SUM(I3:M3)</f>
        <v>3.0206521389871708E-2</v>
      </c>
    </row>
    <row r="4" spans="1:14" x14ac:dyDescent="0.35">
      <c r="A4">
        <v>2</v>
      </c>
      <c r="B4">
        <v>0.01</v>
      </c>
      <c r="C4">
        <v>1E-3</v>
      </c>
      <c r="D4">
        <v>1E-3</v>
      </c>
      <c r="E4">
        <v>0.1</v>
      </c>
      <c r="F4">
        <v>1E-3</v>
      </c>
      <c r="G4">
        <f t="shared" si="4"/>
        <v>0.113</v>
      </c>
      <c r="I4">
        <f t="shared" si="0"/>
        <v>8.3542188805346695E-4</v>
      </c>
      <c r="J4">
        <f t="shared" si="5"/>
        <v>1.4547570555717201E-4</v>
      </c>
      <c r="K4">
        <f t="shared" si="1"/>
        <v>1.4505366985784744E-4</v>
      </c>
      <c r="L4">
        <f t="shared" si="2"/>
        <v>5.1282051282051282E-3</v>
      </c>
      <c r="M4">
        <f t="shared" si="3"/>
        <v>9.7856933163714669E-5</v>
      </c>
      <c r="N4">
        <f t="shared" si="6"/>
        <v>6.3520133248373299E-3</v>
      </c>
    </row>
    <row r="5" spans="1:14" x14ac:dyDescent="0.35">
      <c r="A5">
        <v>3</v>
      </c>
      <c r="B5">
        <v>0.01</v>
      </c>
      <c r="C5">
        <v>1E-3</v>
      </c>
      <c r="D5">
        <v>1E-3</v>
      </c>
      <c r="E5">
        <v>0.1</v>
      </c>
      <c r="F5">
        <v>1E-3</v>
      </c>
      <c r="G5">
        <f t="shared" si="4"/>
        <v>0.113</v>
      </c>
      <c r="I5">
        <f t="shared" si="0"/>
        <v>8.3542188805346695E-4</v>
      </c>
      <c r="J5">
        <f t="shared" si="5"/>
        <v>1.4547570555717201E-4</v>
      </c>
      <c r="K5">
        <f t="shared" si="1"/>
        <v>1.4505366985784744E-4</v>
      </c>
      <c r="L5">
        <f t="shared" si="2"/>
        <v>5.1282051282051282E-3</v>
      </c>
      <c r="M5">
        <f t="shared" si="3"/>
        <v>9.7856933163714669E-5</v>
      </c>
      <c r="N5">
        <f t="shared" si="6"/>
        <v>6.3520133248373299E-3</v>
      </c>
    </row>
    <row r="6" spans="1:14" x14ac:dyDescent="0.35">
      <c r="A6">
        <v>4</v>
      </c>
      <c r="B6">
        <v>0.2</v>
      </c>
      <c r="C6">
        <v>0.01</v>
      </c>
      <c r="D6">
        <v>1E-3</v>
      </c>
      <c r="E6">
        <v>0.1</v>
      </c>
      <c r="F6">
        <v>1E-3</v>
      </c>
      <c r="G6">
        <f t="shared" si="4"/>
        <v>0.31200000000000006</v>
      </c>
      <c r="I6">
        <f t="shared" si="0"/>
        <v>1.6708437761069339E-2</v>
      </c>
      <c r="J6">
        <f t="shared" si="5"/>
        <v>1.4547570555717203E-3</v>
      </c>
      <c r="K6">
        <f t="shared" si="1"/>
        <v>1.4505366985784744E-4</v>
      </c>
      <c r="L6">
        <f t="shared" si="2"/>
        <v>5.1282051282051282E-3</v>
      </c>
      <c r="M6">
        <f t="shared" si="3"/>
        <v>9.7856933163714669E-5</v>
      </c>
      <c r="N6">
        <f t="shared" si="6"/>
        <v>2.353431054786775E-2</v>
      </c>
    </row>
    <row r="7" spans="1:14" x14ac:dyDescent="0.35">
      <c r="A7">
        <v>5</v>
      </c>
      <c r="B7">
        <v>0.3</v>
      </c>
      <c r="C7">
        <v>0.4</v>
      </c>
      <c r="D7">
        <v>1E-3</v>
      </c>
      <c r="E7">
        <v>1</v>
      </c>
      <c r="F7">
        <v>0.5</v>
      </c>
      <c r="G7">
        <f t="shared" si="4"/>
        <v>2.2010000000000001</v>
      </c>
      <c r="I7">
        <f t="shared" si="0"/>
        <v>2.5062656641604009E-2</v>
      </c>
      <c r="J7">
        <f t="shared" si="5"/>
        <v>5.819028222286881E-2</v>
      </c>
      <c r="K7">
        <f t="shared" si="1"/>
        <v>1.4505366985784744E-4</v>
      </c>
      <c r="L7">
        <f t="shared" si="2"/>
        <v>5.128205128205128E-2</v>
      </c>
      <c r="M7">
        <f t="shared" si="3"/>
        <v>4.8928466581857337E-2</v>
      </c>
      <c r="N7">
        <f t="shared" si="6"/>
        <v>0.18360851039823928</v>
      </c>
    </row>
    <row r="8" spans="1:14" x14ac:dyDescent="0.35">
      <c r="A8">
        <v>6</v>
      </c>
      <c r="B8">
        <v>0.2</v>
      </c>
      <c r="C8">
        <v>0.8</v>
      </c>
      <c r="D8">
        <v>1E-3</v>
      </c>
      <c r="E8">
        <v>1</v>
      </c>
      <c r="F8">
        <v>0.9</v>
      </c>
      <c r="G8">
        <f t="shared" si="4"/>
        <v>2.9009999999999998</v>
      </c>
      <c r="I8">
        <f t="shared" si="0"/>
        <v>1.6708437761069339E-2</v>
      </c>
      <c r="J8">
        <f t="shared" si="5"/>
        <v>0.11638056444573762</v>
      </c>
      <c r="K8">
        <f t="shared" si="1"/>
        <v>1.4505366985784744E-4</v>
      </c>
      <c r="L8">
        <f t="shared" si="2"/>
        <v>5.128205128205128E-2</v>
      </c>
      <c r="M8">
        <f t="shared" si="3"/>
        <v>8.8071239847343205E-2</v>
      </c>
      <c r="N8">
        <f t="shared" si="6"/>
        <v>0.2725873470060593</v>
      </c>
    </row>
    <row r="9" spans="1:14" x14ac:dyDescent="0.35">
      <c r="A9">
        <v>7</v>
      </c>
      <c r="B9">
        <v>0.1</v>
      </c>
      <c r="C9">
        <v>1</v>
      </c>
      <c r="D9">
        <v>1E-3</v>
      </c>
      <c r="E9">
        <v>1</v>
      </c>
      <c r="F9">
        <v>0.9</v>
      </c>
      <c r="G9">
        <f t="shared" si="4"/>
        <v>3.0009999999999999</v>
      </c>
      <c r="I9">
        <f t="shared" si="0"/>
        <v>8.3542188805346695E-3</v>
      </c>
      <c r="J9">
        <f t="shared" si="5"/>
        <v>0.14547570555717201</v>
      </c>
      <c r="K9">
        <f t="shared" si="1"/>
        <v>1.4505366985784744E-4</v>
      </c>
      <c r="L9">
        <f t="shared" si="2"/>
        <v>5.128205128205128E-2</v>
      </c>
      <c r="M9">
        <f t="shared" si="3"/>
        <v>8.8071239847343205E-2</v>
      </c>
      <c r="N9">
        <f t="shared" si="6"/>
        <v>0.29332826923695904</v>
      </c>
    </row>
    <row r="10" spans="1:14" x14ac:dyDescent="0.35">
      <c r="A10">
        <v>8</v>
      </c>
      <c r="B10">
        <v>0.1</v>
      </c>
      <c r="C10">
        <v>0.8</v>
      </c>
      <c r="D10">
        <v>1E-3</v>
      </c>
      <c r="E10">
        <v>1</v>
      </c>
      <c r="F10">
        <v>0.8</v>
      </c>
      <c r="G10">
        <f t="shared" si="4"/>
        <v>2.7010000000000001</v>
      </c>
      <c r="I10">
        <f t="shared" si="0"/>
        <v>8.3542188805346695E-3</v>
      </c>
      <c r="J10">
        <f t="shared" si="5"/>
        <v>0.11638056444573762</v>
      </c>
      <c r="K10">
        <f t="shared" si="1"/>
        <v>1.4505366985784744E-4</v>
      </c>
      <c r="L10">
        <f t="shared" si="2"/>
        <v>5.128205128205128E-2</v>
      </c>
      <c r="M10">
        <f t="shared" si="3"/>
        <v>7.8285546530971736E-2</v>
      </c>
      <c r="N10">
        <f t="shared" si="6"/>
        <v>0.25444743480915316</v>
      </c>
    </row>
    <row r="11" spans="1:14" x14ac:dyDescent="0.35">
      <c r="A11">
        <v>9</v>
      </c>
      <c r="B11">
        <v>0.4</v>
      </c>
      <c r="C11">
        <v>0.4</v>
      </c>
      <c r="D11">
        <v>1E-3</v>
      </c>
      <c r="E11">
        <v>1</v>
      </c>
      <c r="F11">
        <v>0.8</v>
      </c>
      <c r="G11">
        <f t="shared" si="4"/>
        <v>2.601</v>
      </c>
      <c r="I11">
        <f t="shared" si="0"/>
        <v>3.3416875522138678E-2</v>
      </c>
      <c r="J11">
        <f t="shared" si="5"/>
        <v>5.819028222286881E-2</v>
      </c>
      <c r="K11">
        <f t="shared" si="1"/>
        <v>1.4505366985784744E-4</v>
      </c>
      <c r="L11">
        <f t="shared" si="2"/>
        <v>5.128205128205128E-2</v>
      </c>
      <c r="M11">
        <f t="shared" si="3"/>
        <v>7.8285546530971736E-2</v>
      </c>
      <c r="N11">
        <f t="shared" si="6"/>
        <v>0.22131980922788835</v>
      </c>
    </row>
    <row r="12" spans="1:14" x14ac:dyDescent="0.35">
      <c r="A12">
        <v>10</v>
      </c>
      <c r="B12">
        <v>0.8</v>
      </c>
      <c r="C12">
        <v>0.01</v>
      </c>
      <c r="D12">
        <v>1E-3</v>
      </c>
      <c r="E12">
        <v>1</v>
      </c>
      <c r="F12">
        <v>0.8</v>
      </c>
      <c r="G12">
        <f t="shared" si="4"/>
        <v>2.6109999999999998</v>
      </c>
      <c r="I12">
        <f t="shared" si="0"/>
        <v>6.6833751044277356E-2</v>
      </c>
      <c r="J12">
        <f t="shared" si="5"/>
        <v>1.4547570555717203E-3</v>
      </c>
      <c r="K12">
        <f t="shared" si="1"/>
        <v>1.4505366985784744E-4</v>
      </c>
      <c r="L12">
        <f t="shared" si="2"/>
        <v>5.128205128205128E-2</v>
      </c>
      <c r="M12">
        <f t="shared" si="3"/>
        <v>7.8285546530971736E-2</v>
      </c>
      <c r="N12">
        <f t="shared" si="6"/>
        <v>0.19800115958272993</v>
      </c>
    </row>
    <row r="13" spans="1:14" x14ac:dyDescent="0.35">
      <c r="A13">
        <v>11</v>
      </c>
      <c r="B13">
        <v>0.8</v>
      </c>
      <c r="C13">
        <v>1E-3</v>
      </c>
      <c r="D13">
        <v>1E-3</v>
      </c>
      <c r="E13">
        <v>1.1000000000000001</v>
      </c>
      <c r="F13">
        <v>0.9</v>
      </c>
      <c r="G13">
        <f t="shared" si="4"/>
        <v>2.802</v>
      </c>
      <c r="I13">
        <f t="shared" si="0"/>
        <v>6.6833751044277356E-2</v>
      </c>
      <c r="J13">
        <f t="shared" si="5"/>
        <v>1.4547570555717201E-4</v>
      </c>
      <c r="K13">
        <f t="shared" si="1"/>
        <v>1.4505366985784744E-4</v>
      </c>
      <c r="L13">
        <f t="shared" si="2"/>
        <v>5.6410256410256418E-2</v>
      </c>
      <c r="M13">
        <f t="shared" si="3"/>
        <v>8.8071239847343205E-2</v>
      </c>
      <c r="N13">
        <f t="shared" si="6"/>
        <v>0.211605776677292</v>
      </c>
    </row>
    <row r="14" spans="1:14" x14ac:dyDescent="0.35">
      <c r="A14">
        <v>12</v>
      </c>
      <c r="B14">
        <v>0.9</v>
      </c>
      <c r="C14">
        <v>1E-3</v>
      </c>
      <c r="D14">
        <v>1E-3</v>
      </c>
      <c r="E14">
        <v>1.1000000000000001</v>
      </c>
      <c r="F14">
        <v>0.9</v>
      </c>
      <c r="G14">
        <f t="shared" si="4"/>
        <v>2.9020000000000001</v>
      </c>
      <c r="I14">
        <f t="shared" si="0"/>
        <v>7.5187969924812026E-2</v>
      </c>
      <c r="J14">
        <f t="shared" si="5"/>
        <v>1.4547570555717201E-4</v>
      </c>
      <c r="K14">
        <f t="shared" si="1"/>
        <v>1.4505366985784744E-4</v>
      </c>
      <c r="L14">
        <f t="shared" si="2"/>
        <v>5.6410256410256418E-2</v>
      </c>
      <c r="M14">
        <f t="shared" si="3"/>
        <v>8.8071239847343205E-2</v>
      </c>
      <c r="N14">
        <f t="shared" si="6"/>
        <v>0.21995999555782669</v>
      </c>
    </row>
    <row r="15" spans="1:14" x14ac:dyDescent="0.35">
      <c r="A15">
        <v>13</v>
      </c>
      <c r="B15">
        <v>0.8</v>
      </c>
      <c r="C15">
        <v>1E-3</v>
      </c>
      <c r="D15">
        <v>0.01</v>
      </c>
      <c r="E15">
        <v>1</v>
      </c>
      <c r="F15">
        <v>0.9</v>
      </c>
      <c r="G15">
        <f t="shared" si="4"/>
        <v>2.7109999999999999</v>
      </c>
      <c r="I15">
        <f t="shared" si="0"/>
        <v>6.6833751044277356E-2</v>
      </c>
      <c r="J15">
        <f t="shared" si="5"/>
        <v>1.4547570555717201E-4</v>
      </c>
      <c r="K15">
        <f t="shared" si="1"/>
        <v>1.4505366985784742E-3</v>
      </c>
      <c r="L15">
        <f t="shared" si="2"/>
        <v>5.128205128205128E-2</v>
      </c>
      <c r="M15">
        <f t="shared" si="3"/>
        <v>8.8071239847343205E-2</v>
      </c>
      <c r="N15">
        <f t="shared" si="6"/>
        <v>0.20778305457780749</v>
      </c>
    </row>
    <row r="16" spans="1:14" x14ac:dyDescent="0.35">
      <c r="A16">
        <v>14</v>
      </c>
      <c r="B16">
        <v>0.7</v>
      </c>
      <c r="C16">
        <v>1E-3</v>
      </c>
      <c r="D16">
        <v>0.3</v>
      </c>
      <c r="E16">
        <v>1</v>
      </c>
      <c r="F16">
        <v>0.9</v>
      </c>
      <c r="G16">
        <f t="shared" si="4"/>
        <v>2.9009999999999998</v>
      </c>
      <c r="I16">
        <f t="shared" si="0"/>
        <v>5.847953216374268E-2</v>
      </c>
      <c r="J16">
        <f t="shared" si="5"/>
        <v>1.4547570555717201E-4</v>
      </c>
      <c r="K16">
        <f t="shared" si="1"/>
        <v>4.3516100957354226E-2</v>
      </c>
      <c r="L16">
        <f t="shared" si="2"/>
        <v>5.128205128205128E-2</v>
      </c>
      <c r="M16">
        <f t="shared" si="3"/>
        <v>8.8071239847343205E-2</v>
      </c>
      <c r="N16">
        <f t="shared" si="6"/>
        <v>0.2414943999560486</v>
      </c>
    </row>
    <row r="17" spans="1:14" x14ac:dyDescent="0.35">
      <c r="A17">
        <v>15</v>
      </c>
      <c r="B17">
        <v>0.6</v>
      </c>
      <c r="C17">
        <v>1E-3</v>
      </c>
      <c r="D17">
        <v>0.9</v>
      </c>
      <c r="E17">
        <v>1</v>
      </c>
      <c r="F17">
        <v>0.7</v>
      </c>
      <c r="G17">
        <f t="shared" si="4"/>
        <v>3.2009999999999996</v>
      </c>
      <c r="I17">
        <f t="shared" si="0"/>
        <v>5.0125313283208017E-2</v>
      </c>
      <c r="J17">
        <f t="shared" si="5"/>
        <v>1.4547570555717201E-4</v>
      </c>
      <c r="K17">
        <f t="shared" si="1"/>
        <v>0.13054830287206268</v>
      </c>
      <c r="L17">
        <f t="shared" si="2"/>
        <v>5.128205128205128E-2</v>
      </c>
      <c r="M17">
        <f t="shared" si="3"/>
        <v>6.8499853214600268E-2</v>
      </c>
      <c r="N17">
        <f t="shared" si="6"/>
        <v>0.30060099635747944</v>
      </c>
    </row>
    <row r="18" spans="1:14" x14ac:dyDescent="0.35">
      <c r="A18">
        <v>16</v>
      </c>
      <c r="B18">
        <v>0.6</v>
      </c>
      <c r="C18">
        <v>1E-3</v>
      </c>
      <c r="D18">
        <v>1</v>
      </c>
      <c r="E18">
        <v>1</v>
      </c>
      <c r="F18">
        <v>0.7</v>
      </c>
      <c r="G18">
        <f t="shared" si="4"/>
        <v>3.3010000000000002</v>
      </c>
      <c r="I18">
        <f t="shared" si="0"/>
        <v>5.0125313283208017E-2</v>
      </c>
      <c r="J18">
        <f t="shared" si="5"/>
        <v>1.4547570555717201E-4</v>
      </c>
      <c r="K18">
        <f t="shared" si="1"/>
        <v>0.14505366985784743</v>
      </c>
      <c r="L18">
        <f t="shared" si="2"/>
        <v>5.128205128205128E-2</v>
      </c>
      <c r="M18">
        <f t="shared" si="3"/>
        <v>6.8499853214600268E-2</v>
      </c>
      <c r="N18">
        <f t="shared" si="6"/>
        <v>0.3151063633432642</v>
      </c>
    </row>
    <row r="19" spans="1:14" x14ac:dyDescent="0.35">
      <c r="A19">
        <v>17</v>
      </c>
      <c r="B19">
        <v>1</v>
      </c>
      <c r="C19">
        <v>1E-3</v>
      </c>
      <c r="D19">
        <v>0.7</v>
      </c>
      <c r="E19">
        <v>1</v>
      </c>
      <c r="F19">
        <v>0.4</v>
      </c>
      <c r="G19">
        <f t="shared" si="4"/>
        <v>3.1009999999999995</v>
      </c>
      <c r="I19">
        <f t="shared" si="0"/>
        <v>8.3542188805346695E-2</v>
      </c>
      <c r="J19">
        <f t="shared" si="5"/>
        <v>1.4547570555717201E-4</v>
      </c>
      <c r="K19">
        <f t="shared" si="1"/>
        <v>0.10153756890049319</v>
      </c>
      <c r="L19">
        <f t="shared" si="2"/>
        <v>5.128205128205128E-2</v>
      </c>
      <c r="M19">
        <f t="shared" si="3"/>
        <v>3.9142773265485868E-2</v>
      </c>
      <c r="N19">
        <f t="shared" si="6"/>
        <v>0.27565005795893421</v>
      </c>
    </row>
    <row r="20" spans="1:14" x14ac:dyDescent="0.35">
      <c r="A20">
        <v>18</v>
      </c>
      <c r="B20">
        <v>1</v>
      </c>
      <c r="C20">
        <v>1E-3</v>
      </c>
      <c r="D20">
        <v>0.5</v>
      </c>
      <c r="E20">
        <v>1</v>
      </c>
      <c r="F20">
        <v>0.1</v>
      </c>
      <c r="G20">
        <f t="shared" si="4"/>
        <v>2.601</v>
      </c>
      <c r="I20">
        <f t="shared" si="0"/>
        <v>8.3542188805346695E-2</v>
      </c>
      <c r="J20">
        <f t="shared" si="5"/>
        <v>1.4547570555717201E-4</v>
      </c>
      <c r="K20">
        <f t="shared" si="1"/>
        <v>7.2526834928923714E-2</v>
      </c>
      <c r="L20">
        <f t="shared" si="2"/>
        <v>5.128205128205128E-2</v>
      </c>
      <c r="M20">
        <f t="shared" si="3"/>
        <v>9.785693316371467E-3</v>
      </c>
      <c r="N20">
        <f t="shared" si="6"/>
        <v>0.21728224403825031</v>
      </c>
    </row>
    <row r="21" spans="1:14" x14ac:dyDescent="0.35">
      <c r="A21">
        <v>19</v>
      </c>
      <c r="B21">
        <v>1</v>
      </c>
      <c r="C21">
        <v>1E-3</v>
      </c>
      <c r="D21">
        <v>0.02</v>
      </c>
      <c r="E21">
        <v>1</v>
      </c>
      <c r="F21">
        <v>0.01</v>
      </c>
      <c r="G21">
        <f t="shared" si="4"/>
        <v>2.0309999999999997</v>
      </c>
      <c r="I21">
        <f t="shared" si="0"/>
        <v>8.3542188805346695E-2</v>
      </c>
      <c r="J21">
        <f t="shared" si="5"/>
        <v>1.4547570555717201E-4</v>
      </c>
      <c r="K21">
        <f t="shared" si="1"/>
        <v>2.9010733971569485E-3</v>
      </c>
      <c r="L21">
        <f t="shared" si="2"/>
        <v>5.128205128205128E-2</v>
      </c>
      <c r="M21">
        <f t="shared" si="3"/>
        <v>9.7856933163714666E-4</v>
      </c>
      <c r="N21">
        <f t="shared" si="6"/>
        <v>0.13884935852174923</v>
      </c>
    </row>
    <row r="22" spans="1:14" x14ac:dyDescent="0.35">
      <c r="A22">
        <v>20</v>
      </c>
      <c r="B22">
        <v>1</v>
      </c>
      <c r="C22">
        <v>1E-3</v>
      </c>
      <c r="D22">
        <v>1E-3</v>
      </c>
      <c r="E22">
        <v>1</v>
      </c>
      <c r="F22">
        <v>1E-3</v>
      </c>
      <c r="G22">
        <f t="shared" si="4"/>
        <v>2.0029999999999997</v>
      </c>
      <c r="I22">
        <f t="shared" si="0"/>
        <v>8.3542188805346695E-2</v>
      </c>
      <c r="J22">
        <f t="shared" si="5"/>
        <v>1.4547570555717201E-4</v>
      </c>
      <c r="K22">
        <f t="shared" si="1"/>
        <v>1.4505366985784744E-4</v>
      </c>
      <c r="L22">
        <f t="shared" si="2"/>
        <v>5.128205128205128E-2</v>
      </c>
      <c r="M22">
        <f t="shared" si="3"/>
        <v>9.7856933163714669E-5</v>
      </c>
      <c r="N22">
        <f t="shared" si="6"/>
        <v>0.1352126263959767</v>
      </c>
    </row>
    <row r="23" spans="1:14" x14ac:dyDescent="0.35">
      <c r="A23">
        <v>21</v>
      </c>
      <c r="B23">
        <v>0.8</v>
      </c>
      <c r="C23">
        <v>1E-3</v>
      </c>
      <c r="D23">
        <v>1E-3</v>
      </c>
      <c r="E23">
        <v>1</v>
      </c>
      <c r="F23">
        <v>1E-3</v>
      </c>
      <c r="G23">
        <f t="shared" si="4"/>
        <v>1.8029999999999999</v>
      </c>
      <c r="I23">
        <f t="shared" si="0"/>
        <v>6.6833751044277356E-2</v>
      </c>
      <c r="J23">
        <f t="shared" si="5"/>
        <v>1.4547570555717201E-4</v>
      </c>
      <c r="K23">
        <f t="shared" si="1"/>
        <v>1.4505366985784744E-4</v>
      </c>
      <c r="L23">
        <f t="shared" si="2"/>
        <v>5.128205128205128E-2</v>
      </c>
      <c r="M23">
        <f t="shared" si="3"/>
        <v>9.7856933163714669E-5</v>
      </c>
      <c r="N23">
        <f t="shared" si="6"/>
        <v>0.11850418863490737</v>
      </c>
    </row>
    <row r="24" spans="1:14" x14ac:dyDescent="0.35">
      <c r="A24">
        <v>22</v>
      </c>
      <c r="B24">
        <v>0.4</v>
      </c>
      <c r="C24">
        <v>1E-3</v>
      </c>
      <c r="D24">
        <v>1E-3</v>
      </c>
      <c r="E24">
        <v>0.5</v>
      </c>
      <c r="F24">
        <v>1E-3</v>
      </c>
      <c r="G24">
        <f t="shared" si="4"/>
        <v>0.90300000000000002</v>
      </c>
      <c r="I24">
        <f t="shared" si="0"/>
        <v>3.3416875522138678E-2</v>
      </c>
      <c r="J24">
        <f t="shared" si="5"/>
        <v>1.4547570555717201E-4</v>
      </c>
      <c r="K24">
        <f t="shared" si="1"/>
        <v>1.4505366985784744E-4</v>
      </c>
      <c r="L24">
        <f t="shared" si="2"/>
        <v>2.564102564102564E-2</v>
      </c>
      <c r="M24">
        <f t="shared" si="3"/>
        <v>9.7856933163714669E-5</v>
      </c>
      <c r="N24">
        <f t="shared" si="6"/>
        <v>5.9446287471743055E-2</v>
      </c>
    </row>
    <row r="25" spans="1:14" x14ac:dyDescent="0.35">
      <c r="A25">
        <v>23</v>
      </c>
      <c r="B25">
        <v>0.1</v>
      </c>
      <c r="C25">
        <v>1E-3</v>
      </c>
      <c r="D25">
        <v>1E-3</v>
      </c>
      <c r="E25">
        <v>0.5</v>
      </c>
      <c r="F25">
        <v>1E-3</v>
      </c>
      <c r="G25">
        <f t="shared" si="4"/>
        <v>0.60299999999999998</v>
      </c>
      <c r="I25">
        <f>B25/$B$27</f>
        <v>8.3542188805346695E-3</v>
      </c>
      <c r="J25">
        <f t="shared" si="5"/>
        <v>1.4547570555717201E-4</v>
      </c>
      <c r="K25">
        <f>D25/D$27</f>
        <v>1.4505366985784744E-4</v>
      </c>
      <c r="L25">
        <f>E25/E$27</f>
        <v>2.564102564102564E-2</v>
      </c>
      <c r="M25">
        <f>F25/F$27</f>
        <v>9.7856933163714669E-5</v>
      </c>
      <c r="N25">
        <f t="shared" si="6"/>
        <v>3.4383630830139046E-2</v>
      </c>
    </row>
    <row r="27" spans="1:14" x14ac:dyDescent="0.35">
      <c r="B27">
        <f>SUM(B2:B25)</f>
        <v>11.97</v>
      </c>
      <c r="C27">
        <f>SUM(C2:C25)*2</f>
        <v>6.873999999999997</v>
      </c>
      <c r="D27">
        <f>SUM(D2:D25)*2</f>
        <v>6.8939999999999992</v>
      </c>
      <c r="E27">
        <f t="shared" ref="E27:G27" si="7">SUM(E2:E25)</f>
        <v>19.5</v>
      </c>
      <c r="F27">
        <f t="shared" si="7"/>
        <v>10.218999999999998</v>
      </c>
      <c r="G27">
        <f t="shared" si="7"/>
        <v>48.572999999999993</v>
      </c>
    </row>
    <row r="29" spans="1:14" x14ac:dyDescent="0.35">
      <c r="C29">
        <f>C2+D2</f>
        <v>2E-3</v>
      </c>
    </row>
    <row r="30" spans="1:14" x14ac:dyDescent="0.35">
      <c r="C30">
        <f t="shared" ref="C30:C52" si="8">C3+D3</f>
        <v>2E-3</v>
      </c>
    </row>
    <row r="31" spans="1:14" x14ac:dyDescent="0.35">
      <c r="C31">
        <f t="shared" si="8"/>
        <v>2E-3</v>
      </c>
    </row>
    <row r="32" spans="1:14" x14ac:dyDescent="0.35">
      <c r="C32">
        <f t="shared" si="8"/>
        <v>2E-3</v>
      </c>
    </row>
    <row r="33" spans="3:3" x14ac:dyDescent="0.35">
      <c r="C33">
        <f t="shared" si="8"/>
        <v>1.0999999999999999E-2</v>
      </c>
    </row>
    <row r="34" spans="3:3" x14ac:dyDescent="0.35">
      <c r="C34">
        <f t="shared" si="8"/>
        <v>0.40100000000000002</v>
      </c>
    </row>
    <row r="35" spans="3:3" x14ac:dyDescent="0.35">
      <c r="C35">
        <f t="shared" si="8"/>
        <v>0.80100000000000005</v>
      </c>
    </row>
    <row r="36" spans="3:3" x14ac:dyDescent="0.35">
      <c r="C36">
        <f t="shared" si="8"/>
        <v>1.0009999999999999</v>
      </c>
    </row>
    <row r="37" spans="3:3" x14ac:dyDescent="0.35">
      <c r="C37">
        <f t="shared" si="8"/>
        <v>0.80100000000000005</v>
      </c>
    </row>
    <row r="38" spans="3:3" x14ac:dyDescent="0.35">
      <c r="C38">
        <f t="shared" si="8"/>
        <v>0.40100000000000002</v>
      </c>
    </row>
    <row r="39" spans="3:3" x14ac:dyDescent="0.35">
      <c r="C39">
        <f t="shared" si="8"/>
        <v>1.0999999999999999E-2</v>
      </c>
    </row>
    <row r="40" spans="3:3" x14ac:dyDescent="0.35">
      <c r="C40">
        <f t="shared" si="8"/>
        <v>2E-3</v>
      </c>
    </row>
    <row r="41" spans="3:3" x14ac:dyDescent="0.35">
      <c r="C41">
        <f t="shared" si="8"/>
        <v>2E-3</v>
      </c>
    </row>
    <row r="42" spans="3:3" x14ac:dyDescent="0.35">
      <c r="C42">
        <f t="shared" si="8"/>
        <v>1.0999999999999999E-2</v>
      </c>
    </row>
    <row r="43" spans="3:3" x14ac:dyDescent="0.35">
      <c r="C43">
        <f t="shared" si="8"/>
        <v>0.30099999999999999</v>
      </c>
    </row>
    <row r="44" spans="3:3" x14ac:dyDescent="0.35">
      <c r="C44">
        <f t="shared" si="8"/>
        <v>0.90100000000000002</v>
      </c>
    </row>
    <row r="45" spans="3:3" x14ac:dyDescent="0.35">
      <c r="C45">
        <f t="shared" si="8"/>
        <v>1.0009999999999999</v>
      </c>
    </row>
    <row r="46" spans="3:3" x14ac:dyDescent="0.35">
      <c r="C46">
        <f t="shared" si="8"/>
        <v>0.70099999999999996</v>
      </c>
    </row>
    <row r="47" spans="3:3" x14ac:dyDescent="0.35">
      <c r="C47">
        <f t="shared" si="8"/>
        <v>0.501</v>
      </c>
    </row>
    <row r="48" spans="3:3" x14ac:dyDescent="0.35">
      <c r="C48">
        <f t="shared" si="8"/>
        <v>2.1000000000000001E-2</v>
      </c>
    </row>
    <row r="49" spans="3:3" x14ac:dyDescent="0.35">
      <c r="C49">
        <f t="shared" si="8"/>
        <v>2E-3</v>
      </c>
    </row>
    <row r="50" spans="3:3" x14ac:dyDescent="0.35">
      <c r="C50">
        <f t="shared" si="8"/>
        <v>2E-3</v>
      </c>
    </row>
    <row r="51" spans="3:3" x14ac:dyDescent="0.35">
      <c r="C51">
        <f>C24+D24</f>
        <v>2E-3</v>
      </c>
    </row>
    <row r="52" spans="3:3" x14ac:dyDescent="0.35">
      <c r="C52">
        <f t="shared" si="8"/>
        <v>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Opperman</dc:creator>
  <cp:lastModifiedBy>Paul Opperman</cp:lastModifiedBy>
  <dcterms:created xsi:type="dcterms:W3CDTF">2020-01-05T18:54:36Z</dcterms:created>
  <dcterms:modified xsi:type="dcterms:W3CDTF">2020-01-11T05:01:31Z</dcterms:modified>
</cp:coreProperties>
</file>