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ccgpt-my.sharepoint.com/personal/paulo_ribeiro_ccg_pt/Documents/Ambiente de Trabalho/Projetos/Cyberseurity_sanity_test/Testes_With_Partial_Context/Teste_3/"/>
    </mc:Choice>
  </mc:AlternateContent>
  <xr:revisionPtr revIDLastSave="1" documentId="11_AD4DF034E34935FBC521DC063F5A51B25ADEDD8D" xr6:coauthVersionLast="47" xr6:coauthVersionMax="47" xr10:uidLastSave="{8F96EE7A-54E7-4B5A-BBAC-CF30A0995F75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D31" i="1"/>
  <c r="E31" i="1"/>
  <c r="F31" i="1"/>
  <c r="G31" i="1"/>
  <c r="H31" i="1"/>
  <c r="I31" i="1"/>
  <c r="C31" i="1"/>
  <c r="AE27" i="1" l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<sst xmlns="http://schemas.openxmlformats.org/spreadsheetml/2006/main" count="664" uniqueCount="41">
  <si>
    <t>Model</t>
  </si>
  <si>
    <t>Basic Definitions</t>
  </si>
  <si>
    <t>Frameworks</t>
  </si>
  <si>
    <t>Security Controls</t>
  </si>
  <si>
    <t>Vulnerabilities</t>
  </si>
  <si>
    <t>Threat Modeling</t>
  </si>
  <si>
    <t>Regulations/Directives</t>
  </si>
  <si>
    <t>Basic Principles</t>
  </si>
  <si>
    <t>Score</t>
  </si>
  <si>
    <t>deepseek-r1:1.5b</t>
  </si>
  <si>
    <t>Correct</t>
  </si>
  <si>
    <t>Incorrect</t>
  </si>
  <si>
    <t>deepseek-r1:7b</t>
  </si>
  <si>
    <t>gemma3:1b</t>
  </si>
  <si>
    <t>gemma3:4b</t>
  </si>
  <si>
    <t>incomplete</t>
  </si>
  <si>
    <t>gemma3n:e2b</t>
  </si>
  <si>
    <t>granite3-dense:2b</t>
  </si>
  <si>
    <t>granite3-dense:8b</t>
  </si>
  <si>
    <t>granite3.2:2b</t>
  </si>
  <si>
    <t>Incomplete</t>
  </si>
  <si>
    <t>granite3.2:8b</t>
  </si>
  <si>
    <t>llama3.2:1b</t>
  </si>
  <si>
    <t>llama3.2:3b</t>
  </si>
  <si>
    <t>llama3:8b</t>
  </si>
  <si>
    <t>mistral:7b</t>
  </si>
  <si>
    <t>phi3:3.8b</t>
  </si>
  <si>
    <t>phi4-mini-reasoning:3.8b</t>
  </si>
  <si>
    <t>phi4-mini:3.8b</t>
  </si>
  <si>
    <t>qwen2.5:0.5b</t>
  </si>
  <si>
    <t>qwen2.5:1.5b</t>
  </si>
  <si>
    <t>qwen2.5:3b</t>
  </si>
  <si>
    <t>qwen2.5:7b</t>
  </si>
  <si>
    <t>qwen3:0.6b</t>
  </si>
  <si>
    <t>qwen3:1.7b</t>
  </si>
  <si>
    <t>qwen3:4b</t>
  </si>
  <si>
    <t>qwen3:8b</t>
  </si>
  <si>
    <t>lily_cyber:latest</t>
  </si>
  <si>
    <t>Teste 1 Normal</t>
  </si>
  <si>
    <t>Teste 2 Normal</t>
  </si>
  <si>
    <t>Teste 3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</si>
</sst>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67" fontId="0" fillId="0" borderId="0" xfId="0" applyNumberFormat="1"/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5"/>
  <sheetViews>
    <sheetView tabSelected="1" topLeftCell="A46" workbookViewId="0">
      <selection activeCell="J31" sqref="J31"/>
    </sheetView>
  </sheetViews>
  <sheetFormatPr defaultRowHeight="14.4" x14ac:dyDescent="0.3"/>
  <sheetData>
    <row r="1" spans="2:31" x14ac:dyDescent="0.3">
      <c r="B1" t="s">
        <v>38</v>
      </c>
      <c r="M1" t="s">
        <v>39</v>
      </c>
      <c r="W1" t="s">
        <v>40</v>
      </c>
    </row>
    <row r="2" spans="2:31" ht="43.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</row>
    <row r="3" spans="2:31" ht="28.8" x14ac:dyDescent="0.3">
      <c r="B3" s="2" t="s">
        <v>9</v>
      </c>
      <c r="C3" s="2" t="s">
        <v>10</v>
      </c>
      <c r="D3" s="2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2" t="s">
        <v>11</v>
      </c>
      <c r="J3" s="2">
        <f t="shared" ref="J3:J27" si="0">COUNTIF(C3:I3,"Correct")*2 + COUNTIF(C3:I3,"Incomplete")*1</f>
        <v>2</v>
      </c>
      <c r="M3" s="2" t="s">
        <v>9</v>
      </c>
      <c r="N3" s="2" t="s">
        <v>10</v>
      </c>
      <c r="O3" s="2" t="s">
        <v>11</v>
      </c>
      <c r="P3" s="3" t="s">
        <v>11</v>
      </c>
      <c r="Q3" s="3" t="s">
        <v>10</v>
      </c>
      <c r="R3" s="3" t="s">
        <v>11</v>
      </c>
      <c r="S3" s="3" t="s">
        <v>11</v>
      </c>
      <c r="T3" s="2" t="s">
        <v>10</v>
      </c>
      <c r="U3" s="2">
        <f t="shared" ref="U3:U27" si="1">COUNTIF(N3:T3,"Correct")*2 + COUNTIF(N3:T3,"Incomplete")*1</f>
        <v>6</v>
      </c>
      <c r="W3" s="2" t="s">
        <v>9</v>
      </c>
      <c r="X3" s="2" t="s">
        <v>10</v>
      </c>
      <c r="Y3" s="2" t="s">
        <v>11</v>
      </c>
      <c r="Z3" s="3" t="s">
        <v>11</v>
      </c>
      <c r="AA3" s="3" t="s">
        <v>11</v>
      </c>
      <c r="AB3" s="3" t="s">
        <v>11</v>
      </c>
      <c r="AC3" s="3" t="s">
        <v>10</v>
      </c>
      <c r="AD3" s="2" t="s">
        <v>10</v>
      </c>
      <c r="AE3" s="2">
        <f t="shared" ref="AE3:AE26" si="2">COUNTIF(X3:AD3,"Correct")*2 + COUNTIF(X3:AD3,"Incomplete")*1</f>
        <v>6</v>
      </c>
    </row>
    <row r="4" spans="2:31" ht="28.8" x14ac:dyDescent="0.3">
      <c r="B4" s="2" t="s">
        <v>12</v>
      </c>
      <c r="C4" s="2" t="s">
        <v>10</v>
      </c>
      <c r="D4" s="2" t="s">
        <v>11</v>
      </c>
      <c r="E4" s="3" t="s">
        <v>11</v>
      </c>
      <c r="F4" s="3" t="s">
        <v>10</v>
      </c>
      <c r="G4" s="3" t="s">
        <v>11</v>
      </c>
      <c r="H4" s="3" t="s">
        <v>10</v>
      </c>
      <c r="I4" s="2" t="s">
        <v>10</v>
      </c>
      <c r="J4" s="2">
        <f t="shared" si="0"/>
        <v>8</v>
      </c>
      <c r="M4" s="2" t="s">
        <v>12</v>
      </c>
      <c r="N4" s="2" t="s">
        <v>10</v>
      </c>
      <c r="O4" s="2" t="s">
        <v>11</v>
      </c>
      <c r="P4" s="3" t="s">
        <v>11</v>
      </c>
      <c r="Q4" s="3" t="s">
        <v>10</v>
      </c>
      <c r="R4" s="3" t="s">
        <v>11</v>
      </c>
      <c r="S4" s="3" t="s">
        <v>10</v>
      </c>
      <c r="T4" s="2" t="s">
        <v>10</v>
      </c>
      <c r="U4" s="2">
        <f t="shared" si="1"/>
        <v>8</v>
      </c>
      <c r="W4" s="2" t="s">
        <v>12</v>
      </c>
      <c r="X4" s="2" t="s">
        <v>10</v>
      </c>
      <c r="Y4" s="2" t="s">
        <v>11</v>
      </c>
      <c r="Z4" s="3" t="s">
        <v>11</v>
      </c>
      <c r="AA4" s="3" t="s">
        <v>10</v>
      </c>
      <c r="AB4" s="3" t="s">
        <v>11</v>
      </c>
      <c r="AC4" s="3" t="s">
        <v>11</v>
      </c>
      <c r="AD4" s="2" t="s">
        <v>10</v>
      </c>
      <c r="AE4" s="2">
        <f t="shared" si="2"/>
        <v>6</v>
      </c>
    </row>
    <row r="5" spans="2:31" ht="28.8" x14ac:dyDescent="0.3">
      <c r="B5" s="2" t="s">
        <v>13</v>
      </c>
      <c r="C5" s="2" t="s">
        <v>10</v>
      </c>
      <c r="D5" s="2" t="s">
        <v>10</v>
      </c>
      <c r="E5" s="3" t="s">
        <v>11</v>
      </c>
      <c r="F5" s="3" t="s">
        <v>10</v>
      </c>
      <c r="G5" s="3" t="s">
        <v>11</v>
      </c>
      <c r="H5" s="3" t="s">
        <v>10</v>
      </c>
      <c r="I5" s="2" t="s">
        <v>10</v>
      </c>
      <c r="J5" s="2">
        <f t="shared" si="0"/>
        <v>10</v>
      </c>
      <c r="M5" s="2" t="s">
        <v>13</v>
      </c>
      <c r="N5" s="2" t="s">
        <v>10</v>
      </c>
      <c r="O5" s="2" t="s">
        <v>10</v>
      </c>
      <c r="P5" s="3" t="s">
        <v>11</v>
      </c>
      <c r="Q5" s="3" t="s">
        <v>11</v>
      </c>
      <c r="R5" s="3" t="s">
        <v>11</v>
      </c>
      <c r="S5" s="3" t="s">
        <v>10</v>
      </c>
      <c r="T5" s="2" t="s">
        <v>10</v>
      </c>
      <c r="U5" s="2">
        <f t="shared" si="1"/>
        <v>8</v>
      </c>
      <c r="W5" s="2" t="s">
        <v>13</v>
      </c>
      <c r="X5" s="2" t="s">
        <v>10</v>
      </c>
      <c r="Y5" s="2" t="s">
        <v>10</v>
      </c>
      <c r="Z5" s="3" t="s">
        <v>11</v>
      </c>
      <c r="AA5" s="3" t="s">
        <v>10</v>
      </c>
      <c r="AB5" s="3" t="s">
        <v>10</v>
      </c>
      <c r="AC5" s="3" t="s">
        <v>10</v>
      </c>
      <c r="AD5" s="2" t="s">
        <v>10</v>
      </c>
      <c r="AE5" s="2">
        <f t="shared" si="2"/>
        <v>12</v>
      </c>
    </row>
    <row r="6" spans="2:31" ht="28.8" x14ac:dyDescent="0.3">
      <c r="B6" s="2" t="s">
        <v>14</v>
      </c>
      <c r="C6" s="2" t="s">
        <v>10</v>
      </c>
      <c r="D6" s="2" t="s">
        <v>10</v>
      </c>
      <c r="E6" s="3" t="s">
        <v>15</v>
      </c>
      <c r="F6" s="3" t="s">
        <v>10</v>
      </c>
      <c r="G6" s="3" t="s">
        <v>10</v>
      </c>
      <c r="H6" s="3" t="s">
        <v>10</v>
      </c>
      <c r="I6" s="2" t="s">
        <v>10</v>
      </c>
      <c r="J6" s="2">
        <f t="shared" si="0"/>
        <v>13</v>
      </c>
      <c r="M6" s="2" t="s">
        <v>14</v>
      </c>
      <c r="N6" s="2" t="s">
        <v>10</v>
      </c>
      <c r="O6" s="2" t="s">
        <v>10</v>
      </c>
      <c r="P6" s="3" t="s">
        <v>11</v>
      </c>
      <c r="Q6" s="3" t="s">
        <v>10</v>
      </c>
      <c r="R6" s="3" t="s">
        <v>10</v>
      </c>
      <c r="S6" s="3" t="s">
        <v>10</v>
      </c>
      <c r="T6" s="2" t="s">
        <v>10</v>
      </c>
      <c r="U6" s="2">
        <f t="shared" si="1"/>
        <v>12</v>
      </c>
      <c r="W6" s="2" t="s">
        <v>14</v>
      </c>
      <c r="X6" s="2" t="s">
        <v>10</v>
      </c>
      <c r="Y6" s="2" t="s">
        <v>10</v>
      </c>
      <c r="Z6" s="3" t="s">
        <v>15</v>
      </c>
      <c r="AA6" s="3" t="s">
        <v>10</v>
      </c>
      <c r="AB6" s="3" t="s">
        <v>10</v>
      </c>
      <c r="AC6" s="3" t="s">
        <v>10</v>
      </c>
      <c r="AD6" s="2" t="s">
        <v>10</v>
      </c>
      <c r="AE6" s="2">
        <f t="shared" si="2"/>
        <v>13</v>
      </c>
    </row>
    <row r="7" spans="2:31" ht="28.8" x14ac:dyDescent="0.3">
      <c r="B7" s="2" t="s">
        <v>16</v>
      </c>
      <c r="C7" s="2" t="s">
        <v>10</v>
      </c>
      <c r="D7" s="2" t="s">
        <v>10</v>
      </c>
      <c r="E7" s="3" t="s">
        <v>11</v>
      </c>
      <c r="F7" s="3" t="s">
        <v>10</v>
      </c>
      <c r="G7" s="3" t="s">
        <v>10</v>
      </c>
      <c r="H7" s="3" t="s">
        <v>10</v>
      </c>
      <c r="I7" s="2" t="s">
        <v>10</v>
      </c>
      <c r="J7" s="2">
        <f t="shared" si="0"/>
        <v>12</v>
      </c>
      <c r="M7" s="2" t="s">
        <v>16</v>
      </c>
      <c r="N7" s="2" t="s">
        <v>10</v>
      </c>
      <c r="O7" s="2" t="s">
        <v>10</v>
      </c>
      <c r="P7" s="3" t="s">
        <v>11</v>
      </c>
      <c r="Q7" s="3" t="s">
        <v>10</v>
      </c>
      <c r="R7" s="3" t="s">
        <v>20</v>
      </c>
      <c r="S7" s="3" t="s">
        <v>10</v>
      </c>
      <c r="T7" s="2" t="s">
        <v>10</v>
      </c>
      <c r="U7" s="2">
        <f t="shared" si="1"/>
        <v>11</v>
      </c>
      <c r="W7" s="2" t="s">
        <v>16</v>
      </c>
      <c r="X7" s="2" t="s">
        <v>10</v>
      </c>
      <c r="Y7" s="2" t="s">
        <v>10</v>
      </c>
      <c r="Z7" s="3" t="s">
        <v>11</v>
      </c>
      <c r="AA7" s="3" t="s">
        <v>10</v>
      </c>
      <c r="AB7" s="3" t="s">
        <v>10</v>
      </c>
      <c r="AC7" s="3" t="s">
        <v>10</v>
      </c>
      <c r="AD7" s="2" t="s">
        <v>10</v>
      </c>
      <c r="AE7" s="2">
        <f t="shared" si="2"/>
        <v>12</v>
      </c>
    </row>
    <row r="8" spans="2:31" ht="28.8" x14ac:dyDescent="0.3">
      <c r="B8" s="2" t="s">
        <v>17</v>
      </c>
      <c r="C8" s="2" t="s">
        <v>10</v>
      </c>
      <c r="D8" s="2" t="s">
        <v>10</v>
      </c>
      <c r="E8" s="3" t="s">
        <v>15</v>
      </c>
      <c r="F8" s="3" t="s">
        <v>10</v>
      </c>
      <c r="G8" s="3" t="s">
        <v>10</v>
      </c>
      <c r="H8" s="3" t="s">
        <v>10</v>
      </c>
      <c r="I8" s="2" t="s">
        <v>10</v>
      </c>
      <c r="J8" s="2">
        <f t="shared" si="0"/>
        <v>13</v>
      </c>
      <c r="M8" s="2" t="s">
        <v>17</v>
      </c>
      <c r="N8" s="2" t="s">
        <v>10</v>
      </c>
      <c r="O8" s="2" t="s">
        <v>10</v>
      </c>
      <c r="P8" s="3" t="s">
        <v>15</v>
      </c>
      <c r="Q8" s="3" t="s">
        <v>10</v>
      </c>
      <c r="R8" s="3" t="s">
        <v>10</v>
      </c>
      <c r="S8" s="3" t="s">
        <v>10</v>
      </c>
      <c r="T8" s="2" t="s">
        <v>10</v>
      </c>
      <c r="U8" s="2">
        <f t="shared" si="1"/>
        <v>13</v>
      </c>
      <c r="W8" s="2" t="s">
        <v>17</v>
      </c>
      <c r="X8" s="2" t="s">
        <v>10</v>
      </c>
      <c r="Y8" s="2" t="s">
        <v>10</v>
      </c>
      <c r="Z8" s="3" t="s">
        <v>15</v>
      </c>
      <c r="AA8" s="3" t="s">
        <v>10</v>
      </c>
      <c r="AB8" s="3" t="s">
        <v>10</v>
      </c>
      <c r="AC8" s="3" t="s">
        <v>10</v>
      </c>
      <c r="AD8" s="2" t="s">
        <v>10</v>
      </c>
      <c r="AE8" s="2">
        <f t="shared" si="2"/>
        <v>13</v>
      </c>
    </row>
    <row r="9" spans="2:31" ht="28.8" x14ac:dyDescent="0.3">
      <c r="B9" s="2" t="s">
        <v>18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>
        <f t="shared" si="0"/>
        <v>14</v>
      </c>
      <c r="M9" s="2" t="s">
        <v>18</v>
      </c>
      <c r="N9" s="2" t="s">
        <v>10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>
        <f t="shared" si="1"/>
        <v>14</v>
      </c>
      <c r="W9" s="2" t="s">
        <v>18</v>
      </c>
      <c r="X9" s="2" t="s">
        <v>10</v>
      </c>
      <c r="Y9" s="2" t="s">
        <v>10</v>
      </c>
      <c r="Z9" s="2" t="s">
        <v>10</v>
      </c>
      <c r="AA9" s="2" t="s">
        <v>10</v>
      </c>
      <c r="AB9" s="2" t="s">
        <v>10</v>
      </c>
      <c r="AC9" s="2" t="s">
        <v>10</v>
      </c>
      <c r="AD9" s="2" t="s">
        <v>10</v>
      </c>
      <c r="AE9" s="2">
        <f t="shared" si="2"/>
        <v>14</v>
      </c>
    </row>
    <row r="10" spans="2:31" ht="28.8" x14ac:dyDescent="0.3">
      <c r="B10" s="2" t="s">
        <v>19</v>
      </c>
      <c r="C10" s="2" t="s">
        <v>10</v>
      </c>
      <c r="D10" s="2" t="s">
        <v>10</v>
      </c>
      <c r="E10" s="2" t="s">
        <v>11</v>
      </c>
      <c r="F10" s="2" t="s">
        <v>10</v>
      </c>
      <c r="G10" s="2" t="s">
        <v>20</v>
      </c>
      <c r="H10" s="2" t="s">
        <v>10</v>
      </c>
      <c r="I10" s="2" t="s">
        <v>10</v>
      </c>
      <c r="J10" s="2">
        <f t="shared" si="0"/>
        <v>11</v>
      </c>
      <c r="M10" s="2" t="s">
        <v>19</v>
      </c>
      <c r="N10" s="2" t="s">
        <v>10</v>
      </c>
      <c r="O10" s="2" t="s">
        <v>10</v>
      </c>
      <c r="P10" s="2" t="s">
        <v>11</v>
      </c>
      <c r="Q10" s="2" t="s">
        <v>10</v>
      </c>
      <c r="R10" s="2" t="s">
        <v>10</v>
      </c>
      <c r="S10" s="2" t="s">
        <v>10</v>
      </c>
      <c r="T10" s="2" t="s">
        <v>10</v>
      </c>
      <c r="U10" s="2">
        <f t="shared" si="1"/>
        <v>12</v>
      </c>
      <c r="W10" s="2" t="s">
        <v>19</v>
      </c>
      <c r="X10" s="2" t="s">
        <v>10</v>
      </c>
      <c r="Y10" s="2" t="s">
        <v>10</v>
      </c>
      <c r="Z10" s="2" t="s">
        <v>11</v>
      </c>
      <c r="AA10" s="2" t="s">
        <v>10</v>
      </c>
      <c r="AB10" s="2" t="s">
        <v>10</v>
      </c>
      <c r="AC10" s="2" t="s">
        <v>10</v>
      </c>
      <c r="AD10" s="2" t="s">
        <v>10</v>
      </c>
      <c r="AE10" s="2">
        <f t="shared" si="2"/>
        <v>12</v>
      </c>
    </row>
    <row r="11" spans="2:31" ht="28.8" x14ac:dyDescent="0.3">
      <c r="B11" s="2" t="s">
        <v>21</v>
      </c>
      <c r="C11" s="2" t="s">
        <v>10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2">
        <f t="shared" si="0"/>
        <v>14</v>
      </c>
      <c r="M11" s="2" t="s">
        <v>21</v>
      </c>
      <c r="N11" s="2" t="s">
        <v>10</v>
      </c>
      <c r="O11" s="2" t="s">
        <v>10</v>
      </c>
      <c r="P11" s="2" t="s">
        <v>10</v>
      </c>
      <c r="Q11" s="2" t="s">
        <v>10</v>
      </c>
      <c r="R11" s="2" t="s">
        <v>10</v>
      </c>
      <c r="S11" s="2" t="s">
        <v>10</v>
      </c>
      <c r="T11" s="2" t="s">
        <v>10</v>
      </c>
      <c r="U11" s="2">
        <f t="shared" si="1"/>
        <v>14</v>
      </c>
      <c r="W11" s="2" t="s">
        <v>21</v>
      </c>
      <c r="X11" s="2" t="s">
        <v>10</v>
      </c>
      <c r="Y11" s="2" t="s">
        <v>10</v>
      </c>
      <c r="Z11" s="2" t="s">
        <v>10</v>
      </c>
      <c r="AA11" s="2" t="s">
        <v>10</v>
      </c>
      <c r="AB11" s="2" t="s">
        <v>10</v>
      </c>
      <c r="AC11" s="2" t="s">
        <v>10</v>
      </c>
      <c r="AD11" s="2" t="s">
        <v>10</v>
      </c>
      <c r="AE11" s="2">
        <f t="shared" si="2"/>
        <v>14</v>
      </c>
    </row>
    <row r="12" spans="2:31" ht="28.8" x14ac:dyDescent="0.3">
      <c r="B12" s="2" t="s">
        <v>22</v>
      </c>
      <c r="C12" s="2" t="s">
        <v>10</v>
      </c>
      <c r="D12" s="2" t="s">
        <v>10</v>
      </c>
      <c r="E12" s="3" t="s">
        <v>11</v>
      </c>
      <c r="F12" s="3" t="s">
        <v>11</v>
      </c>
      <c r="G12" s="3" t="s">
        <v>11</v>
      </c>
      <c r="H12" s="3" t="s">
        <v>11</v>
      </c>
      <c r="I12" s="2" t="s">
        <v>10</v>
      </c>
      <c r="J12" s="2">
        <f t="shared" si="0"/>
        <v>6</v>
      </c>
      <c r="M12" s="2" t="s">
        <v>22</v>
      </c>
      <c r="N12" s="2" t="s">
        <v>10</v>
      </c>
      <c r="O12" s="2" t="s">
        <v>10</v>
      </c>
      <c r="P12" s="3" t="s">
        <v>11</v>
      </c>
      <c r="Q12" s="3" t="s">
        <v>11</v>
      </c>
      <c r="R12" s="3" t="s">
        <v>20</v>
      </c>
      <c r="S12" s="3" t="s">
        <v>11</v>
      </c>
      <c r="T12" s="2" t="s">
        <v>10</v>
      </c>
      <c r="U12" s="2">
        <f t="shared" si="1"/>
        <v>7</v>
      </c>
      <c r="W12" s="2" t="s">
        <v>22</v>
      </c>
      <c r="X12" s="2" t="s">
        <v>10</v>
      </c>
      <c r="Y12" s="2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2" t="s">
        <v>10</v>
      </c>
      <c r="AE12" s="2">
        <f t="shared" si="2"/>
        <v>4</v>
      </c>
    </row>
    <row r="13" spans="2:31" ht="28.8" x14ac:dyDescent="0.3">
      <c r="B13" s="2" t="s">
        <v>23</v>
      </c>
      <c r="C13" s="2" t="s">
        <v>10</v>
      </c>
      <c r="D13" s="2" t="s">
        <v>10</v>
      </c>
      <c r="E13" s="3" t="s">
        <v>10</v>
      </c>
      <c r="F13" s="3" t="s">
        <v>11</v>
      </c>
      <c r="G13" s="3" t="s">
        <v>10</v>
      </c>
      <c r="H13" s="3" t="s">
        <v>10</v>
      </c>
      <c r="I13" s="2" t="s">
        <v>10</v>
      </c>
      <c r="J13" s="2">
        <f t="shared" si="0"/>
        <v>12</v>
      </c>
      <c r="M13" s="2" t="s">
        <v>23</v>
      </c>
      <c r="N13" s="2" t="s">
        <v>10</v>
      </c>
      <c r="O13" s="2" t="s">
        <v>10</v>
      </c>
      <c r="P13" s="3" t="s">
        <v>15</v>
      </c>
      <c r="Q13" s="3" t="s">
        <v>11</v>
      </c>
      <c r="R13" s="3" t="s">
        <v>10</v>
      </c>
      <c r="S13" s="3" t="s">
        <v>10</v>
      </c>
      <c r="T13" s="2" t="s">
        <v>10</v>
      </c>
      <c r="U13" s="2">
        <f t="shared" si="1"/>
        <v>11</v>
      </c>
      <c r="W13" s="2" t="s">
        <v>23</v>
      </c>
      <c r="X13" s="2" t="s">
        <v>10</v>
      </c>
      <c r="Y13" s="2" t="s">
        <v>10</v>
      </c>
      <c r="Z13" s="3" t="s">
        <v>11</v>
      </c>
      <c r="AA13" s="3" t="s">
        <v>11</v>
      </c>
      <c r="AB13" s="3" t="s">
        <v>20</v>
      </c>
      <c r="AC13" s="3" t="s">
        <v>10</v>
      </c>
      <c r="AD13" s="2" t="s">
        <v>10</v>
      </c>
      <c r="AE13" s="2">
        <f t="shared" si="2"/>
        <v>9</v>
      </c>
    </row>
    <row r="14" spans="2:31" ht="28.8" x14ac:dyDescent="0.3">
      <c r="B14" s="2" t="s">
        <v>24</v>
      </c>
      <c r="C14" s="2" t="s">
        <v>10</v>
      </c>
      <c r="D14" s="2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2" t="s">
        <v>10</v>
      </c>
      <c r="J14" s="2">
        <f t="shared" si="0"/>
        <v>14</v>
      </c>
      <c r="M14" s="2" t="s">
        <v>24</v>
      </c>
      <c r="N14" s="2" t="s">
        <v>10</v>
      </c>
      <c r="O14" s="2" t="s">
        <v>10</v>
      </c>
      <c r="P14" s="3" t="s">
        <v>10</v>
      </c>
      <c r="Q14" s="3" t="s">
        <v>10</v>
      </c>
      <c r="R14" s="3" t="s">
        <v>10</v>
      </c>
      <c r="S14" s="3" t="s">
        <v>10</v>
      </c>
      <c r="T14" s="2" t="s">
        <v>10</v>
      </c>
      <c r="U14" s="2">
        <f t="shared" si="1"/>
        <v>14</v>
      </c>
      <c r="W14" s="2" t="s">
        <v>24</v>
      </c>
      <c r="X14" s="2" t="s">
        <v>10</v>
      </c>
      <c r="Y14" s="2" t="s">
        <v>10</v>
      </c>
      <c r="Z14" s="3" t="s">
        <v>20</v>
      </c>
      <c r="AA14" s="3" t="s">
        <v>11</v>
      </c>
      <c r="AB14" s="3" t="s">
        <v>20</v>
      </c>
      <c r="AC14" s="3" t="s">
        <v>10</v>
      </c>
      <c r="AD14" s="2" t="s">
        <v>10</v>
      </c>
      <c r="AE14" s="2">
        <f t="shared" si="2"/>
        <v>10</v>
      </c>
    </row>
    <row r="15" spans="2:31" ht="28.8" x14ac:dyDescent="0.3">
      <c r="B15" s="2" t="s">
        <v>25</v>
      </c>
      <c r="C15" s="2" t="s">
        <v>10</v>
      </c>
      <c r="D15" s="2" t="s">
        <v>10</v>
      </c>
      <c r="E15" s="3" t="s">
        <v>15</v>
      </c>
      <c r="F15" s="3" t="s">
        <v>10</v>
      </c>
      <c r="G15" s="3" t="s">
        <v>10</v>
      </c>
      <c r="H15" s="3" t="s">
        <v>10</v>
      </c>
      <c r="I15" s="2" t="s">
        <v>10</v>
      </c>
      <c r="J15" s="2">
        <f t="shared" si="0"/>
        <v>13</v>
      </c>
      <c r="M15" s="2" t="s">
        <v>25</v>
      </c>
      <c r="N15" s="2" t="s">
        <v>10</v>
      </c>
      <c r="O15" s="2" t="s">
        <v>10</v>
      </c>
      <c r="P15" s="3" t="s">
        <v>10</v>
      </c>
      <c r="Q15" s="3" t="s">
        <v>20</v>
      </c>
      <c r="R15" s="3" t="s">
        <v>10</v>
      </c>
      <c r="S15" s="3" t="s">
        <v>10</v>
      </c>
      <c r="T15" s="2" t="s">
        <v>10</v>
      </c>
      <c r="U15" s="2">
        <f t="shared" si="1"/>
        <v>13</v>
      </c>
      <c r="W15" s="2" t="s">
        <v>25</v>
      </c>
      <c r="X15" s="2" t="s">
        <v>10</v>
      </c>
      <c r="Y15" s="2" t="s">
        <v>10</v>
      </c>
      <c r="Z15" s="3" t="s">
        <v>20</v>
      </c>
      <c r="AA15" s="3" t="s">
        <v>10</v>
      </c>
      <c r="AB15" s="3" t="s">
        <v>10</v>
      </c>
      <c r="AC15" s="3" t="s">
        <v>10</v>
      </c>
      <c r="AD15" s="2" t="s">
        <v>10</v>
      </c>
      <c r="AE15" s="2">
        <f t="shared" si="2"/>
        <v>13</v>
      </c>
    </row>
    <row r="16" spans="2:31" x14ac:dyDescent="0.3">
      <c r="B16" s="2" t="s">
        <v>26</v>
      </c>
      <c r="C16" s="2" t="s">
        <v>10</v>
      </c>
      <c r="D16" s="2" t="s">
        <v>10</v>
      </c>
      <c r="E16" s="3" t="s">
        <v>10</v>
      </c>
      <c r="F16" s="3" t="s">
        <v>11</v>
      </c>
      <c r="G16" s="3" t="s">
        <v>10</v>
      </c>
      <c r="H16" s="3" t="s">
        <v>10</v>
      </c>
      <c r="I16" s="2" t="s">
        <v>10</v>
      </c>
      <c r="J16" s="2">
        <f t="shared" si="0"/>
        <v>12</v>
      </c>
      <c r="M16" s="2" t="s">
        <v>26</v>
      </c>
      <c r="N16" s="2" t="s">
        <v>10</v>
      </c>
      <c r="O16" s="2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2" t="s">
        <v>10</v>
      </c>
      <c r="U16" s="2">
        <f t="shared" si="1"/>
        <v>14</v>
      </c>
      <c r="W16" s="2" t="s">
        <v>26</v>
      </c>
      <c r="X16" s="2" t="s">
        <v>10</v>
      </c>
      <c r="Y16" s="2" t="s">
        <v>10</v>
      </c>
      <c r="Z16" s="3" t="s">
        <v>10</v>
      </c>
      <c r="AA16" s="3" t="s">
        <v>10</v>
      </c>
      <c r="AB16" s="3" t="s">
        <v>10</v>
      </c>
      <c r="AC16" s="3" t="s">
        <v>10</v>
      </c>
      <c r="AD16" s="2" t="s">
        <v>10</v>
      </c>
      <c r="AE16" s="2">
        <f t="shared" si="2"/>
        <v>14</v>
      </c>
    </row>
    <row r="17" spans="2:31" ht="43.2" x14ac:dyDescent="0.3">
      <c r="B17" s="2" t="s">
        <v>27</v>
      </c>
      <c r="C17" s="2" t="s">
        <v>10</v>
      </c>
      <c r="D17" s="2" t="s">
        <v>10</v>
      </c>
      <c r="E17" s="3" t="s">
        <v>15</v>
      </c>
      <c r="F17" s="3" t="s">
        <v>20</v>
      </c>
      <c r="G17" s="3" t="s">
        <v>20</v>
      </c>
      <c r="H17" s="3" t="s">
        <v>10</v>
      </c>
      <c r="I17" s="2" t="s">
        <v>10</v>
      </c>
      <c r="J17" s="2">
        <f t="shared" si="0"/>
        <v>11</v>
      </c>
      <c r="M17" s="2" t="s">
        <v>27</v>
      </c>
      <c r="N17" s="2" t="s">
        <v>10</v>
      </c>
      <c r="O17" s="2" t="s">
        <v>10</v>
      </c>
      <c r="P17" s="3" t="s">
        <v>15</v>
      </c>
      <c r="Q17" s="3" t="s">
        <v>10</v>
      </c>
      <c r="R17" s="3" t="s">
        <v>20</v>
      </c>
      <c r="S17" s="3" t="s">
        <v>10</v>
      </c>
      <c r="T17" s="2" t="s">
        <v>10</v>
      </c>
      <c r="U17" s="2">
        <f t="shared" si="1"/>
        <v>12</v>
      </c>
      <c r="W17" s="2" t="s">
        <v>27</v>
      </c>
      <c r="X17" s="2" t="s">
        <v>10</v>
      </c>
      <c r="Y17" s="2" t="s">
        <v>10</v>
      </c>
      <c r="Z17" s="3" t="s">
        <v>10</v>
      </c>
      <c r="AA17" s="3" t="s">
        <v>10</v>
      </c>
      <c r="AB17" s="3" t="s">
        <v>20</v>
      </c>
      <c r="AC17" s="3" t="s">
        <v>10</v>
      </c>
      <c r="AD17" s="2" t="s">
        <v>10</v>
      </c>
      <c r="AE17" s="2">
        <f t="shared" si="2"/>
        <v>13</v>
      </c>
    </row>
    <row r="18" spans="2:31" ht="28.8" x14ac:dyDescent="0.3">
      <c r="B18" s="2" t="s">
        <v>28</v>
      </c>
      <c r="C18" s="2" t="s">
        <v>10</v>
      </c>
      <c r="D18" s="2" t="s">
        <v>15</v>
      </c>
      <c r="E18" s="3" t="s">
        <v>11</v>
      </c>
      <c r="F18" s="3" t="s">
        <v>10</v>
      </c>
      <c r="G18" s="3" t="s">
        <v>20</v>
      </c>
      <c r="H18" s="3" t="s">
        <v>10</v>
      </c>
      <c r="I18" s="2" t="s">
        <v>10</v>
      </c>
      <c r="J18" s="2">
        <f t="shared" si="0"/>
        <v>10</v>
      </c>
      <c r="M18" s="2" t="s">
        <v>28</v>
      </c>
      <c r="N18" s="2" t="s">
        <v>10</v>
      </c>
      <c r="O18" s="2" t="s">
        <v>10</v>
      </c>
      <c r="P18" s="3" t="s">
        <v>11</v>
      </c>
      <c r="Q18" s="3" t="s">
        <v>10</v>
      </c>
      <c r="R18" s="3" t="s">
        <v>10</v>
      </c>
      <c r="S18" s="3" t="s">
        <v>10</v>
      </c>
      <c r="T18" s="2" t="s">
        <v>10</v>
      </c>
      <c r="U18" s="2">
        <f t="shared" si="1"/>
        <v>12</v>
      </c>
      <c r="W18" s="2" t="s">
        <v>28</v>
      </c>
      <c r="X18" s="2" t="s">
        <v>10</v>
      </c>
      <c r="Y18" s="2" t="s">
        <v>10</v>
      </c>
      <c r="Z18" s="3" t="s">
        <v>15</v>
      </c>
      <c r="AA18" s="3" t="s">
        <v>10</v>
      </c>
      <c r="AB18" s="3" t="s">
        <v>10</v>
      </c>
      <c r="AC18" s="3" t="s">
        <v>10</v>
      </c>
      <c r="AD18" s="2" t="s">
        <v>10</v>
      </c>
      <c r="AE18" s="2">
        <f t="shared" si="2"/>
        <v>13</v>
      </c>
    </row>
    <row r="19" spans="2:31" ht="28.8" x14ac:dyDescent="0.3">
      <c r="B19" s="2" t="s">
        <v>29</v>
      </c>
      <c r="C19" s="2" t="s">
        <v>10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10</v>
      </c>
      <c r="J19" s="2">
        <f t="shared" si="0"/>
        <v>4</v>
      </c>
      <c r="M19" s="2" t="s">
        <v>29</v>
      </c>
      <c r="N19" s="2" t="s">
        <v>10</v>
      </c>
      <c r="O19" s="2" t="s">
        <v>11</v>
      </c>
      <c r="P19" s="2" t="s">
        <v>11</v>
      </c>
      <c r="Q19" s="2" t="s">
        <v>11</v>
      </c>
      <c r="R19" s="2" t="s">
        <v>10</v>
      </c>
      <c r="S19" s="2" t="s">
        <v>11</v>
      </c>
      <c r="T19" s="2" t="s">
        <v>10</v>
      </c>
      <c r="U19" s="2">
        <f t="shared" si="1"/>
        <v>6</v>
      </c>
      <c r="W19" s="2" t="s">
        <v>29</v>
      </c>
      <c r="X19" s="2" t="s">
        <v>10</v>
      </c>
      <c r="Y19" s="2" t="s">
        <v>11</v>
      </c>
      <c r="Z19" s="3" t="s">
        <v>11</v>
      </c>
      <c r="AA19" s="3" t="s">
        <v>10</v>
      </c>
      <c r="AB19" s="3" t="s">
        <v>11</v>
      </c>
      <c r="AC19" s="3" t="s">
        <v>11</v>
      </c>
      <c r="AD19" s="2" t="s">
        <v>10</v>
      </c>
      <c r="AE19" s="2">
        <f t="shared" si="2"/>
        <v>6</v>
      </c>
    </row>
    <row r="20" spans="2:31" ht="28.8" x14ac:dyDescent="0.3">
      <c r="B20" s="2" t="s">
        <v>30</v>
      </c>
      <c r="C20" s="2" t="s">
        <v>10</v>
      </c>
      <c r="D20" s="2" t="s">
        <v>10</v>
      </c>
      <c r="E20" s="3" t="s">
        <v>11</v>
      </c>
      <c r="F20" s="3" t="s">
        <v>11</v>
      </c>
      <c r="G20" s="3" t="s">
        <v>20</v>
      </c>
      <c r="H20" s="3" t="s">
        <v>10</v>
      </c>
      <c r="I20" s="2" t="s">
        <v>10</v>
      </c>
      <c r="J20" s="2">
        <f t="shared" si="0"/>
        <v>9</v>
      </c>
      <c r="M20" s="2" t="s">
        <v>30</v>
      </c>
      <c r="N20" s="2" t="s">
        <v>10</v>
      </c>
      <c r="O20" s="2" t="s">
        <v>10</v>
      </c>
      <c r="P20" s="3" t="s">
        <v>11</v>
      </c>
      <c r="Q20" s="3" t="s">
        <v>10</v>
      </c>
      <c r="R20" s="3" t="s">
        <v>20</v>
      </c>
      <c r="S20" s="3" t="s">
        <v>10</v>
      </c>
      <c r="T20" s="2" t="s">
        <v>10</v>
      </c>
      <c r="U20" s="2">
        <f t="shared" si="1"/>
        <v>11</v>
      </c>
      <c r="W20" s="2" t="s">
        <v>30</v>
      </c>
      <c r="X20" s="2" t="s">
        <v>10</v>
      </c>
      <c r="Y20" s="2" t="s">
        <v>10</v>
      </c>
      <c r="Z20" s="2" t="s">
        <v>15</v>
      </c>
      <c r="AA20" s="2" t="s">
        <v>10</v>
      </c>
      <c r="AB20" s="2" t="s">
        <v>11</v>
      </c>
      <c r="AC20" s="2" t="s">
        <v>11</v>
      </c>
      <c r="AD20" s="2" t="s">
        <v>10</v>
      </c>
      <c r="AE20" s="2">
        <f t="shared" si="2"/>
        <v>9</v>
      </c>
    </row>
    <row r="21" spans="2:31" ht="28.8" x14ac:dyDescent="0.3">
      <c r="B21" s="2" t="s">
        <v>31</v>
      </c>
      <c r="C21" s="2" t="s">
        <v>10</v>
      </c>
      <c r="D21" s="2" t="s">
        <v>10</v>
      </c>
      <c r="E21" s="3" t="s">
        <v>11</v>
      </c>
      <c r="F21" s="3" t="s">
        <v>10</v>
      </c>
      <c r="G21" s="3" t="s">
        <v>20</v>
      </c>
      <c r="H21" s="3" t="s">
        <v>20</v>
      </c>
      <c r="I21" s="2" t="s">
        <v>10</v>
      </c>
      <c r="J21" s="2">
        <f t="shared" si="0"/>
        <v>10</v>
      </c>
      <c r="M21" s="2" t="s">
        <v>31</v>
      </c>
      <c r="N21" s="2" t="s">
        <v>10</v>
      </c>
      <c r="O21" s="2" t="s">
        <v>11</v>
      </c>
      <c r="P21" s="3" t="s">
        <v>11</v>
      </c>
      <c r="Q21" s="3" t="s">
        <v>10</v>
      </c>
      <c r="R21" s="3" t="s">
        <v>20</v>
      </c>
      <c r="S21" s="3" t="s">
        <v>10</v>
      </c>
      <c r="T21" s="2" t="s">
        <v>10</v>
      </c>
      <c r="U21" s="2">
        <f t="shared" si="1"/>
        <v>9</v>
      </c>
      <c r="W21" s="2" t="s">
        <v>31</v>
      </c>
      <c r="X21" s="2" t="s">
        <v>10</v>
      </c>
      <c r="Y21" s="2" t="s">
        <v>11</v>
      </c>
      <c r="Z21" s="3" t="s">
        <v>11</v>
      </c>
      <c r="AA21" s="3" t="s">
        <v>10</v>
      </c>
      <c r="AB21" s="3" t="s">
        <v>20</v>
      </c>
      <c r="AC21" s="3" t="s">
        <v>10</v>
      </c>
      <c r="AD21" s="2" t="s">
        <v>10</v>
      </c>
      <c r="AE21" s="2">
        <f t="shared" si="2"/>
        <v>9</v>
      </c>
    </row>
    <row r="22" spans="2:31" ht="28.8" x14ac:dyDescent="0.3">
      <c r="B22" s="2" t="s">
        <v>32</v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2">
        <f t="shared" si="0"/>
        <v>14</v>
      </c>
      <c r="M22" s="2" t="s">
        <v>32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>
        <f t="shared" si="1"/>
        <v>14</v>
      </c>
      <c r="W22" s="2" t="s">
        <v>32</v>
      </c>
      <c r="X22" s="2" t="s">
        <v>10</v>
      </c>
      <c r="Y22" s="2" t="s">
        <v>10</v>
      </c>
      <c r="Z22" s="3" t="s">
        <v>10</v>
      </c>
      <c r="AA22" s="3" t="s">
        <v>10</v>
      </c>
      <c r="AB22" s="3" t="s">
        <v>10</v>
      </c>
      <c r="AC22" s="3" t="s">
        <v>20</v>
      </c>
      <c r="AD22" s="2" t="s">
        <v>10</v>
      </c>
      <c r="AE22" s="2">
        <f t="shared" si="2"/>
        <v>13</v>
      </c>
    </row>
    <row r="23" spans="2:31" ht="28.8" x14ac:dyDescent="0.3">
      <c r="B23" s="2" t="s">
        <v>33</v>
      </c>
      <c r="C23" s="2" t="s">
        <v>10</v>
      </c>
      <c r="D23" s="2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2" t="s">
        <v>10</v>
      </c>
      <c r="J23" s="2">
        <f t="shared" si="0"/>
        <v>4</v>
      </c>
      <c r="M23" s="2" t="s">
        <v>33</v>
      </c>
      <c r="N23" s="2" t="s">
        <v>10</v>
      </c>
      <c r="O23" s="2" t="s">
        <v>11</v>
      </c>
      <c r="P23" s="3" t="s">
        <v>11</v>
      </c>
      <c r="Q23" s="3" t="s">
        <v>11</v>
      </c>
      <c r="R23" s="3" t="s">
        <v>11</v>
      </c>
      <c r="S23" s="3" t="s">
        <v>10</v>
      </c>
      <c r="T23" s="2" t="s">
        <v>10</v>
      </c>
      <c r="U23" s="2">
        <f t="shared" si="1"/>
        <v>6</v>
      </c>
      <c r="W23" s="2" t="s">
        <v>33</v>
      </c>
      <c r="X23" s="2" t="s">
        <v>10</v>
      </c>
      <c r="Y23" s="2" t="s">
        <v>11</v>
      </c>
      <c r="Z23" s="2" t="s">
        <v>11</v>
      </c>
      <c r="AA23" s="2" t="s">
        <v>11</v>
      </c>
      <c r="AB23" s="2" t="s">
        <v>11</v>
      </c>
      <c r="AC23" s="2" t="s">
        <v>11</v>
      </c>
      <c r="AD23" s="2" t="s">
        <v>10</v>
      </c>
      <c r="AE23" s="2">
        <f t="shared" si="2"/>
        <v>4</v>
      </c>
    </row>
    <row r="24" spans="2:31" ht="28.8" x14ac:dyDescent="0.3">
      <c r="B24" s="2" t="s">
        <v>34</v>
      </c>
      <c r="C24" s="2" t="s">
        <v>10</v>
      </c>
      <c r="D24" s="2" t="s">
        <v>10</v>
      </c>
      <c r="E24" s="3" t="s">
        <v>15</v>
      </c>
      <c r="F24" s="3" t="s">
        <v>10</v>
      </c>
      <c r="G24" s="3" t="s">
        <v>10</v>
      </c>
      <c r="H24" s="3" t="s">
        <v>10</v>
      </c>
      <c r="I24" s="2" t="s">
        <v>10</v>
      </c>
      <c r="J24" s="2">
        <f t="shared" si="0"/>
        <v>13</v>
      </c>
      <c r="M24" s="2" t="s">
        <v>34</v>
      </c>
      <c r="N24" s="2" t="s">
        <v>10</v>
      </c>
      <c r="O24" s="2" t="s">
        <v>10</v>
      </c>
      <c r="P24" s="3" t="s">
        <v>15</v>
      </c>
      <c r="Q24" s="3" t="s">
        <v>10</v>
      </c>
      <c r="R24" s="3" t="s">
        <v>20</v>
      </c>
      <c r="S24" s="3" t="s">
        <v>10</v>
      </c>
      <c r="T24" s="2" t="s">
        <v>10</v>
      </c>
      <c r="U24" s="2">
        <f t="shared" si="1"/>
        <v>12</v>
      </c>
      <c r="W24" s="2" t="s">
        <v>34</v>
      </c>
      <c r="X24" s="2" t="s">
        <v>10</v>
      </c>
      <c r="Y24" s="2" t="s">
        <v>11</v>
      </c>
      <c r="Z24" s="3" t="s">
        <v>10</v>
      </c>
      <c r="AA24" s="3" t="s">
        <v>10</v>
      </c>
      <c r="AB24" s="3" t="s">
        <v>10</v>
      </c>
      <c r="AC24" s="3" t="s">
        <v>10</v>
      </c>
      <c r="AD24" s="2" t="s">
        <v>10</v>
      </c>
      <c r="AE24" s="2">
        <f t="shared" si="2"/>
        <v>12</v>
      </c>
    </row>
    <row r="25" spans="2:31" ht="28.8" x14ac:dyDescent="0.3">
      <c r="B25" s="2" t="s">
        <v>35</v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20</v>
      </c>
      <c r="H25" s="2" t="s">
        <v>10</v>
      </c>
      <c r="I25" s="2" t="s">
        <v>10</v>
      </c>
      <c r="J25" s="2">
        <f t="shared" si="0"/>
        <v>13</v>
      </c>
      <c r="M25" s="2" t="s">
        <v>35</v>
      </c>
      <c r="N25" s="2" t="s">
        <v>10</v>
      </c>
      <c r="O25" s="2" t="s">
        <v>10</v>
      </c>
      <c r="P25" s="2" t="s">
        <v>10</v>
      </c>
      <c r="Q25" s="2" t="s">
        <v>10</v>
      </c>
      <c r="R25" s="2" t="s">
        <v>20</v>
      </c>
      <c r="S25" s="2" t="s">
        <v>10</v>
      </c>
      <c r="T25" s="2" t="s">
        <v>10</v>
      </c>
      <c r="U25" s="2">
        <f t="shared" si="1"/>
        <v>13</v>
      </c>
      <c r="W25" s="2" t="s">
        <v>35</v>
      </c>
      <c r="X25" s="2" t="s">
        <v>10</v>
      </c>
      <c r="Y25" s="2" t="s">
        <v>10</v>
      </c>
      <c r="Z25" s="3" t="s">
        <v>10</v>
      </c>
      <c r="AA25" s="3" t="s">
        <v>10</v>
      </c>
      <c r="AB25" s="3" t="s">
        <v>10</v>
      </c>
      <c r="AC25" s="3" t="s">
        <v>10</v>
      </c>
      <c r="AD25" s="2" t="s">
        <v>10</v>
      </c>
      <c r="AE25" s="2">
        <f t="shared" si="2"/>
        <v>14</v>
      </c>
    </row>
    <row r="26" spans="2:31" ht="28.8" x14ac:dyDescent="0.3">
      <c r="B26" s="2" t="s">
        <v>36</v>
      </c>
      <c r="C26" s="2" t="s">
        <v>10</v>
      </c>
      <c r="D26" s="2" t="s">
        <v>10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>
        <f t="shared" si="0"/>
        <v>14</v>
      </c>
      <c r="M26" s="2" t="s">
        <v>36</v>
      </c>
      <c r="N26" s="2" t="s">
        <v>10</v>
      </c>
      <c r="O26" s="2" t="s">
        <v>10</v>
      </c>
      <c r="P26" s="2" t="s">
        <v>10</v>
      </c>
      <c r="Q26" s="2" t="s">
        <v>10</v>
      </c>
      <c r="R26" s="2" t="s">
        <v>20</v>
      </c>
      <c r="S26" s="2" t="s">
        <v>10</v>
      </c>
      <c r="T26" s="2" t="s">
        <v>10</v>
      </c>
      <c r="U26" s="2">
        <f t="shared" si="1"/>
        <v>13</v>
      </c>
      <c r="W26" s="2" t="s">
        <v>36</v>
      </c>
      <c r="X26" s="2" t="s">
        <v>10</v>
      </c>
      <c r="Y26" s="2" t="s">
        <v>10</v>
      </c>
      <c r="Z26" s="2" t="s">
        <v>10</v>
      </c>
      <c r="AA26" s="2" t="s">
        <v>10</v>
      </c>
      <c r="AB26" s="2" t="s">
        <v>20</v>
      </c>
      <c r="AC26" s="2" t="s">
        <v>10</v>
      </c>
      <c r="AD26" s="2" t="s">
        <v>10</v>
      </c>
      <c r="AE26" s="2">
        <f t="shared" si="2"/>
        <v>13</v>
      </c>
    </row>
    <row r="27" spans="2:31" ht="28.8" x14ac:dyDescent="0.3">
      <c r="B27" s="2" t="s">
        <v>37</v>
      </c>
      <c r="C27" s="2" t="s">
        <v>10</v>
      </c>
      <c r="D27" s="2" t="s">
        <v>10</v>
      </c>
      <c r="E27" s="3" t="s">
        <v>11</v>
      </c>
      <c r="F27" s="3" t="s">
        <v>11</v>
      </c>
      <c r="G27" s="3" t="s">
        <v>20</v>
      </c>
      <c r="H27" s="3" t="s">
        <v>11</v>
      </c>
      <c r="I27" s="2" t="s">
        <v>10</v>
      </c>
      <c r="J27" s="2">
        <f t="shared" si="0"/>
        <v>7</v>
      </c>
      <c r="M27" s="2" t="s">
        <v>37</v>
      </c>
      <c r="N27" s="2" t="s">
        <v>10</v>
      </c>
      <c r="O27" s="2" t="s">
        <v>10</v>
      </c>
      <c r="P27" s="3" t="s">
        <v>11</v>
      </c>
      <c r="Q27" s="3" t="s">
        <v>11</v>
      </c>
      <c r="R27" s="3" t="s">
        <v>20</v>
      </c>
      <c r="S27" s="3" t="s">
        <v>10</v>
      </c>
      <c r="T27" s="2" t="s">
        <v>10</v>
      </c>
      <c r="U27" s="2">
        <f t="shared" si="1"/>
        <v>9</v>
      </c>
      <c r="W27" s="2" t="s">
        <v>37</v>
      </c>
      <c r="X27" s="2" t="s">
        <v>10</v>
      </c>
      <c r="Y27" s="2" t="s">
        <v>10</v>
      </c>
      <c r="Z27" s="2" t="s">
        <v>10</v>
      </c>
      <c r="AA27" s="2" t="s">
        <v>10</v>
      </c>
      <c r="AB27" s="2" t="s">
        <v>20</v>
      </c>
      <c r="AC27" s="2" t="s">
        <v>10</v>
      </c>
      <c r="AD27" s="2" t="s">
        <v>10</v>
      </c>
      <c r="AE27" s="2">
        <f>COUNTIF(X27:AD27,"Correct")*2 + COUNTIF(X27:AD27,"Incomplete")*1</f>
        <v>13</v>
      </c>
    </row>
    <row r="30" spans="2:31" ht="43.2" x14ac:dyDescent="0.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</row>
    <row r="31" spans="2:31" ht="28.8" x14ac:dyDescent="0.3">
      <c r="B31" s="2" t="s">
        <v>9</v>
      </c>
      <c r="C31" t="str">
        <f>IF(AND(C3=N3, C3=X3), "Equal", "Different")</f>
        <v>Equal</v>
      </c>
      <c r="D31" t="str">
        <f t="shared" ref="D31:I31" si="3">IF(AND(D3=O3, D3=Y3), "Equal", "Different")</f>
        <v>Equal</v>
      </c>
      <c r="E31" t="str">
        <f t="shared" si="3"/>
        <v>Equal</v>
      </c>
      <c r="F31" t="str">
        <f t="shared" si="3"/>
        <v>Different</v>
      </c>
      <c r="G31" t="str">
        <f t="shared" si="3"/>
        <v>Equal</v>
      </c>
      <c r="H31" t="str">
        <f t="shared" si="3"/>
        <v>Different</v>
      </c>
      <c r="I31" t="str">
        <f t="shared" si="3"/>
        <v>Different</v>
      </c>
      <c r="J31" s="4">
        <f>(J3+U3+AE3)/3</f>
        <v>4.666666666666667</v>
      </c>
    </row>
    <row r="32" spans="2:31" ht="28.8" x14ac:dyDescent="0.3">
      <c r="B32" s="2" t="s">
        <v>12</v>
      </c>
      <c r="C32" t="str">
        <f t="shared" ref="C32:C55" si="4">IF(AND(C4=N4, C4=X4), "Equal", "Different")</f>
        <v>Equal</v>
      </c>
      <c r="D32" t="str">
        <f t="shared" ref="D32:D55" si="5">IF(AND(D4=O4, D4=Y4), "Equal", "Different")</f>
        <v>Equal</v>
      </c>
      <c r="E32" t="str">
        <f t="shared" ref="E32:E55" si="6">IF(AND(E4=P4, E4=Z4), "Equal", "Different")</f>
        <v>Equal</v>
      </c>
      <c r="F32" t="str">
        <f t="shared" ref="F32:F55" si="7">IF(AND(F4=Q4, F4=AA4), "Equal", "Different")</f>
        <v>Equal</v>
      </c>
      <c r="G32" t="str">
        <f t="shared" ref="G32:G55" si="8">IF(AND(G4=R4, G4=AB4), "Equal", "Different")</f>
        <v>Equal</v>
      </c>
      <c r="H32" t="str">
        <f t="shared" ref="H32:H55" si="9">IF(AND(H4=S4, H4=AC4), "Equal", "Different")</f>
        <v>Different</v>
      </c>
      <c r="I32" t="str">
        <f t="shared" ref="I32:I55" si="10">IF(AND(I4=T4, I4=AD4), "Equal", "Different")</f>
        <v>Equal</v>
      </c>
      <c r="J32" s="4">
        <f t="shared" ref="J32:J55" si="11">(J4+U4+AE4)/3</f>
        <v>7.333333333333333</v>
      </c>
    </row>
    <row r="33" spans="2:10" ht="28.8" x14ac:dyDescent="0.3">
      <c r="B33" s="2" t="s">
        <v>13</v>
      </c>
      <c r="C33" t="str">
        <f t="shared" si="4"/>
        <v>Equal</v>
      </c>
      <c r="D33" t="str">
        <f t="shared" si="5"/>
        <v>Equal</v>
      </c>
      <c r="E33" t="str">
        <f t="shared" si="6"/>
        <v>Equal</v>
      </c>
      <c r="F33" t="str">
        <f t="shared" si="7"/>
        <v>Different</v>
      </c>
      <c r="G33" t="str">
        <f t="shared" si="8"/>
        <v>Different</v>
      </c>
      <c r="H33" t="str">
        <f t="shared" si="9"/>
        <v>Equal</v>
      </c>
      <c r="I33" t="str">
        <f t="shared" si="10"/>
        <v>Equal</v>
      </c>
      <c r="J33" s="4">
        <f t="shared" si="11"/>
        <v>10</v>
      </c>
    </row>
    <row r="34" spans="2:10" ht="28.8" x14ac:dyDescent="0.3">
      <c r="B34" s="2" t="s">
        <v>14</v>
      </c>
      <c r="C34" t="str">
        <f t="shared" si="4"/>
        <v>Equal</v>
      </c>
      <c r="D34" t="str">
        <f t="shared" si="5"/>
        <v>Equal</v>
      </c>
      <c r="E34" t="str">
        <f t="shared" si="6"/>
        <v>Different</v>
      </c>
      <c r="F34" t="str">
        <f t="shared" si="7"/>
        <v>Equal</v>
      </c>
      <c r="G34" t="str">
        <f t="shared" si="8"/>
        <v>Equal</v>
      </c>
      <c r="H34" t="str">
        <f t="shared" si="9"/>
        <v>Equal</v>
      </c>
      <c r="I34" t="str">
        <f t="shared" si="10"/>
        <v>Equal</v>
      </c>
      <c r="J34" s="4">
        <f t="shared" si="11"/>
        <v>12.666666666666666</v>
      </c>
    </row>
    <row r="35" spans="2:10" ht="28.8" x14ac:dyDescent="0.3">
      <c r="B35" s="2" t="s">
        <v>16</v>
      </c>
      <c r="C35" t="str">
        <f t="shared" si="4"/>
        <v>Equal</v>
      </c>
      <c r="D35" t="str">
        <f t="shared" si="5"/>
        <v>Equal</v>
      </c>
      <c r="E35" t="str">
        <f t="shared" si="6"/>
        <v>Equal</v>
      </c>
      <c r="F35" t="str">
        <f t="shared" si="7"/>
        <v>Equal</v>
      </c>
      <c r="G35" t="str">
        <f t="shared" si="8"/>
        <v>Different</v>
      </c>
      <c r="H35" t="str">
        <f t="shared" si="9"/>
        <v>Equal</v>
      </c>
      <c r="I35" t="str">
        <f t="shared" si="10"/>
        <v>Equal</v>
      </c>
      <c r="J35" s="4">
        <f t="shared" si="11"/>
        <v>11.666666666666666</v>
      </c>
    </row>
    <row r="36" spans="2:10" ht="28.8" x14ac:dyDescent="0.3">
      <c r="B36" s="2" t="s">
        <v>17</v>
      </c>
      <c r="C36" t="str">
        <f t="shared" si="4"/>
        <v>Equal</v>
      </c>
      <c r="D36" t="str">
        <f t="shared" si="5"/>
        <v>Equal</v>
      </c>
      <c r="E36" t="str">
        <f t="shared" si="6"/>
        <v>Equal</v>
      </c>
      <c r="F36" t="str">
        <f t="shared" si="7"/>
        <v>Equal</v>
      </c>
      <c r="G36" t="str">
        <f t="shared" si="8"/>
        <v>Equal</v>
      </c>
      <c r="H36" t="str">
        <f t="shared" si="9"/>
        <v>Equal</v>
      </c>
      <c r="I36" t="str">
        <f t="shared" si="10"/>
        <v>Equal</v>
      </c>
      <c r="J36" s="4">
        <f t="shared" si="11"/>
        <v>13</v>
      </c>
    </row>
    <row r="37" spans="2:10" ht="28.8" x14ac:dyDescent="0.3">
      <c r="B37" s="2" t="s">
        <v>18</v>
      </c>
      <c r="C37" t="str">
        <f t="shared" si="4"/>
        <v>Equal</v>
      </c>
      <c r="D37" t="str">
        <f t="shared" si="5"/>
        <v>Equal</v>
      </c>
      <c r="E37" t="str">
        <f t="shared" si="6"/>
        <v>Equal</v>
      </c>
      <c r="F37" t="str">
        <f t="shared" si="7"/>
        <v>Equal</v>
      </c>
      <c r="G37" t="str">
        <f t="shared" si="8"/>
        <v>Equal</v>
      </c>
      <c r="H37" t="str">
        <f t="shared" si="9"/>
        <v>Equal</v>
      </c>
      <c r="I37" t="str">
        <f t="shared" si="10"/>
        <v>Equal</v>
      </c>
      <c r="J37" s="4">
        <f t="shared" si="11"/>
        <v>14</v>
      </c>
    </row>
    <row r="38" spans="2:10" ht="28.8" x14ac:dyDescent="0.3">
      <c r="B38" s="2" t="s">
        <v>19</v>
      </c>
      <c r="C38" t="str">
        <f t="shared" si="4"/>
        <v>Equal</v>
      </c>
      <c r="D38" t="str">
        <f t="shared" si="5"/>
        <v>Equal</v>
      </c>
      <c r="E38" t="str">
        <f t="shared" si="6"/>
        <v>Equal</v>
      </c>
      <c r="F38" t="str">
        <f t="shared" si="7"/>
        <v>Equal</v>
      </c>
      <c r="G38" t="str">
        <f t="shared" si="8"/>
        <v>Different</v>
      </c>
      <c r="H38" t="str">
        <f t="shared" si="9"/>
        <v>Equal</v>
      </c>
      <c r="I38" t="str">
        <f t="shared" si="10"/>
        <v>Equal</v>
      </c>
      <c r="J38" s="4">
        <f t="shared" si="11"/>
        <v>11.666666666666666</v>
      </c>
    </row>
    <row r="39" spans="2:10" ht="28.8" customHeight="1" x14ac:dyDescent="0.3">
      <c r="B39" s="2" t="s">
        <v>21</v>
      </c>
      <c r="C39" t="str">
        <f t="shared" si="4"/>
        <v>Equal</v>
      </c>
      <c r="D39" t="str">
        <f t="shared" si="5"/>
        <v>Equal</v>
      </c>
      <c r="E39" t="str">
        <f t="shared" si="6"/>
        <v>Equal</v>
      </c>
      <c r="F39" t="str">
        <f t="shared" si="7"/>
        <v>Equal</v>
      </c>
      <c r="G39" t="str">
        <f t="shared" si="8"/>
        <v>Equal</v>
      </c>
      <c r="H39" t="str">
        <f t="shared" si="9"/>
        <v>Equal</v>
      </c>
      <c r="I39" t="str">
        <f t="shared" si="10"/>
        <v>Equal</v>
      </c>
      <c r="J39" s="4">
        <f t="shared" si="11"/>
        <v>14</v>
      </c>
    </row>
    <row r="40" spans="2:10" ht="28.8" x14ac:dyDescent="0.3">
      <c r="B40" s="2" t="s">
        <v>22</v>
      </c>
      <c r="C40" t="str">
        <f t="shared" si="4"/>
        <v>Equal</v>
      </c>
      <c r="D40" t="str">
        <f t="shared" si="5"/>
        <v>Different</v>
      </c>
      <c r="E40" t="str">
        <f t="shared" si="6"/>
        <v>Equal</v>
      </c>
      <c r="F40" t="str">
        <f t="shared" si="7"/>
        <v>Equal</v>
      </c>
      <c r="G40" t="str">
        <f t="shared" si="8"/>
        <v>Different</v>
      </c>
      <c r="H40" t="str">
        <f t="shared" si="9"/>
        <v>Equal</v>
      </c>
      <c r="I40" t="str">
        <f t="shared" si="10"/>
        <v>Equal</v>
      </c>
      <c r="J40" s="4">
        <f t="shared" si="11"/>
        <v>5.666666666666667</v>
      </c>
    </row>
    <row r="41" spans="2:10" ht="28.8" x14ac:dyDescent="0.3">
      <c r="B41" s="2" t="s">
        <v>23</v>
      </c>
      <c r="C41" t="str">
        <f t="shared" si="4"/>
        <v>Equal</v>
      </c>
      <c r="D41" t="str">
        <f t="shared" si="5"/>
        <v>Equal</v>
      </c>
      <c r="E41" t="str">
        <f t="shared" si="6"/>
        <v>Different</v>
      </c>
      <c r="F41" t="str">
        <f t="shared" si="7"/>
        <v>Equal</v>
      </c>
      <c r="G41" t="str">
        <f t="shared" si="8"/>
        <v>Different</v>
      </c>
      <c r="H41" t="str">
        <f t="shared" si="9"/>
        <v>Equal</v>
      </c>
      <c r="I41" t="str">
        <f t="shared" si="10"/>
        <v>Equal</v>
      </c>
      <c r="J41" s="4">
        <f t="shared" si="11"/>
        <v>10.666666666666666</v>
      </c>
    </row>
    <row r="42" spans="2:10" ht="28.8" x14ac:dyDescent="0.3">
      <c r="B42" s="2" t="s">
        <v>24</v>
      </c>
      <c r="C42" t="str">
        <f t="shared" si="4"/>
        <v>Equal</v>
      </c>
      <c r="D42" t="str">
        <f t="shared" si="5"/>
        <v>Equal</v>
      </c>
      <c r="E42" t="str">
        <f t="shared" si="6"/>
        <v>Different</v>
      </c>
      <c r="F42" t="str">
        <f t="shared" si="7"/>
        <v>Different</v>
      </c>
      <c r="G42" t="str">
        <f t="shared" si="8"/>
        <v>Different</v>
      </c>
      <c r="H42" t="str">
        <f t="shared" si="9"/>
        <v>Equal</v>
      </c>
      <c r="I42" t="str">
        <f t="shared" si="10"/>
        <v>Equal</v>
      </c>
      <c r="J42" s="4">
        <f t="shared" si="11"/>
        <v>12.666666666666666</v>
      </c>
    </row>
    <row r="43" spans="2:10" ht="28.8" x14ac:dyDescent="0.3">
      <c r="B43" s="2" t="s">
        <v>25</v>
      </c>
      <c r="C43" t="str">
        <f t="shared" si="4"/>
        <v>Equal</v>
      </c>
      <c r="D43" t="str">
        <f t="shared" si="5"/>
        <v>Equal</v>
      </c>
      <c r="E43" t="str">
        <f t="shared" si="6"/>
        <v>Different</v>
      </c>
      <c r="F43" t="str">
        <f t="shared" si="7"/>
        <v>Different</v>
      </c>
      <c r="G43" t="str">
        <f t="shared" si="8"/>
        <v>Equal</v>
      </c>
      <c r="H43" t="str">
        <f t="shared" si="9"/>
        <v>Equal</v>
      </c>
      <c r="I43" t="str">
        <f t="shared" si="10"/>
        <v>Equal</v>
      </c>
      <c r="J43" s="4">
        <f t="shared" si="11"/>
        <v>13</v>
      </c>
    </row>
    <row r="44" spans="2:10" x14ac:dyDescent="0.3">
      <c r="B44" s="2" t="s">
        <v>26</v>
      </c>
      <c r="C44" t="str">
        <f t="shared" si="4"/>
        <v>Equal</v>
      </c>
      <c r="D44" t="str">
        <f t="shared" si="5"/>
        <v>Equal</v>
      </c>
      <c r="E44" t="str">
        <f t="shared" si="6"/>
        <v>Equal</v>
      </c>
      <c r="F44" t="str">
        <f t="shared" si="7"/>
        <v>Different</v>
      </c>
      <c r="G44" t="str">
        <f t="shared" si="8"/>
        <v>Equal</v>
      </c>
      <c r="H44" t="str">
        <f t="shared" si="9"/>
        <v>Equal</v>
      </c>
      <c r="I44" t="str">
        <f t="shared" si="10"/>
        <v>Equal</v>
      </c>
      <c r="J44" s="4">
        <f t="shared" si="11"/>
        <v>13.333333333333334</v>
      </c>
    </row>
    <row r="45" spans="2:10" ht="43.2" x14ac:dyDescent="0.3">
      <c r="B45" s="2" t="s">
        <v>27</v>
      </c>
      <c r="C45" t="str">
        <f t="shared" si="4"/>
        <v>Equal</v>
      </c>
      <c r="D45" t="str">
        <f t="shared" si="5"/>
        <v>Equal</v>
      </c>
      <c r="E45" t="str">
        <f t="shared" si="6"/>
        <v>Different</v>
      </c>
      <c r="F45" t="str">
        <f t="shared" si="7"/>
        <v>Different</v>
      </c>
      <c r="G45" t="str">
        <f t="shared" si="8"/>
        <v>Equal</v>
      </c>
      <c r="H45" t="str">
        <f t="shared" si="9"/>
        <v>Equal</v>
      </c>
      <c r="I45" t="str">
        <f t="shared" si="10"/>
        <v>Equal</v>
      </c>
      <c r="J45" s="4">
        <f t="shared" si="11"/>
        <v>12</v>
      </c>
    </row>
    <row r="46" spans="2:10" ht="28.8" x14ac:dyDescent="0.3">
      <c r="B46" s="2" t="s">
        <v>28</v>
      </c>
      <c r="C46" t="str">
        <f t="shared" si="4"/>
        <v>Equal</v>
      </c>
      <c r="D46" t="str">
        <f t="shared" si="5"/>
        <v>Different</v>
      </c>
      <c r="E46" t="str">
        <f t="shared" si="6"/>
        <v>Different</v>
      </c>
      <c r="F46" t="str">
        <f t="shared" si="7"/>
        <v>Equal</v>
      </c>
      <c r="G46" t="str">
        <f t="shared" si="8"/>
        <v>Different</v>
      </c>
      <c r="H46" t="str">
        <f t="shared" si="9"/>
        <v>Equal</v>
      </c>
      <c r="I46" t="str">
        <f t="shared" si="10"/>
        <v>Equal</v>
      </c>
      <c r="J46" s="4">
        <f t="shared" si="11"/>
        <v>11.666666666666666</v>
      </c>
    </row>
    <row r="47" spans="2:10" ht="28.8" x14ac:dyDescent="0.3">
      <c r="B47" s="2" t="s">
        <v>29</v>
      </c>
      <c r="C47" t="str">
        <f t="shared" si="4"/>
        <v>Equal</v>
      </c>
      <c r="D47" t="str">
        <f t="shared" si="5"/>
        <v>Equal</v>
      </c>
      <c r="E47" t="str">
        <f t="shared" si="6"/>
        <v>Equal</v>
      </c>
      <c r="F47" t="str">
        <f t="shared" si="7"/>
        <v>Different</v>
      </c>
      <c r="G47" t="str">
        <f t="shared" si="8"/>
        <v>Different</v>
      </c>
      <c r="H47" t="str">
        <f t="shared" si="9"/>
        <v>Equal</v>
      </c>
      <c r="I47" t="str">
        <f t="shared" si="10"/>
        <v>Equal</v>
      </c>
      <c r="J47" s="4">
        <f t="shared" si="11"/>
        <v>5.333333333333333</v>
      </c>
    </row>
    <row r="48" spans="2:10" ht="28.8" x14ac:dyDescent="0.3">
      <c r="B48" s="2" t="s">
        <v>30</v>
      </c>
      <c r="C48" t="str">
        <f t="shared" si="4"/>
        <v>Equal</v>
      </c>
      <c r="D48" t="str">
        <f t="shared" si="5"/>
        <v>Equal</v>
      </c>
      <c r="E48" t="str">
        <f t="shared" si="6"/>
        <v>Different</v>
      </c>
      <c r="F48" t="str">
        <f t="shared" si="7"/>
        <v>Different</v>
      </c>
      <c r="G48" t="str">
        <f t="shared" si="8"/>
        <v>Different</v>
      </c>
      <c r="H48" t="str">
        <f t="shared" si="9"/>
        <v>Different</v>
      </c>
      <c r="I48" t="str">
        <f t="shared" si="10"/>
        <v>Equal</v>
      </c>
      <c r="J48" s="4">
        <f t="shared" si="11"/>
        <v>9.6666666666666661</v>
      </c>
    </row>
    <row r="49" spans="2:10" ht="28.8" x14ac:dyDescent="0.3">
      <c r="B49" s="2" t="s">
        <v>31</v>
      </c>
      <c r="C49" t="str">
        <f t="shared" si="4"/>
        <v>Equal</v>
      </c>
      <c r="D49" t="str">
        <f t="shared" si="5"/>
        <v>Different</v>
      </c>
      <c r="E49" t="str">
        <f t="shared" si="6"/>
        <v>Equal</v>
      </c>
      <c r="F49" t="str">
        <f t="shared" si="7"/>
        <v>Equal</v>
      </c>
      <c r="G49" t="str">
        <f t="shared" si="8"/>
        <v>Equal</v>
      </c>
      <c r="H49" t="str">
        <f t="shared" si="9"/>
        <v>Different</v>
      </c>
      <c r="I49" t="str">
        <f t="shared" si="10"/>
        <v>Equal</v>
      </c>
      <c r="J49" s="4">
        <f t="shared" si="11"/>
        <v>9.3333333333333339</v>
      </c>
    </row>
    <row r="50" spans="2:10" ht="28.8" x14ac:dyDescent="0.3">
      <c r="B50" s="2" t="s">
        <v>32</v>
      </c>
      <c r="C50" t="str">
        <f t="shared" si="4"/>
        <v>Equal</v>
      </c>
      <c r="D50" t="str">
        <f t="shared" si="5"/>
        <v>Equal</v>
      </c>
      <c r="E50" t="str">
        <f t="shared" si="6"/>
        <v>Equal</v>
      </c>
      <c r="F50" t="str">
        <f t="shared" si="7"/>
        <v>Equal</v>
      </c>
      <c r="G50" t="str">
        <f t="shared" si="8"/>
        <v>Equal</v>
      </c>
      <c r="H50" t="str">
        <f t="shared" si="9"/>
        <v>Different</v>
      </c>
      <c r="I50" t="str">
        <f t="shared" si="10"/>
        <v>Equal</v>
      </c>
      <c r="J50" s="4">
        <f t="shared" si="11"/>
        <v>13.666666666666666</v>
      </c>
    </row>
    <row r="51" spans="2:10" ht="28.8" x14ac:dyDescent="0.3">
      <c r="B51" s="2" t="s">
        <v>33</v>
      </c>
      <c r="C51" t="str">
        <f t="shared" si="4"/>
        <v>Equal</v>
      </c>
      <c r="D51" t="str">
        <f t="shared" si="5"/>
        <v>Equal</v>
      </c>
      <c r="E51" t="str">
        <f t="shared" si="6"/>
        <v>Equal</v>
      </c>
      <c r="F51" t="str">
        <f t="shared" si="7"/>
        <v>Equal</v>
      </c>
      <c r="G51" t="str">
        <f t="shared" si="8"/>
        <v>Equal</v>
      </c>
      <c r="H51" t="str">
        <f t="shared" si="9"/>
        <v>Different</v>
      </c>
      <c r="I51" t="str">
        <f t="shared" si="10"/>
        <v>Equal</v>
      </c>
      <c r="J51" s="4">
        <f t="shared" si="11"/>
        <v>4.666666666666667</v>
      </c>
    </row>
    <row r="52" spans="2:10" ht="28.8" x14ac:dyDescent="0.3">
      <c r="B52" s="2" t="s">
        <v>34</v>
      </c>
      <c r="C52" t="str">
        <f t="shared" si="4"/>
        <v>Equal</v>
      </c>
      <c r="D52" t="str">
        <f t="shared" si="5"/>
        <v>Different</v>
      </c>
      <c r="E52" t="str">
        <f t="shared" si="6"/>
        <v>Different</v>
      </c>
      <c r="F52" t="str">
        <f t="shared" si="7"/>
        <v>Equal</v>
      </c>
      <c r="G52" t="str">
        <f t="shared" si="8"/>
        <v>Different</v>
      </c>
      <c r="H52" t="str">
        <f t="shared" si="9"/>
        <v>Equal</v>
      </c>
      <c r="I52" t="str">
        <f t="shared" si="10"/>
        <v>Equal</v>
      </c>
      <c r="J52" s="4">
        <f t="shared" si="11"/>
        <v>12.333333333333334</v>
      </c>
    </row>
    <row r="53" spans="2:10" ht="28.8" x14ac:dyDescent="0.3">
      <c r="B53" s="2" t="s">
        <v>35</v>
      </c>
      <c r="C53" t="str">
        <f t="shared" si="4"/>
        <v>Equal</v>
      </c>
      <c r="D53" t="str">
        <f t="shared" si="5"/>
        <v>Equal</v>
      </c>
      <c r="E53" t="str">
        <f t="shared" si="6"/>
        <v>Equal</v>
      </c>
      <c r="F53" t="str">
        <f t="shared" si="7"/>
        <v>Equal</v>
      </c>
      <c r="G53" t="str">
        <f t="shared" si="8"/>
        <v>Different</v>
      </c>
      <c r="H53" t="str">
        <f t="shared" si="9"/>
        <v>Equal</v>
      </c>
      <c r="I53" t="str">
        <f t="shared" si="10"/>
        <v>Equal</v>
      </c>
      <c r="J53" s="4">
        <f t="shared" si="11"/>
        <v>13.333333333333334</v>
      </c>
    </row>
    <row r="54" spans="2:10" ht="28.8" x14ac:dyDescent="0.3">
      <c r="B54" s="2" t="s">
        <v>36</v>
      </c>
      <c r="C54" t="str">
        <f t="shared" si="4"/>
        <v>Equal</v>
      </c>
      <c r="D54" t="str">
        <f t="shared" si="5"/>
        <v>Equal</v>
      </c>
      <c r="E54" t="str">
        <f t="shared" si="6"/>
        <v>Equal</v>
      </c>
      <c r="F54" t="str">
        <f t="shared" si="7"/>
        <v>Equal</v>
      </c>
      <c r="G54" t="str">
        <f t="shared" si="8"/>
        <v>Different</v>
      </c>
      <c r="H54" t="str">
        <f t="shared" si="9"/>
        <v>Equal</v>
      </c>
      <c r="I54" t="str">
        <f t="shared" si="10"/>
        <v>Equal</v>
      </c>
      <c r="J54" s="4">
        <f t="shared" si="11"/>
        <v>13.333333333333334</v>
      </c>
    </row>
    <row r="55" spans="2:10" ht="28.8" x14ac:dyDescent="0.3">
      <c r="B55" s="2" t="s">
        <v>37</v>
      </c>
      <c r="C55" t="str">
        <f t="shared" si="4"/>
        <v>Equal</v>
      </c>
      <c r="D55" t="str">
        <f t="shared" si="5"/>
        <v>Equal</v>
      </c>
      <c r="E55" t="str">
        <f t="shared" si="6"/>
        <v>Different</v>
      </c>
      <c r="F55" t="str">
        <f t="shared" si="7"/>
        <v>Different</v>
      </c>
      <c r="G55" t="str">
        <f t="shared" si="8"/>
        <v>Equal</v>
      </c>
      <c r="H55" t="str">
        <f t="shared" si="9"/>
        <v>Different</v>
      </c>
      <c r="I55" t="str">
        <f t="shared" si="10"/>
        <v>Equal</v>
      </c>
      <c r="J55" s="4">
        <f t="shared" si="11"/>
        <v>9.6666666666666661</v>
      </c>
    </row>
  </sheetData>
  <conditionalFormatting sqref="C3:I27">
    <cfRule type="cellIs" dxfId="26" priority="12" operator="equal">
      <formula>"Correct"</formula>
    </cfRule>
    <cfRule type="cellIs" dxfId="25" priority="13" operator="equal">
      <formula>"Incomplete"</formula>
    </cfRule>
    <cfRule type="cellIs" dxfId="24" priority="14" operator="equal">
      <formula>"Incorrect"</formula>
    </cfRule>
  </conditionalFormatting>
  <conditionalFormatting sqref="N3:T13 N27:T27">
    <cfRule type="cellIs" dxfId="23" priority="9" operator="equal">
      <formula>"Correct"</formula>
    </cfRule>
    <cfRule type="cellIs" dxfId="22" priority="10" operator="equal">
      <formula>"Incomplete"</formula>
    </cfRule>
    <cfRule type="cellIs" dxfId="21" priority="11" operator="equal">
      <formula>"Incorrect"</formula>
    </cfRule>
  </conditionalFormatting>
  <conditionalFormatting sqref="N14:T26">
    <cfRule type="cellIs" dxfId="20" priority="6" operator="equal">
      <formula>"Correct"</formula>
    </cfRule>
    <cfRule type="cellIs" dxfId="19" priority="7" operator="equal">
      <formula>"Incomplete"</formula>
    </cfRule>
    <cfRule type="cellIs" dxfId="18" priority="8" operator="equal">
      <formula>"Incorrect"</formula>
    </cfRule>
  </conditionalFormatting>
  <conditionalFormatting sqref="X3:AD27">
    <cfRule type="cellIs" dxfId="17" priority="3" operator="equal">
      <formula>"Correct"</formula>
    </cfRule>
    <cfRule type="cellIs" dxfId="16" priority="4" operator="equal">
      <formula>"Incomplete"</formula>
    </cfRule>
    <cfRule type="cellIs" dxfId="15" priority="5" operator="equal">
      <formula>"Incorrect"</formula>
    </cfRule>
  </conditionalFormatting>
  <conditionalFormatting sqref="C31:J55">
    <cfRule type="cellIs" dxfId="14" priority="2" operator="equal">
      <formula>"Equal"</formula>
    </cfRule>
    <cfRule type="cellIs" dxfId="13" priority="1" operator="equal">
      <formula>"Different"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Ribeiro</dc:creator>
  <cp:lastModifiedBy>Paulo Ribeiro</cp:lastModifiedBy>
  <dcterms:created xsi:type="dcterms:W3CDTF">2015-06-05T18:19:34Z</dcterms:created>
  <dcterms:modified xsi:type="dcterms:W3CDTF">2025-07-18T11:31:03Z</dcterms:modified>
</cp:coreProperties>
</file>