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Página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1">
      <text>
        <t xml:space="preserve">X = Sim
Y = As vezes
	-Paulo Sérgio da Silva Pacheco</t>
      </text>
    </comment>
    <comment authorId="0" ref="A1">
      <text>
        <t xml:space="preserve">1 - Contratos Sociais;
2 - Abertura de Firma;
3 - Etc..
	-Paulo Sérgio da Silva Pacheco
----
Controles dos vencimentos de:
1- Alvará de funcionamento; 
2- Certificados digital;
3- Licenças ambientais;
	-Paulo Sérgio da Silva Pacheco
----
Para empresas que vende com cartão ou pix é necessário checar se não há incoerência.
	-Paulo Sérgio da Silva Pacheco
----
A folha tem cálculos de várias verbas tais como:
INSS do empregado;
FGTS do empregado;
Vale transporte;
Adiantamentos ;
etc...
	-Paulo Sérgio da Silva Pacheco
----
A folha tem cálculos de várias verbas tais como:
INSS do empregado;
FGTS do empregado;
Vale transporte;
Adiantamentos ;
etc...
	-Paulo Sérgio da Silva Pacheco
----
A Rede Nacional para a Simplificação do Registro e da Legalização de Empresas e Negócios - Redesim foi criada pelo Governo Federal por meio da Lei Nº 11.598, de 3 de dezembro de 2007, e tem por premissas básicas:
	-Paulo Sérgio da Silva Pacheco
----
Escrituração eletrônica do Livro de Registro de Prestação de Serviços no mês.
	-Paulo Sérgio da Silva Pacheco
----
O Simples Nacional é um regime tributário diferenciado, simplificado e favorecido previsto na Lei Complementar nº 123, de 14.12.2006.
	-Paulo Sérgio da Silva Pacheco
----
Relação Anual de Informações Sociais
	-Paulo Sérgio da Silva Pacheco</t>
      </text>
    </comment>
  </commentList>
</comments>
</file>

<file path=xl/sharedStrings.xml><?xml version="1.0" encoding="utf-8"?>
<sst xmlns="http://schemas.openxmlformats.org/spreadsheetml/2006/main" count="466" uniqueCount="348">
  <si>
    <t>SERVCONT CONTABILIDADE LTDA</t>
  </si>
  <si>
    <t>DATA:</t>
  </si>
  <si>
    <t>Site Consulta do Simples</t>
  </si>
  <si>
    <t>Soma</t>
  </si>
  <si>
    <t>Classificação</t>
  </si>
  <si>
    <t>CNPJ</t>
  </si>
  <si>
    <t>EMPRESAS</t>
  </si>
  <si>
    <t>Sem movimento</t>
  </si>
  <si>
    <t>Fat</t>
  </si>
  <si>
    <t>Cmp</t>
  </si>
  <si>
    <t>OBRIGAÇÕES PRINCIPAIS</t>
  </si>
  <si>
    <t>OBRIGAÇÕES ACESSÓRIAS</t>
  </si>
  <si>
    <t>OUTROS</t>
  </si>
  <si>
    <t>IMPOSTOS</t>
  </si>
  <si>
    <t>CONTRIBUIÇÕES ESPECIAIS</t>
  </si>
  <si>
    <t>MENSAL</t>
  </si>
  <si>
    <t>ANUAL</t>
  </si>
  <si>
    <t>ESPORÁTICO</t>
  </si>
  <si>
    <t>ESTADUAL</t>
  </si>
  <si>
    <t>FEDERAL</t>
  </si>
  <si>
    <t>MUNICIPAL</t>
  </si>
  <si>
    <t>ICMS</t>
  </si>
  <si>
    <t>ICMS ST</t>
  </si>
  <si>
    <t>FECOP</t>
  </si>
  <si>
    <t>IPVA</t>
  </si>
  <si>
    <t>ITCMd</t>
  </si>
  <si>
    <t>IPI</t>
  </si>
  <si>
    <t>SN</t>
  </si>
  <si>
    <t>IOF</t>
  </si>
  <si>
    <t>II</t>
  </si>
  <si>
    <t>IE</t>
  </si>
  <si>
    <t>IR</t>
  </si>
  <si>
    <t>ITR</t>
  </si>
  <si>
    <t>ISS</t>
  </si>
  <si>
    <t>IPTU</t>
  </si>
  <si>
    <t>ITBI</t>
  </si>
  <si>
    <t>INSS</t>
  </si>
  <si>
    <t>PIS/PASEP</t>
  </si>
  <si>
    <t>COFINS</t>
  </si>
  <si>
    <t>IRPJ</t>
  </si>
  <si>
    <t>CSLL</t>
  </si>
  <si>
    <t>CIDE</t>
  </si>
  <si>
    <t>IRF</t>
  </si>
  <si>
    <t>Declaração ISS</t>
  </si>
  <si>
    <t>EFD ICMS IPI]</t>
  </si>
  <si>
    <t>DCTF</t>
  </si>
  <si>
    <t>DCTF web</t>
  </si>
  <si>
    <t>EFD Reinf</t>
  </si>
  <si>
    <t>EFD Contri buições</t>
  </si>
  <si>
    <t>eSocial/caged/rais</t>
  </si>
  <si>
    <t>SEFIP/GFIP</t>
  </si>
  <si>
    <t>FOLHA DE PAGAMENTO</t>
  </si>
  <si>
    <t>ECD</t>
  </si>
  <si>
    <t>ECF</t>
  </si>
  <si>
    <t>DIRF</t>
  </si>
  <si>
    <t>DIRPF</t>
  </si>
  <si>
    <t>LALUR</t>
  </si>
  <si>
    <t>DEFIS</t>
  </si>
  <si>
    <t>DMED</t>
  </si>
  <si>
    <t>DASN SIMEI</t>
  </si>
  <si>
    <t>DIMOB</t>
  </si>
  <si>
    <t>VENDA COM CARTÃO ou PIX</t>
  </si>
  <si>
    <t>SETOR SOCIETÁRIO</t>
  </si>
  <si>
    <t>CONTROLES DE DOCUMENTOS</t>
  </si>
  <si>
    <t>CNES</t>
  </si>
  <si>
    <t xml:space="preserve">A CLASSIFICAR </t>
  </si>
  <si>
    <t>E-SOCIAL DOMÉSTICA</t>
  </si>
  <si>
    <t>MEI</t>
  </si>
  <si>
    <t>x</t>
  </si>
  <si>
    <t>X</t>
  </si>
  <si>
    <t>SIMPLES - SERVIÇOS</t>
  </si>
  <si>
    <t>Y</t>
  </si>
  <si>
    <t>y</t>
  </si>
  <si>
    <t>SIMPLES - COMÉRCIO</t>
  </si>
  <si>
    <t xml:space="preserve">SIMPLES - COMÉRCIO E SERVIÇO </t>
  </si>
  <si>
    <t>SIMPLES - COMÉRCIO E INDUSTRIA</t>
  </si>
  <si>
    <t>LUCRO PRESUMIDO - SERVIÇOS</t>
  </si>
  <si>
    <t>LUCRO PRESUMIDO - COMÉRCIO</t>
  </si>
  <si>
    <t>LUCRO PRESUMIDO - SERVIÇO E COMÉRCIO</t>
  </si>
  <si>
    <t>LUCRO REAL - SERVIÇOS</t>
  </si>
  <si>
    <t>LUCRO REAL - COMÉRCIO</t>
  </si>
  <si>
    <t>LUCRO REAL - SERVIÇO E COMÉRCIO</t>
  </si>
  <si>
    <t>15484041368</t>
  </si>
  <si>
    <t>MARCIA MARIA LIRA MOREIRA</t>
  </si>
  <si>
    <t>24175773304</t>
  </si>
  <si>
    <t>HUMBERTO MACIEL GONDIM GONÇALVES</t>
  </si>
  <si>
    <t>22391258372</t>
  </si>
  <si>
    <t>FRANCISCO ELITON ARAUJO</t>
  </si>
  <si>
    <t>00000000000</t>
  </si>
  <si>
    <t>MARIA DE FATIMA FORTALEZA N MIRANDA</t>
  </si>
  <si>
    <t>01799223353</t>
  </si>
  <si>
    <t>JOAO ADOLFO DE CARVALHO NOGUEIRA</t>
  </si>
  <si>
    <t>MARIA CLAUDIA PIO DE FREITAS</t>
  </si>
  <si>
    <t>00150746334</t>
  </si>
  <si>
    <t>MARIA TEREZA PIO DE FREITAS</t>
  </si>
  <si>
    <t>38595818304</t>
  </si>
  <si>
    <t xml:space="preserve">MOEMA ANGELIM MUSY </t>
  </si>
  <si>
    <t>01847314376</t>
  </si>
  <si>
    <t>DOMINGOS DE CAMPOS CARVALHO VICTORIA PIRES CORDOVIL</t>
  </si>
  <si>
    <t>75606267349</t>
  </si>
  <si>
    <t>WLISSES DUTRA DE OLIVEIRA</t>
  </si>
  <si>
    <t>04.128.121/0001-74</t>
  </si>
  <si>
    <t>Francisco Tarcisio Arrais de Oliveira</t>
  </si>
  <si>
    <t>19262862000110</t>
  </si>
  <si>
    <t>ALANO BASTOS COSTA FILHO</t>
  </si>
  <si>
    <t>39787764000104</t>
  </si>
  <si>
    <t>DIONISIA SANTOS FREITAS</t>
  </si>
  <si>
    <t>15400451000193</t>
  </si>
  <si>
    <t xml:space="preserve">PAULO SERGIO RODRIGUES CARVALHO MICROEMPRESA ME </t>
  </si>
  <si>
    <t>19550604</t>
  </si>
  <si>
    <t xml:space="preserve">REGINA CELIA FEITOSA NASCIMENTO 75173808349 </t>
  </si>
  <si>
    <t>13540279000148</t>
  </si>
  <si>
    <t>HERICA SAMILY RIBEIRO BARROSO 79752500315</t>
  </si>
  <si>
    <t>00514071000102</t>
  </si>
  <si>
    <t>JOSE JAIME COELHO DOS SANTOS ME</t>
  </si>
  <si>
    <t>2661517800030</t>
  </si>
  <si>
    <t>Terezinha de Lima Soares - MEI</t>
  </si>
  <si>
    <t>4396679300000</t>
  </si>
  <si>
    <t>Aline do Nascimento Oliveira - MEI</t>
  </si>
  <si>
    <t>31894671000177</t>
  </si>
  <si>
    <t>Sabrina Macedo Ximenes Bastos - MEI</t>
  </si>
  <si>
    <t>33780911000138</t>
  </si>
  <si>
    <t>Thiago Simplicio Nogueira - MEI</t>
  </si>
  <si>
    <t>33809904000111</t>
  </si>
  <si>
    <t>Moises Ferreira da Silva - MEI</t>
  </si>
  <si>
    <t>15842554000103</t>
  </si>
  <si>
    <t>Ana Isabel Macedo Ximenes - MEI</t>
  </si>
  <si>
    <t>40014369000178</t>
  </si>
  <si>
    <t>Carmen Cordeiro de Aguiar - MEI</t>
  </si>
  <si>
    <t>45670929000166</t>
  </si>
  <si>
    <t>Claudia MAria Andrade Carvalho - MEI</t>
  </si>
  <si>
    <t>17505960000106</t>
  </si>
  <si>
    <t>Cesar Augusto Pompermayer de Pádua - MEI</t>
  </si>
  <si>
    <t>40759750000166</t>
  </si>
  <si>
    <t>Etevaldo de Souza Filho - MEI</t>
  </si>
  <si>
    <t>40062877000121</t>
  </si>
  <si>
    <t>Luciano Diogo de Aguiar - MEI</t>
  </si>
  <si>
    <t>43682803000186</t>
  </si>
  <si>
    <t>Matheus Xavier Cordeiro e Silva - MEI</t>
  </si>
  <si>
    <t>41331217000161</t>
  </si>
  <si>
    <t>Maria Liste Carneiro Ferreira - MEI</t>
  </si>
  <si>
    <t>46116376</t>
  </si>
  <si>
    <t>MARIA RAYANNA MARREIRA MURATORI</t>
  </si>
  <si>
    <t>32863158</t>
  </si>
  <si>
    <t>JOAO E MARIA PARTICIPAÇÕES LTDA</t>
  </si>
  <si>
    <t>37775642000172</t>
  </si>
  <si>
    <t xml:space="preserve">Stervilda de Souza Holanda </t>
  </si>
  <si>
    <t>47503798000158</t>
  </si>
  <si>
    <t>Natana Holanda Duarte</t>
  </si>
  <si>
    <t xml:space="preserve">41.398.991/0001-90        </t>
  </si>
  <si>
    <t>Servcont Contabilidade Ltda</t>
  </si>
  <si>
    <t>44116644000115</t>
  </si>
  <si>
    <t xml:space="preserve">STRELA SERVICOS E MANUTENCAO DE EDIFICIOS LTDA </t>
  </si>
  <si>
    <t>23121337</t>
  </si>
  <si>
    <t>FYTZ ACADEMIA LTDA - ME</t>
  </si>
  <si>
    <t>09519684000107</t>
  </si>
  <si>
    <t>READY SERVICOS DE APOIO ADMINISTRATIVO LTDA ME</t>
  </si>
  <si>
    <t>42008895000150</t>
  </si>
  <si>
    <t>VILMA REPRESENTAÇÕES</t>
  </si>
  <si>
    <t>45502355000111</t>
  </si>
  <si>
    <t>ESCOLA CAROLINA E LUCIA SANTOS LTDA</t>
  </si>
  <si>
    <t>47504467000132</t>
  </si>
  <si>
    <t>MARROCOS ARAGÃO ARUITTOS URBANISTAS ASSOCIADOS LTDA</t>
  </si>
  <si>
    <t>19414790</t>
  </si>
  <si>
    <t>TOP FITNESS ACADEMIA LTDA ME</t>
  </si>
  <si>
    <t>41572975000171</t>
  </si>
  <si>
    <t xml:space="preserve">COLEGIO LUNA RANGEL SS LTDA </t>
  </si>
  <si>
    <t>24868134000197</t>
  </si>
  <si>
    <t>SUN OCEAN VIEW ADMINISTACAO DE HOTEIS LTDA ME</t>
  </si>
  <si>
    <t>41108768000160</t>
  </si>
  <si>
    <t>AMANDIO ASSISTENCIA MEDICA NEUROLOGIA DIAGNOSTICA E INSPEÇAO OCUPACIONAL LTDA</t>
  </si>
  <si>
    <t>08530618000175</t>
  </si>
  <si>
    <t>PAULO ROBERTO DA CRUZ MELO ME</t>
  </si>
  <si>
    <t>12368676000111</t>
  </si>
  <si>
    <t>B &amp; L SONORIZACAO E MANUTENCAO LTDA ME</t>
  </si>
  <si>
    <t>24081095000160</t>
  </si>
  <si>
    <t>ZIMMERMANN ASSESSORIA ADMINISTRATIVA LTDA ME</t>
  </si>
  <si>
    <t>07117096000111</t>
  </si>
  <si>
    <t>HUDSON NOGUEIRA AMORIM ME</t>
  </si>
  <si>
    <t>41398991</t>
  </si>
  <si>
    <t>SERVCONT CONTABILIDADE LTDA ME</t>
  </si>
  <si>
    <t>36029174000124</t>
  </si>
  <si>
    <t>Quero Med Desenvolvimento de Programas LTDA</t>
  </si>
  <si>
    <t>37007989000175</t>
  </si>
  <si>
    <t>Luiz Carlos Apoio Administrativo LTDA (Mobiliados)</t>
  </si>
  <si>
    <t>04320035000169</t>
  </si>
  <si>
    <t>Jardson Cruz Advogados Associados S/S</t>
  </si>
  <si>
    <t>03248254000111</t>
  </si>
  <si>
    <t>Itm Sistemas e Consultoria Ltda - ME</t>
  </si>
  <si>
    <t>00530838</t>
  </si>
  <si>
    <t>CONDOMÍNIO EDIFICIO JOSANETE</t>
  </si>
  <si>
    <t>02.702.364/0001-49</t>
  </si>
  <si>
    <t>Ana Paula Maciel Matos ME</t>
  </si>
  <si>
    <t>44.786.402/0001-39</t>
  </si>
  <si>
    <t>J &amp; T Comercio de Produtos Farmaceuticos LTDA</t>
  </si>
  <si>
    <t>37699457</t>
  </si>
  <si>
    <t>AIRLANE RODRIGUES GRAF</t>
  </si>
  <si>
    <t>18740618000153</t>
  </si>
  <si>
    <t>J ACOMERCIO DO VESTUARIO E ACESSORIOS LTDA ME</t>
  </si>
  <si>
    <t>35120932000152</t>
  </si>
  <si>
    <t>JC FILHO COMERCIO DE MATERIAL DE CONSTRUÇÃO EIRELI</t>
  </si>
  <si>
    <t>21449429</t>
  </si>
  <si>
    <t>COSTA E COSTA LANCHONETE LTDA ME</t>
  </si>
  <si>
    <t>11651742</t>
  </si>
  <si>
    <t>ANTONIO S ARAUJO ME</t>
  </si>
  <si>
    <t>07538167</t>
  </si>
  <si>
    <t>DEPOSITO CASTELAO COM MAT CONST LTDA ME</t>
  </si>
  <si>
    <t>42381961000133</t>
  </si>
  <si>
    <t>WR Comércio de Piescados Ltda</t>
  </si>
  <si>
    <t>14046403000115</t>
  </si>
  <si>
    <t>Mota &amp; Junior Pescados e Frutos do Mar Ltda ME</t>
  </si>
  <si>
    <t>29107817000145</t>
  </si>
  <si>
    <t>Mourall Comércio de Ferramentas e  Material de Construção EIRELI - ME</t>
  </si>
  <si>
    <t>31318635000165</t>
  </si>
  <si>
    <t>Maria Udevania Carneiro Alves</t>
  </si>
  <si>
    <t>42440418000160</t>
  </si>
  <si>
    <t>Lima Ribeiro Comércio de Confecções Ltda</t>
  </si>
  <si>
    <t>34675111000110</t>
  </si>
  <si>
    <t>Eletrônica Universal EIRELI</t>
  </si>
  <si>
    <t>05414751000178</t>
  </si>
  <si>
    <t>Branca Maria Camurça de Fontes LTDA</t>
  </si>
  <si>
    <t>23042238</t>
  </si>
  <si>
    <t>JUSSARA SANTOS OLIVEIRA ME</t>
  </si>
  <si>
    <t>35236389</t>
  </si>
  <si>
    <t>REATE REBOUÇAS ASSIST TEC EM APAR DE REFRIG LTDA</t>
  </si>
  <si>
    <t>03.163.939/0002-46</t>
  </si>
  <si>
    <t>R. N. Dutra Representações Ltda</t>
  </si>
  <si>
    <t>07.814.885/0001-01</t>
  </si>
  <si>
    <t>Horizonte Locação de Máquinas e Equipamentos LTDA ME</t>
  </si>
  <si>
    <t>73623928</t>
  </si>
  <si>
    <t>ALDO REPRESENTACOES LTDA</t>
  </si>
  <si>
    <t>13133711</t>
  </si>
  <si>
    <t>DAMX EMPREENDIMENTOS E CONSTRUCOES LTDA</t>
  </si>
  <si>
    <t>03163939</t>
  </si>
  <si>
    <t>R N DUTRA REPRESENTACOES LTDA</t>
  </si>
  <si>
    <t>44121320</t>
  </si>
  <si>
    <t>MPB SERVIÇOS MEDICOS LTDA</t>
  </si>
  <si>
    <t>46743418</t>
  </si>
  <si>
    <t>KELLY BRANDAO REPRESENTACOES LTDA</t>
  </si>
  <si>
    <t>20041239</t>
  </si>
  <si>
    <t>L R REPRESENTACOES LTDA ME</t>
  </si>
  <si>
    <t>43134663</t>
  </si>
  <si>
    <t>ANTONIO DUARTE NETO - ASSISTENCIA MEDICA LTDA</t>
  </si>
  <si>
    <t>05717889</t>
  </si>
  <si>
    <t>MARIO REPRESENTACOES LTDA ME</t>
  </si>
  <si>
    <t>32265299</t>
  </si>
  <si>
    <t>WLISSES DUTRA REPRESENTACOES LTDA</t>
  </si>
  <si>
    <t>06894883</t>
  </si>
  <si>
    <t>TED MERCHANDISING CONS TREIN DIST LTDA</t>
  </si>
  <si>
    <t>11265870</t>
  </si>
  <si>
    <t>CONTREM CONSULTORIA E TREINAMENTO EMPRESARIAL LTDA</t>
  </si>
  <si>
    <t>18825645</t>
  </si>
  <si>
    <t>MOURALL REPRESENTAÇÕES LTDA</t>
  </si>
  <si>
    <t>07869498</t>
  </si>
  <si>
    <t>SOCIEDADE ESPORTIVA CULTURAL TERRA E MAR CLUBE</t>
  </si>
  <si>
    <t>45123282000152</t>
  </si>
  <si>
    <t>SO Pinturas em Edifícações Residenciais e Comerciais Ltda</t>
  </si>
  <si>
    <t>09525353000180</t>
  </si>
  <si>
    <t>Construtora Meta Ltda ME</t>
  </si>
  <si>
    <t>04301963</t>
  </si>
  <si>
    <t>MILENIUM EMPREENDIMENTOS E SERVIÇOS AUXILIARES LTDA</t>
  </si>
  <si>
    <t>02446818</t>
  </si>
  <si>
    <t>JOMART &amp; FILHOS PARTICIPAÇÕES LTDA</t>
  </si>
  <si>
    <t>10462679000194</t>
  </si>
  <si>
    <t>Loja Simbólica Acácia Alencar Alencariana N 50</t>
  </si>
  <si>
    <t>37851753</t>
  </si>
  <si>
    <t>RF COMERCIO DE MATERIAIS DE CONSTRUCOES LTDA</t>
  </si>
  <si>
    <t>06125458</t>
  </si>
  <si>
    <t>PET VIDA COMERCIO E SERVICOS DE ARTIGOS PARA ANIMAIS EIRELI</t>
  </si>
  <si>
    <t>30.252.521/0001-05</t>
  </si>
  <si>
    <t>Posto de Gasolina Maria de Matos LTDA - Matriz</t>
  </si>
  <si>
    <t>30.252.521/0002-88</t>
  </si>
  <si>
    <t>Posto de Gasolina Maria de Matos LTDA - Filial</t>
  </si>
  <si>
    <t>05431264</t>
  </si>
  <si>
    <t>L N GAS E TRANSPORTES LTDA</t>
  </si>
  <si>
    <t>72135221</t>
  </si>
  <si>
    <t>GUARANY GAS LTDA</t>
  </si>
  <si>
    <t>05924231</t>
  </si>
  <si>
    <t>UNIAO GAS COMERCIAL LTDA</t>
  </si>
  <si>
    <t>63497119</t>
  </si>
  <si>
    <t>HORIZONTE GAS LTDA</t>
  </si>
  <si>
    <t>12287900</t>
  </si>
  <si>
    <t>EDSON ESTACIO CHAVES FILHO ME</t>
  </si>
  <si>
    <t>03783231</t>
  </si>
  <si>
    <t>PEDROSO E CARVALHO IND COM LTDA ME</t>
  </si>
  <si>
    <t>00.236.105/0001-44</t>
  </si>
  <si>
    <t>Depósito de Mat. Construções Maria de Matos Ltda - Matriz</t>
  </si>
  <si>
    <t>00.236.105/0002-25</t>
  </si>
  <si>
    <t>Depósito de Mat. Construções Maria de Matos Ltda - Filial 01</t>
  </si>
  <si>
    <t>07.202.079/0001-82</t>
  </si>
  <si>
    <t>Horizonte Ind e Com de Ceramica LTDA ME</t>
  </si>
  <si>
    <t>14330000000164</t>
  </si>
  <si>
    <t>EDILAMAR PAIVA DE OLIVEIRA QUEIROZ</t>
  </si>
  <si>
    <t>05929280000130</t>
  </si>
  <si>
    <t>OTAVIO GOMES INDUSTRIA E COMERCIO DE CONFECCAO LTDA</t>
  </si>
  <si>
    <t>04.597.216/0001-37</t>
  </si>
  <si>
    <t>Admir da Costa Lino-me</t>
  </si>
  <si>
    <t>07113558</t>
  </si>
  <si>
    <t>SOCIEDADE HOSPITALAR SAO FRANCISCO DE CANINDE</t>
  </si>
  <si>
    <t>35753471</t>
  </si>
  <si>
    <t>RENATA PIRES ACOMPANHAMENTO EDUCACIONAL LTDA</t>
  </si>
  <si>
    <t>04128121</t>
  </si>
  <si>
    <t>FRANCISCO TARCISIO ARRAIS DE OLIVEIRA 04.128.121/0001-74</t>
  </si>
  <si>
    <t>12458590</t>
  </si>
  <si>
    <t>PAULO ARMANDO LIRA NEGREIROS00134416392</t>
  </si>
  <si>
    <t>84142009</t>
  </si>
  <si>
    <t>SOUZA E DALMEIDA INDUSTRIA E COMERCIO DE REBOQUES LTDA</t>
  </si>
  <si>
    <t>05621486</t>
  </si>
  <si>
    <t>JOSE RICARDO SILVA DO NASCIMENTO ME</t>
  </si>
  <si>
    <t>11386622</t>
  </si>
  <si>
    <t>FRANCISCO DE PAULO CORREIA LIRA</t>
  </si>
  <si>
    <t>01162061</t>
  </si>
  <si>
    <t>FARMATEC FARMACIA DE MANIPULAÇÃO LTDA</t>
  </si>
  <si>
    <t>15142842</t>
  </si>
  <si>
    <t>J C DISTRIBUIDORA DE PISOS COMERCIAL LTDA ME</t>
  </si>
  <si>
    <t>10498137</t>
  </si>
  <si>
    <t>MARIA HELENILDE GURGEL SILVA PINHO ME</t>
  </si>
  <si>
    <t>41395419</t>
  </si>
  <si>
    <t>CASA CARVALHO ARMARINHO LTDA ME</t>
  </si>
  <si>
    <t>09519684</t>
  </si>
  <si>
    <t>13835224</t>
  </si>
  <si>
    <t>UNIVERSO BALÃO COMERCIO E SERVIÇO LTDA</t>
  </si>
  <si>
    <t>72243744</t>
  </si>
  <si>
    <t>GLAUCIA MARTINS LIMA FERRO ME</t>
  </si>
  <si>
    <t>41548314</t>
  </si>
  <si>
    <t>WALL LANCHES E RESTAURANTES E COMERCIO DE ALIMENTOS LTDA ME</t>
  </si>
  <si>
    <t>14990004</t>
  </si>
  <si>
    <t>PABLO HENRIQUE LIMA DA SILVA BARRUDADA ME</t>
  </si>
  <si>
    <t>07215031</t>
  </si>
  <si>
    <t>LABORATORIO DE PATOLOGIA CLINICA DR GASPAR VIANA LTDA</t>
  </si>
  <si>
    <t>17322260</t>
  </si>
  <si>
    <t>PLENA IMAGEM DIAGNOSTICOS POR IMAGENS LTDA - EPP</t>
  </si>
  <si>
    <t>14330000</t>
  </si>
  <si>
    <t>EDILAMAR PAIVA DE OLIVEIRA QUEIROZ ME</t>
  </si>
  <si>
    <t>15370733</t>
  </si>
  <si>
    <t>ANA CELIA BATISTA MARTINS37969200125</t>
  </si>
  <si>
    <t>07936308</t>
  </si>
  <si>
    <t xml:space="preserve">MARAPONGA COMERCIO DE GAS LTDA </t>
  </si>
  <si>
    <t>12477494</t>
  </si>
  <si>
    <t>ESCOLA ENVIADOS POR DEUS LTDA</t>
  </si>
  <si>
    <t>27041747</t>
  </si>
  <si>
    <t>ANTONIO ADERSON NOGUEIRA MARQUES 12324361353</t>
  </si>
  <si>
    <t>REATE REBOUCAS ASSISTENCIA TECNICA EM APARELHOS DE REFRIGERAÇÃO LTDA ME</t>
  </si>
  <si>
    <t>00788862</t>
  </si>
  <si>
    <t>JOSE LUIS PEREIRA UCHOA ME</t>
  </si>
  <si>
    <t>21480718</t>
  </si>
  <si>
    <t xml:space="preserve">STRELA SERVIÇOS EIRELI ME </t>
  </si>
  <si>
    <t>Natana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</si>
</sst>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49">
    <font>
      <sz val="11.0"/>
      <color theme="1"/>
      <name val="Calibri"/>
      <scheme val="minor"/>
    </font>
    <font>
      <b/>
      <sz val="10.0"/>
      <color theme="1"/>
      <name val="Calibri"/>
      <scheme val="minor"/>
    </font>
    <font>
      <sz val="10.0"/>
      <color theme="1"/>
      <name val="Calibri"/>
      <scheme val="minor"/>
    </font>
    <font>
      <sz val="10.0"/>
      <color rgb="FF000000"/>
      <name val="Roboto"/>
    </font>
    <font>
      <u/>
      <sz val="10.0"/>
      <color rgb="FF0000FF"/>
    </font>
    <font>
      <b/>
      <sz val="10.0"/>
      <color rgb="FF000000"/>
      <name val="Roboto"/>
    </font>
    <font>
      <b/>
      <sz val="10.0"/>
      <color theme="1"/>
      <name val="Calibri"/>
    </font>
    <font/>
    <font>
      <b/>
      <u/>
      <sz val="10.0"/>
      <color rgb="FF0000FF"/>
      <name val="Calibri"/>
    </font>
    <font>
      <b/>
      <u/>
      <sz val="8.0"/>
      <color rgb="FF0000FF"/>
      <name val="Calibri"/>
    </font>
    <font>
      <b/>
      <sz val="8.0"/>
      <color theme="1"/>
      <name val="Calibri"/>
    </font>
    <font>
      <b/>
      <u/>
      <sz val="8.0"/>
      <color rgb="FF0563C1"/>
      <name val="Calibri"/>
    </font>
    <font>
      <b/>
      <sz val="8.0"/>
      <color rgb="FF000000"/>
      <name val="Calibri"/>
    </font>
    <font>
      <b/>
      <sz val="8.0"/>
      <color theme="1"/>
      <name val="Calibri"/>
      <scheme val="minor"/>
    </font>
    <font>
      <b/>
      <u/>
      <sz val="8.0"/>
      <color rgb="FF0000FF"/>
    </font>
    <font>
      <sz val="8.0"/>
      <color rgb="FFFFFF00"/>
      <name val="Calibri"/>
    </font>
    <font>
      <u/>
      <sz val="8.0"/>
      <color rgb="FF0000FF"/>
      <name val="Calibri"/>
    </font>
    <font>
      <u/>
      <sz val="8.0"/>
      <color rgb="FFFFFF00"/>
      <name val="Calibri"/>
    </font>
    <font>
      <sz val="8.0"/>
      <color rgb="FFFFFF00"/>
      <name val="Calibri"/>
      <scheme val="minor"/>
    </font>
    <font>
      <sz val="8.0"/>
      <color theme="1"/>
      <name val="Calibri"/>
    </font>
    <font>
      <sz val="8.0"/>
      <color rgb="FF000000"/>
      <name val="Calibri"/>
    </font>
    <font>
      <u/>
      <sz val="8.0"/>
      <color rgb="FF0563C1"/>
      <name val="Calibri"/>
    </font>
    <font>
      <sz val="8.0"/>
      <color theme="1"/>
      <name val="Calibri"/>
      <scheme val="minor"/>
    </font>
    <font>
      <u/>
      <sz val="8.0"/>
      <color rgb="FF000000"/>
      <name val="Calibri"/>
    </font>
    <font>
      <u/>
      <sz val="8.0"/>
      <color rgb="FF0563C1"/>
      <name val="Calibri"/>
    </font>
    <font>
      <u/>
      <sz val="8.0"/>
      <color rgb="FF000000"/>
      <name val="Calibri"/>
    </font>
    <font>
      <u/>
      <sz val="8.0"/>
      <color rgb="FF0000FF"/>
      <name val="Calibri"/>
    </font>
    <font>
      <u/>
      <sz val="8.0"/>
      <color rgb="FF000000"/>
      <name val="Calibri"/>
    </font>
    <font>
      <u/>
      <sz val="8.0"/>
      <color rgb="FF000000"/>
      <name val="Calibri"/>
    </font>
    <font>
      <sz val="8.0"/>
      <color rgb="FF000000"/>
      <name val="Calibri"/>
      <scheme val="minor"/>
    </font>
    <font>
      <u/>
      <sz val="8.0"/>
      <color rgb="FF000000"/>
      <name val="Calibri"/>
    </font>
    <font>
      <u/>
      <sz val="8.0"/>
      <color rgb="FF0563C1"/>
      <name val="Calibri"/>
    </font>
    <font>
      <u/>
      <sz val="8.0"/>
      <color rgb="FF0000FF"/>
      <name val="Calibri"/>
    </font>
    <font>
      <u/>
      <sz val="8.0"/>
      <color rgb="FF000000"/>
      <name val="Calibri"/>
    </font>
    <font>
      <u/>
      <sz val="8.0"/>
      <color rgb="FF000000"/>
      <name val="Calibri"/>
    </font>
    <font>
      <b/>
      <u/>
      <sz val="8.0"/>
      <color rgb="FFFFFF00"/>
      <name val="Calibri"/>
    </font>
    <font>
      <u/>
      <sz val="8.0"/>
      <color rgb="FF000000"/>
      <name val="Calibri"/>
    </font>
    <font>
      <u/>
      <sz val="8.0"/>
      <color theme="1"/>
      <name val="Calibri"/>
    </font>
    <font>
      <sz val="8.0"/>
      <color theme="1"/>
      <name val="Arial"/>
    </font>
    <font>
      <u/>
      <sz val="8.0"/>
      <color rgb="FF0563C1"/>
      <name val="Calibri"/>
    </font>
    <font>
      <sz val="11.0"/>
      <color rgb="FF000000"/>
      <name val="Inconsolata"/>
    </font>
    <font>
      <u/>
      <sz val="8.0"/>
      <color theme="1"/>
      <name val="Calibri"/>
    </font>
    <font>
      <u/>
      <sz val="8.0"/>
      <color rgb="FF000000"/>
      <name val="Calibri"/>
    </font>
    <font>
      <u/>
      <sz val="8.0"/>
      <color theme="1"/>
      <name val="Calibri"/>
    </font>
    <font>
      <u/>
      <sz val="8.0"/>
      <color theme="1"/>
      <name val="Calibri"/>
    </font>
    <font>
      <u/>
      <sz val="8.0"/>
      <color rgb="FF000000"/>
      <name val="Calibri"/>
    </font>
    <font>
      <u/>
      <sz val="8.0"/>
      <color rgb="FF000000"/>
      <name val="Calibri"/>
    </font>
    <font>
      <color theme="1"/>
      <name val="Calibri"/>
      <scheme val="minor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980000"/>
        <bgColor rgb="FF980000"/>
      </patternFill>
    </fill>
    <fill>
      <patternFill patternType="solid">
        <fgColor rgb="FFE6B8AF"/>
        <bgColor rgb="FFE6B8AF"/>
      </patternFill>
    </fill>
    <fill>
      <patternFill patternType="solid">
        <fgColor rgb="FF00FFFF"/>
        <bgColor rgb="FF00FFFF"/>
      </patternFill>
    </fill>
    <fill>
      <patternFill patternType="solid">
        <fgColor rgb="FFDD7E6B"/>
        <bgColor rgb="FFDD7E6B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theme="6"/>
        <bgColor theme="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2" fontId="3" numFmtId="164" xfId="0" applyAlignment="1" applyFill="1" applyFont="1" applyNumberFormat="1">
      <alignment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2" fillId="3" fontId="6" numFmtId="0" xfId="0" applyAlignment="1" applyBorder="1" applyFill="1" applyFont="1">
      <alignment horizontal="center" readingOrder="0" shrinkToFit="0" vertical="center" wrapText="1"/>
    </xf>
    <xf borderId="2" fillId="3" fontId="6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0" fontId="7" numFmtId="0" xfId="0" applyBorder="1" applyFont="1"/>
    <xf borderId="5" fillId="0" fontId="7" numFmtId="0" xfId="0" applyBorder="1" applyFont="1"/>
    <xf borderId="6" fillId="0" fontId="7" numFmtId="0" xfId="0" applyBorder="1" applyFont="1"/>
    <xf borderId="3" fillId="3" fontId="8" numFmtId="0" xfId="0" applyAlignment="1" applyBorder="1" applyFont="1">
      <alignment horizontal="center" readingOrder="0" shrinkToFit="0" vertical="center" wrapText="1"/>
    </xf>
    <xf borderId="3" fillId="3" fontId="6" numFmtId="0" xfId="0" applyAlignment="1" applyBorder="1" applyFont="1">
      <alignment horizontal="center" readingOrder="0" shrinkToFit="0" vertical="center" wrapText="1"/>
    </xf>
    <xf borderId="3" fillId="3" fontId="6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7" fillId="0" fontId="7" numFmtId="0" xfId="0" applyBorder="1" applyFont="1"/>
    <xf borderId="1" fillId="3" fontId="9" numFmtId="0" xfId="0" applyAlignment="1" applyBorder="1" applyFont="1">
      <alignment horizontal="center" readingOrder="0" shrinkToFit="0" vertical="center" wrapText="1"/>
    </xf>
    <xf borderId="1" fillId="3" fontId="10" numFmtId="0" xfId="0" applyAlignment="1" applyBorder="1" applyFont="1">
      <alignment horizontal="center" readingOrder="0" shrinkToFit="0" vertical="center" wrapText="1"/>
    </xf>
    <xf borderId="1" fillId="3" fontId="11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horizontal="center" readingOrder="0" shrinkToFit="0" vertical="center" wrapText="1"/>
    </xf>
    <xf borderId="1" fillId="3" fontId="13" numFmtId="0" xfId="0" applyAlignment="1" applyBorder="1" applyFont="1">
      <alignment horizontal="center" readingOrder="0" shrinkToFit="0" vertical="center" wrapText="1"/>
    </xf>
    <xf borderId="1" fillId="3" fontId="14" numFmtId="0" xfId="0" applyAlignment="1" applyBorder="1" applyFont="1">
      <alignment horizontal="center" readingOrder="0" shrinkToFit="0" vertical="center" wrapText="1"/>
    </xf>
    <xf borderId="1" fillId="4" fontId="15" numFmtId="0" xfId="0" applyAlignment="1" applyBorder="1" applyFill="1" applyFont="1">
      <alignment horizontal="center" readingOrder="0" shrinkToFit="0" vertical="center" wrapText="1"/>
    </xf>
    <xf borderId="1" fillId="4" fontId="15" numFmtId="0" xfId="0" applyAlignment="1" applyBorder="1" applyFont="1">
      <alignment horizontal="left" readingOrder="0" shrinkToFit="0" vertical="center" wrapText="1"/>
    </xf>
    <xf borderId="1" fillId="4" fontId="16" numFmtId="0" xfId="0" applyAlignment="1" applyBorder="1" applyFont="1">
      <alignment horizontal="left" readingOrder="0" shrinkToFit="0" vertical="center" wrapText="1"/>
    </xf>
    <xf borderId="1" fillId="4" fontId="15" numFmtId="0" xfId="0" applyAlignment="1" applyBorder="1" applyFont="1">
      <alignment horizontal="center" shrinkToFit="0" vertical="center" wrapText="1"/>
    </xf>
    <xf borderId="1" fillId="4" fontId="15" numFmtId="0" xfId="0" applyAlignment="1" applyBorder="1" applyFont="1">
      <alignment horizontal="center" readingOrder="0" vertical="center"/>
    </xf>
    <xf borderId="1" fillId="4" fontId="15" numFmtId="0" xfId="0" applyAlignment="1" applyBorder="1" applyFont="1">
      <alignment horizontal="center" readingOrder="0" shrinkToFit="0" vertical="center" wrapText="1"/>
    </xf>
    <xf borderId="1" fillId="4" fontId="17" numFmtId="0" xfId="0" applyAlignment="1" applyBorder="1" applyFont="1">
      <alignment horizontal="center" readingOrder="0" shrinkToFit="0" vertical="center" wrapText="1"/>
    </xf>
    <xf borderId="1" fillId="4" fontId="18" numFmtId="0" xfId="0" applyAlignment="1" applyBorder="1" applyFont="1">
      <alignment horizontal="center" readingOrder="0" shrinkToFit="0" vertical="center" wrapText="1"/>
    </xf>
    <xf borderId="1" fillId="5" fontId="19" numFmtId="0" xfId="0" applyAlignment="1" applyBorder="1" applyFill="1" applyFont="1">
      <alignment horizontal="center" readingOrder="0" shrinkToFit="0" vertical="center" wrapText="1"/>
    </xf>
    <xf borderId="1" fillId="5" fontId="19" numFmtId="0" xfId="0" applyAlignment="1" applyBorder="1" applyFont="1">
      <alignment horizontal="left" readingOrder="0" shrinkToFit="0" vertical="center" wrapText="1"/>
    </xf>
    <xf borderId="1" fillId="5" fontId="20" numFmtId="0" xfId="0" applyAlignment="1" applyBorder="1" applyFont="1">
      <alignment horizontal="left" readingOrder="0" shrinkToFit="0" vertical="center" wrapText="1"/>
    </xf>
    <xf borderId="1" fillId="5" fontId="19" numFmtId="0" xfId="0" applyAlignment="1" applyBorder="1" applyFont="1">
      <alignment horizontal="center" shrinkToFit="0" vertical="center" wrapText="1"/>
    </xf>
    <xf borderId="1" fillId="5" fontId="19" numFmtId="0" xfId="0" applyAlignment="1" applyBorder="1" applyFont="1">
      <alignment horizontal="center" readingOrder="0" vertical="center"/>
    </xf>
    <xf borderId="1" fillId="5" fontId="19" numFmtId="0" xfId="0" applyAlignment="1" applyBorder="1" applyFont="1">
      <alignment horizontal="center" readingOrder="0" shrinkToFit="0" vertical="center" wrapText="1"/>
    </xf>
    <xf borderId="1" fillId="5" fontId="21" numFmtId="0" xfId="0" applyAlignment="1" applyBorder="1" applyFont="1">
      <alignment horizontal="center" readingOrder="0" shrinkToFit="0" vertical="center" wrapText="1"/>
    </xf>
    <xf borderId="1" fillId="5" fontId="22" numFmtId="0" xfId="0" applyAlignment="1" applyBorder="1" applyFont="1">
      <alignment horizontal="center" readingOrder="0" shrinkToFit="0" vertical="center" wrapText="1"/>
    </xf>
    <xf borderId="1" fillId="5" fontId="19" numFmtId="0" xfId="0" applyAlignment="1" applyBorder="1" applyFont="1">
      <alignment horizontal="left" readingOrder="0" shrinkToFit="0" vertical="center" wrapText="1"/>
    </xf>
    <xf borderId="1" fillId="5" fontId="23" numFmtId="0" xfId="0" applyAlignment="1" applyBorder="1" applyFont="1">
      <alignment horizontal="left" readingOrder="0" shrinkToFit="0" vertical="center" wrapText="1"/>
    </xf>
    <xf borderId="1" fillId="6" fontId="19" numFmtId="0" xfId="0" applyAlignment="1" applyBorder="1" applyFill="1" applyFont="1">
      <alignment horizontal="center" readingOrder="0" shrinkToFit="0" vertical="center" wrapText="1"/>
    </xf>
    <xf borderId="1" fillId="6" fontId="19" numFmtId="0" xfId="0" applyAlignment="1" applyBorder="1" applyFont="1">
      <alignment horizontal="left" readingOrder="0" shrinkToFit="0" vertical="center" wrapText="1"/>
    </xf>
    <xf borderId="1" fillId="6" fontId="19" numFmtId="0" xfId="0" applyAlignment="1" applyBorder="1" applyFont="1">
      <alignment horizontal="center" shrinkToFit="0" vertical="center" wrapText="1"/>
    </xf>
    <xf borderId="1" fillId="6" fontId="19" numFmtId="0" xfId="0" applyAlignment="1" applyBorder="1" applyFont="1">
      <alignment horizontal="center" readingOrder="0" vertical="center"/>
    </xf>
    <xf borderId="1" fillId="6" fontId="19" numFmtId="0" xfId="0" applyAlignment="1" applyBorder="1" applyFont="1">
      <alignment horizontal="center" readingOrder="0" shrinkToFit="0" vertical="center" wrapText="1"/>
    </xf>
    <xf borderId="1" fillId="6" fontId="24" numFmtId="0" xfId="0" applyAlignment="1" applyBorder="1" applyFont="1">
      <alignment horizontal="center" readingOrder="0" shrinkToFit="0" vertical="center" wrapText="1"/>
    </xf>
    <xf borderId="1" fillId="6" fontId="22" numFmtId="0" xfId="0" applyAlignment="1" applyBorder="1" applyFont="1">
      <alignment horizontal="center" readingOrder="0" shrinkToFit="0" vertical="center" wrapText="1"/>
    </xf>
    <xf borderId="1" fillId="6" fontId="25" numFmtId="0" xfId="0" applyAlignment="1" applyBorder="1" applyFont="1">
      <alignment horizontal="left" readingOrder="0" shrinkToFit="0" vertical="center" wrapText="1"/>
    </xf>
    <xf borderId="1" fillId="6" fontId="26" numFmtId="0" xfId="0" applyAlignment="1" applyBorder="1" applyFont="1">
      <alignment horizontal="left" readingOrder="0" shrinkToFit="0" vertical="center" wrapText="1"/>
    </xf>
    <xf borderId="1" fillId="7" fontId="20" numFmtId="0" xfId="0" applyAlignment="1" applyBorder="1" applyFill="1" applyFont="1">
      <alignment horizontal="center" readingOrder="0" shrinkToFit="0" vertical="center" wrapText="1"/>
    </xf>
    <xf borderId="1" fillId="7" fontId="20" numFmtId="0" xfId="0" applyAlignment="1" applyBorder="1" applyFont="1">
      <alignment horizontal="left" readingOrder="0" shrinkToFit="0" vertical="center" wrapText="1"/>
    </xf>
    <xf borderId="1" fillId="7" fontId="27" numFmtId="0" xfId="0" applyAlignment="1" applyBorder="1" applyFont="1">
      <alignment horizontal="left" readingOrder="0" shrinkToFit="0" vertical="center" wrapText="1"/>
    </xf>
    <xf borderId="1" fillId="7" fontId="20" numFmtId="0" xfId="0" applyAlignment="1" applyBorder="1" applyFont="1">
      <alignment horizontal="center" shrinkToFit="0" vertical="center" wrapText="1"/>
    </xf>
    <xf borderId="1" fillId="7" fontId="20" numFmtId="0" xfId="0" applyAlignment="1" applyBorder="1" applyFont="1">
      <alignment horizontal="center" readingOrder="0" vertical="center"/>
    </xf>
    <xf borderId="1" fillId="7" fontId="20" numFmtId="0" xfId="0" applyAlignment="1" applyBorder="1" applyFont="1">
      <alignment horizontal="center" readingOrder="0" shrinkToFit="0" vertical="center" wrapText="1"/>
    </xf>
    <xf borderId="1" fillId="7" fontId="28" numFmtId="0" xfId="0" applyAlignment="1" applyBorder="1" applyFont="1">
      <alignment horizontal="center" readingOrder="0" shrinkToFit="0" vertical="center" wrapText="1"/>
    </xf>
    <xf borderId="1" fillId="7" fontId="29" numFmtId="0" xfId="0" applyAlignment="1" applyBorder="1" applyFont="1">
      <alignment horizontal="center" readingOrder="0" shrinkToFit="0" vertical="center" wrapText="1"/>
    </xf>
    <xf borderId="1" fillId="7" fontId="30" numFmtId="0" xfId="0" applyAlignment="1" applyBorder="1" applyFont="1">
      <alignment horizontal="left" readingOrder="0"/>
    </xf>
    <xf borderId="1" fillId="7" fontId="20" numFmtId="0" xfId="0" applyAlignment="1" applyBorder="1" applyFont="1">
      <alignment horizontal="left" readingOrder="0"/>
    </xf>
    <xf borderId="1" fillId="8" fontId="19" numFmtId="0" xfId="0" applyAlignment="1" applyBorder="1" applyFill="1" applyFont="1">
      <alignment horizontal="center" readingOrder="0" shrinkToFit="0" vertical="center" wrapText="1"/>
    </xf>
    <xf borderId="1" fillId="8" fontId="19" numFmtId="0" xfId="0" applyAlignment="1" applyBorder="1" applyFont="1">
      <alignment horizontal="left" readingOrder="0" shrinkToFit="0" vertical="center" wrapText="1"/>
    </xf>
    <xf borderId="1" fillId="8" fontId="19" numFmtId="0" xfId="0" applyAlignment="1" applyBorder="1" applyFont="1">
      <alignment horizontal="center" shrinkToFit="0" vertical="center" wrapText="1"/>
    </xf>
    <xf borderId="1" fillId="8" fontId="19" numFmtId="0" xfId="0" applyAlignment="1" applyBorder="1" applyFont="1">
      <alignment horizontal="center" readingOrder="0" vertical="center"/>
    </xf>
    <xf borderId="1" fillId="8" fontId="19" numFmtId="0" xfId="0" applyAlignment="1" applyBorder="1" applyFont="1">
      <alignment horizontal="center" readingOrder="0" shrinkToFit="0" vertical="center" wrapText="1"/>
    </xf>
    <xf borderId="1" fillId="8" fontId="31" numFmtId="0" xfId="0" applyAlignment="1" applyBorder="1" applyFont="1">
      <alignment horizontal="center" readingOrder="0" shrinkToFit="0" vertical="center" wrapText="1"/>
    </xf>
    <xf borderId="1" fillId="8" fontId="22" numFmtId="0" xfId="0" applyAlignment="1" applyBorder="1" applyFont="1">
      <alignment horizontal="center" readingOrder="0" shrinkToFit="0" vertical="center" wrapText="1"/>
    </xf>
    <xf borderId="1" fillId="8" fontId="32" numFmtId="0" xfId="0" applyAlignment="1" applyBorder="1" applyFont="1">
      <alignment horizontal="left" readingOrder="0" shrinkToFit="0" vertical="center" wrapText="1"/>
    </xf>
    <xf borderId="1" fillId="8" fontId="33" numFmtId="0" xfId="0" applyAlignment="1" applyBorder="1" applyFont="1">
      <alignment horizontal="left" readingOrder="0" shrinkToFit="0" vertical="center" wrapText="1"/>
    </xf>
    <xf borderId="1" fillId="9" fontId="20" numFmtId="0" xfId="0" applyAlignment="1" applyBorder="1" applyFill="1" applyFont="1">
      <alignment horizontal="center" readingOrder="0" shrinkToFit="0" vertical="center" wrapText="1"/>
    </xf>
    <xf borderId="1" fillId="9" fontId="20" numFmtId="0" xfId="0" applyAlignment="1" applyBorder="1" applyFont="1">
      <alignment horizontal="left" readingOrder="0" shrinkToFit="0" vertical="center" wrapText="1"/>
    </xf>
    <xf borderId="1" fillId="9" fontId="20" numFmtId="0" xfId="0" applyAlignment="1" applyBorder="1" applyFont="1">
      <alignment horizontal="center" shrinkToFit="0" vertical="center" wrapText="1"/>
    </xf>
    <xf borderId="1" fillId="9" fontId="20" numFmtId="0" xfId="0" applyAlignment="1" applyBorder="1" applyFont="1">
      <alignment horizontal="center" readingOrder="0" vertical="center"/>
    </xf>
    <xf borderId="1" fillId="9" fontId="20" numFmtId="0" xfId="0" applyAlignment="1" applyBorder="1" applyFont="1">
      <alignment horizontal="center" readingOrder="0" shrinkToFit="0" vertical="center" wrapText="1"/>
    </xf>
    <xf borderId="1" fillId="9" fontId="34" numFmtId="0" xfId="0" applyAlignment="1" applyBorder="1" applyFont="1">
      <alignment horizontal="center" readingOrder="0" shrinkToFit="0" vertical="center" wrapText="1"/>
    </xf>
    <xf borderId="1" fillId="9" fontId="29" numFmtId="0" xfId="0" applyAlignment="1" applyBorder="1" applyFont="1">
      <alignment horizontal="center" readingOrder="0" shrinkToFit="0" vertical="center" wrapText="1"/>
    </xf>
    <xf borderId="1" fillId="9" fontId="35" numFmtId="0" xfId="0" applyAlignment="1" applyBorder="1" applyFont="1">
      <alignment horizontal="left" readingOrder="0" shrinkToFit="0" vertical="center" wrapText="1"/>
    </xf>
    <xf borderId="1" fillId="9" fontId="15" numFmtId="0" xfId="0" applyAlignment="1" applyBorder="1" applyFont="1">
      <alignment horizontal="left" readingOrder="0" shrinkToFit="0" vertical="center" wrapText="1"/>
    </xf>
    <xf borderId="1" fillId="2" fontId="20" numFmtId="0" xfId="0" applyAlignment="1" applyBorder="1" applyFont="1">
      <alignment horizontal="center" readingOrder="0" shrinkToFit="0" vertical="center" wrapText="1"/>
    </xf>
    <xf borderId="1" fillId="2" fontId="20" numFmtId="0" xfId="0" applyAlignment="1" applyBorder="1" applyFont="1">
      <alignment horizontal="left" readingOrder="0" shrinkToFit="0" vertical="center" wrapText="1"/>
    </xf>
    <xf borderId="1" fillId="2" fontId="20" numFmtId="0" xfId="0" applyAlignment="1" applyBorder="1" applyFont="1">
      <alignment horizontal="center" shrinkToFit="0" vertical="center" wrapText="1"/>
    </xf>
    <xf borderId="1" fillId="2" fontId="20" numFmtId="0" xfId="0" applyAlignment="1" applyBorder="1" applyFont="1">
      <alignment horizontal="center" readingOrder="0" vertical="center"/>
    </xf>
    <xf borderId="1" fillId="2" fontId="20" numFmtId="0" xfId="0" applyAlignment="1" applyBorder="1" applyFont="1">
      <alignment horizontal="center" readingOrder="0" shrinkToFit="0" vertical="center" wrapText="1"/>
    </xf>
    <xf borderId="1" fillId="2" fontId="36" numFmtId="0" xfId="0" applyAlignment="1" applyBorder="1" applyFont="1">
      <alignment horizontal="center" readingOrder="0" shrinkToFit="0" vertical="center" wrapText="1"/>
    </xf>
    <xf borderId="1" fillId="2" fontId="29" numFmtId="0" xfId="0" applyAlignment="1" applyBorder="1" applyFont="1">
      <alignment horizontal="center" readingOrder="0" shrinkToFit="0" vertical="center" wrapText="1"/>
    </xf>
    <xf borderId="1" fillId="5" fontId="37" numFmtId="0" xfId="0" applyAlignment="1" applyBorder="1" applyFont="1">
      <alignment horizontal="left" readingOrder="0" shrinkToFit="0" vertical="center" wrapText="1"/>
    </xf>
    <xf borderId="1" fillId="0" fontId="19" numFmtId="0" xfId="0" applyAlignment="1" applyBorder="1" applyFont="1">
      <alignment horizontal="center" readingOrder="0" shrinkToFit="0" vertical="center" wrapText="1"/>
    </xf>
    <xf borderId="1" fillId="0" fontId="38" numFmtId="49" xfId="0" applyAlignment="1" applyBorder="1" applyFont="1" applyNumberFormat="1">
      <alignment horizontal="left" vertical="center"/>
    </xf>
    <xf borderId="1" fillId="0" fontId="38" numFmtId="0" xfId="0" applyAlignment="1" applyBorder="1" applyFont="1">
      <alignment horizontal="left" shrinkToFit="0" vertical="center" wrapText="1"/>
    </xf>
    <xf borderId="1" fillId="0" fontId="19" numFmtId="0" xfId="0" applyAlignment="1" applyBorder="1" applyFont="1">
      <alignment horizontal="center" shrinkToFit="0" vertical="center" wrapText="1"/>
    </xf>
    <xf borderId="1" fillId="2" fontId="19" numFmtId="0" xfId="0" applyAlignment="1" applyBorder="1" applyFont="1">
      <alignment horizontal="center" readingOrder="0" vertical="center"/>
    </xf>
    <xf borderId="1" fillId="0" fontId="19" numFmtId="0" xfId="0" applyAlignment="1" applyBorder="1" applyFont="1">
      <alignment horizontal="center" readingOrder="0" shrinkToFit="0" vertical="center" wrapText="1"/>
    </xf>
    <xf borderId="1" fillId="0" fontId="39" numFmtId="0" xfId="0" applyAlignment="1" applyBorder="1" applyFont="1">
      <alignment horizontal="center" readingOrder="0" shrinkToFit="0" vertical="center" wrapText="1"/>
    </xf>
    <xf borderId="1" fillId="0" fontId="22" numFmtId="0" xfId="0" applyAlignment="1" applyBorder="1" applyFont="1">
      <alignment horizontal="center" readingOrder="0" shrinkToFit="0" vertical="center" wrapText="1"/>
    </xf>
    <xf borderId="1" fillId="0" fontId="22" numFmtId="0" xfId="0" applyAlignment="1" applyBorder="1" applyFont="1">
      <alignment horizontal="center" shrinkToFit="0" vertical="center" wrapText="1"/>
    </xf>
    <xf borderId="1" fillId="0" fontId="38" numFmtId="49" xfId="0" applyAlignment="1" applyBorder="1" applyFont="1" applyNumberFormat="1">
      <alignment horizontal="left" readingOrder="0" vertical="center"/>
    </xf>
    <xf borderId="1" fillId="0" fontId="38" numFmtId="0" xfId="0" applyAlignment="1" applyBorder="1" applyFont="1">
      <alignment horizontal="left" readingOrder="0" shrinkToFit="0" vertical="center" wrapText="1"/>
    </xf>
    <xf borderId="1" fillId="6" fontId="40" numFmtId="0" xfId="0" applyAlignment="1" applyBorder="1" applyFont="1">
      <alignment horizontal="center"/>
    </xf>
    <xf borderId="1" fillId="6" fontId="41" numFmtId="0" xfId="0" applyAlignment="1" applyBorder="1" applyFont="1">
      <alignment horizontal="left" readingOrder="0" shrinkToFit="0" vertical="center" wrapText="1"/>
    </xf>
    <xf borderId="1" fillId="0" fontId="19" numFmtId="0" xfId="0" applyAlignment="1" applyBorder="1" applyFont="1">
      <alignment horizontal="left" readingOrder="0" shrinkToFit="0" vertical="center" wrapText="1"/>
    </xf>
    <xf borderId="1" fillId="0" fontId="38" numFmtId="0" xfId="0" applyAlignment="1" applyBorder="1" applyFont="1">
      <alignment horizontal="left" shrinkToFit="0" vertical="bottom" wrapText="1"/>
    </xf>
    <xf borderId="1" fillId="0" fontId="38" numFmtId="0" xfId="0" applyAlignment="1" applyBorder="1" applyFont="1">
      <alignment horizontal="left" readingOrder="0" shrinkToFit="0" vertical="bottom" wrapText="1"/>
    </xf>
    <xf borderId="1" fillId="7" fontId="40" numFmtId="0" xfId="0" applyAlignment="1" applyBorder="1" applyFont="1">
      <alignment horizontal="center"/>
    </xf>
    <xf borderId="1" fillId="7" fontId="42" numFmtId="0" xfId="0" applyAlignment="1" applyBorder="1" applyFont="1">
      <alignment horizontal="left" readingOrder="0" shrinkToFit="0" vertical="center" wrapText="1"/>
    </xf>
    <xf borderId="1" fillId="8" fontId="43" numFmtId="0" xfId="0" applyAlignment="1" applyBorder="1" applyFont="1">
      <alignment horizontal="left" readingOrder="0" shrinkToFit="0" vertical="center" wrapText="1"/>
    </xf>
    <xf borderId="1" fillId="8" fontId="44" numFmtId="0" xfId="0" applyAlignment="1" applyBorder="1" applyFont="1">
      <alignment horizontal="center" readingOrder="0" shrinkToFit="0" vertical="center" wrapText="1"/>
    </xf>
    <xf borderId="1" fillId="9" fontId="45" numFmtId="0" xfId="0" applyAlignment="1" applyBorder="1" applyFont="1">
      <alignment horizontal="center" readingOrder="0" shrinkToFit="0" vertical="center" wrapText="1"/>
    </xf>
    <xf borderId="1" fillId="9" fontId="46" numFmtId="0" xfId="0" applyAlignment="1" applyBorder="1" applyFont="1">
      <alignment horizontal="left" readingOrder="0" shrinkToFit="0" vertical="center" wrapText="1"/>
    </xf>
    <xf borderId="1" fillId="10" fontId="19" numFmtId="0" xfId="0" applyAlignment="1" applyBorder="1" applyFill="1" applyFont="1">
      <alignment horizontal="center" readingOrder="0" shrinkToFit="0" vertical="center" wrapText="1"/>
    </xf>
    <xf borderId="1" fillId="10" fontId="38" numFmtId="49" xfId="0" applyAlignment="1" applyBorder="1" applyFont="1" applyNumberFormat="1">
      <alignment horizontal="left" vertical="center"/>
    </xf>
    <xf borderId="1" fillId="10" fontId="38" numFmtId="0" xfId="0" applyAlignment="1" applyBorder="1" applyFont="1">
      <alignment horizontal="left" shrinkToFit="0" vertical="center" wrapText="1"/>
    </xf>
    <xf borderId="1" fillId="10" fontId="19" numFmtId="0" xfId="0" applyAlignment="1" applyBorder="1" applyFont="1">
      <alignment horizontal="center" shrinkToFit="0" vertical="center" wrapText="1"/>
    </xf>
    <xf borderId="1" fillId="10" fontId="22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38" numFmtId="49" xfId="0" applyAlignment="1" applyFont="1" applyNumberFormat="1">
      <alignment horizontal="left" vertical="center"/>
    </xf>
    <xf borderId="0" fillId="0" fontId="38" numFmtId="0" xfId="0" applyAlignment="1" applyFont="1">
      <alignment horizontal="left" readingOrder="0" shrinkToFit="0" vertical="bottom" wrapText="1"/>
    </xf>
    <xf borderId="0" fillId="0" fontId="19" numFmtId="0" xfId="0" applyAlignment="1" applyFont="1">
      <alignment horizontal="center" shrinkToFit="0" vertical="center" wrapText="1"/>
    </xf>
    <xf borderId="0" fillId="0" fontId="22" numFmtId="0" xfId="0" applyAlignment="1" applyFont="1">
      <alignment horizontal="center" shrinkToFit="0" vertical="center" wrapText="1"/>
    </xf>
    <xf borderId="0" fillId="0" fontId="47" numFmtId="0" xfId="0" applyFont="1"/>
    <xf borderId="0" fillId="0" fontId="4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v.br/receitafederal/pt-br/assuntos/orientacao-tributaria/declaracoes-e-demonstrativos/dimob" TargetMode="External"/><Relationship Id="rId20" Type="http://schemas.openxmlformats.org/officeDocument/2006/relationships/hyperlink" Target="https://www.gov.br/receitafederal/pt-br/assuntos/orientacao-tributaria/tributos/IRPJ" TargetMode="External"/><Relationship Id="rId42" Type="http://schemas.openxmlformats.org/officeDocument/2006/relationships/drawing" Target="../drawings/drawing1.xml"/><Relationship Id="rId41" Type="http://schemas.openxmlformats.org/officeDocument/2006/relationships/hyperlink" Target="https://www.amplimed.com.br/cnes/" TargetMode="External"/><Relationship Id="rId22" Type="http://schemas.openxmlformats.org/officeDocument/2006/relationships/hyperlink" Target="https://pt.wikipedia.org/wiki/Contribui%C3%A7%C3%B5es_de_Interven%C3%A7%C3%A3o_no_Dom%C3%ADnio_Econ%C3%B4mico" TargetMode="External"/><Relationship Id="rId21" Type="http://schemas.openxmlformats.org/officeDocument/2006/relationships/hyperlink" Target="https://pt.wikipedia.org/wiki/Contribui%C3%A7%C3%A3o_Social_sobre_o_Lucro_L%C3%ADquido" TargetMode="External"/><Relationship Id="rId43" Type="http://schemas.openxmlformats.org/officeDocument/2006/relationships/vmlDrawing" Target="../drawings/vmlDrawing1.vml"/><Relationship Id="rId24" Type="http://schemas.openxmlformats.org/officeDocument/2006/relationships/hyperlink" Target="http://sped.rfb.gov.br/projeto/show/274" TargetMode="External"/><Relationship Id="rId23" Type="http://schemas.openxmlformats.org/officeDocument/2006/relationships/hyperlink" Target="https://iss.fortaleza.ce.gov.br/grpfor/login.sea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8.receita.fazenda.gov.br/SIMPLESNACIONAL/aplicacoes.aspx?id=21" TargetMode="External"/><Relationship Id="rId3" Type="http://schemas.openxmlformats.org/officeDocument/2006/relationships/hyperlink" Target="https://pt.wikipedia.org/wiki/Imposto" TargetMode="External"/><Relationship Id="rId4" Type="http://schemas.openxmlformats.org/officeDocument/2006/relationships/hyperlink" Target="https://pt.wikipedia.org/wiki/Contribui%C3%A7%C3%A3o_especial" TargetMode="External"/><Relationship Id="rId9" Type="http://schemas.openxmlformats.org/officeDocument/2006/relationships/hyperlink" Target="http://www8.receita.fazenda.gov.br/SimplesNacional/" TargetMode="External"/><Relationship Id="rId26" Type="http://schemas.openxmlformats.org/officeDocument/2006/relationships/hyperlink" Target="https://www.gov.br/receitafederal/pt-br/centrais-de-conteudo/publicacoes/manuais/manual-dctfweb/manual-de-orientacao-da-dctfweb-2022" TargetMode="External"/><Relationship Id="rId25" Type="http://schemas.openxmlformats.org/officeDocument/2006/relationships/hyperlink" Target="https://www.gov.br/pt-br/servicos/declarar-debitos-e-creditos-tributarios-federais" TargetMode="External"/><Relationship Id="rId28" Type="http://schemas.openxmlformats.org/officeDocument/2006/relationships/hyperlink" Target="http://sped.rfb.gov.br/projeto/show/268" TargetMode="External"/><Relationship Id="rId27" Type="http://schemas.openxmlformats.org/officeDocument/2006/relationships/hyperlink" Target="http://sped.rfb.gov.br/projeto/show/1196" TargetMode="External"/><Relationship Id="rId5" Type="http://schemas.openxmlformats.org/officeDocument/2006/relationships/hyperlink" Target="https://pt.wikipedia.org/wiki/Imposto_sobre_Circula%C3%A7%C3%A3o_de_Mercadorias_e_Servi%C3%A7os" TargetMode="External"/><Relationship Id="rId6" Type="http://schemas.openxmlformats.org/officeDocument/2006/relationships/hyperlink" Target="https://pt.wikipedia.org/wiki/Imposto_sobre_a_propriedade_de_ve%C3%ADculos_automotores" TargetMode="External"/><Relationship Id="rId29" Type="http://schemas.openxmlformats.org/officeDocument/2006/relationships/hyperlink" Target="http://sped.rfb.gov.br/projeto/show/1048" TargetMode="External"/><Relationship Id="rId7" Type="http://schemas.openxmlformats.org/officeDocument/2006/relationships/hyperlink" Target="https://pt.wikipedia.org/wiki/Imposto_de_transmiss%C3%A3o_causa_mortis_e_doa%C3%A7%C3%A3o" TargetMode="External"/><Relationship Id="rId8" Type="http://schemas.openxmlformats.org/officeDocument/2006/relationships/hyperlink" Target="https://pt.wikipedia.org/wiki/Imposto_sobre_Produtos_Industrializados" TargetMode="External"/><Relationship Id="rId31" Type="http://schemas.openxmlformats.org/officeDocument/2006/relationships/hyperlink" Target="http://www.guiatrabalhista.com.br/guia/folha_pagamento.htm" TargetMode="External"/><Relationship Id="rId30" Type="http://schemas.openxmlformats.org/officeDocument/2006/relationships/hyperlink" Target="https://www.gov.br/receitafederal/pt-br/centrais-de-conteudo/publicacoes/manuais/manual-do-sefip-gfip/manual-gfip" TargetMode="External"/><Relationship Id="rId11" Type="http://schemas.openxmlformats.org/officeDocument/2006/relationships/hyperlink" Target="https://pt.wikipedia.org/wiki/Imposto_de_importa%C3%A7%C3%A3o" TargetMode="External"/><Relationship Id="rId33" Type="http://schemas.openxmlformats.org/officeDocument/2006/relationships/hyperlink" Target="http://sped.rfb.gov.br/pagina/show/1285" TargetMode="External"/><Relationship Id="rId10" Type="http://schemas.openxmlformats.org/officeDocument/2006/relationships/hyperlink" Target="https://pt.wikipedia.org/wiki/Imposto_sobre_opera%C3%A7%C3%B5es_financeiras" TargetMode="External"/><Relationship Id="rId32" Type="http://schemas.openxmlformats.org/officeDocument/2006/relationships/hyperlink" Target="http://sped.rfb.gov.br/pagina/show/499" TargetMode="External"/><Relationship Id="rId13" Type="http://schemas.openxmlformats.org/officeDocument/2006/relationships/hyperlink" Target="https://pt.wikipedia.org/wiki/Imposto_sobre_a_Renda_e_Proventos_de_Qualquer_Natureza" TargetMode="External"/><Relationship Id="rId35" Type="http://schemas.openxmlformats.org/officeDocument/2006/relationships/hyperlink" Target="https://catolicasc.org.br/faq/o-que-e-dirpf-declaracao-de-imposto-de-renda-de-pessoa-fisica-ou-negativa-da-declaracao-de-ir/" TargetMode="External"/><Relationship Id="rId12" Type="http://schemas.openxmlformats.org/officeDocument/2006/relationships/hyperlink" Target="https://pt.wikipedia.org/wiki/Imposto_de_Exporta%C3%A7%C3%A3o" TargetMode="External"/><Relationship Id="rId34" Type="http://schemas.openxmlformats.org/officeDocument/2006/relationships/hyperlink" Target="https://www.gov.br/receitafederal/pt-br/assuntos/orientacao-tributaria/declaracoes-e-demonstrativos/dirf" TargetMode="External"/><Relationship Id="rId15" Type="http://schemas.openxmlformats.org/officeDocument/2006/relationships/hyperlink" Target="https://pt.wikipedia.org/wiki/Imposto_sobre_Servi%C3%A7os_de_Qualquer_Natureza" TargetMode="External"/><Relationship Id="rId37" Type="http://schemas.openxmlformats.org/officeDocument/2006/relationships/hyperlink" Target="https://crcms.org.br/defis-o-que-e-qual-sua-funcao-e-quem-deve-declarar/" TargetMode="External"/><Relationship Id="rId14" Type="http://schemas.openxmlformats.org/officeDocument/2006/relationships/hyperlink" Target="https://pt.wikipedia.org/wiki/Imposto_territorial_rural" TargetMode="External"/><Relationship Id="rId36" Type="http://schemas.openxmlformats.org/officeDocument/2006/relationships/hyperlink" Target="https://www.jornalcontabil.com.br/lalur-livro-de-apuracao-do-lucro-real-o-que-e-e-para-que-serve/" TargetMode="External"/><Relationship Id="rId17" Type="http://schemas.openxmlformats.org/officeDocument/2006/relationships/hyperlink" Target="https://pt.wikipedia.org/wiki/Imposto_sobre_a_transmiss%C3%A3o_de_bens_im%C3%B3veis" TargetMode="External"/><Relationship Id="rId39" Type="http://schemas.openxmlformats.org/officeDocument/2006/relationships/hyperlink" Target="http://www8.receita.fazenda.gov.br/SimplesNacional/Aplicacoes/ATSPO/dasnsimei.app/Identificacao" TargetMode="External"/><Relationship Id="rId16" Type="http://schemas.openxmlformats.org/officeDocument/2006/relationships/hyperlink" Target="https://pt.wikipedia.org/wiki/Imposto_sobre_a_Propriedade_Predial_e_Territorial_Urbana" TargetMode="External"/><Relationship Id="rId38" Type="http://schemas.openxmlformats.org/officeDocument/2006/relationships/hyperlink" Target="https://blog.iclinic.com.br/dmed/amp/?utm_term=&amp;utm_campaign=DSA+-+Din%C3%A2mico&amp;utm_source=adwords&amp;utm_medium=ppc&amp;hsa_acc=9119391400&amp;hsa_cam=15855698363&amp;hsa_grp=&amp;hsa_ad=&amp;hsa_src=x&amp;hsa_tgt=&amp;hsa_kw=&amp;hsa_mt=&amp;hsa_net=adwords&amp;hsa_ver=3&amp;gclid=CjwKCAjw2OiaBhBSEiwAh2ZSP0ZDoPG6buSRw0s0M1zgIGzD6ukqlyJbFpjSoDATFl50VAzOgWxxexoCWTwQAvD_BwE" TargetMode="External"/><Relationship Id="rId19" Type="http://schemas.openxmlformats.org/officeDocument/2006/relationships/hyperlink" Target="https://pt.wikipedia.org/wiki/Contribui%C3%A7%C3%A3o_para_o_Financiamento_da_Seguridade_Social" TargetMode="External"/><Relationship Id="rId18" Type="http://schemas.openxmlformats.org/officeDocument/2006/relationships/hyperlink" Target="https://pt.wikipedia.org/wiki/PIS/PASE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4.43" defaultRowHeight="15.0"/>
  <cols>
    <col customWidth="1" min="1" max="1" width="5.43"/>
    <col customWidth="1" min="2" max="2" width="3.29"/>
    <col customWidth="1" min="3" max="3" width="13.71"/>
    <col customWidth="1" min="4" max="4" width="30.43"/>
    <col customWidth="1" min="5" max="5" width="4.86"/>
    <col customWidth="1" min="6" max="6" width="2.29"/>
    <col customWidth="1" min="7" max="7" width="2.86"/>
    <col customWidth="1" min="8" max="11" width="4.43"/>
    <col customWidth="1" min="12" max="12" width="5.29"/>
    <col customWidth="1" min="13" max="23" width="4.43"/>
    <col customWidth="1" min="24" max="25" width="5.14"/>
    <col customWidth="1" min="26" max="29" width="4.43"/>
    <col customWidth="1" min="30" max="30" width="10.14"/>
    <col customWidth="1" min="31" max="31" width="9.29"/>
    <col customWidth="1" min="32" max="32" width="4.43"/>
    <col customWidth="1" min="33" max="33" width="5.14"/>
    <col customWidth="1" min="34" max="34" width="4.43"/>
    <col customWidth="1" min="35" max="35" width="8.29"/>
    <col customWidth="1" min="36" max="38" width="6.29"/>
    <col customWidth="1" min="39" max="41" width="4.43"/>
    <col customWidth="1" min="42" max="47" width="5.14"/>
    <col customWidth="1" min="48" max="48" width="2.29"/>
    <col customWidth="1" min="49" max="49" width="10.71"/>
    <col customWidth="1" min="50" max="50" width="10.86"/>
    <col customWidth="1" min="51" max="52" width="13.57"/>
  </cols>
  <sheetData>
    <row r="1" ht="18.75" customHeight="1">
      <c r="A1" s="1"/>
      <c r="B1" s="2" t="s">
        <v>0</v>
      </c>
      <c r="E1" s="3"/>
      <c r="H1" s="3" t="s">
        <v>1</v>
      </c>
      <c r="J1" s="4">
        <v>44868.0</v>
      </c>
      <c r="L1" s="5" t="s">
        <v>2</v>
      </c>
      <c r="R1" s="6"/>
      <c r="S1" s="6"/>
      <c r="T1" s="7"/>
      <c r="U1" s="3"/>
      <c r="V1" s="3"/>
      <c r="W1" s="3"/>
      <c r="X1" s="3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 ht="16.5" customHeight="1">
      <c r="A2" s="8" t="s">
        <v>3</v>
      </c>
      <c r="B2" s="8" t="s">
        <v>4</v>
      </c>
      <c r="C2" s="8" t="s">
        <v>5</v>
      </c>
      <c r="D2" s="9" t="s">
        <v>6</v>
      </c>
      <c r="E2" s="10" t="s">
        <v>7</v>
      </c>
      <c r="F2" s="10" t="s">
        <v>8</v>
      </c>
      <c r="G2" s="10" t="s">
        <v>9</v>
      </c>
      <c r="H2" s="11" t="s">
        <v>10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3"/>
      <c r="AD2" s="11" t="s">
        <v>11</v>
      </c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3"/>
      <c r="AV2" s="11" t="s">
        <v>12</v>
      </c>
      <c r="AW2" s="12"/>
      <c r="AX2" s="12"/>
      <c r="AY2" s="12"/>
      <c r="AZ2" s="13"/>
    </row>
    <row r="3" ht="17.25" customHeight="1">
      <c r="A3" s="14"/>
      <c r="B3" s="14"/>
      <c r="C3" s="14"/>
      <c r="D3" s="14"/>
      <c r="E3" s="14"/>
      <c r="F3" s="14"/>
      <c r="G3" s="14"/>
      <c r="H3" s="15" t="s">
        <v>13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5" t="s">
        <v>14</v>
      </c>
      <c r="X3" s="12"/>
      <c r="Y3" s="12"/>
      <c r="Z3" s="12"/>
      <c r="AA3" s="12"/>
      <c r="AB3" s="12"/>
      <c r="AC3" s="13"/>
      <c r="AD3" s="16" t="s">
        <v>15</v>
      </c>
      <c r="AE3" s="12"/>
      <c r="AF3" s="12"/>
      <c r="AG3" s="12"/>
      <c r="AH3" s="12"/>
      <c r="AI3" s="12"/>
      <c r="AJ3" s="12"/>
      <c r="AK3" s="12"/>
      <c r="AL3" s="13"/>
      <c r="AM3" s="16" t="s">
        <v>16</v>
      </c>
      <c r="AN3" s="12"/>
      <c r="AO3" s="12"/>
      <c r="AP3" s="12"/>
      <c r="AQ3" s="12"/>
      <c r="AR3" s="12"/>
      <c r="AS3" s="12"/>
      <c r="AT3" s="12"/>
      <c r="AU3" s="13"/>
      <c r="AV3" s="11" t="s">
        <v>15</v>
      </c>
      <c r="AW3" s="13"/>
      <c r="AX3" s="11" t="s">
        <v>17</v>
      </c>
      <c r="AY3" s="12"/>
      <c r="AZ3" s="13"/>
    </row>
    <row r="4" ht="13.5" customHeight="1">
      <c r="A4" s="14"/>
      <c r="B4" s="14"/>
      <c r="C4" s="14"/>
      <c r="D4" s="14"/>
      <c r="E4" s="14"/>
      <c r="F4" s="14"/>
      <c r="G4" s="14"/>
      <c r="H4" s="16" t="s">
        <v>18</v>
      </c>
      <c r="I4" s="12"/>
      <c r="J4" s="12"/>
      <c r="K4" s="12"/>
      <c r="L4" s="13"/>
      <c r="M4" s="17" t="s">
        <v>19</v>
      </c>
      <c r="N4" s="12"/>
      <c r="O4" s="12"/>
      <c r="P4" s="12"/>
      <c r="Q4" s="12"/>
      <c r="R4" s="12"/>
      <c r="S4" s="13"/>
      <c r="T4" s="17" t="s">
        <v>20</v>
      </c>
      <c r="U4" s="12"/>
      <c r="V4" s="13"/>
      <c r="W4" s="17" t="s">
        <v>19</v>
      </c>
      <c r="X4" s="12"/>
      <c r="Y4" s="12"/>
      <c r="Z4" s="12"/>
      <c r="AA4" s="12"/>
      <c r="AB4" s="12"/>
      <c r="AC4" s="13"/>
      <c r="AD4" s="18" t="s">
        <v>20</v>
      </c>
      <c r="AE4" s="18" t="s">
        <v>18</v>
      </c>
      <c r="AF4" s="16" t="s">
        <v>19</v>
      </c>
      <c r="AG4" s="12"/>
      <c r="AH4" s="12"/>
      <c r="AI4" s="12"/>
      <c r="AJ4" s="12"/>
      <c r="AK4" s="12"/>
      <c r="AL4" s="13"/>
      <c r="AM4" s="16" t="s">
        <v>19</v>
      </c>
      <c r="AN4" s="12"/>
      <c r="AO4" s="12"/>
      <c r="AP4" s="12"/>
      <c r="AQ4" s="12"/>
      <c r="AR4" s="12"/>
      <c r="AS4" s="12"/>
      <c r="AT4" s="12"/>
      <c r="AU4" s="13"/>
      <c r="AV4" s="19"/>
      <c r="AW4" s="19" t="s">
        <v>19</v>
      </c>
      <c r="AX4" s="11" t="s">
        <v>19</v>
      </c>
      <c r="AY4" s="12"/>
      <c r="AZ4" s="13"/>
    </row>
    <row r="5" ht="33.0" customHeight="1">
      <c r="A5" s="20"/>
      <c r="B5" s="20"/>
      <c r="C5" s="20"/>
      <c r="D5" s="20"/>
      <c r="E5" s="20"/>
      <c r="F5" s="20"/>
      <c r="G5" s="20"/>
      <c r="H5" s="21" t="s">
        <v>21</v>
      </c>
      <c r="I5" s="22" t="s">
        <v>22</v>
      </c>
      <c r="J5" s="22" t="s">
        <v>23</v>
      </c>
      <c r="K5" s="21" t="s">
        <v>24</v>
      </c>
      <c r="L5" s="21" t="s">
        <v>25</v>
      </c>
      <c r="M5" s="21" t="s">
        <v>26</v>
      </c>
      <c r="N5" s="21" t="s">
        <v>27</v>
      </c>
      <c r="O5" s="21" t="s">
        <v>28</v>
      </c>
      <c r="P5" s="23" t="s">
        <v>29</v>
      </c>
      <c r="Q5" s="21" t="s">
        <v>30</v>
      </c>
      <c r="R5" s="21" t="s">
        <v>31</v>
      </c>
      <c r="S5" s="21" t="s">
        <v>32</v>
      </c>
      <c r="T5" s="21" t="s">
        <v>33</v>
      </c>
      <c r="U5" s="21" t="s">
        <v>34</v>
      </c>
      <c r="V5" s="21" t="s">
        <v>35</v>
      </c>
      <c r="W5" s="24" t="s">
        <v>36</v>
      </c>
      <c r="X5" s="21" t="s">
        <v>37</v>
      </c>
      <c r="Y5" s="21" t="s">
        <v>38</v>
      </c>
      <c r="Z5" s="21" t="s">
        <v>39</v>
      </c>
      <c r="AA5" s="21" t="s">
        <v>40</v>
      </c>
      <c r="AB5" s="21" t="s">
        <v>41</v>
      </c>
      <c r="AC5" s="23" t="s">
        <v>42</v>
      </c>
      <c r="AD5" s="21" t="s">
        <v>43</v>
      </c>
      <c r="AE5" s="21" t="s">
        <v>44</v>
      </c>
      <c r="AF5" s="21" t="s">
        <v>45</v>
      </c>
      <c r="AG5" s="21" t="s">
        <v>46</v>
      </c>
      <c r="AH5" s="23" t="s">
        <v>47</v>
      </c>
      <c r="AI5" s="23" t="s">
        <v>48</v>
      </c>
      <c r="AJ5" s="23" t="s">
        <v>49</v>
      </c>
      <c r="AK5" s="21" t="s">
        <v>50</v>
      </c>
      <c r="AL5" s="23" t="s">
        <v>51</v>
      </c>
      <c r="AM5" s="21" t="s">
        <v>52</v>
      </c>
      <c r="AN5" s="21" t="s">
        <v>53</v>
      </c>
      <c r="AO5" s="21" t="s">
        <v>54</v>
      </c>
      <c r="AP5" s="21" t="s">
        <v>55</v>
      </c>
      <c r="AQ5" s="21" t="s">
        <v>56</v>
      </c>
      <c r="AR5" s="21" t="s">
        <v>57</v>
      </c>
      <c r="AS5" s="23" t="s">
        <v>58</v>
      </c>
      <c r="AT5" s="21" t="s">
        <v>59</v>
      </c>
      <c r="AU5" s="21" t="s">
        <v>60</v>
      </c>
      <c r="AV5" s="25"/>
      <c r="AW5" s="25" t="s">
        <v>61</v>
      </c>
      <c r="AX5" s="25" t="s">
        <v>62</v>
      </c>
      <c r="AY5" s="25" t="s">
        <v>63</v>
      </c>
      <c r="AZ5" s="26" t="s">
        <v>64</v>
      </c>
    </row>
    <row r="6" ht="18.75" customHeight="1">
      <c r="A6" s="27">
        <f>A185</f>
        <v>30</v>
      </c>
      <c r="B6" s="27"/>
      <c r="C6" s="28"/>
      <c r="D6" s="29" t="s">
        <v>65</v>
      </c>
      <c r="E6" s="27"/>
      <c r="F6" s="27"/>
      <c r="G6" s="27"/>
      <c r="H6" s="30"/>
      <c r="I6" s="27"/>
      <c r="J6" s="27"/>
      <c r="K6" s="27"/>
      <c r="L6" s="27"/>
      <c r="M6" s="31"/>
      <c r="N6" s="27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3"/>
      <c r="AD6" s="27"/>
      <c r="AE6" s="30"/>
      <c r="AF6" s="30"/>
      <c r="AG6" s="30"/>
      <c r="AH6" s="27"/>
      <c r="AI6" s="30"/>
      <c r="AJ6" s="27"/>
      <c r="AK6" s="27"/>
      <c r="AL6" s="27"/>
      <c r="AM6" s="30"/>
      <c r="AN6" s="30"/>
      <c r="AO6" s="27"/>
      <c r="AP6" s="27"/>
      <c r="AQ6" s="30"/>
      <c r="AR6" s="27"/>
      <c r="AS6" s="30"/>
      <c r="AT6" s="30"/>
      <c r="AU6" s="30"/>
      <c r="AV6" s="34"/>
      <c r="AW6" s="34"/>
      <c r="AX6" s="34"/>
      <c r="AY6" s="34"/>
      <c r="AZ6" s="34"/>
    </row>
    <row r="7" ht="18.75" customHeight="1">
      <c r="A7" s="35"/>
      <c r="B7" s="35"/>
      <c r="C7" s="36"/>
      <c r="D7" s="37"/>
      <c r="E7" s="35"/>
      <c r="F7" s="35"/>
      <c r="G7" s="35"/>
      <c r="H7" s="38"/>
      <c r="I7" s="35"/>
      <c r="J7" s="35"/>
      <c r="K7" s="35"/>
      <c r="L7" s="35"/>
      <c r="M7" s="39"/>
      <c r="N7" s="35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1"/>
      <c r="AD7" s="35"/>
      <c r="AE7" s="38"/>
      <c r="AF7" s="38"/>
      <c r="AG7" s="38"/>
      <c r="AH7" s="35"/>
      <c r="AI7" s="38"/>
      <c r="AJ7" s="35"/>
      <c r="AK7" s="35"/>
      <c r="AL7" s="35"/>
      <c r="AM7" s="38"/>
      <c r="AN7" s="38"/>
      <c r="AO7" s="35"/>
      <c r="AP7" s="35"/>
      <c r="AQ7" s="38"/>
      <c r="AR7" s="35"/>
      <c r="AS7" s="38"/>
      <c r="AT7" s="38"/>
      <c r="AU7" s="38"/>
      <c r="AV7" s="42"/>
      <c r="AW7" s="42"/>
      <c r="AX7" s="42"/>
      <c r="AY7" s="42"/>
      <c r="AZ7" s="42"/>
    </row>
    <row r="8" ht="18.75" customHeight="1">
      <c r="A8" s="35">
        <f>A34</f>
        <v>10</v>
      </c>
      <c r="B8" s="35">
        <v>1.0</v>
      </c>
      <c r="C8" s="43"/>
      <c r="D8" s="44" t="s">
        <v>66</v>
      </c>
      <c r="E8" s="35"/>
      <c r="F8" s="35"/>
      <c r="G8" s="35"/>
      <c r="H8" s="38"/>
      <c r="I8" s="35"/>
      <c r="J8" s="35"/>
      <c r="K8" s="35"/>
      <c r="L8" s="35"/>
      <c r="M8" s="39"/>
      <c r="N8" s="35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1"/>
      <c r="AD8" s="35"/>
      <c r="AE8" s="38"/>
      <c r="AF8" s="38"/>
      <c r="AG8" s="38"/>
      <c r="AH8" s="35"/>
      <c r="AI8" s="38"/>
      <c r="AJ8" s="35"/>
      <c r="AK8" s="35"/>
      <c r="AL8" s="35"/>
      <c r="AM8" s="38"/>
      <c r="AN8" s="38"/>
      <c r="AO8" s="35"/>
      <c r="AP8" s="35"/>
      <c r="AQ8" s="38"/>
      <c r="AR8" s="35"/>
      <c r="AS8" s="38"/>
      <c r="AT8" s="38"/>
      <c r="AU8" s="38"/>
      <c r="AV8" s="42"/>
      <c r="AW8" s="42"/>
      <c r="AX8" s="42"/>
      <c r="AY8" s="42"/>
      <c r="AZ8" s="42"/>
    </row>
    <row r="9" ht="18.75" customHeight="1">
      <c r="A9" s="35"/>
      <c r="B9" s="35"/>
      <c r="C9" s="36"/>
      <c r="D9" s="36"/>
      <c r="E9" s="35"/>
      <c r="F9" s="35"/>
      <c r="G9" s="35"/>
      <c r="H9" s="38"/>
      <c r="I9" s="35"/>
      <c r="J9" s="35"/>
      <c r="K9" s="35"/>
      <c r="L9" s="35"/>
      <c r="M9" s="39"/>
      <c r="N9" s="35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1"/>
      <c r="AD9" s="35"/>
      <c r="AE9" s="38"/>
      <c r="AF9" s="38"/>
      <c r="AG9" s="38"/>
      <c r="AH9" s="35"/>
      <c r="AI9" s="38"/>
      <c r="AJ9" s="35"/>
      <c r="AK9" s="35"/>
      <c r="AL9" s="35"/>
      <c r="AM9" s="38"/>
      <c r="AN9" s="38"/>
      <c r="AO9" s="35"/>
      <c r="AP9" s="38"/>
      <c r="AQ9" s="38"/>
      <c r="AR9" s="35"/>
      <c r="AS9" s="38"/>
      <c r="AT9" s="38"/>
      <c r="AU9" s="38"/>
      <c r="AV9" s="42"/>
      <c r="AW9" s="42"/>
      <c r="AX9" s="42"/>
      <c r="AY9" s="42"/>
      <c r="AZ9" s="42"/>
    </row>
    <row r="10" ht="18.75" customHeight="1">
      <c r="A10" s="45"/>
      <c r="B10" s="45"/>
      <c r="C10" s="46"/>
      <c r="D10" s="46"/>
      <c r="E10" s="45"/>
      <c r="F10" s="45"/>
      <c r="G10" s="45"/>
      <c r="H10" s="47"/>
      <c r="I10" s="45"/>
      <c r="J10" s="45"/>
      <c r="K10" s="45"/>
      <c r="L10" s="45"/>
      <c r="M10" s="48"/>
      <c r="N10" s="45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50"/>
      <c r="AD10" s="45"/>
      <c r="AE10" s="47"/>
      <c r="AF10" s="47"/>
      <c r="AG10" s="47"/>
      <c r="AH10" s="45"/>
      <c r="AI10" s="47"/>
      <c r="AJ10" s="45"/>
      <c r="AK10" s="45"/>
      <c r="AL10" s="45"/>
      <c r="AM10" s="47"/>
      <c r="AN10" s="47"/>
      <c r="AO10" s="45"/>
      <c r="AP10" s="47"/>
      <c r="AQ10" s="47"/>
      <c r="AR10" s="45"/>
      <c r="AS10" s="47"/>
      <c r="AT10" s="45"/>
      <c r="AU10" s="47"/>
      <c r="AV10" s="51"/>
      <c r="AW10" s="51"/>
      <c r="AX10" s="51"/>
      <c r="AY10" s="51"/>
      <c r="AZ10" s="51"/>
    </row>
    <row r="11" ht="18.75" customHeight="1">
      <c r="A11" s="45">
        <f>A47</f>
        <v>24</v>
      </c>
      <c r="B11" s="45">
        <v>2.0</v>
      </c>
      <c r="C11" s="52"/>
      <c r="D11" s="53" t="s">
        <v>67</v>
      </c>
      <c r="E11" s="45"/>
      <c r="F11" s="45" t="s">
        <v>68</v>
      </c>
      <c r="G11" s="45"/>
      <c r="H11" s="47"/>
      <c r="I11" s="45"/>
      <c r="J11" s="45"/>
      <c r="K11" s="45"/>
      <c r="L11" s="45"/>
      <c r="M11" s="48"/>
      <c r="N11" s="45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50"/>
      <c r="AD11" s="45"/>
      <c r="AE11" s="47"/>
      <c r="AF11" s="47"/>
      <c r="AG11" s="47"/>
      <c r="AH11" s="45"/>
      <c r="AI11" s="47"/>
      <c r="AJ11" s="45"/>
      <c r="AK11" s="45"/>
      <c r="AL11" s="45"/>
      <c r="AM11" s="47"/>
      <c r="AN11" s="47"/>
      <c r="AO11" s="45"/>
      <c r="AP11" s="47"/>
      <c r="AQ11" s="47"/>
      <c r="AR11" s="45"/>
      <c r="AS11" s="47"/>
      <c r="AT11" s="45" t="s">
        <v>69</v>
      </c>
      <c r="AU11" s="47"/>
      <c r="AV11" s="51"/>
      <c r="AW11" s="51" t="s">
        <v>69</v>
      </c>
      <c r="AX11" s="51" t="s">
        <v>69</v>
      </c>
      <c r="AY11" s="51" t="s">
        <v>69</v>
      </c>
      <c r="AZ11" s="51"/>
    </row>
    <row r="12" ht="18.75" customHeight="1">
      <c r="A12" s="45"/>
      <c r="B12" s="45"/>
      <c r="C12" s="46"/>
      <c r="D12" s="46"/>
      <c r="E12" s="45"/>
      <c r="F12" s="45"/>
      <c r="G12" s="45"/>
      <c r="H12" s="47"/>
      <c r="I12" s="45"/>
      <c r="J12" s="45"/>
      <c r="K12" s="45"/>
      <c r="L12" s="45"/>
      <c r="M12" s="48"/>
      <c r="N12" s="45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50"/>
      <c r="AD12" s="45"/>
      <c r="AE12" s="47"/>
      <c r="AF12" s="47"/>
      <c r="AG12" s="47"/>
      <c r="AH12" s="45"/>
      <c r="AI12" s="47"/>
      <c r="AJ12" s="45"/>
      <c r="AK12" s="45"/>
      <c r="AL12" s="45"/>
      <c r="AM12" s="47"/>
      <c r="AN12" s="47"/>
      <c r="AO12" s="45"/>
      <c r="AP12" s="47"/>
      <c r="AQ12" s="47"/>
      <c r="AR12" s="45"/>
      <c r="AS12" s="47"/>
      <c r="AT12" s="47"/>
      <c r="AU12" s="47"/>
      <c r="AV12" s="51"/>
      <c r="AW12" s="51"/>
      <c r="AX12" s="51"/>
      <c r="AY12" s="51"/>
      <c r="AZ12" s="51"/>
    </row>
    <row r="13" ht="18.75" customHeight="1">
      <c r="A13" s="54">
        <f>A74</f>
        <v>21</v>
      </c>
      <c r="B13" s="54">
        <v>3.0</v>
      </c>
      <c r="C13" s="55"/>
      <c r="D13" s="56" t="s">
        <v>70</v>
      </c>
      <c r="E13" s="54"/>
      <c r="F13" s="54" t="s">
        <v>69</v>
      </c>
      <c r="G13" s="54" t="s">
        <v>71</v>
      </c>
      <c r="H13" s="57"/>
      <c r="I13" s="54"/>
      <c r="J13" s="54"/>
      <c r="K13" s="54" t="s">
        <v>71</v>
      </c>
      <c r="L13" s="54"/>
      <c r="M13" s="58"/>
      <c r="N13" s="54" t="s">
        <v>69</v>
      </c>
      <c r="O13" s="59" t="s">
        <v>69</v>
      </c>
      <c r="P13" s="59"/>
      <c r="Q13" s="59"/>
      <c r="R13" s="59" t="s">
        <v>69</v>
      </c>
      <c r="S13" s="59"/>
      <c r="T13" s="59" t="s">
        <v>69</v>
      </c>
      <c r="U13" s="59" t="s">
        <v>71</v>
      </c>
      <c r="V13" s="59" t="s">
        <v>71</v>
      </c>
      <c r="W13" s="59" t="s">
        <v>69</v>
      </c>
      <c r="X13" s="59"/>
      <c r="Y13" s="59"/>
      <c r="Z13" s="59"/>
      <c r="AA13" s="59"/>
      <c r="AB13" s="59"/>
      <c r="AC13" s="60" t="s">
        <v>69</v>
      </c>
      <c r="AD13" s="54" t="s">
        <v>69</v>
      </c>
      <c r="AE13" s="57"/>
      <c r="AF13" s="57"/>
      <c r="AG13" s="57"/>
      <c r="AH13" s="54" t="s">
        <v>72</v>
      </c>
      <c r="AI13" s="57"/>
      <c r="AJ13" s="54" t="s">
        <v>69</v>
      </c>
      <c r="AK13" s="54" t="s">
        <v>69</v>
      </c>
      <c r="AL13" s="54" t="s">
        <v>69</v>
      </c>
      <c r="AM13" s="57"/>
      <c r="AN13" s="57"/>
      <c r="AO13" s="54" t="s">
        <v>69</v>
      </c>
      <c r="AP13" s="57"/>
      <c r="AQ13" s="57"/>
      <c r="AR13" s="54" t="s">
        <v>69</v>
      </c>
      <c r="AS13" s="57"/>
      <c r="AT13" s="57"/>
      <c r="AU13" s="57"/>
      <c r="AV13" s="61"/>
      <c r="AW13" s="61" t="s">
        <v>69</v>
      </c>
      <c r="AX13" s="61" t="s">
        <v>69</v>
      </c>
      <c r="AY13" s="61" t="s">
        <v>69</v>
      </c>
      <c r="AZ13" s="61"/>
    </row>
    <row r="14" ht="18.75" customHeight="1">
      <c r="A14" s="54">
        <f>A98</f>
        <v>15</v>
      </c>
      <c r="B14" s="54">
        <v>4.0</v>
      </c>
      <c r="C14" s="55"/>
      <c r="D14" s="56" t="s">
        <v>73</v>
      </c>
      <c r="E14" s="54"/>
      <c r="F14" s="54" t="s">
        <v>69</v>
      </c>
      <c r="G14" s="54" t="s">
        <v>71</v>
      </c>
      <c r="H14" s="54" t="s">
        <v>69</v>
      </c>
      <c r="I14" s="54" t="s">
        <v>69</v>
      </c>
      <c r="J14" s="54" t="s">
        <v>71</v>
      </c>
      <c r="K14" s="54" t="s">
        <v>71</v>
      </c>
      <c r="L14" s="54" t="s">
        <v>71</v>
      </c>
      <c r="M14" s="58"/>
      <c r="N14" s="54" t="s">
        <v>69</v>
      </c>
      <c r="O14" s="59" t="s">
        <v>69</v>
      </c>
      <c r="P14" s="59" t="s">
        <v>71</v>
      </c>
      <c r="Q14" s="59" t="s">
        <v>71</v>
      </c>
      <c r="R14" s="59" t="s">
        <v>71</v>
      </c>
      <c r="S14" s="59" t="s">
        <v>71</v>
      </c>
      <c r="T14" s="59" t="s">
        <v>71</v>
      </c>
      <c r="U14" s="59" t="s">
        <v>71</v>
      </c>
      <c r="V14" s="59" t="s">
        <v>71</v>
      </c>
      <c r="W14" s="59" t="s">
        <v>71</v>
      </c>
      <c r="X14" s="59"/>
      <c r="Y14" s="59"/>
      <c r="Z14" s="59"/>
      <c r="AA14" s="59"/>
      <c r="AB14" s="59"/>
      <c r="AC14" s="60" t="s">
        <v>71</v>
      </c>
      <c r="AD14" s="54" t="s">
        <v>71</v>
      </c>
      <c r="AE14" s="57"/>
      <c r="AF14" s="57"/>
      <c r="AG14" s="57"/>
      <c r="AH14" s="54"/>
      <c r="AI14" s="57"/>
      <c r="AJ14" s="54" t="s">
        <v>69</v>
      </c>
      <c r="AK14" s="54" t="s">
        <v>69</v>
      </c>
      <c r="AL14" s="54" t="s">
        <v>69</v>
      </c>
      <c r="AM14" s="57"/>
      <c r="AN14" s="57"/>
      <c r="AO14" s="54" t="s">
        <v>69</v>
      </c>
      <c r="AP14" s="57"/>
      <c r="AQ14" s="57"/>
      <c r="AR14" s="54" t="s">
        <v>69</v>
      </c>
      <c r="AS14" s="57"/>
      <c r="AT14" s="57"/>
      <c r="AU14" s="57"/>
      <c r="AV14" s="61"/>
      <c r="AW14" s="61" t="s">
        <v>69</v>
      </c>
      <c r="AX14" s="61" t="s">
        <v>69</v>
      </c>
      <c r="AY14" s="61" t="s">
        <v>69</v>
      </c>
      <c r="AZ14" s="61"/>
    </row>
    <row r="15" ht="18.75" customHeight="1">
      <c r="A15" s="54">
        <f>A116</f>
        <v>2</v>
      </c>
      <c r="B15" s="54">
        <v>5.0</v>
      </c>
      <c r="C15" s="55"/>
      <c r="D15" s="56" t="s">
        <v>74</v>
      </c>
      <c r="E15" s="54"/>
      <c r="F15" s="54"/>
      <c r="G15" s="54"/>
      <c r="H15" s="57"/>
      <c r="I15" s="54"/>
      <c r="J15" s="54"/>
      <c r="K15" s="54"/>
      <c r="L15" s="54"/>
      <c r="M15" s="58"/>
      <c r="N15" s="54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60"/>
      <c r="AD15" s="54"/>
      <c r="AE15" s="57"/>
      <c r="AF15" s="57"/>
      <c r="AG15" s="57"/>
      <c r="AH15" s="54"/>
      <c r="AI15" s="57"/>
      <c r="AJ15" s="54"/>
      <c r="AK15" s="54"/>
      <c r="AL15" s="54"/>
      <c r="AM15" s="57"/>
      <c r="AN15" s="57"/>
      <c r="AO15" s="54"/>
      <c r="AP15" s="57"/>
      <c r="AQ15" s="57"/>
      <c r="AR15" s="54"/>
      <c r="AS15" s="57"/>
      <c r="AT15" s="57"/>
      <c r="AU15" s="57"/>
      <c r="AV15" s="61"/>
      <c r="AW15" s="61" t="s">
        <v>69</v>
      </c>
      <c r="AX15" s="61" t="s">
        <v>69</v>
      </c>
      <c r="AY15" s="61" t="s">
        <v>69</v>
      </c>
      <c r="AZ15" s="61"/>
    </row>
    <row r="16" ht="18.75" customHeight="1">
      <c r="A16" s="54">
        <f>A180</f>
        <v>3</v>
      </c>
      <c r="B16" s="54">
        <v>12.0</v>
      </c>
      <c r="C16" s="55"/>
      <c r="D16" s="62" t="s">
        <v>75</v>
      </c>
      <c r="E16" s="54"/>
      <c r="F16" s="54"/>
      <c r="G16" s="54"/>
      <c r="H16" s="57"/>
      <c r="I16" s="54"/>
      <c r="J16" s="54"/>
      <c r="K16" s="54"/>
      <c r="L16" s="54"/>
      <c r="M16" s="58"/>
      <c r="N16" s="54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60"/>
      <c r="AD16" s="54"/>
      <c r="AE16" s="57"/>
      <c r="AF16" s="57"/>
      <c r="AG16" s="57"/>
      <c r="AH16" s="54"/>
      <c r="AI16" s="57"/>
      <c r="AJ16" s="54"/>
      <c r="AK16" s="54"/>
      <c r="AL16" s="54"/>
      <c r="AM16" s="57"/>
      <c r="AN16" s="57"/>
      <c r="AO16" s="54"/>
      <c r="AP16" s="57"/>
      <c r="AQ16" s="57"/>
      <c r="AR16" s="54"/>
      <c r="AS16" s="57"/>
      <c r="AT16" s="57"/>
      <c r="AU16" s="57"/>
      <c r="AV16" s="61"/>
      <c r="AW16" s="61"/>
      <c r="AX16" s="61"/>
      <c r="AY16" s="61"/>
      <c r="AZ16" s="61"/>
    </row>
    <row r="17" ht="18.75" customHeight="1">
      <c r="A17" s="54"/>
      <c r="B17" s="54"/>
      <c r="C17" s="55"/>
      <c r="D17" s="63"/>
      <c r="E17" s="54"/>
      <c r="F17" s="54"/>
      <c r="G17" s="54"/>
      <c r="H17" s="57"/>
      <c r="I17" s="54"/>
      <c r="J17" s="54"/>
      <c r="K17" s="54"/>
      <c r="L17" s="54"/>
      <c r="M17" s="58"/>
      <c r="N17" s="54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60"/>
      <c r="AD17" s="54"/>
      <c r="AE17" s="57"/>
      <c r="AF17" s="57"/>
      <c r="AG17" s="57"/>
      <c r="AH17" s="54"/>
      <c r="AI17" s="57"/>
      <c r="AJ17" s="54"/>
      <c r="AK17" s="54"/>
      <c r="AL17" s="54"/>
      <c r="AM17" s="57"/>
      <c r="AN17" s="57"/>
      <c r="AO17" s="54"/>
      <c r="AP17" s="57"/>
      <c r="AQ17" s="57"/>
      <c r="AR17" s="54"/>
      <c r="AS17" s="57"/>
      <c r="AT17" s="57"/>
      <c r="AU17" s="57"/>
      <c r="AV17" s="61"/>
      <c r="AW17" s="61"/>
      <c r="AX17" s="61"/>
      <c r="AY17" s="61"/>
      <c r="AZ17" s="61"/>
    </row>
    <row r="18" ht="18.75" customHeight="1">
      <c r="A18" s="64"/>
      <c r="B18" s="64"/>
      <c r="C18" s="65"/>
      <c r="D18" s="65"/>
      <c r="E18" s="64"/>
      <c r="F18" s="64"/>
      <c r="G18" s="64"/>
      <c r="H18" s="66"/>
      <c r="I18" s="64"/>
      <c r="J18" s="64"/>
      <c r="K18" s="64"/>
      <c r="L18" s="64"/>
      <c r="M18" s="67"/>
      <c r="N18" s="64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9"/>
      <c r="AD18" s="64"/>
      <c r="AE18" s="66"/>
      <c r="AF18" s="66"/>
      <c r="AG18" s="66"/>
      <c r="AH18" s="64"/>
      <c r="AI18" s="66"/>
      <c r="AJ18" s="64"/>
      <c r="AK18" s="64"/>
      <c r="AL18" s="64"/>
      <c r="AM18" s="66"/>
      <c r="AN18" s="66"/>
      <c r="AO18" s="64"/>
      <c r="AP18" s="66"/>
      <c r="AQ18" s="66"/>
      <c r="AR18" s="64"/>
      <c r="AS18" s="66"/>
      <c r="AT18" s="66"/>
      <c r="AU18" s="66"/>
      <c r="AV18" s="70"/>
      <c r="AW18" s="70"/>
      <c r="AX18" s="70"/>
      <c r="AY18" s="70"/>
      <c r="AZ18" s="70"/>
    </row>
    <row r="19" ht="18.75" customHeight="1">
      <c r="A19" s="64">
        <f>A121</f>
        <v>21</v>
      </c>
      <c r="B19" s="64">
        <v>6.0</v>
      </c>
      <c r="C19" s="65"/>
      <c r="D19" s="71" t="s">
        <v>76</v>
      </c>
      <c r="E19" s="64"/>
      <c r="F19" s="64"/>
      <c r="G19" s="64"/>
      <c r="H19" s="66"/>
      <c r="I19" s="64"/>
      <c r="J19" s="64"/>
      <c r="K19" s="64"/>
      <c r="L19" s="64"/>
      <c r="M19" s="67"/>
      <c r="N19" s="64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9"/>
      <c r="AD19" s="64"/>
      <c r="AE19" s="66"/>
      <c r="AF19" s="66"/>
      <c r="AG19" s="66"/>
      <c r="AH19" s="64"/>
      <c r="AI19" s="66"/>
      <c r="AJ19" s="64"/>
      <c r="AK19" s="64"/>
      <c r="AL19" s="64"/>
      <c r="AM19" s="66"/>
      <c r="AN19" s="66"/>
      <c r="AO19" s="64"/>
      <c r="AP19" s="66"/>
      <c r="AQ19" s="66"/>
      <c r="AR19" s="64"/>
      <c r="AS19" s="66"/>
      <c r="AT19" s="66"/>
      <c r="AU19" s="66"/>
      <c r="AV19" s="70"/>
      <c r="AW19" s="70" t="s">
        <v>69</v>
      </c>
      <c r="AX19" s="70" t="s">
        <v>69</v>
      </c>
      <c r="AY19" s="70" t="s">
        <v>69</v>
      </c>
      <c r="AZ19" s="70"/>
    </row>
    <row r="20" ht="18.75" customHeight="1">
      <c r="A20" s="64">
        <f>A145</f>
        <v>0</v>
      </c>
      <c r="B20" s="64">
        <v>7.0</v>
      </c>
      <c r="C20" s="65"/>
      <c r="D20" s="72" t="s">
        <v>77</v>
      </c>
      <c r="E20" s="64"/>
      <c r="F20" s="64"/>
      <c r="G20" s="64"/>
      <c r="H20" s="66"/>
      <c r="I20" s="64"/>
      <c r="J20" s="64"/>
      <c r="K20" s="64"/>
      <c r="L20" s="64"/>
      <c r="M20" s="67"/>
      <c r="N20" s="64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9"/>
      <c r="AD20" s="64"/>
      <c r="AE20" s="66"/>
      <c r="AF20" s="66"/>
      <c r="AG20" s="66"/>
      <c r="AH20" s="64"/>
      <c r="AI20" s="66"/>
      <c r="AJ20" s="64"/>
      <c r="AK20" s="64"/>
      <c r="AL20" s="64"/>
      <c r="AM20" s="66"/>
      <c r="AN20" s="66"/>
      <c r="AO20" s="64"/>
      <c r="AP20" s="66"/>
      <c r="AQ20" s="66"/>
      <c r="AR20" s="64"/>
      <c r="AS20" s="66"/>
      <c r="AT20" s="66"/>
      <c r="AU20" s="66"/>
      <c r="AV20" s="70"/>
      <c r="AW20" s="70" t="s">
        <v>69</v>
      </c>
      <c r="AX20" s="70" t="s">
        <v>69</v>
      </c>
      <c r="AY20" s="70" t="s">
        <v>69</v>
      </c>
      <c r="AZ20" s="70"/>
    </row>
    <row r="21" ht="18.75" customHeight="1">
      <c r="A21" s="64">
        <f>A153</f>
        <v>2</v>
      </c>
      <c r="B21" s="64">
        <v>8.0</v>
      </c>
      <c r="C21" s="65"/>
      <c r="D21" s="72" t="s">
        <v>78</v>
      </c>
      <c r="E21" s="64"/>
      <c r="F21" s="64"/>
      <c r="G21" s="64"/>
      <c r="H21" s="66"/>
      <c r="I21" s="64"/>
      <c r="J21" s="64"/>
      <c r="K21" s="64"/>
      <c r="L21" s="64"/>
      <c r="M21" s="67"/>
      <c r="N21" s="64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9"/>
      <c r="AD21" s="64"/>
      <c r="AE21" s="66"/>
      <c r="AF21" s="66"/>
      <c r="AG21" s="66"/>
      <c r="AH21" s="64"/>
      <c r="AI21" s="66"/>
      <c r="AJ21" s="64"/>
      <c r="AK21" s="64"/>
      <c r="AL21" s="64"/>
      <c r="AM21" s="66"/>
      <c r="AN21" s="66"/>
      <c r="AO21" s="64"/>
      <c r="AP21" s="66"/>
      <c r="AQ21" s="66"/>
      <c r="AR21" s="64"/>
      <c r="AS21" s="66"/>
      <c r="AT21" s="66"/>
      <c r="AU21" s="66"/>
      <c r="AV21" s="70"/>
      <c r="AW21" s="70" t="s">
        <v>69</v>
      </c>
      <c r="AX21" s="70" t="s">
        <v>69</v>
      </c>
      <c r="AY21" s="70" t="s">
        <v>69</v>
      </c>
      <c r="AZ21" s="70"/>
    </row>
    <row r="22" ht="18.75" customHeight="1">
      <c r="A22" s="64"/>
      <c r="B22" s="64"/>
      <c r="C22" s="65"/>
      <c r="D22" s="65"/>
      <c r="E22" s="64"/>
      <c r="F22" s="64"/>
      <c r="G22" s="64"/>
      <c r="H22" s="66"/>
      <c r="I22" s="64"/>
      <c r="J22" s="64"/>
      <c r="K22" s="64"/>
      <c r="L22" s="64"/>
      <c r="M22" s="67"/>
      <c r="N22" s="64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9"/>
      <c r="AD22" s="64"/>
      <c r="AE22" s="66"/>
      <c r="AF22" s="66"/>
      <c r="AG22" s="66"/>
      <c r="AH22" s="64"/>
      <c r="AI22" s="66"/>
      <c r="AJ22" s="64"/>
      <c r="AK22" s="64"/>
      <c r="AL22" s="64"/>
      <c r="AM22" s="66"/>
      <c r="AN22" s="66"/>
      <c r="AO22" s="64"/>
      <c r="AP22" s="66"/>
      <c r="AQ22" s="66"/>
      <c r="AR22" s="64"/>
      <c r="AS22" s="66"/>
      <c r="AT22" s="66"/>
      <c r="AU22" s="66"/>
      <c r="AV22" s="70"/>
      <c r="AW22" s="70"/>
      <c r="AX22" s="70"/>
      <c r="AY22" s="70"/>
      <c r="AZ22" s="70"/>
    </row>
    <row r="23" ht="18.75" customHeight="1">
      <c r="A23" s="73"/>
      <c r="B23" s="73"/>
      <c r="C23" s="74"/>
      <c r="D23" s="74"/>
      <c r="E23" s="73"/>
      <c r="F23" s="73"/>
      <c r="G23" s="73"/>
      <c r="H23" s="75"/>
      <c r="I23" s="73"/>
      <c r="J23" s="73"/>
      <c r="K23" s="73"/>
      <c r="L23" s="73"/>
      <c r="M23" s="76"/>
      <c r="N23" s="73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8"/>
      <c r="AD23" s="73"/>
      <c r="AE23" s="75"/>
      <c r="AF23" s="75"/>
      <c r="AG23" s="75"/>
      <c r="AH23" s="73"/>
      <c r="AI23" s="75"/>
      <c r="AJ23" s="73"/>
      <c r="AK23" s="73"/>
      <c r="AL23" s="73"/>
      <c r="AM23" s="75"/>
      <c r="AN23" s="75"/>
      <c r="AO23" s="73"/>
      <c r="AP23" s="75"/>
      <c r="AQ23" s="75"/>
      <c r="AR23" s="73"/>
      <c r="AS23" s="75"/>
      <c r="AT23" s="75"/>
      <c r="AU23" s="75"/>
      <c r="AV23" s="79"/>
      <c r="AW23" s="79"/>
      <c r="AX23" s="79"/>
      <c r="AY23" s="79"/>
      <c r="AZ23" s="79"/>
    </row>
    <row r="24" ht="18.75" customHeight="1">
      <c r="A24" s="73">
        <f>A158</f>
        <v>0</v>
      </c>
      <c r="B24" s="73">
        <v>9.0</v>
      </c>
      <c r="C24" s="74"/>
      <c r="D24" s="80" t="s">
        <v>79</v>
      </c>
      <c r="E24" s="73"/>
      <c r="F24" s="73"/>
      <c r="G24" s="73"/>
      <c r="H24" s="75"/>
      <c r="I24" s="73"/>
      <c r="J24" s="73"/>
      <c r="K24" s="73"/>
      <c r="L24" s="73"/>
      <c r="M24" s="76"/>
      <c r="N24" s="73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8"/>
      <c r="AD24" s="73"/>
      <c r="AE24" s="75"/>
      <c r="AF24" s="75"/>
      <c r="AG24" s="75"/>
      <c r="AH24" s="73"/>
      <c r="AI24" s="75"/>
      <c r="AJ24" s="73"/>
      <c r="AK24" s="73"/>
      <c r="AL24" s="73"/>
      <c r="AM24" s="75"/>
      <c r="AN24" s="75"/>
      <c r="AO24" s="73"/>
      <c r="AP24" s="75"/>
      <c r="AQ24" s="75"/>
      <c r="AR24" s="73"/>
      <c r="AS24" s="75"/>
      <c r="AT24" s="75"/>
      <c r="AU24" s="75"/>
      <c r="AV24" s="79"/>
      <c r="AW24" s="79" t="s">
        <v>69</v>
      </c>
      <c r="AX24" s="79" t="s">
        <v>69</v>
      </c>
      <c r="AY24" s="79" t="s">
        <v>69</v>
      </c>
      <c r="AZ24" s="79"/>
    </row>
    <row r="25" ht="18.75" customHeight="1">
      <c r="A25" s="73">
        <f>A165</f>
        <v>7</v>
      </c>
      <c r="B25" s="73">
        <v>10.0</v>
      </c>
      <c r="C25" s="74"/>
      <c r="D25" s="80" t="s">
        <v>80</v>
      </c>
      <c r="E25" s="73"/>
      <c r="F25" s="73"/>
      <c r="G25" s="73"/>
      <c r="H25" s="75"/>
      <c r="I25" s="73"/>
      <c r="J25" s="73"/>
      <c r="K25" s="73"/>
      <c r="L25" s="73"/>
      <c r="M25" s="76"/>
      <c r="N25" s="73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8"/>
      <c r="AD25" s="73"/>
      <c r="AE25" s="75"/>
      <c r="AF25" s="75"/>
      <c r="AG25" s="75"/>
      <c r="AH25" s="73"/>
      <c r="AI25" s="75"/>
      <c r="AJ25" s="73"/>
      <c r="AK25" s="73"/>
      <c r="AL25" s="73"/>
      <c r="AM25" s="75"/>
      <c r="AN25" s="75"/>
      <c r="AO25" s="73"/>
      <c r="AP25" s="75"/>
      <c r="AQ25" s="75"/>
      <c r="AR25" s="73"/>
      <c r="AS25" s="75"/>
      <c r="AT25" s="75"/>
      <c r="AU25" s="75"/>
      <c r="AV25" s="79"/>
      <c r="AW25" s="79" t="s">
        <v>69</v>
      </c>
      <c r="AX25" s="79" t="s">
        <v>69</v>
      </c>
      <c r="AY25" s="79" t="s">
        <v>69</v>
      </c>
      <c r="AZ25" s="79"/>
    </row>
    <row r="26" ht="18.75" customHeight="1">
      <c r="A26" s="73">
        <f>A176</f>
        <v>2</v>
      </c>
      <c r="B26" s="73">
        <v>11.0</v>
      </c>
      <c r="C26" s="74"/>
      <c r="D26" s="80" t="s">
        <v>81</v>
      </c>
      <c r="E26" s="73"/>
      <c r="F26" s="73"/>
      <c r="G26" s="73"/>
      <c r="H26" s="75"/>
      <c r="I26" s="73"/>
      <c r="J26" s="73"/>
      <c r="K26" s="73"/>
      <c r="L26" s="73"/>
      <c r="M26" s="76"/>
      <c r="N26" s="73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8"/>
      <c r="AD26" s="73"/>
      <c r="AE26" s="75"/>
      <c r="AF26" s="75"/>
      <c r="AG26" s="75"/>
      <c r="AH26" s="73"/>
      <c r="AI26" s="75"/>
      <c r="AJ26" s="73"/>
      <c r="AK26" s="73"/>
      <c r="AL26" s="73"/>
      <c r="AM26" s="75"/>
      <c r="AN26" s="75"/>
      <c r="AO26" s="73"/>
      <c r="AP26" s="75"/>
      <c r="AQ26" s="75"/>
      <c r="AR26" s="73"/>
      <c r="AS26" s="75"/>
      <c r="AT26" s="75"/>
      <c r="AU26" s="75"/>
      <c r="AV26" s="79"/>
      <c r="AW26" s="79" t="s">
        <v>69</v>
      </c>
      <c r="AX26" s="79" t="s">
        <v>69</v>
      </c>
      <c r="AY26" s="79" t="s">
        <v>69</v>
      </c>
      <c r="AZ26" s="79"/>
    </row>
    <row r="27" ht="18.75" customHeight="1">
      <c r="A27" s="73"/>
      <c r="B27" s="73"/>
      <c r="C27" s="74"/>
      <c r="D27" s="81"/>
      <c r="E27" s="73"/>
      <c r="F27" s="73"/>
      <c r="G27" s="73"/>
      <c r="H27" s="75"/>
      <c r="I27" s="73"/>
      <c r="J27" s="73"/>
      <c r="K27" s="73"/>
      <c r="L27" s="73"/>
      <c r="M27" s="76"/>
      <c r="N27" s="73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8"/>
      <c r="AD27" s="73"/>
      <c r="AE27" s="75"/>
      <c r="AF27" s="75"/>
      <c r="AG27" s="75"/>
      <c r="AH27" s="73"/>
      <c r="AI27" s="75"/>
      <c r="AJ27" s="73"/>
      <c r="AK27" s="73"/>
      <c r="AL27" s="73"/>
      <c r="AM27" s="75"/>
      <c r="AN27" s="75"/>
      <c r="AO27" s="73"/>
      <c r="AP27" s="75"/>
      <c r="AQ27" s="75"/>
      <c r="AR27" s="73"/>
      <c r="AS27" s="75"/>
      <c r="AT27" s="75"/>
      <c r="AU27" s="75"/>
      <c r="AV27" s="79"/>
      <c r="AW27" s="79"/>
      <c r="AX27" s="79"/>
      <c r="AY27" s="79"/>
      <c r="AZ27" s="79"/>
    </row>
    <row r="28" ht="18.75" customHeight="1">
      <c r="A28" s="82"/>
      <c r="B28" s="82"/>
      <c r="C28" s="83"/>
      <c r="D28" s="83"/>
      <c r="E28" s="82"/>
      <c r="F28" s="82"/>
      <c r="G28" s="82"/>
      <c r="H28" s="84"/>
      <c r="I28" s="82"/>
      <c r="J28" s="82"/>
      <c r="K28" s="82"/>
      <c r="L28" s="82"/>
      <c r="M28" s="85"/>
      <c r="N28" s="82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7"/>
      <c r="AD28" s="82"/>
      <c r="AE28" s="84"/>
      <c r="AF28" s="84"/>
      <c r="AG28" s="84"/>
      <c r="AH28" s="82"/>
      <c r="AI28" s="84"/>
      <c r="AJ28" s="82"/>
      <c r="AK28" s="82"/>
      <c r="AL28" s="82"/>
      <c r="AM28" s="84"/>
      <c r="AN28" s="84"/>
      <c r="AO28" s="82"/>
      <c r="AP28" s="84"/>
      <c r="AQ28" s="84"/>
      <c r="AR28" s="82"/>
      <c r="AS28" s="84"/>
      <c r="AT28" s="84"/>
      <c r="AU28" s="84"/>
      <c r="AV28" s="88"/>
      <c r="AW28" s="88"/>
      <c r="AX28" s="88"/>
      <c r="AY28" s="88"/>
      <c r="AZ28" s="88"/>
    </row>
    <row r="29" ht="18.75" customHeight="1">
      <c r="A29" s="82"/>
      <c r="B29" s="82"/>
      <c r="C29" s="83"/>
      <c r="D29" s="83"/>
      <c r="E29" s="82"/>
      <c r="F29" s="82"/>
      <c r="G29" s="82"/>
      <c r="H29" s="84"/>
      <c r="I29" s="82"/>
      <c r="J29" s="82"/>
      <c r="K29" s="82"/>
      <c r="L29" s="82"/>
      <c r="M29" s="85"/>
      <c r="N29" s="82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7"/>
      <c r="AD29" s="82"/>
      <c r="AE29" s="84"/>
      <c r="AF29" s="84"/>
      <c r="AG29" s="84"/>
      <c r="AH29" s="82"/>
      <c r="AI29" s="84"/>
      <c r="AJ29" s="82"/>
      <c r="AK29" s="82"/>
      <c r="AL29" s="82"/>
      <c r="AM29" s="84"/>
      <c r="AN29" s="84"/>
      <c r="AO29" s="82"/>
      <c r="AP29" s="84"/>
      <c r="AQ29" s="84"/>
      <c r="AR29" s="82"/>
      <c r="AS29" s="84"/>
      <c r="AT29" s="84"/>
      <c r="AU29" s="84"/>
      <c r="AV29" s="88"/>
      <c r="AW29" s="88"/>
      <c r="AX29" s="88"/>
      <c r="AY29" s="88"/>
      <c r="AZ29" s="88"/>
    </row>
    <row r="30" ht="18.75" customHeight="1">
      <c r="A30" s="82"/>
      <c r="B30" s="82"/>
      <c r="C30" s="83"/>
      <c r="D30" s="83"/>
      <c r="E30" s="82"/>
      <c r="F30" s="82"/>
      <c r="G30" s="82"/>
      <c r="H30" s="84"/>
      <c r="I30" s="82"/>
      <c r="J30" s="82"/>
      <c r="K30" s="82"/>
      <c r="L30" s="82"/>
      <c r="M30" s="85"/>
      <c r="N30" s="82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7"/>
      <c r="AD30" s="82"/>
      <c r="AE30" s="84"/>
      <c r="AF30" s="84"/>
      <c r="AG30" s="84"/>
      <c r="AH30" s="82"/>
      <c r="AI30" s="84"/>
      <c r="AJ30" s="82"/>
      <c r="AK30" s="82"/>
      <c r="AL30" s="82"/>
      <c r="AM30" s="84"/>
      <c r="AN30" s="84"/>
      <c r="AO30" s="82"/>
      <c r="AP30" s="84"/>
      <c r="AQ30" s="84"/>
      <c r="AR30" s="82"/>
      <c r="AS30" s="84"/>
      <c r="AT30" s="84"/>
      <c r="AU30" s="84"/>
      <c r="AV30" s="88"/>
      <c r="AW30" s="88"/>
      <c r="AX30" s="88"/>
      <c r="AY30" s="88"/>
      <c r="AZ30" s="88"/>
    </row>
    <row r="31" ht="18.75" customHeight="1">
      <c r="A31" s="82"/>
      <c r="B31" s="82"/>
      <c r="C31" s="83"/>
      <c r="D31" s="83"/>
      <c r="E31" s="82"/>
      <c r="F31" s="82"/>
      <c r="G31" s="82"/>
      <c r="H31" s="84"/>
      <c r="I31" s="82"/>
      <c r="J31" s="82"/>
      <c r="K31" s="82"/>
      <c r="L31" s="82"/>
      <c r="M31" s="85"/>
      <c r="N31" s="82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7"/>
      <c r="AD31" s="82"/>
      <c r="AE31" s="84"/>
      <c r="AF31" s="84"/>
      <c r="AG31" s="84"/>
      <c r="AH31" s="82"/>
      <c r="AI31" s="84"/>
      <c r="AJ31" s="82"/>
      <c r="AK31" s="82"/>
      <c r="AL31" s="82"/>
      <c r="AM31" s="84"/>
      <c r="AN31" s="84"/>
      <c r="AO31" s="82"/>
      <c r="AP31" s="84"/>
      <c r="AQ31" s="84"/>
      <c r="AR31" s="82"/>
      <c r="AS31" s="84"/>
      <c r="AT31" s="84"/>
      <c r="AU31" s="84"/>
      <c r="AV31" s="88"/>
      <c r="AW31" s="88"/>
      <c r="AX31" s="88"/>
      <c r="AY31" s="88"/>
      <c r="AZ31" s="88"/>
    </row>
    <row r="32" ht="18.75" customHeight="1">
      <c r="A32" s="82"/>
      <c r="B32" s="82"/>
      <c r="C32" s="83"/>
      <c r="D32" s="83"/>
      <c r="E32" s="82"/>
      <c r="F32" s="82"/>
      <c r="G32" s="82"/>
      <c r="H32" s="84"/>
      <c r="I32" s="82"/>
      <c r="J32" s="82"/>
      <c r="K32" s="82"/>
      <c r="L32" s="82"/>
      <c r="M32" s="85"/>
      <c r="N32" s="82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7"/>
      <c r="AD32" s="82"/>
      <c r="AE32" s="84"/>
      <c r="AF32" s="84"/>
      <c r="AG32" s="84"/>
      <c r="AH32" s="82"/>
      <c r="AI32" s="84"/>
      <c r="AJ32" s="82"/>
      <c r="AK32" s="82"/>
      <c r="AL32" s="82"/>
      <c r="AM32" s="84"/>
      <c r="AN32" s="84"/>
      <c r="AO32" s="82"/>
      <c r="AP32" s="84"/>
      <c r="AQ32" s="84"/>
      <c r="AR32" s="82"/>
      <c r="AS32" s="84"/>
      <c r="AT32" s="84"/>
      <c r="AU32" s="84"/>
      <c r="AV32" s="88"/>
      <c r="AW32" s="88"/>
      <c r="AX32" s="88"/>
      <c r="AY32" s="88"/>
      <c r="AZ32" s="88"/>
    </row>
    <row r="33" ht="22.5" customHeight="1">
      <c r="A33" s="35"/>
      <c r="B33" s="35"/>
      <c r="C33" s="36"/>
      <c r="D33" s="36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</row>
    <row r="34" ht="22.5" customHeight="1">
      <c r="A34" s="35">
        <f>SUM(A35:A44)</f>
        <v>10</v>
      </c>
      <c r="B34" s="35">
        <f t="shared" ref="B34:C34" si="1">B$8</f>
        <v>1</v>
      </c>
      <c r="C34" s="36" t="str">
        <f t="shared" si="1"/>
        <v/>
      </c>
      <c r="D34" s="89" t="s">
        <v>66</v>
      </c>
      <c r="E34" s="35"/>
      <c r="F34" s="35" t="str">
        <f t="shared" ref="F34:H34" si="2">F$8</f>
        <v/>
      </c>
      <c r="G34" s="35" t="str">
        <f t="shared" si="2"/>
        <v/>
      </c>
      <c r="H34" s="35" t="str">
        <f t="shared" si="2"/>
        <v/>
      </c>
      <c r="I34" s="35"/>
      <c r="J34" s="35"/>
      <c r="K34" s="35"/>
      <c r="L34" s="35" t="str">
        <f t="shared" ref="L34:Y34" si="3">L$8</f>
        <v/>
      </c>
      <c r="M34" s="35" t="str">
        <f t="shared" si="3"/>
        <v/>
      </c>
      <c r="N34" s="35" t="str">
        <f t="shared" si="3"/>
        <v/>
      </c>
      <c r="O34" s="35" t="str">
        <f t="shared" si="3"/>
        <v/>
      </c>
      <c r="P34" s="35" t="str">
        <f t="shared" si="3"/>
        <v/>
      </c>
      <c r="Q34" s="35" t="str">
        <f t="shared" si="3"/>
        <v/>
      </c>
      <c r="R34" s="35" t="str">
        <f t="shared" si="3"/>
        <v/>
      </c>
      <c r="S34" s="35" t="str">
        <f t="shared" si="3"/>
        <v/>
      </c>
      <c r="T34" s="35" t="str">
        <f t="shared" si="3"/>
        <v/>
      </c>
      <c r="U34" s="35" t="str">
        <f t="shared" si="3"/>
        <v/>
      </c>
      <c r="V34" s="35" t="str">
        <f t="shared" si="3"/>
        <v/>
      </c>
      <c r="W34" s="35" t="str">
        <f t="shared" si="3"/>
        <v/>
      </c>
      <c r="X34" s="35" t="str">
        <f t="shared" si="3"/>
        <v/>
      </c>
      <c r="Y34" s="35" t="str">
        <f t="shared" si="3"/>
        <v/>
      </c>
      <c r="Z34" s="35"/>
      <c r="AA34" s="35" t="str">
        <f t="shared" ref="AA34:AY34" si="4">AA$8</f>
        <v/>
      </c>
      <c r="AB34" s="35" t="str">
        <f t="shared" si="4"/>
        <v/>
      </c>
      <c r="AC34" s="35" t="str">
        <f t="shared" si="4"/>
        <v/>
      </c>
      <c r="AD34" s="35" t="str">
        <f t="shared" si="4"/>
        <v/>
      </c>
      <c r="AE34" s="35" t="str">
        <f t="shared" si="4"/>
        <v/>
      </c>
      <c r="AF34" s="35" t="str">
        <f t="shared" si="4"/>
        <v/>
      </c>
      <c r="AG34" s="35" t="str">
        <f t="shared" si="4"/>
        <v/>
      </c>
      <c r="AH34" s="35" t="str">
        <f t="shared" si="4"/>
        <v/>
      </c>
      <c r="AI34" s="35" t="str">
        <f t="shared" si="4"/>
        <v/>
      </c>
      <c r="AJ34" s="35" t="str">
        <f t="shared" si="4"/>
        <v/>
      </c>
      <c r="AK34" s="35" t="str">
        <f t="shared" si="4"/>
        <v/>
      </c>
      <c r="AL34" s="35" t="str">
        <f t="shared" si="4"/>
        <v/>
      </c>
      <c r="AM34" s="35" t="str">
        <f t="shared" si="4"/>
        <v/>
      </c>
      <c r="AN34" s="35" t="str">
        <f t="shared" si="4"/>
        <v/>
      </c>
      <c r="AO34" s="35" t="str">
        <f t="shared" si="4"/>
        <v/>
      </c>
      <c r="AP34" s="35" t="str">
        <f t="shared" si="4"/>
        <v/>
      </c>
      <c r="AQ34" s="35" t="str">
        <f t="shared" si="4"/>
        <v/>
      </c>
      <c r="AR34" s="35" t="str">
        <f t="shared" si="4"/>
        <v/>
      </c>
      <c r="AS34" s="35" t="str">
        <f t="shared" si="4"/>
        <v/>
      </c>
      <c r="AT34" s="35" t="str">
        <f t="shared" si="4"/>
        <v/>
      </c>
      <c r="AU34" s="35" t="str">
        <f t="shared" si="4"/>
        <v/>
      </c>
      <c r="AV34" s="35" t="str">
        <f t="shared" si="4"/>
        <v/>
      </c>
      <c r="AW34" s="35" t="str">
        <f t="shared" si="4"/>
        <v/>
      </c>
      <c r="AX34" s="35" t="str">
        <f t="shared" si="4"/>
        <v/>
      </c>
      <c r="AY34" s="35" t="str">
        <f t="shared" si="4"/>
        <v/>
      </c>
      <c r="AZ34" s="35"/>
    </row>
    <row r="35" ht="22.5" customHeight="1">
      <c r="A35" s="90">
        <v>1.0</v>
      </c>
      <c r="B35" s="90">
        <v>1.0</v>
      </c>
      <c r="C35" s="91" t="s">
        <v>82</v>
      </c>
      <c r="D35" s="92" t="s">
        <v>83</v>
      </c>
      <c r="E35" s="90"/>
      <c r="F35" s="90"/>
      <c r="G35" s="90"/>
      <c r="H35" s="93"/>
      <c r="I35" s="90"/>
      <c r="J35" s="90"/>
      <c r="K35" s="90"/>
      <c r="L35" s="90"/>
      <c r="M35" s="94"/>
      <c r="N35" s="90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6"/>
      <c r="AD35" s="90"/>
      <c r="AE35" s="93"/>
      <c r="AF35" s="93"/>
      <c r="AG35" s="93"/>
      <c r="AH35" s="90"/>
      <c r="AI35" s="93"/>
      <c r="AJ35" s="90"/>
      <c r="AK35" s="90"/>
      <c r="AL35" s="90"/>
      <c r="AM35" s="93"/>
      <c r="AN35" s="93"/>
      <c r="AO35" s="90"/>
      <c r="AP35" s="93"/>
      <c r="AQ35" s="93"/>
      <c r="AR35" s="90"/>
      <c r="AS35" s="93"/>
      <c r="AT35" s="93"/>
      <c r="AU35" s="93"/>
      <c r="AV35" s="97"/>
      <c r="AW35" s="97"/>
      <c r="AX35" s="97"/>
      <c r="AY35" s="97"/>
      <c r="AZ35" s="97"/>
    </row>
    <row r="36" ht="22.5" customHeight="1">
      <c r="A36" s="90">
        <v>1.0</v>
      </c>
      <c r="B36" s="90">
        <v>1.0</v>
      </c>
      <c r="C36" s="91" t="s">
        <v>84</v>
      </c>
      <c r="D36" s="92" t="s">
        <v>85</v>
      </c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8"/>
      <c r="AW36" s="98"/>
      <c r="AX36" s="98"/>
      <c r="AY36" s="98"/>
      <c r="AZ36" s="98"/>
    </row>
    <row r="37" ht="22.5" customHeight="1">
      <c r="A37" s="90">
        <v>1.0</v>
      </c>
      <c r="B37" s="90">
        <v>1.0</v>
      </c>
      <c r="C37" s="91" t="s">
        <v>86</v>
      </c>
      <c r="D37" s="92" t="s">
        <v>87</v>
      </c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0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8"/>
      <c r="AW37" s="98"/>
      <c r="AX37" s="98"/>
      <c r="AY37" s="98"/>
      <c r="AZ37" s="98"/>
    </row>
    <row r="38" ht="22.5" customHeight="1">
      <c r="A38" s="90">
        <v>1.0</v>
      </c>
      <c r="B38" s="90">
        <v>1.0</v>
      </c>
      <c r="C38" s="91" t="s">
        <v>88</v>
      </c>
      <c r="D38" s="92" t="s">
        <v>89</v>
      </c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8"/>
      <c r="AW38" s="98"/>
      <c r="AX38" s="98"/>
      <c r="AY38" s="98"/>
      <c r="AZ38" s="98"/>
    </row>
    <row r="39" ht="22.5" customHeight="1">
      <c r="A39" s="90">
        <v>1.0</v>
      </c>
      <c r="B39" s="90">
        <v>1.0</v>
      </c>
      <c r="C39" s="91" t="s">
        <v>90</v>
      </c>
      <c r="D39" s="92" t="s">
        <v>91</v>
      </c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8"/>
      <c r="AW39" s="98"/>
      <c r="AX39" s="98"/>
      <c r="AY39" s="98"/>
      <c r="AZ39" s="98"/>
    </row>
    <row r="40" ht="22.5" customHeight="1">
      <c r="A40" s="90">
        <v>1.0</v>
      </c>
      <c r="B40" s="90">
        <v>1.0</v>
      </c>
      <c r="C40" s="91" t="s">
        <v>88</v>
      </c>
      <c r="D40" s="92" t="s">
        <v>92</v>
      </c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8"/>
      <c r="AW40" s="98"/>
      <c r="AX40" s="98"/>
      <c r="AY40" s="98"/>
      <c r="AZ40" s="98"/>
    </row>
    <row r="41" ht="22.5" customHeight="1">
      <c r="A41" s="90">
        <v>1.0</v>
      </c>
      <c r="B41" s="90">
        <v>1.0</v>
      </c>
      <c r="C41" s="91" t="s">
        <v>93</v>
      </c>
      <c r="D41" s="92" t="s">
        <v>94</v>
      </c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8"/>
      <c r="AW41" s="98"/>
      <c r="AX41" s="98"/>
      <c r="AY41" s="98"/>
      <c r="AZ41" s="98"/>
    </row>
    <row r="42" ht="22.5" customHeight="1">
      <c r="A42" s="90">
        <v>1.0</v>
      </c>
      <c r="B42" s="90">
        <v>1.0</v>
      </c>
      <c r="C42" s="91" t="s">
        <v>95</v>
      </c>
      <c r="D42" s="92" t="s">
        <v>96</v>
      </c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8"/>
      <c r="AW42" s="98"/>
      <c r="AX42" s="98"/>
      <c r="AY42" s="98"/>
      <c r="AZ42" s="98"/>
    </row>
    <row r="43" ht="22.5" customHeight="1">
      <c r="A43" s="90">
        <v>1.0</v>
      </c>
      <c r="B43" s="90">
        <v>1.0</v>
      </c>
      <c r="C43" s="91" t="s">
        <v>97</v>
      </c>
      <c r="D43" s="92" t="s">
        <v>98</v>
      </c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8"/>
      <c r="AW43" s="98"/>
      <c r="AX43" s="98"/>
      <c r="AY43" s="98"/>
      <c r="AZ43" s="98"/>
    </row>
    <row r="44" ht="22.5" customHeight="1">
      <c r="A44" s="90">
        <v>1.0</v>
      </c>
      <c r="B44" s="90">
        <v>1.0</v>
      </c>
      <c r="C44" s="99" t="s">
        <v>99</v>
      </c>
      <c r="D44" s="100" t="s">
        <v>100</v>
      </c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8"/>
      <c r="AW44" s="98"/>
      <c r="AX44" s="98"/>
      <c r="AY44" s="98"/>
      <c r="AZ44" s="98"/>
    </row>
    <row r="45" ht="22.5" customHeight="1">
      <c r="A45" s="90"/>
      <c r="B45" s="90"/>
      <c r="C45" s="99"/>
      <c r="D45" s="100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8"/>
      <c r="AW45" s="98"/>
      <c r="AX45" s="98"/>
      <c r="AY45" s="98"/>
      <c r="AZ45" s="98"/>
    </row>
    <row r="46" ht="22.5" customHeight="1">
      <c r="A46" s="45"/>
      <c r="B46" s="45"/>
      <c r="C46" s="46"/>
      <c r="D46" s="46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</row>
    <row r="47" ht="22.5" customHeight="1">
      <c r="A47" s="101">
        <f>SUM(A48:A72)</f>
        <v>24</v>
      </c>
      <c r="B47" s="45">
        <f t="shared" ref="B47:C47" si="5">B$11</f>
        <v>2</v>
      </c>
      <c r="C47" s="46" t="str">
        <f t="shared" si="5"/>
        <v/>
      </c>
      <c r="D47" s="102" t="s">
        <v>67</v>
      </c>
      <c r="E47" s="45"/>
      <c r="F47" s="45" t="str">
        <f t="shared" ref="F47:H47" si="6">F$11</f>
        <v>x</v>
      </c>
      <c r="G47" s="45" t="str">
        <f t="shared" si="6"/>
        <v/>
      </c>
      <c r="H47" s="45" t="str">
        <f t="shared" si="6"/>
        <v/>
      </c>
      <c r="I47" s="45"/>
      <c r="J47" s="45"/>
      <c r="K47" s="45" t="str">
        <f t="shared" ref="K47:AY47" si="7">K$11</f>
        <v/>
      </c>
      <c r="L47" s="45" t="str">
        <f t="shared" si="7"/>
        <v/>
      </c>
      <c r="M47" s="45" t="str">
        <f t="shared" si="7"/>
        <v/>
      </c>
      <c r="N47" s="45" t="str">
        <f t="shared" si="7"/>
        <v/>
      </c>
      <c r="O47" s="45" t="str">
        <f t="shared" si="7"/>
        <v/>
      </c>
      <c r="P47" s="45" t="str">
        <f t="shared" si="7"/>
        <v/>
      </c>
      <c r="Q47" s="45" t="str">
        <f t="shared" si="7"/>
        <v/>
      </c>
      <c r="R47" s="45" t="str">
        <f t="shared" si="7"/>
        <v/>
      </c>
      <c r="S47" s="45" t="str">
        <f t="shared" si="7"/>
        <v/>
      </c>
      <c r="T47" s="45" t="str">
        <f t="shared" si="7"/>
        <v/>
      </c>
      <c r="U47" s="45" t="str">
        <f t="shared" si="7"/>
        <v/>
      </c>
      <c r="V47" s="45" t="str">
        <f t="shared" si="7"/>
        <v/>
      </c>
      <c r="W47" s="45" t="str">
        <f t="shared" si="7"/>
        <v/>
      </c>
      <c r="X47" s="45" t="str">
        <f t="shared" si="7"/>
        <v/>
      </c>
      <c r="Y47" s="45" t="str">
        <f t="shared" si="7"/>
        <v/>
      </c>
      <c r="Z47" s="45" t="str">
        <f t="shared" si="7"/>
        <v/>
      </c>
      <c r="AA47" s="45" t="str">
        <f t="shared" si="7"/>
        <v/>
      </c>
      <c r="AB47" s="45" t="str">
        <f t="shared" si="7"/>
        <v/>
      </c>
      <c r="AC47" s="45" t="str">
        <f t="shared" si="7"/>
        <v/>
      </c>
      <c r="AD47" s="45" t="str">
        <f t="shared" si="7"/>
        <v/>
      </c>
      <c r="AE47" s="45" t="str">
        <f t="shared" si="7"/>
        <v/>
      </c>
      <c r="AF47" s="45" t="str">
        <f t="shared" si="7"/>
        <v/>
      </c>
      <c r="AG47" s="45" t="str">
        <f t="shared" si="7"/>
        <v/>
      </c>
      <c r="AH47" s="45" t="str">
        <f t="shared" si="7"/>
        <v/>
      </c>
      <c r="AI47" s="45" t="str">
        <f t="shared" si="7"/>
        <v/>
      </c>
      <c r="AJ47" s="45" t="str">
        <f t="shared" si="7"/>
        <v/>
      </c>
      <c r="AK47" s="45" t="str">
        <f t="shared" si="7"/>
        <v/>
      </c>
      <c r="AL47" s="45" t="str">
        <f t="shared" si="7"/>
        <v/>
      </c>
      <c r="AM47" s="45" t="str">
        <f t="shared" si="7"/>
        <v/>
      </c>
      <c r="AN47" s="45" t="str">
        <f t="shared" si="7"/>
        <v/>
      </c>
      <c r="AO47" s="45" t="str">
        <f t="shared" si="7"/>
        <v/>
      </c>
      <c r="AP47" s="45" t="str">
        <f t="shared" si="7"/>
        <v/>
      </c>
      <c r="AQ47" s="45" t="str">
        <f t="shared" si="7"/>
        <v/>
      </c>
      <c r="AR47" s="45" t="str">
        <f t="shared" si="7"/>
        <v/>
      </c>
      <c r="AS47" s="45" t="str">
        <f t="shared" si="7"/>
        <v/>
      </c>
      <c r="AT47" s="45" t="str">
        <f t="shared" si="7"/>
        <v>X</v>
      </c>
      <c r="AU47" s="45" t="str">
        <f t="shared" si="7"/>
        <v/>
      </c>
      <c r="AV47" s="45" t="str">
        <f t="shared" si="7"/>
        <v/>
      </c>
      <c r="AW47" s="45" t="str">
        <f t="shared" si="7"/>
        <v>X</v>
      </c>
      <c r="AX47" s="45" t="str">
        <f t="shared" si="7"/>
        <v>X</v>
      </c>
      <c r="AY47" s="45" t="str">
        <f t="shared" si="7"/>
        <v>X</v>
      </c>
      <c r="AZ47" s="45"/>
    </row>
    <row r="48" ht="22.5" customHeight="1">
      <c r="A48" s="90">
        <v>1.0</v>
      </c>
      <c r="B48" s="90">
        <v>2.0</v>
      </c>
      <c r="C48" s="103" t="s">
        <v>101</v>
      </c>
      <c r="D48" s="103" t="s">
        <v>102</v>
      </c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8"/>
      <c r="AW48" s="98"/>
      <c r="AX48" s="98"/>
      <c r="AY48" s="98"/>
      <c r="AZ48" s="98"/>
    </row>
    <row r="49" ht="22.5" customHeight="1">
      <c r="A49" s="90">
        <v>1.0</v>
      </c>
      <c r="B49" s="90">
        <v>2.0</v>
      </c>
      <c r="C49" s="99" t="s">
        <v>103</v>
      </c>
      <c r="D49" s="104" t="s">
        <v>104</v>
      </c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8"/>
      <c r="AW49" s="98"/>
      <c r="AX49" s="98"/>
      <c r="AY49" s="98"/>
      <c r="AZ49" s="98"/>
    </row>
    <row r="50" ht="22.5" customHeight="1">
      <c r="A50" s="90">
        <v>1.0</v>
      </c>
      <c r="B50" s="90">
        <v>2.0</v>
      </c>
      <c r="C50" s="99" t="s">
        <v>105</v>
      </c>
      <c r="D50" s="104" t="s">
        <v>106</v>
      </c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8"/>
      <c r="AW50" s="98"/>
      <c r="AX50" s="98"/>
      <c r="AY50" s="98"/>
      <c r="AZ50" s="98"/>
    </row>
    <row r="51" ht="22.5" customHeight="1">
      <c r="A51" s="90">
        <v>1.0</v>
      </c>
      <c r="B51" s="90">
        <v>2.0</v>
      </c>
      <c r="C51" s="99" t="s">
        <v>107</v>
      </c>
      <c r="D51" s="104" t="s">
        <v>108</v>
      </c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8"/>
      <c r="AW51" s="98"/>
      <c r="AX51" s="98"/>
      <c r="AY51" s="98"/>
      <c r="AZ51" s="98"/>
    </row>
    <row r="52" ht="22.5" customHeight="1">
      <c r="A52" s="90">
        <v>1.0</v>
      </c>
      <c r="B52" s="90">
        <v>2.0</v>
      </c>
      <c r="C52" s="91" t="s">
        <v>109</v>
      </c>
      <c r="D52" s="104" t="s">
        <v>110</v>
      </c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8"/>
      <c r="AW52" s="98"/>
      <c r="AX52" s="98"/>
      <c r="AY52" s="98"/>
      <c r="AZ52" s="98"/>
    </row>
    <row r="53" ht="22.5" customHeight="1">
      <c r="A53" s="90">
        <v>1.0</v>
      </c>
      <c r="B53" s="90">
        <v>2.0</v>
      </c>
      <c r="C53" s="99" t="s">
        <v>111</v>
      </c>
      <c r="D53" s="104" t="s">
        <v>112</v>
      </c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8"/>
      <c r="AW53" s="98"/>
      <c r="AX53" s="98"/>
      <c r="AY53" s="98"/>
      <c r="AZ53" s="98"/>
    </row>
    <row r="54" ht="22.5" customHeight="1">
      <c r="A54" s="90">
        <v>1.0</v>
      </c>
      <c r="B54" s="90">
        <v>2.0</v>
      </c>
      <c r="C54" s="99" t="s">
        <v>113</v>
      </c>
      <c r="D54" s="104" t="s">
        <v>114</v>
      </c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8"/>
      <c r="AW54" s="98"/>
      <c r="AX54" s="98"/>
      <c r="AY54" s="98"/>
      <c r="AZ54" s="98"/>
    </row>
    <row r="55" ht="22.5" customHeight="1">
      <c r="A55" s="90">
        <v>1.0</v>
      </c>
      <c r="B55" s="90">
        <v>2.0</v>
      </c>
      <c r="C55" s="99" t="s">
        <v>115</v>
      </c>
      <c r="D55" s="105" t="s">
        <v>116</v>
      </c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3"/>
      <c r="AT55" s="93"/>
      <c r="AU55" s="93"/>
      <c r="AV55" s="98"/>
      <c r="AW55" s="98"/>
      <c r="AX55" s="98"/>
      <c r="AY55" s="98"/>
      <c r="AZ55" s="98"/>
    </row>
    <row r="56" ht="22.5" customHeight="1">
      <c r="A56" s="90">
        <v>1.0</v>
      </c>
      <c r="B56" s="90">
        <v>2.0</v>
      </c>
      <c r="C56" s="99" t="s">
        <v>117</v>
      </c>
      <c r="D56" s="105" t="s">
        <v>118</v>
      </c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8"/>
      <c r="AW56" s="98"/>
      <c r="AX56" s="98"/>
      <c r="AY56" s="98"/>
      <c r="AZ56" s="98"/>
    </row>
    <row r="57" ht="22.5" customHeight="1">
      <c r="A57" s="90">
        <v>1.0</v>
      </c>
      <c r="B57" s="90">
        <v>2.0</v>
      </c>
      <c r="C57" s="99" t="s">
        <v>119</v>
      </c>
      <c r="D57" s="105" t="s">
        <v>120</v>
      </c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8"/>
      <c r="AW57" s="98"/>
      <c r="AX57" s="98"/>
      <c r="AY57" s="98"/>
      <c r="AZ57" s="98"/>
    </row>
    <row r="58" ht="22.5" customHeight="1">
      <c r="A58" s="90">
        <v>1.0</v>
      </c>
      <c r="B58" s="90">
        <v>2.0</v>
      </c>
      <c r="C58" s="99" t="s">
        <v>121</v>
      </c>
      <c r="D58" s="105" t="s">
        <v>122</v>
      </c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8"/>
      <c r="AW58" s="98"/>
      <c r="AX58" s="98"/>
      <c r="AY58" s="98"/>
      <c r="AZ58" s="98"/>
    </row>
    <row r="59" ht="22.5" customHeight="1">
      <c r="A59" s="90">
        <v>1.0</v>
      </c>
      <c r="B59" s="90">
        <v>2.0</v>
      </c>
      <c r="C59" s="99" t="s">
        <v>123</v>
      </c>
      <c r="D59" s="105" t="s">
        <v>124</v>
      </c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8"/>
      <c r="AW59" s="98"/>
      <c r="AX59" s="98"/>
      <c r="AY59" s="98"/>
      <c r="AZ59" s="98"/>
    </row>
    <row r="60" ht="22.5" customHeight="1">
      <c r="A60" s="90">
        <v>1.0</v>
      </c>
      <c r="B60" s="90">
        <v>2.0</v>
      </c>
      <c r="C60" s="99" t="s">
        <v>125</v>
      </c>
      <c r="D60" s="105" t="s">
        <v>126</v>
      </c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98"/>
      <c r="AW60" s="98"/>
      <c r="AX60" s="98"/>
      <c r="AY60" s="98"/>
      <c r="AZ60" s="98"/>
    </row>
    <row r="61" ht="22.5" customHeight="1">
      <c r="A61" s="90">
        <v>1.0</v>
      </c>
      <c r="B61" s="90">
        <v>2.0</v>
      </c>
      <c r="C61" s="99" t="s">
        <v>127</v>
      </c>
      <c r="D61" s="105" t="s">
        <v>128</v>
      </c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8"/>
      <c r="AW61" s="98"/>
      <c r="AX61" s="98"/>
      <c r="AY61" s="98"/>
      <c r="AZ61" s="98"/>
    </row>
    <row r="62" ht="22.5" customHeight="1">
      <c r="A62" s="90">
        <v>1.0</v>
      </c>
      <c r="B62" s="90">
        <v>2.0</v>
      </c>
      <c r="C62" s="99" t="s">
        <v>129</v>
      </c>
      <c r="D62" s="105" t="s">
        <v>130</v>
      </c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8"/>
      <c r="AW62" s="98"/>
      <c r="AX62" s="98"/>
      <c r="AY62" s="98"/>
      <c r="AZ62" s="98"/>
    </row>
    <row r="63" ht="22.5" customHeight="1">
      <c r="A63" s="90">
        <v>1.0</v>
      </c>
      <c r="B63" s="90">
        <v>2.0</v>
      </c>
      <c r="C63" s="99" t="s">
        <v>131</v>
      </c>
      <c r="D63" s="105" t="s">
        <v>132</v>
      </c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8"/>
      <c r="AW63" s="98"/>
      <c r="AX63" s="98"/>
      <c r="AY63" s="98"/>
      <c r="AZ63" s="98"/>
    </row>
    <row r="64" ht="22.5" customHeight="1">
      <c r="A64" s="90">
        <v>1.0</v>
      </c>
      <c r="B64" s="90">
        <v>2.0</v>
      </c>
      <c r="C64" s="99" t="s">
        <v>133</v>
      </c>
      <c r="D64" s="105" t="s">
        <v>134</v>
      </c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3"/>
      <c r="AT64" s="93"/>
      <c r="AU64" s="93"/>
      <c r="AV64" s="98"/>
      <c r="AW64" s="98"/>
      <c r="AX64" s="98"/>
      <c r="AY64" s="98"/>
      <c r="AZ64" s="98"/>
    </row>
    <row r="65" ht="22.5" customHeight="1">
      <c r="A65" s="90">
        <v>1.0</v>
      </c>
      <c r="B65" s="90">
        <v>2.0</v>
      </c>
      <c r="C65" s="99" t="s">
        <v>135</v>
      </c>
      <c r="D65" s="105" t="s">
        <v>136</v>
      </c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8"/>
      <c r="AW65" s="98"/>
      <c r="AX65" s="98"/>
      <c r="AY65" s="98"/>
      <c r="AZ65" s="98"/>
    </row>
    <row r="66" ht="22.5" customHeight="1">
      <c r="A66" s="90">
        <v>1.0</v>
      </c>
      <c r="B66" s="90">
        <v>2.0</v>
      </c>
      <c r="C66" s="99" t="s">
        <v>137</v>
      </c>
      <c r="D66" s="105" t="s">
        <v>138</v>
      </c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8"/>
      <c r="AW66" s="98"/>
      <c r="AX66" s="98"/>
      <c r="AY66" s="98"/>
      <c r="AZ66" s="98"/>
    </row>
    <row r="67" ht="22.5" customHeight="1">
      <c r="A67" s="90">
        <v>1.0</v>
      </c>
      <c r="B67" s="90">
        <v>2.0</v>
      </c>
      <c r="C67" s="99" t="s">
        <v>139</v>
      </c>
      <c r="D67" s="105" t="s">
        <v>140</v>
      </c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8"/>
      <c r="AW67" s="98"/>
      <c r="AX67" s="98"/>
      <c r="AY67" s="98"/>
      <c r="AZ67" s="98"/>
    </row>
    <row r="68" ht="22.5" customHeight="1">
      <c r="A68" s="90">
        <v>1.0</v>
      </c>
      <c r="B68" s="90">
        <v>2.0</v>
      </c>
      <c r="C68" s="91" t="s">
        <v>141</v>
      </c>
      <c r="D68" s="92" t="s">
        <v>142</v>
      </c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93"/>
      <c r="AS68" s="93"/>
      <c r="AT68" s="93"/>
      <c r="AU68" s="93"/>
      <c r="AV68" s="98"/>
      <c r="AW68" s="98"/>
      <c r="AX68" s="98"/>
      <c r="AY68" s="98"/>
      <c r="AZ68" s="98"/>
    </row>
    <row r="69" ht="22.5" customHeight="1">
      <c r="A69" s="90">
        <v>1.0</v>
      </c>
      <c r="B69" s="90">
        <v>2.0</v>
      </c>
      <c r="C69" s="91" t="s">
        <v>143</v>
      </c>
      <c r="D69" s="100" t="s">
        <v>144</v>
      </c>
      <c r="E69" s="90" t="s">
        <v>69</v>
      </c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93"/>
      <c r="AV69" s="98"/>
      <c r="AW69" s="98"/>
      <c r="AX69" s="98"/>
      <c r="AY69" s="98"/>
      <c r="AZ69" s="98"/>
    </row>
    <row r="70" ht="22.5" customHeight="1">
      <c r="A70" s="90">
        <v>1.0</v>
      </c>
      <c r="B70" s="90">
        <v>2.0</v>
      </c>
      <c r="C70" s="99" t="s">
        <v>145</v>
      </c>
      <c r="D70" s="100" t="s">
        <v>146</v>
      </c>
      <c r="E70" s="90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93"/>
      <c r="AV70" s="98"/>
      <c r="AW70" s="98"/>
      <c r="AX70" s="98"/>
      <c r="AY70" s="98"/>
      <c r="AZ70" s="98"/>
    </row>
    <row r="71" ht="22.5" customHeight="1">
      <c r="A71" s="90">
        <v>1.0</v>
      </c>
      <c r="B71" s="90">
        <v>2.0</v>
      </c>
      <c r="C71" s="99" t="s">
        <v>147</v>
      </c>
      <c r="D71" s="100" t="s">
        <v>148</v>
      </c>
      <c r="E71" s="90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8"/>
      <c r="AW71" s="98"/>
      <c r="AX71" s="98"/>
      <c r="AY71" s="98"/>
      <c r="AZ71" s="98"/>
    </row>
    <row r="72" ht="22.5" customHeight="1">
      <c r="A72" s="90"/>
      <c r="B72" s="90"/>
      <c r="C72" s="99"/>
      <c r="D72" s="105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8"/>
      <c r="AW72" s="98"/>
      <c r="AX72" s="98"/>
      <c r="AY72" s="98"/>
      <c r="AZ72" s="98"/>
    </row>
    <row r="73" ht="22.5" customHeight="1">
      <c r="A73" s="54"/>
      <c r="B73" s="54"/>
      <c r="C73" s="55"/>
      <c r="D73" s="55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</row>
    <row r="74" ht="22.5" customHeight="1">
      <c r="A74" s="106">
        <f>SUM(A75:A96)</f>
        <v>21</v>
      </c>
      <c r="B74" s="54">
        <f t="shared" ref="B74:C74" si="8">B$13</f>
        <v>3</v>
      </c>
      <c r="C74" s="55" t="str">
        <f t="shared" si="8"/>
        <v/>
      </c>
      <c r="D74" s="107" t="s">
        <v>70</v>
      </c>
      <c r="E74" s="54"/>
      <c r="F74" s="54" t="str">
        <f t="shared" ref="F74:H74" si="9">F$13</f>
        <v>X</v>
      </c>
      <c r="G74" s="54" t="str">
        <f t="shared" si="9"/>
        <v>Y</v>
      </c>
      <c r="H74" s="54" t="str">
        <f t="shared" si="9"/>
        <v/>
      </c>
      <c r="I74" s="54"/>
      <c r="J74" s="54"/>
      <c r="K74" s="54" t="str">
        <f t="shared" ref="K74:AY74" si="10">K$13</f>
        <v>Y</v>
      </c>
      <c r="L74" s="54" t="str">
        <f t="shared" si="10"/>
        <v/>
      </c>
      <c r="M74" s="54" t="str">
        <f t="shared" si="10"/>
        <v/>
      </c>
      <c r="N74" s="54" t="str">
        <f t="shared" si="10"/>
        <v>X</v>
      </c>
      <c r="O74" s="54" t="str">
        <f t="shared" si="10"/>
        <v>X</v>
      </c>
      <c r="P74" s="54" t="str">
        <f t="shared" si="10"/>
        <v/>
      </c>
      <c r="Q74" s="54" t="str">
        <f t="shared" si="10"/>
        <v/>
      </c>
      <c r="R74" s="54" t="str">
        <f t="shared" si="10"/>
        <v>X</v>
      </c>
      <c r="S74" s="54" t="str">
        <f t="shared" si="10"/>
        <v/>
      </c>
      <c r="T74" s="54" t="str">
        <f t="shared" si="10"/>
        <v>X</v>
      </c>
      <c r="U74" s="54" t="str">
        <f t="shared" si="10"/>
        <v>Y</v>
      </c>
      <c r="V74" s="54" t="str">
        <f t="shared" si="10"/>
        <v>Y</v>
      </c>
      <c r="W74" s="54" t="str">
        <f t="shared" si="10"/>
        <v>X</v>
      </c>
      <c r="X74" s="54" t="str">
        <f t="shared" si="10"/>
        <v/>
      </c>
      <c r="Y74" s="54" t="str">
        <f t="shared" si="10"/>
        <v/>
      </c>
      <c r="Z74" s="54" t="str">
        <f t="shared" si="10"/>
        <v/>
      </c>
      <c r="AA74" s="54" t="str">
        <f t="shared" si="10"/>
        <v/>
      </c>
      <c r="AB74" s="54" t="str">
        <f t="shared" si="10"/>
        <v/>
      </c>
      <c r="AC74" s="54" t="str">
        <f t="shared" si="10"/>
        <v>X</v>
      </c>
      <c r="AD74" s="54" t="str">
        <f t="shared" si="10"/>
        <v>X</v>
      </c>
      <c r="AE74" s="54" t="str">
        <f t="shared" si="10"/>
        <v/>
      </c>
      <c r="AF74" s="54" t="str">
        <f t="shared" si="10"/>
        <v/>
      </c>
      <c r="AG74" s="54" t="str">
        <f t="shared" si="10"/>
        <v/>
      </c>
      <c r="AH74" s="54" t="str">
        <f t="shared" si="10"/>
        <v>y</v>
      </c>
      <c r="AI74" s="54" t="str">
        <f t="shared" si="10"/>
        <v/>
      </c>
      <c r="AJ74" s="54" t="str">
        <f t="shared" si="10"/>
        <v>X</v>
      </c>
      <c r="AK74" s="54" t="str">
        <f t="shared" si="10"/>
        <v>X</v>
      </c>
      <c r="AL74" s="54" t="str">
        <f t="shared" si="10"/>
        <v>X</v>
      </c>
      <c r="AM74" s="54" t="str">
        <f t="shared" si="10"/>
        <v/>
      </c>
      <c r="AN74" s="54" t="str">
        <f t="shared" si="10"/>
        <v/>
      </c>
      <c r="AO74" s="54" t="str">
        <f t="shared" si="10"/>
        <v>X</v>
      </c>
      <c r="AP74" s="54" t="str">
        <f t="shared" si="10"/>
        <v/>
      </c>
      <c r="AQ74" s="54" t="str">
        <f t="shared" si="10"/>
        <v/>
      </c>
      <c r="AR74" s="54" t="str">
        <f t="shared" si="10"/>
        <v>X</v>
      </c>
      <c r="AS74" s="54" t="str">
        <f t="shared" si="10"/>
        <v/>
      </c>
      <c r="AT74" s="54" t="str">
        <f t="shared" si="10"/>
        <v/>
      </c>
      <c r="AU74" s="54" t="str">
        <f t="shared" si="10"/>
        <v/>
      </c>
      <c r="AV74" s="54" t="str">
        <f t="shared" si="10"/>
        <v/>
      </c>
      <c r="AW74" s="54" t="str">
        <f t="shared" si="10"/>
        <v>X</v>
      </c>
      <c r="AX74" s="54" t="str">
        <f t="shared" si="10"/>
        <v>X</v>
      </c>
      <c r="AY74" s="54" t="str">
        <f t="shared" si="10"/>
        <v>X</v>
      </c>
      <c r="AZ74" s="54"/>
    </row>
    <row r="75" ht="22.5" customHeight="1">
      <c r="A75" s="90">
        <v>1.0</v>
      </c>
      <c r="B75" s="90">
        <v>3.0</v>
      </c>
      <c r="C75" s="103" t="s">
        <v>149</v>
      </c>
      <c r="D75" s="103" t="s">
        <v>150</v>
      </c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8"/>
      <c r="AW75" s="98"/>
      <c r="AX75" s="98"/>
      <c r="AY75" s="98"/>
      <c r="AZ75" s="98"/>
    </row>
    <row r="76" ht="22.5" customHeight="1">
      <c r="A76" s="90">
        <v>1.0</v>
      </c>
      <c r="B76" s="90">
        <v>3.0</v>
      </c>
      <c r="C76" s="99" t="s">
        <v>151</v>
      </c>
      <c r="D76" s="92" t="s">
        <v>152</v>
      </c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8"/>
      <c r="AW76" s="98"/>
      <c r="AX76" s="98"/>
      <c r="AY76" s="98"/>
      <c r="AZ76" s="98"/>
    </row>
    <row r="77" ht="22.5" customHeight="1">
      <c r="A77" s="90">
        <v>1.0</v>
      </c>
      <c r="B77" s="90">
        <v>3.0</v>
      </c>
      <c r="C77" s="91" t="s">
        <v>153</v>
      </c>
      <c r="D77" s="92" t="s">
        <v>154</v>
      </c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8"/>
      <c r="AW77" s="98"/>
      <c r="AX77" s="98"/>
      <c r="AY77" s="98"/>
      <c r="AZ77" s="98"/>
    </row>
    <row r="78" ht="22.5" customHeight="1">
      <c r="A78" s="90">
        <v>1.0</v>
      </c>
      <c r="B78" s="90">
        <v>3.0</v>
      </c>
      <c r="C78" s="99" t="s">
        <v>155</v>
      </c>
      <c r="D78" s="104" t="s">
        <v>156</v>
      </c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8"/>
      <c r="AW78" s="98"/>
      <c r="AX78" s="98"/>
      <c r="AY78" s="98"/>
      <c r="AZ78" s="98"/>
    </row>
    <row r="79" ht="22.5" customHeight="1">
      <c r="A79" s="90">
        <v>1.0</v>
      </c>
      <c r="B79" s="90">
        <v>3.0</v>
      </c>
      <c r="C79" s="99" t="s">
        <v>157</v>
      </c>
      <c r="D79" s="104" t="s">
        <v>158</v>
      </c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8"/>
      <c r="AW79" s="98"/>
      <c r="AX79" s="98"/>
      <c r="AY79" s="98"/>
      <c r="AZ79" s="98"/>
    </row>
    <row r="80" ht="22.5" customHeight="1">
      <c r="A80" s="90">
        <v>1.0</v>
      </c>
      <c r="B80" s="90">
        <v>3.0</v>
      </c>
      <c r="C80" s="99" t="s">
        <v>159</v>
      </c>
      <c r="D80" s="104" t="s">
        <v>160</v>
      </c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8"/>
      <c r="AW80" s="98"/>
      <c r="AX80" s="98"/>
      <c r="AY80" s="98"/>
      <c r="AZ80" s="98"/>
    </row>
    <row r="81" ht="22.5" customHeight="1">
      <c r="A81" s="90">
        <v>1.0</v>
      </c>
      <c r="B81" s="90">
        <v>3.0</v>
      </c>
      <c r="C81" s="99" t="s">
        <v>161</v>
      </c>
      <c r="D81" s="104" t="s">
        <v>162</v>
      </c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8"/>
      <c r="AW81" s="98"/>
      <c r="AX81" s="98"/>
      <c r="AY81" s="98"/>
      <c r="AZ81" s="98"/>
    </row>
    <row r="82" ht="22.5" customHeight="1">
      <c r="A82" s="90">
        <v>1.0</v>
      </c>
      <c r="B82" s="90">
        <v>3.0</v>
      </c>
      <c r="C82" s="91" t="s">
        <v>163</v>
      </c>
      <c r="D82" s="104" t="s">
        <v>164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8"/>
      <c r="AW82" s="98"/>
      <c r="AX82" s="98"/>
      <c r="AY82" s="98"/>
      <c r="AZ82" s="98"/>
    </row>
    <row r="83" ht="22.5" customHeight="1">
      <c r="A83" s="90">
        <v>1.0</v>
      </c>
      <c r="B83" s="90">
        <v>3.0</v>
      </c>
      <c r="C83" s="99" t="s">
        <v>165</v>
      </c>
      <c r="D83" s="104" t="s">
        <v>166</v>
      </c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8"/>
      <c r="AW83" s="98"/>
      <c r="AX83" s="98"/>
      <c r="AY83" s="98"/>
      <c r="AZ83" s="98"/>
    </row>
    <row r="84" ht="22.5" customHeight="1">
      <c r="A84" s="90">
        <v>1.0</v>
      </c>
      <c r="B84" s="90">
        <v>3.0</v>
      </c>
      <c r="C84" s="99" t="s">
        <v>167</v>
      </c>
      <c r="D84" s="104" t="s">
        <v>168</v>
      </c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8"/>
      <c r="AW84" s="98"/>
      <c r="AX84" s="98"/>
      <c r="AY84" s="98"/>
      <c r="AZ84" s="98"/>
    </row>
    <row r="85" ht="22.5" customHeight="1">
      <c r="A85" s="90">
        <v>1.0</v>
      </c>
      <c r="B85" s="90">
        <v>3.0</v>
      </c>
      <c r="C85" s="99" t="s">
        <v>169</v>
      </c>
      <c r="D85" s="104" t="s">
        <v>170</v>
      </c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8"/>
      <c r="AW85" s="98"/>
      <c r="AX85" s="98"/>
      <c r="AY85" s="98"/>
      <c r="AZ85" s="98"/>
    </row>
    <row r="86" ht="22.5" customHeight="1">
      <c r="A86" s="90">
        <v>1.0</v>
      </c>
      <c r="B86" s="90">
        <v>3.0</v>
      </c>
      <c r="C86" s="99" t="s">
        <v>171</v>
      </c>
      <c r="D86" s="104" t="s">
        <v>172</v>
      </c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8"/>
      <c r="AW86" s="98"/>
      <c r="AX86" s="98"/>
      <c r="AY86" s="98"/>
      <c r="AZ86" s="98"/>
    </row>
    <row r="87" ht="22.5" customHeight="1">
      <c r="A87" s="90">
        <v>1.0</v>
      </c>
      <c r="B87" s="90">
        <v>3.0</v>
      </c>
      <c r="C87" s="99" t="s">
        <v>173</v>
      </c>
      <c r="D87" s="105" t="s">
        <v>174</v>
      </c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8"/>
      <c r="AW87" s="98"/>
      <c r="AX87" s="98"/>
      <c r="AY87" s="98"/>
      <c r="AZ87" s="98"/>
    </row>
    <row r="88" ht="22.5" customHeight="1">
      <c r="A88" s="90">
        <v>1.0</v>
      </c>
      <c r="B88" s="90">
        <v>3.0</v>
      </c>
      <c r="C88" s="99" t="s">
        <v>175</v>
      </c>
      <c r="D88" s="104" t="s">
        <v>176</v>
      </c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8"/>
      <c r="AW88" s="98"/>
      <c r="AX88" s="98"/>
      <c r="AY88" s="98"/>
      <c r="AZ88" s="98"/>
    </row>
    <row r="89" ht="22.5" customHeight="1">
      <c r="A89" s="90">
        <v>1.0</v>
      </c>
      <c r="B89" s="90">
        <v>3.0</v>
      </c>
      <c r="C89" s="99" t="s">
        <v>177</v>
      </c>
      <c r="D89" s="104" t="s">
        <v>178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8"/>
      <c r="AW89" s="98"/>
      <c r="AX89" s="98"/>
      <c r="AY89" s="98"/>
      <c r="AZ89" s="98"/>
    </row>
    <row r="90" ht="22.5" customHeight="1">
      <c r="A90" s="90">
        <v>1.0</v>
      </c>
      <c r="B90" s="90">
        <v>3.0</v>
      </c>
      <c r="C90" s="91" t="s">
        <v>179</v>
      </c>
      <c r="D90" s="104" t="s">
        <v>180</v>
      </c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8"/>
      <c r="AW90" s="98"/>
      <c r="AX90" s="98"/>
      <c r="AY90" s="98"/>
      <c r="AZ90" s="98"/>
    </row>
    <row r="91" ht="22.5" customHeight="1">
      <c r="A91" s="90">
        <v>1.0</v>
      </c>
      <c r="B91" s="90">
        <v>3.0</v>
      </c>
      <c r="C91" s="99" t="s">
        <v>181</v>
      </c>
      <c r="D91" s="105" t="s">
        <v>182</v>
      </c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8"/>
      <c r="AW91" s="98"/>
      <c r="AX91" s="98"/>
      <c r="AY91" s="98"/>
      <c r="AZ91" s="98"/>
    </row>
    <row r="92" ht="22.5" customHeight="1">
      <c r="A92" s="90">
        <v>1.0</v>
      </c>
      <c r="B92" s="90">
        <v>3.0</v>
      </c>
      <c r="C92" s="99" t="s">
        <v>183</v>
      </c>
      <c r="D92" s="105" t="s">
        <v>184</v>
      </c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8"/>
      <c r="AW92" s="98"/>
      <c r="AX92" s="98"/>
      <c r="AY92" s="98"/>
      <c r="AZ92" s="98"/>
    </row>
    <row r="93" ht="22.5" customHeight="1">
      <c r="A93" s="90">
        <v>1.0</v>
      </c>
      <c r="B93" s="90">
        <v>3.0</v>
      </c>
      <c r="C93" s="99" t="s">
        <v>185</v>
      </c>
      <c r="D93" s="105" t="s">
        <v>186</v>
      </c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8"/>
      <c r="AW93" s="98"/>
      <c r="AX93" s="98"/>
      <c r="AY93" s="98"/>
      <c r="AZ93" s="98"/>
    </row>
    <row r="94" ht="22.5" customHeight="1">
      <c r="A94" s="90">
        <v>1.0</v>
      </c>
      <c r="B94" s="90">
        <v>3.0</v>
      </c>
      <c r="C94" s="99" t="s">
        <v>187</v>
      </c>
      <c r="D94" s="105" t="s">
        <v>188</v>
      </c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8"/>
      <c r="AW94" s="98"/>
      <c r="AX94" s="98"/>
      <c r="AY94" s="98"/>
      <c r="AZ94" s="98"/>
    </row>
    <row r="95" ht="22.5" customHeight="1">
      <c r="A95" s="90">
        <v>1.0</v>
      </c>
      <c r="B95" s="90"/>
      <c r="C95" s="91" t="s">
        <v>189</v>
      </c>
      <c r="D95" s="92" t="s">
        <v>190</v>
      </c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8"/>
      <c r="AW95" s="98"/>
      <c r="AX95" s="98"/>
      <c r="AY95" s="98"/>
      <c r="AZ95" s="98"/>
    </row>
    <row r="96" ht="22.5" customHeight="1">
      <c r="A96" s="90"/>
      <c r="B96" s="90"/>
      <c r="C96" s="99"/>
      <c r="D96" s="105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8"/>
      <c r="AW96" s="98"/>
      <c r="AX96" s="98"/>
      <c r="AY96" s="98"/>
      <c r="AZ96" s="98"/>
    </row>
    <row r="97" ht="22.5" customHeight="1">
      <c r="A97" s="54"/>
      <c r="B97" s="54"/>
      <c r="C97" s="55"/>
      <c r="D97" s="55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</row>
    <row r="98" ht="22.5" customHeight="1">
      <c r="A98" s="54">
        <f>SUM(A99:A114)</f>
        <v>15</v>
      </c>
      <c r="B98" s="54">
        <f t="shared" ref="B98:C98" si="11">B$14</f>
        <v>4</v>
      </c>
      <c r="C98" s="55" t="str">
        <f t="shared" si="11"/>
        <v/>
      </c>
      <c r="D98" s="107" t="s">
        <v>73</v>
      </c>
      <c r="E98" s="54"/>
      <c r="F98" s="54" t="str">
        <f t="shared" ref="F98:H98" si="12">F$14</f>
        <v>X</v>
      </c>
      <c r="G98" s="54" t="str">
        <f t="shared" si="12"/>
        <v>Y</v>
      </c>
      <c r="H98" s="54" t="str">
        <f t="shared" si="12"/>
        <v>X</v>
      </c>
      <c r="I98" s="54"/>
      <c r="J98" s="54"/>
      <c r="K98" s="54" t="str">
        <f t="shared" ref="K98:AY98" si="13">K$14</f>
        <v>Y</v>
      </c>
      <c r="L98" s="54" t="str">
        <f t="shared" si="13"/>
        <v>Y</v>
      </c>
      <c r="M98" s="54" t="str">
        <f t="shared" si="13"/>
        <v/>
      </c>
      <c r="N98" s="54" t="str">
        <f t="shared" si="13"/>
        <v>X</v>
      </c>
      <c r="O98" s="54" t="str">
        <f t="shared" si="13"/>
        <v>X</v>
      </c>
      <c r="P98" s="54" t="str">
        <f t="shared" si="13"/>
        <v>Y</v>
      </c>
      <c r="Q98" s="54" t="str">
        <f t="shared" si="13"/>
        <v>Y</v>
      </c>
      <c r="R98" s="54" t="str">
        <f t="shared" si="13"/>
        <v>Y</v>
      </c>
      <c r="S98" s="54" t="str">
        <f t="shared" si="13"/>
        <v>Y</v>
      </c>
      <c r="T98" s="54" t="str">
        <f t="shared" si="13"/>
        <v>Y</v>
      </c>
      <c r="U98" s="54" t="str">
        <f t="shared" si="13"/>
        <v>Y</v>
      </c>
      <c r="V98" s="54" t="str">
        <f t="shared" si="13"/>
        <v>Y</v>
      </c>
      <c r="W98" s="54" t="str">
        <f t="shared" si="13"/>
        <v>Y</v>
      </c>
      <c r="X98" s="54" t="str">
        <f t="shared" si="13"/>
        <v/>
      </c>
      <c r="Y98" s="54" t="str">
        <f t="shared" si="13"/>
        <v/>
      </c>
      <c r="Z98" s="54" t="str">
        <f t="shared" si="13"/>
        <v/>
      </c>
      <c r="AA98" s="54" t="str">
        <f t="shared" si="13"/>
        <v/>
      </c>
      <c r="AB98" s="54" t="str">
        <f t="shared" si="13"/>
        <v/>
      </c>
      <c r="AC98" s="54" t="str">
        <f t="shared" si="13"/>
        <v>Y</v>
      </c>
      <c r="AD98" s="54" t="str">
        <f t="shared" si="13"/>
        <v>Y</v>
      </c>
      <c r="AE98" s="54" t="str">
        <f t="shared" si="13"/>
        <v/>
      </c>
      <c r="AF98" s="54" t="str">
        <f t="shared" si="13"/>
        <v/>
      </c>
      <c r="AG98" s="54" t="str">
        <f t="shared" si="13"/>
        <v/>
      </c>
      <c r="AH98" s="54" t="str">
        <f t="shared" si="13"/>
        <v/>
      </c>
      <c r="AI98" s="54" t="str">
        <f t="shared" si="13"/>
        <v/>
      </c>
      <c r="AJ98" s="54" t="str">
        <f t="shared" si="13"/>
        <v>X</v>
      </c>
      <c r="AK98" s="54" t="str">
        <f t="shared" si="13"/>
        <v>X</v>
      </c>
      <c r="AL98" s="54" t="str">
        <f t="shared" si="13"/>
        <v>X</v>
      </c>
      <c r="AM98" s="54" t="str">
        <f t="shared" si="13"/>
        <v/>
      </c>
      <c r="AN98" s="54" t="str">
        <f t="shared" si="13"/>
        <v/>
      </c>
      <c r="AO98" s="54" t="str">
        <f t="shared" si="13"/>
        <v>X</v>
      </c>
      <c r="AP98" s="54" t="str">
        <f t="shared" si="13"/>
        <v/>
      </c>
      <c r="AQ98" s="54" t="str">
        <f t="shared" si="13"/>
        <v/>
      </c>
      <c r="AR98" s="54" t="str">
        <f t="shared" si="13"/>
        <v>X</v>
      </c>
      <c r="AS98" s="54" t="str">
        <f t="shared" si="13"/>
        <v/>
      </c>
      <c r="AT98" s="54" t="str">
        <f t="shared" si="13"/>
        <v/>
      </c>
      <c r="AU98" s="54" t="str">
        <f t="shared" si="13"/>
        <v/>
      </c>
      <c r="AV98" s="54" t="str">
        <f t="shared" si="13"/>
        <v/>
      </c>
      <c r="AW98" s="54" t="str">
        <f t="shared" si="13"/>
        <v>X</v>
      </c>
      <c r="AX98" s="54" t="str">
        <f t="shared" si="13"/>
        <v>X</v>
      </c>
      <c r="AY98" s="54" t="str">
        <f t="shared" si="13"/>
        <v>X</v>
      </c>
      <c r="AZ98" s="54"/>
    </row>
    <row r="99" ht="22.5" customHeight="1">
      <c r="A99" s="90">
        <v>1.0</v>
      </c>
      <c r="B99" s="90">
        <v>4.0</v>
      </c>
      <c r="C99" s="103" t="s">
        <v>191</v>
      </c>
      <c r="D99" s="103" t="s">
        <v>192</v>
      </c>
      <c r="E99" s="93"/>
      <c r="F99" s="93"/>
      <c r="G99" s="93"/>
      <c r="H99" s="90"/>
      <c r="I99" s="90" t="s">
        <v>69</v>
      </c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8"/>
      <c r="AW99" s="98"/>
      <c r="AX99" s="98"/>
      <c r="AY99" s="98"/>
      <c r="AZ99" s="98"/>
    </row>
    <row r="100" ht="22.5" customHeight="1">
      <c r="A100" s="90">
        <v>1.0</v>
      </c>
      <c r="B100" s="90">
        <v>4.0</v>
      </c>
      <c r="C100" s="103" t="s">
        <v>193</v>
      </c>
      <c r="D100" s="103" t="s">
        <v>194</v>
      </c>
      <c r="E100" s="93"/>
      <c r="F100" s="93"/>
      <c r="G100" s="93"/>
      <c r="H100" s="93"/>
      <c r="I100" s="90" t="s">
        <v>69</v>
      </c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8"/>
      <c r="AW100" s="98"/>
      <c r="AX100" s="98"/>
      <c r="AY100" s="98"/>
      <c r="AZ100" s="98"/>
    </row>
    <row r="101" ht="22.5" customHeight="1">
      <c r="A101" s="90">
        <v>1.0</v>
      </c>
      <c r="B101" s="90">
        <v>4.0</v>
      </c>
      <c r="C101" s="91" t="s">
        <v>195</v>
      </c>
      <c r="D101" s="104" t="s">
        <v>196</v>
      </c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8"/>
      <c r="AW101" s="98"/>
      <c r="AX101" s="98"/>
      <c r="AY101" s="98"/>
      <c r="AZ101" s="98"/>
    </row>
    <row r="102" ht="22.5" customHeight="1">
      <c r="A102" s="90">
        <v>1.0</v>
      </c>
      <c r="B102" s="90">
        <v>4.0</v>
      </c>
      <c r="C102" s="99" t="s">
        <v>197</v>
      </c>
      <c r="D102" s="105" t="s">
        <v>198</v>
      </c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8"/>
      <c r="AW102" s="98"/>
      <c r="AX102" s="98"/>
      <c r="AY102" s="98"/>
      <c r="AZ102" s="98"/>
    </row>
    <row r="103" ht="22.5" customHeight="1">
      <c r="A103" s="90">
        <v>1.0</v>
      </c>
      <c r="B103" s="90">
        <v>4.0</v>
      </c>
      <c r="C103" s="99" t="s">
        <v>199</v>
      </c>
      <c r="D103" s="104" t="s">
        <v>200</v>
      </c>
      <c r="E103" s="93"/>
      <c r="F103" s="93"/>
      <c r="G103" s="93"/>
      <c r="H103" s="93"/>
      <c r="I103" s="90" t="s">
        <v>69</v>
      </c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8"/>
      <c r="AW103" s="98"/>
      <c r="AX103" s="98"/>
      <c r="AY103" s="98"/>
      <c r="AZ103" s="98"/>
    </row>
    <row r="104" ht="22.5" customHeight="1">
      <c r="A104" s="90">
        <v>1.0</v>
      </c>
      <c r="B104" s="90">
        <v>4.0</v>
      </c>
      <c r="C104" s="91" t="s">
        <v>201</v>
      </c>
      <c r="D104" s="104" t="s">
        <v>202</v>
      </c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8"/>
      <c r="AW104" s="98"/>
      <c r="AX104" s="98"/>
      <c r="AY104" s="98"/>
      <c r="AZ104" s="98"/>
    </row>
    <row r="105" ht="22.5" customHeight="1">
      <c r="A105" s="90">
        <v>1.0</v>
      </c>
      <c r="B105" s="90">
        <v>4.0</v>
      </c>
      <c r="C105" s="91" t="s">
        <v>203</v>
      </c>
      <c r="D105" s="104" t="s">
        <v>204</v>
      </c>
      <c r="E105" s="93"/>
      <c r="F105" s="93"/>
      <c r="G105" s="93"/>
      <c r="H105" s="93"/>
      <c r="I105" s="90" t="s">
        <v>69</v>
      </c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93"/>
      <c r="AU105" s="93"/>
      <c r="AV105" s="98"/>
      <c r="AW105" s="98"/>
      <c r="AX105" s="98"/>
      <c r="AY105" s="98"/>
      <c r="AZ105" s="98"/>
    </row>
    <row r="106" ht="22.5" customHeight="1">
      <c r="A106" s="90">
        <v>1.0</v>
      </c>
      <c r="B106" s="90">
        <v>4.0</v>
      </c>
      <c r="C106" s="91" t="s">
        <v>205</v>
      </c>
      <c r="D106" s="104" t="s">
        <v>206</v>
      </c>
      <c r="E106" s="93"/>
      <c r="F106" s="93"/>
      <c r="G106" s="93"/>
      <c r="H106" s="93"/>
      <c r="I106" s="90" t="s">
        <v>69</v>
      </c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93"/>
      <c r="AS106" s="93"/>
      <c r="AT106" s="93"/>
      <c r="AU106" s="93"/>
      <c r="AV106" s="98"/>
      <c r="AW106" s="98"/>
      <c r="AX106" s="98"/>
      <c r="AY106" s="98"/>
      <c r="AZ106" s="98"/>
    </row>
    <row r="107" ht="22.5" customHeight="1">
      <c r="A107" s="90">
        <v>1.0</v>
      </c>
      <c r="B107" s="90">
        <v>4.0</v>
      </c>
      <c r="C107" s="99" t="s">
        <v>207</v>
      </c>
      <c r="D107" s="105" t="s">
        <v>208</v>
      </c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93"/>
      <c r="AN107" s="93"/>
      <c r="AO107" s="93"/>
      <c r="AP107" s="93"/>
      <c r="AQ107" s="93"/>
      <c r="AR107" s="93"/>
      <c r="AS107" s="93"/>
      <c r="AT107" s="93"/>
      <c r="AU107" s="93"/>
      <c r="AV107" s="98"/>
      <c r="AW107" s="98"/>
      <c r="AX107" s="98"/>
      <c r="AY107" s="98"/>
      <c r="AZ107" s="98"/>
    </row>
    <row r="108" ht="22.5" customHeight="1">
      <c r="A108" s="90">
        <v>1.0</v>
      </c>
      <c r="B108" s="90">
        <v>4.0</v>
      </c>
      <c r="C108" s="99" t="s">
        <v>209</v>
      </c>
      <c r="D108" s="105" t="s">
        <v>210</v>
      </c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8"/>
      <c r="AW108" s="98"/>
      <c r="AX108" s="98"/>
      <c r="AY108" s="98"/>
      <c r="AZ108" s="98"/>
    </row>
    <row r="109" ht="22.5" customHeight="1">
      <c r="A109" s="90">
        <v>1.0</v>
      </c>
      <c r="B109" s="90">
        <v>4.0</v>
      </c>
      <c r="C109" s="99" t="s">
        <v>211</v>
      </c>
      <c r="D109" s="105" t="s">
        <v>212</v>
      </c>
      <c r="E109" s="93"/>
      <c r="F109" s="93"/>
      <c r="G109" s="93"/>
      <c r="H109" s="93"/>
      <c r="I109" s="90" t="s">
        <v>69</v>
      </c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93"/>
      <c r="AO109" s="93"/>
      <c r="AP109" s="93"/>
      <c r="AQ109" s="93"/>
      <c r="AR109" s="93"/>
      <c r="AS109" s="93"/>
      <c r="AT109" s="93"/>
      <c r="AU109" s="93"/>
      <c r="AV109" s="98"/>
      <c r="AW109" s="98"/>
      <c r="AX109" s="98"/>
      <c r="AY109" s="98"/>
      <c r="AZ109" s="98"/>
    </row>
    <row r="110" ht="22.5" customHeight="1">
      <c r="A110" s="90">
        <v>1.0</v>
      </c>
      <c r="B110" s="90">
        <v>4.0</v>
      </c>
      <c r="C110" s="99" t="s">
        <v>213</v>
      </c>
      <c r="D110" s="105" t="s">
        <v>214</v>
      </c>
      <c r="E110" s="90" t="s">
        <v>68</v>
      </c>
      <c r="F110" s="93"/>
      <c r="G110" s="93"/>
      <c r="H110" s="90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8"/>
      <c r="AW110" s="98"/>
      <c r="AX110" s="98"/>
      <c r="AY110" s="98"/>
      <c r="AZ110" s="98"/>
    </row>
    <row r="111" ht="22.5" customHeight="1">
      <c r="A111" s="90">
        <v>1.0</v>
      </c>
      <c r="B111" s="90">
        <v>4.0</v>
      </c>
      <c r="C111" s="99" t="s">
        <v>215</v>
      </c>
      <c r="D111" s="105" t="s">
        <v>216</v>
      </c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8"/>
      <c r="AW111" s="98"/>
      <c r="AX111" s="98"/>
      <c r="AY111" s="98"/>
      <c r="AZ111" s="98"/>
    </row>
    <row r="112" ht="22.5" customHeight="1">
      <c r="A112" s="90">
        <v>1.0</v>
      </c>
      <c r="B112" s="90">
        <v>4.0</v>
      </c>
      <c r="C112" s="99" t="s">
        <v>217</v>
      </c>
      <c r="D112" s="105" t="s">
        <v>218</v>
      </c>
      <c r="E112" s="93"/>
      <c r="F112" s="93"/>
      <c r="G112" s="93"/>
      <c r="H112" s="93"/>
      <c r="I112" s="90" t="s">
        <v>69</v>
      </c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8"/>
      <c r="AW112" s="98"/>
      <c r="AX112" s="98"/>
      <c r="AY112" s="98"/>
      <c r="AZ112" s="98"/>
    </row>
    <row r="113" ht="22.5" customHeight="1">
      <c r="A113" s="90">
        <v>1.0</v>
      </c>
      <c r="B113" s="90">
        <v>4.0</v>
      </c>
      <c r="C113" s="99" t="s">
        <v>219</v>
      </c>
      <c r="D113" s="105" t="s">
        <v>220</v>
      </c>
      <c r="E113" s="90" t="s">
        <v>68</v>
      </c>
      <c r="F113" s="93"/>
      <c r="G113" s="93"/>
      <c r="H113" s="90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8"/>
      <c r="AW113" s="98"/>
      <c r="AX113" s="98"/>
      <c r="AY113" s="98"/>
      <c r="AZ113" s="98"/>
    </row>
    <row r="114" ht="22.5" customHeight="1">
      <c r="A114" s="90"/>
      <c r="B114" s="90"/>
      <c r="C114" s="99"/>
      <c r="D114" s="105"/>
      <c r="E114" s="90"/>
      <c r="F114" s="93"/>
      <c r="G114" s="93"/>
      <c r="H114" s="90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8"/>
      <c r="AW114" s="98"/>
      <c r="AX114" s="98"/>
      <c r="AY114" s="98"/>
      <c r="AZ114" s="98"/>
    </row>
    <row r="115" ht="22.5" customHeight="1">
      <c r="A115" s="54"/>
      <c r="B115" s="54"/>
      <c r="C115" s="55"/>
      <c r="D115" s="55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</row>
    <row r="116" ht="22.5" customHeight="1">
      <c r="A116" s="54">
        <f>SUM(A117:A119)</f>
        <v>2</v>
      </c>
      <c r="B116" s="54">
        <f t="shared" ref="B116:C116" si="14">B$15</f>
        <v>5</v>
      </c>
      <c r="C116" s="55" t="str">
        <f t="shared" si="14"/>
        <v/>
      </c>
      <c r="D116" s="107" t="s">
        <v>74</v>
      </c>
      <c r="E116" s="54"/>
      <c r="F116" s="54"/>
      <c r="G116" s="54" t="str">
        <f t="shared" ref="G116:H116" si="15">G$15</f>
        <v/>
      </c>
      <c r="H116" s="54" t="str">
        <f t="shared" si="15"/>
        <v/>
      </c>
      <c r="I116" s="54"/>
      <c r="J116" s="54"/>
      <c r="K116" s="54" t="str">
        <f t="shared" ref="K116:T116" si="16">K$15</f>
        <v/>
      </c>
      <c r="L116" s="54" t="str">
        <f t="shared" si="16"/>
        <v/>
      </c>
      <c r="M116" s="54" t="str">
        <f t="shared" si="16"/>
        <v/>
      </c>
      <c r="N116" s="54" t="str">
        <f t="shared" si="16"/>
        <v/>
      </c>
      <c r="O116" s="54" t="str">
        <f t="shared" si="16"/>
        <v/>
      </c>
      <c r="P116" s="54" t="str">
        <f t="shared" si="16"/>
        <v/>
      </c>
      <c r="Q116" s="54" t="str">
        <f t="shared" si="16"/>
        <v/>
      </c>
      <c r="R116" s="54" t="str">
        <f t="shared" si="16"/>
        <v/>
      </c>
      <c r="S116" s="54" t="str">
        <f t="shared" si="16"/>
        <v/>
      </c>
      <c r="T116" s="54" t="str">
        <f t="shared" si="16"/>
        <v/>
      </c>
      <c r="U116" s="54"/>
      <c r="V116" s="54" t="str">
        <f t="shared" ref="V116:AU116" si="17">V$15</f>
        <v/>
      </c>
      <c r="W116" s="54" t="str">
        <f t="shared" si="17"/>
        <v/>
      </c>
      <c r="X116" s="54" t="str">
        <f t="shared" si="17"/>
        <v/>
      </c>
      <c r="Y116" s="54" t="str">
        <f t="shared" si="17"/>
        <v/>
      </c>
      <c r="Z116" s="54" t="str">
        <f t="shared" si="17"/>
        <v/>
      </c>
      <c r="AA116" s="54" t="str">
        <f t="shared" si="17"/>
        <v/>
      </c>
      <c r="AB116" s="54" t="str">
        <f t="shared" si="17"/>
        <v/>
      </c>
      <c r="AC116" s="54" t="str">
        <f t="shared" si="17"/>
        <v/>
      </c>
      <c r="AD116" s="54" t="str">
        <f t="shared" si="17"/>
        <v/>
      </c>
      <c r="AE116" s="54" t="str">
        <f t="shared" si="17"/>
        <v/>
      </c>
      <c r="AF116" s="54" t="str">
        <f t="shared" si="17"/>
        <v/>
      </c>
      <c r="AG116" s="54" t="str">
        <f t="shared" si="17"/>
        <v/>
      </c>
      <c r="AH116" s="54" t="str">
        <f t="shared" si="17"/>
        <v/>
      </c>
      <c r="AI116" s="54" t="str">
        <f t="shared" si="17"/>
        <v/>
      </c>
      <c r="AJ116" s="54" t="str">
        <f t="shared" si="17"/>
        <v/>
      </c>
      <c r="AK116" s="54" t="str">
        <f t="shared" si="17"/>
        <v/>
      </c>
      <c r="AL116" s="54" t="str">
        <f t="shared" si="17"/>
        <v/>
      </c>
      <c r="AM116" s="54" t="str">
        <f t="shared" si="17"/>
        <v/>
      </c>
      <c r="AN116" s="54" t="str">
        <f t="shared" si="17"/>
        <v/>
      </c>
      <c r="AO116" s="54" t="str">
        <f t="shared" si="17"/>
        <v/>
      </c>
      <c r="AP116" s="54" t="str">
        <f t="shared" si="17"/>
        <v/>
      </c>
      <c r="AQ116" s="54" t="str">
        <f t="shared" si="17"/>
        <v/>
      </c>
      <c r="AR116" s="54" t="str">
        <f t="shared" si="17"/>
        <v/>
      </c>
      <c r="AS116" s="54" t="str">
        <f t="shared" si="17"/>
        <v/>
      </c>
      <c r="AT116" s="54" t="str">
        <f t="shared" si="17"/>
        <v/>
      </c>
      <c r="AU116" s="54" t="str">
        <f t="shared" si="17"/>
        <v/>
      </c>
      <c r="AV116" s="54"/>
      <c r="AW116" s="54" t="str">
        <f t="shared" ref="AW116:AY116" si="18">AW$15</f>
        <v>X</v>
      </c>
      <c r="AX116" s="54" t="str">
        <f t="shared" si="18"/>
        <v>X</v>
      </c>
      <c r="AY116" s="54" t="str">
        <f t="shared" si="18"/>
        <v>X</v>
      </c>
      <c r="AZ116" s="54"/>
    </row>
    <row r="117" ht="22.5" customHeight="1">
      <c r="A117" s="90">
        <v>1.0</v>
      </c>
      <c r="B117" s="90">
        <v>5.0</v>
      </c>
      <c r="C117" s="91" t="s">
        <v>221</v>
      </c>
      <c r="D117" s="104" t="s">
        <v>222</v>
      </c>
      <c r="E117" s="93"/>
      <c r="F117" s="93"/>
      <c r="G117" s="93"/>
      <c r="H117" s="93"/>
      <c r="I117" s="90" t="s">
        <v>69</v>
      </c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/>
      <c r="AL117" s="93"/>
      <c r="AM117" s="93"/>
      <c r="AN117" s="93"/>
      <c r="AO117" s="93"/>
      <c r="AP117" s="93"/>
      <c r="AQ117" s="93"/>
      <c r="AR117" s="93"/>
      <c r="AS117" s="93"/>
      <c r="AT117" s="93"/>
      <c r="AU117" s="93"/>
      <c r="AV117" s="98"/>
      <c r="AW117" s="98"/>
      <c r="AX117" s="98"/>
      <c r="AY117" s="98"/>
      <c r="AZ117" s="98"/>
    </row>
    <row r="118" ht="22.5" customHeight="1">
      <c r="A118" s="90">
        <v>1.0</v>
      </c>
      <c r="B118" s="90">
        <v>5.0</v>
      </c>
      <c r="C118" s="91" t="s">
        <v>223</v>
      </c>
      <c r="D118" s="104" t="s">
        <v>224</v>
      </c>
      <c r="E118" s="93"/>
      <c r="F118" s="93"/>
      <c r="G118" s="93"/>
      <c r="H118" s="93"/>
      <c r="I118" s="90" t="s">
        <v>69</v>
      </c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  <c r="AM118" s="93"/>
      <c r="AN118" s="93"/>
      <c r="AO118" s="93"/>
      <c r="AP118" s="93"/>
      <c r="AQ118" s="93"/>
      <c r="AR118" s="93"/>
      <c r="AS118" s="93"/>
      <c r="AT118" s="93"/>
      <c r="AU118" s="93"/>
      <c r="AV118" s="98"/>
      <c r="AW118" s="98"/>
      <c r="AX118" s="98"/>
      <c r="AY118" s="98"/>
      <c r="AZ118" s="98"/>
    </row>
    <row r="119" ht="22.5" customHeight="1">
      <c r="A119" s="90"/>
      <c r="B119" s="90"/>
      <c r="C119" s="91"/>
      <c r="D119" s="104"/>
      <c r="E119" s="93"/>
      <c r="F119" s="93"/>
      <c r="G119" s="93"/>
      <c r="H119" s="93"/>
      <c r="I119" s="90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  <c r="AL119" s="93"/>
      <c r="AM119" s="93"/>
      <c r="AN119" s="93"/>
      <c r="AO119" s="93"/>
      <c r="AP119" s="93"/>
      <c r="AQ119" s="93"/>
      <c r="AR119" s="93"/>
      <c r="AS119" s="93"/>
      <c r="AT119" s="93"/>
      <c r="AU119" s="93"/>
      <c r="AV119" s="98"/>
      <c r="AW119" s="98"/>
      <c r="AX119" s="98"/>
      <c r="AY119" s="98"/>
      <c r="AZ119" s="98"/>
    </row>
    <row r="120" ht="22.5" customHeight="1">
      <c r="A120" s="64"/>
      <c r="B120" s="64"/>
      <c r="C120" s="65"/>
      <c r="D120" s="65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</row>
    <row r="121" ht="22.5" customHeight="1">
      <c r="A121" s="64">
        <f>SUM(A122:A143)</f>
        <v>21</v>
      </c>
      <c r="B121" s="64">
        <f t="shared" ref="B121:C121" si="19">B$19</f>
        <v>6</v>
      </c>
      <c r="C121" s="65" t="str">
        <f t="shared" si="19"/>
        <v/>
      </c>
      <c r="D121" s="108" t="s">
        <v>76</v>
      </c>
      <c r="E121" s="64"/>
      <c r="F121" s="64" t="str">
        <f t="shared" ref="F121:H121" si="20">F$19</f>
        <v/>
      </c>
      <c r="G121" s="64" t="str">
        <f t="shared" si="20"/>
        <v/>
      </c>
      <c r="H121" s="64" t="str">
        <f t="shared" si="20"/>
        <v/>
      </c>
      <c r="I121" s="64"/>
      <c r="J121" s="64"/>
      <c r="K121" s="64" t="str">
        <f t="shared" ref="K121:AY121" si="21">K$19</f>
        <v/>
      </c>
      <c r="L121" s="64" t="str">
        <f t="shared" si="21"/>
        <v/>
      </c>
      <c r="M121" s="64" t="str">
        <f t="shared" si="21"/>
        <v/>
      </c>
      <c r="N121" s="64" t="str">
        <f t="shared" si="21"/>
        <v/>
      </c>
      <c r="O121" s="64" t="str">
        <f t="shared" si="21"/>
        <v/>
      </c>
      <c r="P121" s="64" t="str">
        <f t="shared" si="21"/>
        <v/>
      </c>
      <c r="Q121" s="64" t="str">
        <f t="shared" si="21"/>
        <v/>
      </c>
      <c r="R121" s="64" t="str">
        <f t="shared" si="21"/>
        <v/>
      </c>
      <c r="S121" s="64" t="str">
        <f t="shared" si="21"/>
        <v/>
      </c>
      <c r="T121" s="64" t="str">
        <f t="shared" si="21"/>
        <v/>
      </c>
      <c r="U121" s="64" t="str">
        <f t="shared" si="21"/>
        <v/>
      </c>
      <c r="V121" s="64" t="str">
        <f t="shared" si="21"/>
        <v/>
      </c>
      <c r="W121" s="64" t="str">
        <f t="shared" si="21"/>
        <v/>
      </c>
      <c r="X121" s="64" t="str">
        <f t="shared" si="21"/>
        <v/>
      </c>
      <c r="Y121" s="64" t="str">
        <f t="shared" si="21"/>
        <v/>
      </c>
      <c r="Z121" s="64" t="str">
        <f t="shared" si="21"/>
        <v/>
      </c>
      <c r="AA121" s="64" t="str">
        <f t="shared" si="21"/>
        <v/>
      </c>
      <c r="AB121" s="64" t="str">
        <f t="shared" si="21"/>
        <v/>
      </c>
      <c r="AC121" s="64" t="str">
        <f t="shared" si="21"/>
        <v/>
      </c>
      <c r="AD121" s="64" t="str">
        <f t="shared" si="21"/>
        <v/>
      </c>
      <c r="AE121" s="64" t="str">
        <f t="shared" si="21"/>
        <v/>
      </c>
      <c r="AF121" s="64" t="str">
        <f t="shared" si="21"/>
        <v/>
      </c>
      <c r="AG121" s="64" t="str">
        <f t="shared" si="21"/>
        <v/>
      </c>
      <c r="AH121" s="64" t="str">
        <f t="shared" si="21"/>
        <v/>
      </c>
      <c r="AI121" s="64" t="str">
        <f t="shared" si="21"/>
        <v/>
      </c>
      <c r="AJ121" s="64" t="str">
        <f t="shared" si="21"/>
        <v/>
      </c>
      <c r="AK121" s="64" t="str">
        <f t="shared" si="21"/>
        <v/>
      </c>
      <c r="AL121" s="64" t="str">
        <f t="shared" si="21"/>
        <v/>
      </c>
      <c r="AM121" s="64" t="str">
        <f t="shared" si="21"/>
        <v/>
      </c>
      <c r="AN121" s="64" t="str">
        <f t="shared" si="21"/>
        <v/>
      </c>
      <c r="AO121" s="64" t="str">
        <f t="shared" si="21"/>
        <v/>
      </c>
      <c r="AP121" s="64" t="str">
        <f t="shared" si="21"/>
        <v/>
      </c>
      <c r="AQ121" s="64" t="str">
        <f t="shared" si="21"/>
        <v/>
      </c>
      <c r="AR121" s="64" t="str">
        <f t="shared" si="21"/>
        <v/>
      </c>
      <c r="AS121" s="64" t="str">
        <f t="shared" si="21"/>
        <v/>
      </c>
      <c r="AT121" s="64" t="str">
        <f t="shared" si="21"/>
        <v/>
      </c>
      <c r="AU121" s="64" t="str">
        <f t="shared" si="21"/>
        <v/>
      </c>
      <c r="AV121" s="64" t="str">
        <f t="shared" si="21"/>
        <v/>
      </c>
      <c r="AW121" s="64" t="str">
        <f t="shared" si="21"/>
        <v>X</v>
      </c>
      <c r="AX121" s="64" t="str">
        <f t="shared" si="21"/>
        <v>X</v>
      </c>
      <c r="AY121" s="64" t="str">
        <f t="shared" si="21"/>
        <v>X</v>
      </c>
      <c r="AZ121" s="64"/>
    </row>
    <row r="122" ht="22.5" customHeight="1">
      <c r="A122" s="90">
        <v>1.0</v>
      </c>
      <c r="B122" s="90">
        <v>6.0</v>
      </c>
      <c r="C122" s="103" t="s">
        <v>225</v>
      </c>
      <c r="D122" s="103" t="s">
        <v>226</v>
      </c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  <c r="AL122" s="93"/>
      <c r="AM122" s="93"/>
      <c r="AN122" s="93"/>
      <c r="AO122" s="93"/>
      <c r="AP122" s="93"/>
      <c r="AQ122" s="93"/>
      <c r="AR122" s="93"/>
      <c r="AS122" s="93"/>
      <c r="AT122" s="93"/>
      <c r="AU122" s="93"/>
      <c r="AV122" s="98"/>
      <c r="AW122" s="98"/>
      <c r="AX122" s="98"/>
      <c r="AY122" s="98"/>
      <c r="AZ122" s="98"/>
    </row>
    <row r="123" ht="22.5" customHeight="1">
      <c r="A123" s="90">
        <v>1.0</v>
      </c>
      <c r="B123" s="90">
        <v>6.0</v>
      </c>
      <c r="C123" s="103" t="s">
        <v>227</v>
      </c>
      <c r="D123" s="103" t="s">
        <v>228</v>
      </c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  <c r="AL123" s="93"/>
      <c r="AM123" s="93"/>
      <c r="AN123" s="93"/>
      <c r="AO123" s="93"/>
      <c r="AP123" s="93"/>
      <c r="AQ123" s="93"/>
      <c r="AR123" s="93"/>
      <c r="AS123" s="93"/>
      <c r="AT123" s="93"/>
      <c r="AU123" s="93"/>
      <c r="AV123" s="98"/>
      <c r="AW123" s="98"/>
      <c r="AX123" s="98"/>
      <c r="AY123" s="98"/>
      <c r="AZ123" s="98"/>
    </row>
    <row r="124" ht="22.5" customHeight="1">
      <c r="A124" s="90">
        <v>1.0</v>
      </c>
      <c r="B124" s="90">
        <v>6.0</v>
      </c>
      <c r="C124" s="91" t="s">
        <v>229</v>
      </c>
      <c r="D124" s="92" t="s">
        <v>230</v>
      </c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3"/>
      <c r="AQ124" s="93"/>
      <c r="AR124" s="93"/>
      <c r="AS124" s="93"/>
      <c r="AT124" s="93"/>
      <c r="AU124" s="93"/>
      <c r="AV124" s="98"/>
      <c r="AW124" s="98"/>
      <c r="AX124" s="98"/>
      <c r="AY124" s="98"/>
      <c r="AZ124" s="98"/>
    </row>
    <row r="125" ht="22.5" customHeight="1">
      <c r="A125" s="90">
        <v>1.0</v>
      </c>
      <c r="B125" s="90">
        <v>6.0</v>
      </c>
      <c r="C125" s="91" t="s">
        <v>231</v>
      </c>
      <c r="D125" s="92" t="s">
        <v>232</v>
      </c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93"/>
      <c r="AO125" s="93"/>
      <c r="AP125" s="93"/>
      <c r="AQ125" s="93"/>
      <c r="AR125" s="93"/>
      <c r="AS125" s="93"/>
      <c r="AT125" s="93"/>
      <c r="AU125" s="93"/>
      <c r="AV125" s="98"/>
      <c r="AW125" s="98"/>
      <c r="AX125" s="98"/>
      <c r="AY125" s="98"/>
      <c r="AZ125" s="98"/>
    </row>
    <row r="126" ht="22.5" customHeight="1">
      <c r="A126" s="90">
        <v>1.0</v>
      </c>
      <c r="B126" s="90">
        <v>6.0</v>
      </c>
      <c r="C126" s="91" t="s">
        <v>233</v>
      </c>
      <c r="D126" s="92" t="s">
        <v>234</v>
      </c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  <c r="AS126" s="93"/>
      <c r="AT126" s="93"/>
      <c r="AU126" s="93"/>
      <c r="AV126" s="98"/>
      <c r="AW126" s="98"/>
      <c r="AX126" s="98"/>
      <c r="AY126" s="98"/>
      <c r="AZ126" s="98"/>
    </row>
    <row r="127" ht="22.5" customHeight="1">
      <c r="A127" s="90">
        <v>1.0</v>
      </c>
      <c r="B127" s="90">
        <v>6.0</v>
      </c>
      <c r="C127" s="91" t="s">
        <v>235</v>
      </c>
      <c r="D127" s="92" t="s">
        <v>236</v>
      </c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  <c r="AP127" s="93"/>
      <c r="AQ127" s="93"/>
      <c r="AR127" s="93"/>
      <c r="AS127" s="93"/>
      <c r="AT127" s="93"/>
      <c r="AU127" s="93"/>
      <c r="AV127" s="98"/>
      <c r="AW127" s="98"/>
      <c r="AX127" s="98"/>
      <c r="AY127" s="98"/>
      <c r="AZ127" s="98"/>
    </row>
    <row r="128" ht="22.5" customHeight="1">
      <c r="A128" s="90">
        <v>1.0</v>
      </c>
      <c r="B128" s="90">
        <v>6.0</v>
      </c>
      <c r="C128" s="91" t="s">
        <v>237</v>
      </c>
      <c r="D128" s="92" t="s">
        <v>238</v>
      </c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93"/>
      <c r="AO128" s="93"/>
      <c r="AP128" s="93"/>
      <c r="AQ128" s="93"/>
      <c r="AR128" s="93"/>
      <c r="AS128" s="93"/>
      <c r="AT128" s="93"/>
      <c r="AU128" s="93"/>
      <c r="AV128" s="98"/>
      <c r="AW128" s="98"/>
      <c r="AX128" s="98"/>
      <c r="AY128" s="98"/>
      <c r="AZ128" s="98"/>
    </row>
    <row r="129" ht="22.5" customHeight="1">
      <c r="A129" s="90">
        <v>1.0</v>
      </c>
      <c r="B129" s="90">
        <v>6.0</v>
      </c>
      <c r="C129" s="91" t="s">
        <v>239</v>
      </c>
      <c r="D129" s="92" t="s">
        <v>240</v>
      </c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93"/>
      <c r="AO129" s="93"/>
      <c r="AP129" s="93"/>
      <c r="AQ129" s="93"/>
      <c r="AR129" s="93"/>
      <c r="AS129" s="93"/>
      <c r="AT129" s="93"/>
      <c r="AU129" s="93"/>
      <c r="AV129" s="98"/>
      <c r="AW129" s="98"/>
      <c r="AX129" s="98"/>
      <c r="AY129" s="98"/>
      <c r="AZ129" s="98"/>
    </row>
    <row r="130" ht="22.5" customHeight="1">
      <c r="A130" s="90">
        <v>1.0</v>
      </c>
      <c r="B130" s="90">
        <v>6.0</v>
      </c>
      <c r="C130" s="91" t="s">
        <v>241</v>
      </c>
      <c r="D130" s="92" t="s">
        <v>242</v>
      </c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  <c r="AL130" s="93"/>
      <c r="AM130" s="93"/>
      <c r="AN130" s="93"/>
      <c r="AO130" s="93"/>
      <c r="AP130" s="93"/>
      <c r="AQ130" s="93"/>
      <c r="AR130" s="93"/>
      <c r="AS130" s="93"/>
      <c r="AT130" s="93"/>
      <c r="AU130" s="93"/>
      <c r="AV130" s="98"/>
      <c r="AW130" s="98"/>
      <c r="AX130" s="98"/>
      <c r="AY130" s="98"/>
      <c r="AZ130" s="98"/>
    </row>
    <row r="131" ht="22.5" customHeight="1">
      <c r="A131" s="90">
        <v>1.0</v>
      </c>
      <c r="B131" s="90">
        <v>6.0</v>
      </c>
      <c r="C131" s="91" t="s">
        <v>243</v>
      </c>
      <c r="D131" s="92" t="s">
        <v>244</v>
      </c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93"/>
      <c r="AM131" s="93"/>
      <c r="AN131" s="93"/>
      <c r="AO131" s="93"/>
      <c r="AP131" s="93"/>
      <c r="AQ131" s="93"/>
      <c r="AR131" s="93"/>
      <c r="AS131" s="93"/>
      <c r="AT131" s="93"/>
      <c r="AU131" s="93"/>
      <c r="AV131" s="98"/>
      <c r="AW131" s="98"/>
      <c r="AX131" s="98"/>
      <c r="AY131" s="98"/>
      <c r="AZ131" s="98"/>
    </row>
    <row r="132" ht="22.5" customHeight="1">
      <c r="A132" s="90">
        <v>1.0</v>
      </c>
      <c r="B132" s="90">
        <v>6.0</v>
      </c>
      <c r="C132" s="91" t="s">
        <v>245</v>
      </c>
      <c r="D132" s="92" t="s">
        <v>246</v>
      </c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  <c r="AM132" s="93"/>
      <c r="AN132" s="93"/>
      <c r="AO132" s="93"/>
      <c r="AP132" s="93"/>
      <c r="AQ132" s="93"/>
      <c r="AR132" s="93"/>
      <c r="AS132" s="93"/>
      <c r="AT132" s="93"/>
      <c r="AU132" s="93"/>
      <c r="AV132" s="98"/>
      <c r="AW132" s="98"/>
      <c r="AX132" s="98"/>
      <c r="AY132" s="98"/>
      <c r="AZ132" s="98"/>
    </row>
    <row r="133" ht="22.5" customHeight="1">
      <c r="A133" s="90">
        <v>1.0</v>
      </c>
      <c r="B133" s="90">
        <v>6.0</v>
      </c>
      <c r="C133" s="91" t="s">
        <v>247</v>
      </c>
      <c r="D133" s="92" t="s">
        <v>248</v>
      </c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  <c r="AS133" s="93"/>
      <c r="AT133" s="93"/>
      <c r="AU133" s="93"/>
      <c r="AV133" s="98"/>
      <c r="AW133" s="98"/>
      <c r="AX133" s="98"/>
      <c r="AY133" s="98"/>
      <c r="AZ133" s="98"/>
    </row>
    <row r="134" ht="22.5" customHeight="1">
      <c r="A134" s="90">
        <v>1.0</v>
      </c>
      <c r="B134" s="90">
        <v>6.0</v>
      </c>
      <c r="C134" s="91" t="s">
        <v>249</v>
      </c>
      <c r="D134" s="92" t="s">
        <v>250</v>
      </c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  <c r="AL134" s="93"/>
      <c r="AM134" s="93"/>
      <c r="AN134" s="93"/>
      <c r="AO134" s="93"/>
      <c r="AP134" s="93"/>
      <c r="AQ134" s="93"/>
      <c r="AR134" s="93"/>
      <c r="AS134" s="93"/>
      <c r="AT134" s="93"/>
      <c r="AU134" s="93"/>
      <c r="AV134" s="98"/>
      <c r="AW134" s="98"/>
      <c r="AX134" s="98"/>
      <c r="AY134" s="98"/>
      <c r="AZ134" s="98"/>
    </row>
    <row r="135" ht="22.5" customHeight="1">
      <c r="A135" s="90">
        <v>1.0</v>
      </c>
      <c r="B135" s="90">
        <v>6.0</v>
      </c>
      <c r="C135" s="91" t="s">
        <v>251</v>
      </c>
      <c r="D135" s="92" t="s">
        <v>252</v>
      </c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93"/>
      <c r="AP135" s="93"/>
      <c r="AQ135" s="93"/>
      <c r="AR135" s="93"/>
      <c r="AS135" s="93"/>
      <c r="AT135" s="93"/>
      <c r="AU135" s="93"/>
      <c r="AV135" s="98"/>
      <c r="AW135" s="98"/>
      <c r="AX135" s="98"/>
      <c r="AY135" s="98"/>
      <c r="AZ135" s="98"/>
    </row>
    <row r="136" ht="22.5" customHeight="1">
      <c r="A136" s="90">
        <v>1.0</v>
      </c>
      <c r="B136" s="90">
        <v>6.0</v>
      </c>
      <c r="C136" s="91" t="s">
        <v>253</v>
      </c>
      <c r="D136" s="92" t="s">
        <v>254</v>
      </c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93"/>
      <c r="AP136" s="93"/>
      <c r="AQ136" s="93"/>
      <c r="AR136" s="93"/>
      <c r="AS136" s="93"/>
      <c r="AT136" s="93"/>
      <c r="AU136" s="93"/>
      <c r="AV136" s="98"/>
      <c r="AW136" s="98"/>
      <c r="AX136" s="98"/>
      <c r="AY136" s="98"/>
      <c r="AZ136" s="98"/>
    </row>
    <row r="137" ht="22.5" customHeight="1">
      <c r="A137" s="90">
        <v>1.0</v>
      </c>
      <c r="B137" s="90">
        <v>6.0</v>
      </c>
      <c r="C137" s="99" t="s">
        <v>255</v>
      </c>
      <c r="D137" s="100" t="s">
        <v>256</v>
      </c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/>
      <c r="AI137" s="93"/>
      <c r="AJ137" s="93"/>
      <c r="AK137" s="93"/>
      <c r="AL137" s="93"/>
      <c r="AM137" s="93"/>
      <c r="AN137" s="93"/>
      <c r="AO137" s="93"/>
      <c r="AP137" s="93"/>
      <c r="AQ137" s="93"/>
      <c r="AR137" s="93"/>
      <c r="AS137" s="93"/>
      <c r="AT137" s="93"/>
      <c r="AU137" s="93"/>
      <c r="AV137" s="98"/>
      <c r="AW137" s="98"/>
      <c r="AX137" s="98"/>
      <c r="AY137" s="98"/>
      <c r="AZ137" s="98"/>
    </row>
    <row r="138" ht="22.5" customHeight="1">
      <c r="A138" s="90">
        <v>1.0</v>
      </c>
      <c r="B138" s="90">
        <v>6.0</v>
      </c>
      <c r="C138" s="99" t="s">
        <v>257</v>
      </c>
      <c r="D138" s="100" t="s">
        <v>258</v>
      </c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  <c r="AL138" s="93"/>
      <c r="AM138" s="93"/>
      <c r="AN138" s="93"/>
      <c r="AO138" s="93"/>
      <c r="AP138" s="93"/>
      <c r="AQ138" s="93"/>
      <c r="AR138" s="93"/>
      <c r="AS138" s="93"/>
      <c r="AT138" s="93"/>
      <c r="AU138" s="93"/>
      <c r="AV138" s="98"/>
      <c r="AW138" s="98"/>
      <c r="AX138" s="98"/>
      <c r="AY138" s="98"/>
      <c r="AZ138" s="98"/>
    </row>
    <row r="139" ht="22.5" customHeight="1">
      <c r="A139" s="90">
        <v>1.0</v>
      </c>
      <c r="B139" s="90">
        <v>6.0</v>
      </c>
      <c r="C139" s="91" t="s">
        <v>259</v>
      </c>
      <c r="D139" s="92" t="s">
        <v>260</v>
      </c>
      <c r="E139" s="90" t="s">
        <v>68</v>
      </c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93"/>
      <c r="AO139" s="93"/>
      <c r="AP139" s="93"/>
      <c r="AQ139" s="93"/>
      <c r="AR139" s="93"/>
      <c r="AS139" s="93"/>
      <c r="AT139" s="93"/>
      <c r="AU139" s="93"/>
      <c r="AV139" s="98"/>
      <c r="AW139" s="98"/>
      <c r="AX139" s="98"/>
      <c r="AY139" s="98"/>
      <c r="AZ139" s="98"/>
    </row>
    <row r="140" ht="22.5" customHeight="1">
      <c r="A140" s="90">
        <v>1.0</v>
      </c>
      <c r="B140" s="90">
        <v>6.0</v>
      </c>
      <c r="C140" s="91" t="s">
        <v>247</v>
      </c>
      <c r="D140" s="92" t="s">
        <v>248</v>
      </c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  <c r="AL140" s="93"/>
      <c r="AM140" s="93"/>
      <c r="AN140" s="93"/>
      <c r="AO140" s="93"/>
      <c r="AP140" s="93"/>
      <c r="AQ140" s="93"/>
      <c r="AR140" s="93"/>
      <c r="AS140" s="93"/>
      <c r="AT140" s="93"/>
      <c r="AU140" s="93"/>
      <c r="AV140" s="98"/>
      <c r="AW140" s="98"/>
      <c r="AX140" s="98"/>
      <c r="AY140" s="98"/>
      <c r="AZ140" s="98"/>
    </row>
    <row r="141" ht="22.5" customHeight="1">
      <c r="A141" s="90">
        <v>1.0</v>
      </c>
      <c r="B141" s="90">
        <v>6.0</v>
      </c>
      <c r="C141" s="91" t="s">
        <v>261</v>
      </c>
      <c r="D141" s="104" t="s">
        <v>262</v>
      </c>
      <c r="E141" s="90" t="s">
        <v>68</v>
      </c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  <c r="AL141" s="93"/>
      <c r="AM141" s="93"/>
      <c r="AN141" s="93"/>
      <c r="AO141" s="93"/>
      <c r="AP141" s="93"/>
      <c r="AQ141" s="93"/>
      <c r="AR141" s="93"/>
      <c r="AS141" s="93"/>
      <c r="AT141" s="93"/>
      <c r="AU141" s="93"/>
      <c r="AV141" s="98"/>
      <c r="AW141" s="98"/>
      <c r="AX141" s="98"/>
      <c r="AY141" s="98"/>
      <c r="AZ141" s="98"/>
    </row>
    <row r="142" ht="22.5" customHeight="1">
      <c r="A142" s="90">
        <v>1.0</v>
      </c>
      <c r="B142" s="90">
        <v>6.0</v>
      </c>
      <c r="C142" s="99" t="s">
        <v>263</v>
      </c>
      <c r="D142" s="105" t="s">
        <v>264</v>
      </c>
      <c r="E142" s="90" t="s">
        <v>68</v>
      </c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  <c r="AH142" s="93"/>
      <c r="AI142" s="93"/>
      <c r="AJ142" s="93"/>
      <c r="AK142" s="93"/>
      <c r="AL142" s="93"/>
      <c r="AM142" s="93"/>
      <c r="AN142" s="93"/>
      <c r="AO142" s="93"/>
      <c r="AP142" s="93"/>
      <c r="AQ142" s="93"/>
      <c r="AR142" s="93"/>
      <c r="AS142" s="93"/>
      <c r="AT142" s="93"/>
      <c r="AU142" s="93"/>
      <c r="AV142" s="98"/>
      <c r="AW142" s="98"/>
      <c r="AX142" s="98"/>
      <c r="AY142" s="98"/>
      <c r="AZ142" s="98"/>
    </row>
    <row r="143" ht="22.5" customHeight="1">
      <c r="A143" s="90"/>
      <c r="B143" s="90"/>
      <c r="C143" s="91"/>
      <c r="D143" s="92"/>
      <c r="E143" s="90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  <c r="AP143" s="93"/>
      <c r="AQ143" s="93"/>
      <c r="AR143" s="93"/>
      <c r="AS143" s="93"/>
      <c r="AT143" s="93"/>
      <c r="AU143" s="93"/>
      <c r="AV143" s="98"/>
      <c r="AW143" s="98"/>
      <c r="AX143" s="98"/>
      <c r="AY143" s="98"/>
      <c r="AZ143" s="98"/>
    </row>
    <row r="144" ht="22.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</row>
    <row r="145" ht="22.5" customHeight="1">
      <c r="A145" s="64">
        <f>SUM(A146:A151)</f>
        <v>0</v>
      </c>
      <c r="B145" s="64">
        <f t="shared" ref="B145:C145" si="22">B$20</f>
        <v>7</v>
      </c>
      <c r="C145" s="64" t="str">
        <f t="shared" si="22"/>
        <v/>
      </c>
      <c r="D145" s="109" t="s">
        <v>77</v>
      </c>
      <c r="E145" s="64" t="str">
        <f t="shared" ref="E145:AZ145" si="23">E$20</f>
        <v/>
      </c>
      <c r="F145" s="64" t="str">
        <f t="shared" si="23"/>
        <v/>
      </c>
      <c r="G145" s="64" t="str">
        <f t="shared" si="23"/>
        <v/>
      </c>
      <c r="H145" s="64" t="str">
        <f t="shared" si="23"/>
        <v/>
      </c>
      <c r="I145" s="64" t="str">
        <f t="shared" si="23"/>
        <v/>
      </c>
      <c r="J145" s="64" t="str">
        <f t="shared" si="23"/>
        <v/>
      </c>
      <c r="K145" s="64" t="str">
        <f t="shared" si="23"/>
        <v/>
      </c>
      <c r="L145" s="64" t="str">
        <f t="shared" si="23"/>
        <v/>
      </c>
      <c r="M145" s="64" t="str">
        <f t="shared" si="23"/>
        <v/>
      </c>
      <c r="N145" s="64" t="str">
        <f t="shared" si="23"/>
        <v/>
      </c>
      <c r="O145" s="64" t="str">
        <f t="shared" si="23"/>
        <v/>
      </c>
      <c r="P145" s="64" t="str">
        <f t="shared" si="23"/>
        <v/>
      </c>
      <c r="Q145" s="64" t="str">
        <f t="shared" si="23"/>
        <v/>
      </c>
      <c r="R145" s="64" t="str">
        <f t="shared" si="23"/>
        <v/>
      </c>
      <c r="S145" s="64" t="str">
        <f t="shared" si="23"/>
        <v/>
      </c>
      <c r="T145" s="64" t="str">
        <f t="shared" si="23"/>
        <v/>
      </c>
      <c r="U145" s="64" t="str">
        <f t="shared" si="23"/>
        <v/>
      </c>
      <c r="V145" s="64" t="str">
        <f t="shared" si="23"/>
        <v/>
      </c>
      <c r="W145" s="64" t="str">
        <f t="shared" si="23"/>
        <v/>
      </c>
      <c r="X145" s="64" t="str">
        <f t="shared" si="23"/>
        <v/>
      </c>
      <c r="Y145" s="64" t="str">
        <f t="shared" si="23"/>
        <v/>
      </c>
      <c r="Z145" s="64" t="str">
        <f t="shared" si="23"/>
        <v/>
      </c>
      <c r="AA145" s="64" t="str">
        <f t="shared" si="23"/>
        <v/>
      </c>
      <c r="AB145" s="64" t="str">
        <f t="shared" si="23"/>
        <v/>
      </c>
      <c r="AC145" s="64" t="str">
        <f t="shared" si="23"/>
        <v/>
      </c>
      <c r="AD145" s="64" t="str">
        <f t="shared" si="23"/>
        <v/>
      </c>
      <c r="AE145" s="64" t="str">
        <f t="shared" si="23"/>
        <v/>
      </c>
      <c r="AF145" s="64" t="str">
        <f t="shared" si="23"/>
        <v/>
      </c>
      <c r="AG145" s="64" t="str">
        <f t="shared" si="23"/>
        <v/>
      </c>
      <c r="AH145" s="64" t="str">
        <f t="shared" si="23"/>
        <v/>
      </c>
      <c r="AI145" s="64" t="str">
        <f t="shared" si="23"/>
        <v/>
      </c>
      <c r="AJ145" s="64" t="str">
        <f t="shared" si="23"/>
        <v/>
      </c>
      <c r="AK145" s="64" t="str">
        <f t="shared" si="23"/>
        <v/>
      </c>
      <c r="AL145" s="64" t="str">
        <f t="shared" si="23"/>
        <v/>
      </c>
      <c r="AM145" s="64" t="str">
        <f t="shared" si="23"/>
        <v/>
      </c>
      <c r="AN145" s="64" t="str">
        <f t="shared" si="23"/>
        <v/>
      </c>
      <c r="AO145" s="64" t="str">
        <f t="shared" si="23"/>
        <v/>
      </c>
      <c r="AP145" s="64" t="str">
        <f t="shared" si="23"/>
        <v/>
      </c>
      <c r="AQ145" s="64" t="str">
        <f t="shared" si="23"/>
        <v/>
      </c>
      <c r="AR145" s="64" t="str">
        <f t="shared" si="23"/>
        <v/>
      </c>
      <c r="AS145" s="64" t="str">
        <f t="shared" si="23"/>
        <v/>
      </c>
      <c r="AT145" s="64" t="str">
        <f t="shared" si="23"/>
        <v/>
      </c>
      <c r="AU145" s="64" t="str">
        <f t="shared" si="23"/>
        <v/>
      </c>
      <c r="AV145" s="64" t="str">
        <f t="shared" si="23"/>
        <v/>
      </c>
      <c r="AW145" s="64" t="str">
        <f t="shared" si="23"/>
        <v>X</v>
      </c>
      <c r="AX145" s="64" t="str">
        <f t="shared" si="23"/>
        <v>X</v>
      </c>
      <c r="AY145" s="64" t="str">
        <f t="shared" si="23"/>
        <v>X</v>
      </c>
      <c r="AZ145" s="64" t="str">
        <f t="shared" si="23"/>
        <v/>
      </c>
    </row>
    <row r="146" ht="22.5" customHeight="1">
      <c r="A146" s="90"/>
      <c r="B146" s="90"/>
      <c r="C146" s="99"/>
      <c r="D146" s="100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93"/>
      <c r="AM146" s="93"/>
      <c r="AN146" s="93"/>
      <c r="AO146" s="93"/>
      <c r="AP146" s="93"/>
      <c r="AQ146" s="93"/>
      <c r="AR146" s="93"/>
      <c r="AS146" s="93"/>
      <c r="AT146" s="93"/>
      <c r="AU146" s="93"/>
      <c r="AV146" s="98"/>
      <c r="AW146" s="98"/>
      <c r="AX146" s="98"/>
      <c r="AY146" s="98"/>
      <c r="AZ146" s="98"/>
    </row>
    <row r="147" ht="22.5" customHeight="1">
      <c r="A147" s="90"/>
      <c r="B147" s="90"/>
      <c r="C147" s="99"/>
      <c r="D147" s="100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93"/>
      <c r="AM147" s="93"/>
      <c r="AN147" s="93"/>
      <c r="AO147" s="93"/>
      <c r="AP147" s="93"/>
      <c r="AQ147" s="93"/>
      <c r="AR147" s="93"/>
      <c r="AS147" s="93"/>
      <c r="AT147" s="93"/>
      <c r="AU147" s="93"/>
      <c r="AV147" s="98"/>
      <c r="AW147" s="98"/>
      <c r="AX147" s="98"/>
      <c r="AY147" s="98"/>
      <c r="AZ147" s="98"/>
    </row>
    <row r="148" ht="22.5" customHeight="1">
      <c r="A148" s="90"/>
      <c r="B148" s="90"/>
      <c r="C148" s="99"/>
      <c r="D148" s="100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93"/>
      <c r="AM148" s="93"/>
      <c r="AN148" s="93"/>
      <c r="AO148" s="93"/>
      <c r="AP148" s="93"/>
      <c r="AQ148" s="93"/>
      <c r="AR148" s="93"/>
      <c r="AS148" s="93"/>
      <c r="AT148" s="93"/>
      <c r="AU148" s="93"/>
      <c r="AV148" s="98"/>
      <c r="AW148" s="98"/>
      <c r="AX148" s="98"/>
      <c r="AY148" s="98"/>
      <c r="AZ148" s="98"/>
    </row>
    <row r="149" ht="22.5" customHeight="1">
      <c r="A149" s="90"/>
      <c r="B149" s="90"/>
      <c r="C149" s="99"/>
      <c r="D149" s="100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93"/>
      <c r="AM149" s="93"/>
      <c r="AN149" s="93"/>
      <c r="AO149" s="93"/>
      <c r="AP149" s="93"/>
      <c r="AQ149" s="93"/>
      <c r="AR149" s="93"/>
      <c r="AS149" s="93"/>
      <c r="AT149" s="93"/>
      <c r="AU149" s="93"/>
      <c r="AV149" s="98"/>
      <c r="AW149" s="98"/>
      <c r="AX149" s="98"/>
      <c r="AY149" s="98"/>
      <c r="AZ149" s="98"/>
    </row>
    <row r="150" ht="22.5" customHeight="1">
      <c r="A150" s="90"/>
      <c r="B150" s="90"/>
      <c r="C150" s="99"/>
      <c r="D150" s="100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93"/>
      <c r="AM150" s="93"/>
      <c r="AN150" s="93"/>
      <c r="AO150" s="93"/>
      <c r="AP150" s="93"/>
      <c r="AQ150" s="93"/>
      <c r="AR150" s="93"/>
      <c r="AS150" s="93"/>
      <c r="AT150" s="93"/>
      <c r="AU150" s="93"/>
      <c r="AV150" s="98"/>
      <c r="AW150" s="98"/>
      <c r="AX150" s="98"/>
      <c r="AY150" s="98"/>
      <c r="AZ150" s="98"/>
    </row>
    <row r="151" ht="22.5" customHeight="1">
      <c r="A151" s="90"/>
      <c r="B151" s="90"/>
      <c r="C151" s="99"/>
      <c r="D151" s="100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93"/>
      <c r="AM151" s="93"/>
      <c r="AN151" s="93"/>
      <c r="AO151" s="93"/>
      <c r="AP151" s="93"/>
      <c r="AQ151" s="93"/>
      <c r="AR151" s="93"/>
      <c r="AS151" s="93"/>
      <c r="AT151" s="93"/>
      <c r="AU151" s="93"/>
      <c r="AV151" s="98"/>
      <c r="AW151" s="98"/>
      <c r="AX151" s="98"/>
      <c r="AY151" s="98"/>
      <c r="AZ151" s="98"/>
    </row>
    <row r="152" ht="22.5" customHeight="1">
      <c r="A152" s="64"/>
      <c r="B152" s="64"/>
      <c r="C152" s="65"/>
      <c r="D152" s="65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</row>
    <row r="153" ht="22.5" customHeight="1">
      <c r="A153" s="64">
        <f>SUM(A154:A156)</f>
        <v>2</v>
      </c>
      <c r="B153" s="64">
        <f t="shared" ref="B153:C153" si="24">B$21</f>
        <v>8</v>
      </c>
      <c r="C153" s="65" t="str">
        <f t="shared" si="24"/>
        <v/>
      </c>
      <c r="D153" s="108" t="s">
        <v>78</v>
      </c>
      <c r="E153" s="64"/>
      <c r="F153" s="64" t="str">
        <f t="shared" ref="F153:H153" si="25">F$21</f>
        <v/>
      </c>
      <c r="G153" s="64" t="str">
        <f t="shared" si="25"/>
        <v/>
      </c>
      <c r="H153" s="64" t="str">
        <f t="shared" si="25"/>
        <v/>
      </c>
      <c r="I153" s="64"/>
      <c r="J153" s="64"/>
      <c r="K153" s="64" t="str">
        <f t="shared" ref="K153:AY153" si="26">K$21</f>
        <v/>
      </c>
      <c r="L153" s="64" t="str">
        <f t="shared" si="26"/>
        <v/>
      </c>
      <c r="M153" s="64" t="str">
        <f t="shared" si="26"/>
        <v/>
      </c>
      <c r="N153" s="64" t="str">
        <f t="shared" si="26"/>
        <v/>
      </c>
      <c r="O153" s="64" t="str">
        <f t="shared" si="26"/>
        <v/>
      </c>
      <c r="P153" s="64" t="str">
        <f t="shared" si="26"/>
        <v/>
      </c>
      <c r="Q153" s="64" t="str">
        <f t="shared" si="26"/>
        <v/>
      </c>
      <c r="R153" s="64" t="str">
        <f t="shared" si="26"/>
        <v/>
      </c>
      <c r="S153" s="64" t="str">
        <f t="shared" si="26"/>
        <v/>
      </c>
      <c r="T153" s="64" t="str">
        <f t="shared" si="26"/>
        <v/>
      </c>
      <c r="U153" s="64" t="str">
        <f t="shared" si="26"/>
        <v/>
      </c>
      <c r="V153" s="64" t="str">
        <f t="shared" si="26"/>
        <v/>
      </c>
      <c r="W153" s="64" t="str">
        <f t="shared" si="26"/>
        <v/>
      </c>
      <c r="X153" s="64" t="str">
        <f t="shared" si="26"/>
        <v/>
      </c>
      <c r="Y153" s="64" t="str">
        <f t="shared" si="26"/>
        <v/>
      </c>
      <c r="Z153" s="64" t="str">
        <f t="shared" si="26"/>
        <v/>
      </c>
      <c r="AA153" s="64" t="str">
        <f t="shared" si="26"/>
        <v/>
      </c>
      <c r="AB153" s="64" t="str">
        <f t="shared" si="26"/>
        <v/>
      </c>
      <c r="AC153" s="64" t="str">
        <f t="shared" si="26"/>
        <v/>
      </c>
      <c r="AD153" s="64" t="str">
        <f t="shared" si="26"/>
        <v/>
      </c>
      <c r="AE153" s="64" t="str">
        <f t="shared" si="26"/>
        <v/>
      </c>
      <c r="AF153" s="64" t="str">
        <f t="shared" si="26"/>
        <v/>
      </c>
      <c r="AG153" s="64" t="str">
        <f t="shared" si="26"/>
        <v/>
      </c>
      <c r="AH153" s="64" t="str">
        <f t="shared" si="26"/>
        <v/>
      </c>
      <c r="AI153" s="64" t="str">
        <f t="shared" si="26"/>
        <v/>
      </c>
      <c r="AJ153" s="64" t="str">
        <f t="shared" si="26"/>
        <v/>
      </c>
      <c r="AK153" s="64" t="str">
        <f t="shared" si="26"/>
        <v/>
      </c>
      <c r="AL153" s="64" t="str">
        <f t="shared" si="26"/>
        <v/>
      </c>
      <c r="AM153" s="64" t="str">
        <f t="shared" si="26"/>
        <v/>
      </c>
      <c r="AN153" s="64" t="str">
        <f t="shared" si="26"/>
        <v/>
      </c>
      <c r="AO153" s="64" t="str">
        <f t="shared" si="26"/>
        <v/>
      </c>
      <c r="AP153" s="64" t="str">
        <f t="shared" si="26"/>
        <v/>
      </c>
      <c r="AQ153" s="64" t="str">
        <f t="shared" si="26"/>
        <v/>
      </c>
      <c r="AR153" s="64" t="str">
        <f t="shared" si="26"/>
        <v/>
      </c>
      <c r="AS153" s="64" t="str">
        <f t="shared" si="26"/>
        <v/>
      </c>
      <c r="AT153" s="64" t="str">
        <f t="shared" si="26"/>
        <v/>
      </c>
      <c r="AU153" s="64" t="str">
        <f t="shared" si="26"/>
        <v/>
      </c>
      <c r="AV153" s="64" t="str">
        <f t="shared" si="26"/>
        <v/>
      </c>
      <c r="AW153" s="64" t="str">
        <f t="shared" si="26"/>
        <v>X</v>
      </c>
      <c r="AX153" s="64" t="str">
        <f t="shared" si="26"/>
        <v>X</v>
      </c>
      <c r="AY153" s="64" t="str">
        <f t="shared" si="26"/>
        <v>X</v>
      </c>
      <c r="AZ153" s="64"/>
    </row>
    <row r="154" ht="22.5" customHeight="1">
      <c r="A154" s="90">
        <v>1.0</v>
      </c>
      <c r="B154" s="90">
        <v>8.0</v>
      </c>
      <c r="C154" s="91" t="s">
        <v>265</v>
      </c>
      <c r="D154" s="92" t="s">
        <v>266</v>
      </c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  <c r="AL154" s="93"/>
      <c r="AM154" s="93"/>
      <c r="AN154" s="93"/>
      <c r="AO154" s="93"/>
      <c r="AP154" s="93"/>
      <c r="AQ154" s="93"/>
      <c r="AR154" s="93"/>
      <c r="AS154" s="93"/>
      <c r="AT154" s="93"/>
      <c r="AU154" s="93"/>
      <c r="AV154" s="98"/>
      <c r="AW154" s="98"/>
      <c r="AX154" s="98"/>
      <c r="AY154" s="98"/>
      <c r="AZ154" s="98"/>
    </row>
    <row r="155" ht="22.5" customHeight="1">
      <c r="A155" s="90">
        <v>1.0</v>
      </c>
      <c r="B155" s="90">
        <v>8.0</v>
      </c>
      <c r="C155" s="91" t="s">
        <v>267</v>
      </c>
      <c r="D155" s="92" t="s">
        <v>268</v>
      </c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/>
      <c r="AM155" s="93"/>
      <c r="AN155" s="93"/>
      <c r="AO155" s="93"/>
      <c r="AP155" s="93"/>
      <c r="AQ155" s="93"/>
      <c r="AR155" s="93"/>
      <c r="AS155" s="93"/>
      <c r="AT155" s="93"/>
      <c r="AU155" s="93"/>
      <c r="AV155" s="98"/>
      <c r="AW155" s="98"/>
      <c r="AX155" s="98"/>
      <c r="AY155" s="98"/>
      <c r="AZ155" s="98"/>
    </row>
    <row r="156" ht="22.5" customHeight="1">
      <c r="A156" s="90"/>
      <c r="B156" s="90"/>
      <c r="C156" s="91"/>
      <c r="D156" s="92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  <c r="AF156" s="93"/>
      <c r="AG156" s="93"/>
      <c r="AH156" s="93"/>
      <c r="AI156" s="93"/>
      <c r="AJ156" s="93"/>
      <c r="AK156" s="93"/>
      <c r="AL156" s="93"/>
      <c r="AM156" s="93"/>
      <c r="AN156" s="93"/>
      <c r="AO156" s="93"/>
      <c r="AP156" s="93"/>
      <c r="AQ156" s="93"/>
      <c r="AR156" s="93"/>
      <c r="AS156" s="93"/>
      <c r="AT156" s="93"/>
      <c r="AU156" s="93"/>
      <c r="AV156" s="98"/>
      <c r="AW156" s="98"/>
      <c r="AX156" s="98"/>
      <c r="AY156" s="98"/>
      <c r="AZ156" s="98"/>
    </row>
    <row r="157" ht="22.5" customHeight="1">
      <c r="A157" s="73"/>
      <c r="B157" s="73"/>
      <c r="C157" s="74"/>
      <c r="D157" s="74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  <c r="AR157" s="73"/>
      <c r="AS157" s="73"/>
      <c r="AT157" s="73"/>
      <c r="AU157" s="73"/>
      <c r="AV157" s="73"/>
      <c r="AW157" s="73"/>
      <c r="AX157" s="73"/>
      <c r="AY157" s="73"/>
      <c r="AZ157" s="73"/>
    </row>
    <row r="158" ht="22.5" customHeight="1">
      <c r="A158" s="73">
        <f>SUM(A159:A163)</f>
        <v>0</v>
      </c>
      <c r="B158" s="73">
        <f t="shared" ref="B158:C158" si="27">B$24</f>
        <v>9</v>
      </c>
      <c r="C158" s="73" t="str">
        <f t="shared" si="27"/>
        <v/>
      </c>
      <c r="D158" s="110" t="s">
        <v>79</v>
      </c>
      <c r="E158" s="73" t="str">
        <f t="shared" ref="E158:AZ158" si="28">E$24</f>
        <v/>
      </c>
      <c r="F158" s="73" t="str">
        <f t="shared" si="28"/>
        <v/>
      </c>
      <c r="G158" s="73" t="str">
        <f t="shared" si="28"/>
        <v/>
      </c>
      <c r="H158" s="73" t="str">
        <f t="shared" si="28"/>
        <v/>
      </c>
      <c r="I158" s="73" t="str">
        <f t="shared" si="28"/>
        <v/>
      </c>
      <c r="J158" s="73" t="str">
        <f t="shared" si="28"/>
        <v/>
      </c>
      <c r="K158" s="73" t="str">
        <f t="shared" si="28"/>
        <v/>
      </c>
      <c r="L158" s="73" t="str">
        <f t="shared" si="28"/>
        <v/>
      </c>
      <c r="M158" s="73" t="str">
        <f t="shared" si="28"/>
        <v/>
      </c>
      <c r="N158" s="73" t="str">
        <f t="shared" si="28"/>
        <v/>
      </c>
      <c r="O158" s="73" t="str">
        <f t="shared" si="28"/>
        <v/>
      </c>
      <c r="P158" s="73" t="str">
        <f t="shared" si="28"/>
        <v/>
      </c>
      <c r="Q158" s="73" t="str">
        <f t="shared" si="28"/>
        <v/>
      </c>
      <c r="R158" s="73" t="str">
        <f t="shared" si="28"/>
        <v/>
      </c>
      <c r="S158" s="73" t="str">
        <f t="shared" si="28"/>
        <v/>
      </c>
      <c r="T158" s="73" t="str">
        <f t="shared" si="28"/>
        <v/>
      </c>
      <c r="U158" s="73" t="str">
        <f t="shared" si="28"/>
        <v/>
      </c>
      <c r="V158" s="73" t="str">
        <f t="shared" si="28"/>
        <v/>
      </c>
      <c r="W158" s="73" t="str">
        <f t="shared" si="28"/>
        <v/>
      </c>
      <c r="X158" s="73" t="str">
        <f t="shared" si="28"/>
        <v/>
      </c>
      <c r="Y158" s="73" t="str">
        <f t="shared" si="28"/>
        <v/>
      </c>
      <c r="Z158" s="73" t="str">
        <f t="shared" si="28"/>
        <v/>
      </c>
      <c r="AA158" s="73" t="str">
        <f t="shared" si="28"/>
        <v/>
      </c>
      <c r="AB158" s="73" t="str">
        <f t="shared" si="28"/>
        <v/>
      </c>
      <c r="AC158" s="73" t="str">
        <f t="shared" si="28"/>
        <v/>
      </c>
      <c r="AD158" s="73" t="str">
        <f t="shared" si="28"/>
        <v/>
      </c>
      <c r="AE158" s="73" t="str">
        <f t="shared" si="28"/>
        <v/>
      </c>
      <c r="AF158" s="73" t="str">
        <f t="shared" si="28"/>
        <v/>
      </c>
      <c r="AG158" s="73" t="str">
        <f t="shared" si="28"/>
        <v/>
      </c>
      <c r="AH158" s="73" t="str">
        <f t="shared" si="28"/>
        <v/>
      </c>
      <c r="AI158" s="73" t="str">
        <f t="shared" si="28"/>
        <v/>
      </c>
      <c r="AJ158" s="73" t="str">
        <f t="shared" si="28"/>
        <v/>
      </c>
      <c r="AK158" s="73" t="str">
        <f t="shared" si="28"/>
        <v/>
      </c>
      <c r="AL158" s="73" t="str">
        <f t="shared" si="28"/>
        <v/>
      </c>
      <c r="AM158" s="73" t="str">
        <f t="shared" si="28"/>
        <v/>
      </c>
      <c r="AN158" s="73" t="str">
        <f t="shared" si="28"/>
        <v/>
      </c>
      <c r="AO158" s="73" t="str">
        <f t="shared" si="28"/>
        <v/>
      </c>
      <c r="AP158" s="73" t="str">
        <f t="shared" si="28"/>
        <v/>
      </c>
      <c r="AQ158" s="73" t="str">
        <f t="shared" si="28"/>
        <v/>
      </c>
      <c r="AR158" s="73" t="str">
        <f t="shared" si="28"/>
        <v/>
      </c>
      <c r="AS158" s="73" t="str">
        <f t="shared" si="28"/>
        <v/>
      </c>
      <c r="AT158" s="73" t="str">
        <f t="shared" si="28"/>
        <v/>
      </c>
      <c r="AU158" s="73" t="str">
        <f t="shared" si="28"/>
        <v/>
      </c>
      <c r="AV158" s="73" t="str">
        <f t="shared" si="28"/>
        <v/>
      </c>
      <c r="AW158" s="73" t="str">
        <f t="shared" si="28"/>
        <v>X</v>
      </c>
      <c r="AX158" s="73" t="str">
        <f t="shared" si="28"/>
        <v>X</v>
      </c>
      <c r="AY158" s="73" t="str">
        <f t="shared" si="28"/>
        <v>X</v>
      </c>
      <c r="AZ158" s="73" t="str">
        <f t="shared" si="28"/>
        <v/>
      </c>
    </row>
    <row r="159" ht="22.5" customHeight="1">
      <c r="A159" s="90"/>
      <c r="B159" s="90"/>
      <c r="C159" s="91"/>
      <c r="D159" s="92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/>
      <c r="AL159" s="93"/>
      <c r="AM159" s="93"/>
      <c r="AN159" s="93"/>
      <c r="AO159" s="93"/>
      <c r="AP159" s="93"/>
      <c r="AQ159" s="93"/>
      <c r="AR159" s="93"/>
      <c r="AS159" s="93"/>
      <c r="AT159" s="93"/>
      <c r="AU159" s="93"/>
      <c r="AV159" s="98"/>
      <c r="AW159" s="98"/>
      <c r="AX159" s="98"/>
      <c r="AY159" s="98"/>
      <c r="AZ159" s="98"/>
    </row>
    <row r="160" ht="22.5" customHeight="1">
      <c r="A160" s="90"/>
      <c r="B160" s="90"/>
      <c r="C160" s="91"/>
      <c r="D160" s="92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  <c r="AL160" s="93"/>
      <c r="AM160" s="93"/>
      <c r="AN160" s="93"/>
      <c r="AO160" s="93"/>
      <c r="AP160" s="93"/>
      <c r="AQ160" s="93"/>
      <c r="AR160" s="93"/>
      <c r="AS160" s="93"/>
      <c r="AT160" s="93"/>
      <c r="AU160" s="93"/>
      <c r="AV160" s="98"/>
      <c r="AW160" s="98"/>
      <c r="AX160" s="98"/>
      <c r="AY160" s="98"/>
      <c r="AZ160" s="98"/>
    </row>
    <row r="161" ht="22.5" customHeight="1">
      <c r="A161" s="90"/>
      <c r="B161" s="90"/>
      <c r="C161" s="91"/>
      <c r="D161" s="92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/>
      <c r="AJ161" s="93"/>
      <c r="AK161" s="93"/>
      <c r="AL161" s="93"/>
      <c r="AM161" s="93"/>
      <c r="AN161" s="93"/>
      <c r="AO161" s="93"/>
      <c r="AP161" s="93"/>
      <c r="AQ161" s="93"/>
      <c r="AR161" s="93"/>
      <c r="AS161" s="93"/>
      <c r="AT161" s="93"/>
      <c r="AU161" s="93"/>
      <c r="AV161" s="98"/>
      <c r="AW161" s="98"/>
      <c r="AX161" s="98"/>
      <c r="AY161" s="98"/>
      <c r="AZ161" s="98"/>
    </row>
    <row r="162" ht="22.5" customHeight="1">
      <c r="A162" s="90"/>
      <c r="B162" s="90"/>
      <c r="C162" s="91"/>
      <c r="D162" s="92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  <c r="AF162" s="93"/>
      <c r="AG162" s="93"/>
      <c r="AH162" s="93"/>
      <c r="AI162" s="93"/>
      <c r="AJ162" s="93"/>
      <c r="AK162" s="93"/>
      <c r="AL162" s="93"/>
      <c r="AM162" s="93"/>
      <c r="AN162" s="93"/>
      <c r="AO162" s="93"/>
      <c r="AP162" s="93"/>
      <c r="AQ162" s="93"/>
      <c r="AR162" s="93"/>
      <c r="AS162" s="93"/>
      <c r="AT162" s="93"/>
      <c r="AU162" s="93"/>
      <c r="AV162" s="98"/>
      <c r="AW162" s="98"/>
      <c r="AX162" s="98"/>
      <c r="AY162" s="98"/>
      <c r="AZ162" s="98"/>
    </row>
    <row r="163" ht="22.5" customHeight="1">
      <c r="A163" s="90"/>
      <c r="B163" s="90"/>
      <c r="C163" s="91"/>
      <c r="D163" s="92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3"/>
      <c r="AK163" s="93"/>
      <c r="AL163" s="93"/>
      <c r="AM163" s="93"/>
      <c r="AN163" s="93"/>
      <c r="AO163" s="93"/>
      <c r="AP163" s="93"/>
      <c r="AQ163" s="93"/>
      <c r="AR163" s="93"/>
      <c r="AS163" s="93"/>
      <c r="AT163" s="93"/>
      <c r="AU163" s="93"/>
      <c r="AV163" s="98"/>
      <c r="AW163" s="98"/>
      <c r="AX163" s="98"/>
      <c r="AY163" s="98"/>
      <c r="AZ163" s="98"/>
    </row>
    <row r="164" ht="22.5" customHeight="1">
      <c r="A164" s="73"/>
      <c r="B164" s="73"/>
      <c r="C164" s="74"/>
      <c r="D164" s="74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  <c r="AM164" s="73"/>
      <c r="AN164" s="73"/>
      <c r="AO164" s="73"/>
      <c r="AP164" s="73"/>
      <c r="AQ164" s="73"/>
      <c r="AR164" s="73"/>
      <c r="AS164" s="73"/>
      <c r="AT164" s="73"/>
      <c r="AU164" s="73"/>
      <c r="AV164" s="73"/>
      <c r="AW164" s="73"/>
      <c r="AX164" s="73"/>
      <c r="AY164" s="73"/>
      <c r="AZ164" s="73"/>
    </row>
    <row r="165" ht="22.5" customHeight="1">
      <c r="A165" s="73">
        <f>SUM(A166:A172)</f>
        <v>7</v>
      </c>
      <c r="B165" s="73">
        <f t="shared" ref="B165:C165" si="29">B$25</f>
        <v>10</v>
      </c>
      <c r="C165" s="74" t="str">
        <f t="shared" si="29"/>
        <v/>
      </c>
      <c r="D165" s="111" t="s">
        <v>80</v>
      </c>
      <c r="E165" s="73"/>
      <c r="F165" s="73" t="str">
        <f t="shared" ref="F165:H165" si="30">F$25</f>
        <v/>
      </c>
      <c r="G165" s="73" t="str">
        <f t="shared" si="30"/>
        <v/>
      </c>
      <c r="H165" s="73" t="str">
        <f t="shared" si="30"/>
        <v/>
      </c>
      <c r="I165" s="73"/>
      <c r="J165" s="73"/>
      <c r="K165" s="73" t="str">
        <f t="shared" ref="K165:AY165" si="31">K$25</f>
        <v/>
      </c>
      <c r="L165" s="73" t="str">
        <f t="shared" si="31"/>
        <v/>
      </c>
      <c r="M165" s="73" t="str">
        <f t="shared" si="31"/>
        <v/>
      </c>
      <c r="N165" s="73" t="str">
        <f t="shared" si="31"/>
        <v/>
      </c>
      <c r="O165" s="73" t="str">
        <f t="shared" si="31"/>
        <v/>
      </c>
      <c r="P165" s="73" t="str">
        <f t="shared" si="31"/>
        <v/>
      </c>
      <c r="Q165" s="73" t="str">
        <f t="shared" si="31"/>
        <v/>
      </c>
      <c r="R165" s="73" t="str">
        <f t="shared" si="31"/>
        <v/>
      </c>
      <c r="S165" s="73" t="str">
        <f t="shared" si="31"/>
        <v/>
      </c>
      <c r="T165" s="73" t="str">
        <f t="shared" si="31"/>
        <v/>
      </c>
      <c r="U165" s="73" t="str">
        <f t="shared" si="31"/>
        <v/>
      </c>
      <c r="V165" s="73" t="str">
        <f t="shared" si="31"/>
        <v/>
      </c>
      <c r="W165" s="73" t="str">
        <f t="shared" si="31"/>
        <v/>
      </c>
      <c r="X165" s="73" t="str">
        <f t="shared" si="31"/>
        <v/>
      </c>
      <c r="Y165" s="73" t="str">
        <f t="shared" si="31"/>
        <v/>
      </c>
      <c r="Z165" s="73" t="str">
        <f t="shared" si="31"/>
        <v/>
      </c>
      <c r="AA165" s="73" t="str">
        <f t="shared" si="31"/>
        <v/>
      </c>
      <c r="AB165" s="73" t="str">
        <f t="shared" si="31"/>
        <v/>
      </c>
      <c r="AC165" s="73" t="str">
        <f t="shared" si="31"/>
        <v/>
      </c>
      <c r="AD165" s="73" t="str">
        <f t="shared" si="31"/>
        <v/>
      </c>
      <c r="AE165" s="73" t="str">
        <f t="shared" si="31"/>
        <v/>
      </c>
      <c r="AF165" s="73" t="str">
        <f t="shared" si="31"/>
        <v/>
      </c>
      <c r="AG165" s="73" t="str">
        <f t="shared" si="31"/>
        <v/>
      </c>
      <c r="AH165" s="73" t="str">
        <f t="shared" si="31"/>
        <v/>
      </c>
      <c r="AI165" s="73" t="str">
        <f t="shared" si="31"/>
        <v/>
      </c>
      <c r="AJ165" s="73" t="str">
        <f t="shared" si="31"/>
        <v/>
      </c>
      <c r="AK165" s="73" t="str">
        <f t="shared" si="31"/>
        <v/>
      </c>
      <c r="AL165" s="73" t="str">
        <f t="shared" si="31"/>
        <v/>
      </c>
      <c r="AM165" s="73" t="str">
        <f t="shared" si="31"/>
        <v/>
      </c>
      <c r="AN165" s="73" t="str">
        <f t="shared" si="31"/>
        <v/>
      </c>
      <c r="AO165" s="73" t="str">
        <f t="shared" si="31"/>
        <v/>
      </c>
      <c r="AP165" s="73" t="str">
        <f t="shared" si="31"/>
        <v/>
      </c>
      <c r="AQ165" s="73" t="str">
        <f t="shared" si="31"/>
        <v/>
      </c>
      <c r="AR165" s="73" t="str">
        <f t="shared" si="31"/>
        <v/>
      </c>
      <c r="AS165" s="73" t="str">
        <f t="shared" si="31"/>
        <v/>
      </c>
      <c r="AT165" s="73" t="str">
        <f t="shared" si="31"/>
        <v/>
      </c>
      <c r="AU165" s="73" t="str">
        <f t="shared" si="31"/>
        <v/>
      </c>
      <c r="AV165" s="73" t="str">
        <f t="shared" si="31"/>
        <v/>
      </c>
      <c r="AW165" s="73" t="str">
        <f t="shared" si="31"/>
        <v>X</v>
      </c>
      <c r="AX165" s="73" t="str">
        <f t="shared" si="31"/>
        <v>X</v>
      </c>
      <c r="AY165" s="73" t="str">
        <f t="shared" si="31"/>
        <v>X</v>
      </c>
      <c r="AZ165" s="73"/>
    </row>
    <row r="166" ht="22.5" customHeight="1">
      <c r="A166" s="90">
        <v>1.0</v>
      </c>
      <c r="B166" s="90">
        <v>10.0</v>
      </c>
      <c r="C166" s="103" t="s">
        <v>269</v>
      </c>
      <c r="D166" s="103" t="s">
        <v>270</v>
      </c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  <c r="AQ166" s="93"/>
      <c r="AR166" s="93"/>
      <c r="AS166" s="93"/>
      <c r="AT166" s="93"/>
      <c r="AU166" s="93"/>
      <c r="AV166" s="98"/>
      <c r="AW166" s="98"/>
      <c r="AX166" s="98"/>
      <c r="AY166" s="98"/>
      <c r="AZ166" s="98"/>
    </row>
    <row r="167" ht="22.5" customHeight="1">
      <c r="A167" s="90">
        <v>1.0</v>
      </c>
      <c r="B167" s="90">
        <v>10.0</v>
      </c>
      <c r="C167" s="103" t="s">
        <v>271</v>
      </c>
      <c r="D167" s="103" t="s">
        <v>272</v>
      </c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  <c r="AS167" s="93"/>
      <c r="AT167" s="93"/>
      <c r="AU167" s="93"/>
      <c r="AV167" s="98"/>
      <c r="AW167" s="98"/>
      <c r="AX167" s="98"/>
      <c r="AY167" s="98"/>
      <c r="AZ167" s="98"/>
    </row>
    <row r="168" ht="22.5" customHeight="1">
      <c r="A168" s="90">
        <v>1.0</v>
      </c>
      <c r="B168" s="90">
        <v>10.0</v>
      </c>
      <c r="C168" s="91" t="s">
        <v>273</v>
      </c>
      <c r="D168" s="92" t="s">
        <v>274</v>
      </c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  <c r="AQ168" s="93"/>
      <c r="AR168" s="93"/>
      <c r="AS168" s="93"/>
      <c r="AT168" s="93"/>
      <c r="AU168" s="93"/>
      <c r="AV168" s="98"/>
      <c r="AW168" s="98"/>
      <c r="AX168" s="98"/>
      <c r="AY168" s="98"/>
      <c r="AZ168" s="98"/>
    </row>
    <row r="169" ht="22.5" customHeight="1">
      <c r="A169" s="90">
        <v>1.0</v>
      </c>
      <c r="B169" s="90">
        <v>10.0</v>
      </c>
      <c r="C169" s="91" t="s">
        <v>275</v>
      </c>
      <c r="D169" s="92" t="s">
        <v>276</v>
      </c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  <c r="AJ169" s="93"/>
      <c r="AK169" s="93"/>
      <c r="AL169" s="93"/>
      <c r="AM169" s="93"/>
      <c r="AN169" s="93"/>
      <c r="AO169" s="93"/>
      <c r="AP169" s="93"/>
      <c r="AQ169" s="93"/>
      <c r="AR169" s="93"/>
      <c r="AS169" s="93"/>
      <c r="AT169" s="93"/>
      <c r="AU169" s="93"/>
      <c r="AV169" s="98"/>
      <c r="AW169" s="98"/>
      <c r="AX169" s="98"/>
      <c r="AY169" s="98"/>
      <c r="AZ169" s="98"/>
    </row>
    <row r="170" ht="22.5" customHeight="1">
      <c r="A170" s="90">
        <v>1.0</v>
      </c>
      <c r="B170" s="90">
        <v>10.0</v>
      </c>
      <c r="C170" s="91" t="s">
        <v>277</v>
      </c>
      <c r="D170" s="92" t="s">
        <v>278</v>
      </c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93"/>
      <c r="AS170" s="93"/>
      <c r="AT170" s="93"/>
      <c r="AU170" s="93"/>
      <c r="AV170" s="98"/>
      <c r="AW170" s="98"/>
      <c r="AX170" s="98"/>
      <c r="AY170" s="98"/>
      <c r="AZ170" s="98"/>
    </row>
    <row r="171" ht="22.5" customHeight="1">
      <c r="A171" s="90">
        <v>1.0</v>
      </c>
      <c r="B171" s="90">
        <v>10.0</v>
      </c>
      <c r="C171" s="91" t="s">
        <v>279</v>
      </c>
      <c r="D171" s="92" t="s">
        <v>280</v>
      </c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  <c r="AL171" s="93"/>
      <c r="AM171" s="93"/>
      <c r="AN171" s="93"/>
      <c r="AO171" s="93"/>
      <c r="AP171" s="93"/>
      <c r="AQ171" s="93"/>
      <c r="AR171" s="93"/>
      <c r="AS171" s="93"/>
      <c r="AT171" s="93"/>
      <c r="AU171" s="93"/>
      <c r="AV171" s="98"/>
      <c r="AW171" s="98"/>
      <c r="AX171" s="98"/>
      <c r="AY171" s="98"/>
      <c r="AZ171" s="98"/>
    </row>
    <row r="172" ht="22.5" customHeight="1">
      <c r="A172" s="90">
        <v>1.0</v>
      </c>
      <c r="B172" s="90">
        <v>10.0</v>
      </c>
      <c r="C172" s="91" t="s">
        <v>281</v>
      </c>
      <c r="D172" s="92" t="s">
        <v>282</v>
      </c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  <c r="AL172" s="93"/>
      <c r="AM172" s="93"/>
      <c r="AN172" s="93"/>
      <c r="AO172" s="93"/>
      <c r="AP172" s="93"/>
      <c r="AQ172" s="93"/>
      <c r="AR172" s="93"/>
      <c r="AS172" s="93"/>
      <c r="AT172" s="93"/>
      <c r="AU172" s="93"/>
      <c r="AV172" s="98"/>
      <c r="AW172" s="98"/>
      <c r="AX172" s="98"/>
      <c r="AY172" s="98"/>
      <c r="AZ172" s="98"/>
    </row>
    <row r="173" ht="22.5" customHeight="1">
      <c r="A173" s="90">
        <v>1.0</v>
      </c>
      <c r="B173" s="90"/>
      <c r="C173" s="91" t="s">
        <v>283</v>
      </c>
      <c r="D173" s="92" t="s">
        <v>284</v>
      </c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  <c r="AL173" s="93"/>
      <c r="AM173" s="93"/>
      <c r="AN173" s="93"/>
      <c r="AO173" s="93"/>
      <c r="AP173" s="93"/>
      <c r="AQ173" s="93"/>
      <c r="AR173" s="93"/>
      <c r="AS173" s="93"/>
      <c r="AT173" s="93"/>
      <c r="AU173" s="93"/>
      <c r="AV173" s="98"/>
      <c r="AW173" s="98"/>
      <c r="AX173" s="98"/>
      <c r="AY173" s="98"/>
      <c r="AZ173" s="98"/>
    </row>
    <row r="174" ht="22.5" customHeight="1">
      <c r="A174" s="90"/>
      <c r="B174" s="90"/>
      <c r="C174" s="91"/>
      <c r="D174" s="92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  <c r="AL174" s="93"/>
      <c r="AM174" s="93"/>
      <c r="AN174" s="93"/>
      <c r="AO174" s="93"/>
      <c r="AP174" s="93"/>
      <c r="AQ174" s="93"/>
      <c r="AR174" s="93"/>
      <c r="AS174" s="93"/>
      <c r="AT174" s="93"/>
      <c r="AU174" s="93"/>
      <c r="AV174" s="98"/>
      <c r="AW174" s="98"/>
      <c r="AX174" s="98"/>
      <c r="AY174" s="98"/>
      <c r="AZ174" s="98"/>
    </row>
    <row r="175" ht="22.5" customHeight="1">
      <c r="A175" s="73"/>
      <c r="B175" s="73"/>
      <c r="C175" s="74"/>
      <c r="D175" s="74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  <c r="AR175" s="73"/>
      <c r="AS175" s="73"/>
      <c r="AT175" s="73"/>
      <c r="AU175" s="73"/>
      <c r="AV175" s="73"/>
      <c r="AW175" s="73"/>
      <c r="AX175" s="73"/>
      <c r="AY175" s="73"/>
      <c r="AZ175" s="73"/>
    </row>
    <row r="176" ht="22.5" customHeight="1">
      <c r="A176" s="73">
        <f>SUM(A177:A178)</f>
        <v>2</v>
      </c>
      <c r="B176" s="73">
        <f t="shared" ref="B176:C176" si="32">B$26</f>
        <v>11</v>
      </c>
      <c r="C176" s="74" t="str">
        <f t="shared" si="32"/>
        <v/>
      </c>
      <c r="D176" s="111" t="s">
        <v>81</v>
      </c>
      <c r="E176" s="73"/>
      <c r="F176" s="73"/>
      <c r="G176" s="73" t="str">
        <f t="shared" ref="G176:H176" si="33">G$26</f>
        <v/>
      </c>
      <c r="H176" s="73" t="str">
        <f t="shared" si="33"/>
        <v/>
      </c>
      <c r="I176" s="73"/>
      <c r="J176" s="73"/>
      <c r="K176" s="73" t="str">
        <f t="shared" ref="K176:T176" si="34">K$26</f>
        <v/>
      </c>
      <c r="L176" s="73" t="str">
        <f t="shared" si="34"/>
        <v/>
      </c>
      <c r="M176" s="73" t="str">
        <f t="shared" si="34"/>
        <v/>
      </c>
      <c r="N176" s="73" t="str">
        <f t="shared" si="34"/>
        <v/>
      </c>
      <c r="O176" s="73" t="str">
        <f t="shared" si="34"/>
        <v/>
      </c>
      <c r="P176" s="73" t="str">
        <f t="shared" si="34"/>
        <v/>
      </c>
      <c r="Q176" s="73" t="str">
        <f t="shared" si="34"/>
        <v/>
      </c>
      <c r="R176" s="73" t="str">
        <f t="shared" si="34"/>
        <v/>
      </c>
      <c r="S176" s="73" t="str">
        <f t="shared" si="34"/>
        <v/>
      </c>
      <c r="T176" s="73" t="str">
        <f t="shared" si="34"/>
        <v/>
      </c>
      <c r="U176" s="73"/>
      <c r="V176" s="73" t="str">
        <f t="shared" ref="V176:AG176" si="35">V$26</f>
        <v/>
      </c>
      <c r="W176" s="73" t="str">
        <f t="shared" si="35"/>
        <v/>
      </c>
      <c r="X176" s="73" t="str">
        <f t="shared" si="35"/>
        <v/>
      </c>
      <c r="Y176" s="73" t="str">
        <f t="shared" si="35"/>
        <v/>
      </c>
      <c r="Z176" s="73" t="str">
        <f t="shared" si="35"/>
        <v/>
      </c>
      <c r="AA176" s="73" t="str">
        <f t="shared" si="35"/>
        <v/>
      </c>
      <c r="AB176" s="73" t="str">
        <f t="shared" si="35"/>
        <v/>
      </c>
      <c r="AC176" s="73" t="str">
        <f t="shared" si="35"/>
        <v/>
      </c>
      <c r="AD176" s="73" t="str">
        <f t="shared" si="35"/>
        <v/>
      </c>
      <c r="AE176" s="73" t="str">
        <f t="shared" si="35"/>
        <v/>
      </c>
      <c r="AF176" s="73" t="str">
        <f t="shared" si="35"/>
        <v/>
      </c>
      <c r="AG176" s="73" t="str">
        <f t="shared" si="35"/>
        <v/>
      </c>
      <c r="AH176" s="73"/>
      <c r="AI176" s="73" t="str">
        <f t="shared" ref="AI176:AT176" si="36">AI$26</f>
        <v/>
      </c>
      <c r="AJ176" s="73" t="str">
        <f t="shared" si="36"/>
        <v/>
      </c>
      <c r="AK176" s="73" t="str">
        <f t="shared" si="36"/>
        <v/>
      </c>
      <c r="AL176" s="73" t="str">
        <f t="shared" si="36"/>
        <v/>
      </c>
      <c r="AM176" s="73" t="str">
        <f t="shared" si="36"/>
        <v/>
      </c>
      <c r="AN176" s="73" t="str">
        <f t="shared" si="36"/>
        <v/>
      </c>
      <c r="AO176" s="73" t="str">
        <f t="shared" si="36"/>
        <v/>
      </c>
      <c r="AP176" s="73" t="str">
        <f t="shared" si="36"/>
        <v/>
      </c>
      <c r="AQ176" s="73" t="str">
        <f t="shared" si="36"/>
        <v/>
      </c>
      <c r="AR176" s="73" t="str">
        <f t="shared" si="36"/>
        <v/>
      </c>
      <c r="AS176" s="73" t="str">
        <f t="shared" si="36"/>
        <v/>
      </c>
      <c r="AT176" s="73" t="str">
        <f t="shared" si="36"/>
        <v/>
      </c>
      <c r="AU176" s="73"/>
      <c r="AV176" s="73" t="str">
        <f t="shared" ref="AV176:AY176" si="37">AV$26</f>
        <v/>
      </c>
      <c r="AW176" s="73" t="str">
        <f t="shared" si="37"/>
        <v>X</v>
      </c>
      <c r="AX176" s="73" t="str">
        <f t="shared" si="37"/>
        <v>X</v>
      </c>
      <c r="AY176" s="73" t="str">
        <f t="shared" si="37"/>
        <v>X</v>
      </c>
      <c r="AZ176" s="73"/>
    </row>
    <row r="177" ht="22.5" customHeight="1">
      <c r="A177" s="90">
        <v>1.0</v>
      </c>
      <c r="B177" s="90">
        <v>11.0</v>
      </c>
      <c r="C177" s="103" t="s">
        <v>285</v>
      </c>
      <c r="D177" s="103" t="s">
        <v>286</v>
      </c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  <c r="AL177" s="93"/>
      <c r="AM177" s="93"/>
      <c r="AN177" s="93"/>
      <c r="AO177" s="93"/>
      <c r="AP177" s="93"/>
      <c r="AQ177" s="93"/>
      <c r="AR177" s="93"/>
      <c r="AS177" s="93"/>
      <c r="AT177" s="93"/>
      <c r="AU177" s="93"/>
      <c r="AV177" s="98"/>
      <c r="AW177" s="98"/>
      <c r="AX177" s="98"/>
      <c r="AY177" s="98"/>
      <c r="AZ177" s="98"/>
    </row>
    <row r="178" ht="22.5" customHeight="1">
      <c r="A178" s="90">
        <v>1.0</v>
      </c>
      <c r="B178" s="90">
        <v>11.0</v>
      </c>
      <c r="C178" s="103" t="s">
        <v>287</v>
      </c>
      <c r="D178" s="103" t="s">
        <v>288</v>
      </c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/>
      <c r="AM178" s="93"/>
      <c r="AN178" s="93"/>
      <c r="AO178" s="93"/>
      <c r="AP178" s="93"/>
      <c r="AQ178" s="93"/>
      <c r="AR178" s="93"/>
      <c r="AS178" s="93"/>
      <c r="AT178" s="93"/>
      <c r="AU178" s="93"/>
      <c r="AV178" s="98"/>
      <c r="AW178" s="98"/>
      <c r="AX178" s="98"/>
      <c r="AY178" s="98"/>
      <c r="AZ178" s="98"/>
    </row>
    <row r="179" ht="22.5" customHeight="1">
      <c r="A179" s="54"/>
      <c r="B179" s="54"/>
      <c r="C179" s="55"/>
      <c r="D179" s="55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</row>
    <row r="180" ht="22.5" customHeight="1">
      <c r="A180" s="54">
        <f>SUM(A181:A183)</f>
        <v>3</v>
      </c>
      <c r="B180" s="54">
        <f t="shared" ref="B180:C180" si="38">B$16</f>
        <v>12</v>
      </c>
      <c r="C180" s="55" t="str">
        <f t="shared" si="38"/>
        <v/>
      </c>
      <c r="D180" s="107" t="s">
        <v>75</v>
      </c>
      <c r="E180" s="54"/>
      <c r="F180" s="54" t="str">
        <f t="shared" ref="F180:H180" si="39">F$16</f>
        <v/>
      </c>
      <c r="G180" s="54" t="str">
        <f t="shared" si="39"/>
        <v/>
      </c>
      <c r="H180" s="54" t="str">
        <f t="shared" si="39"/>
        <v/>
      </c>
      <c r="I180" s="54"/>
      <c r="J180" s="54"/>
      <c r="K180" s="54" t="str">
        <f t="shared" ref="K180:AY180" si="40">K$16</f>
        <v/>
      </c>
      <c r="L180" s="54" t="str">
        <f t="shared" si="40"/>
        <v/>
      </c>
      <c r="M180" s="54" t="str">
        <f t="shared" si="40"/>
        <v/>
      </c>
      <c r="N180" s="54" t="str">
        <f t="shared" si="40"/>
        <v/>
      </c>
      <c r="O180" s="54" t="str">
        <f t="shared" si="40"/>
        <v/>
      </c>
      <c r="P180" s="54" t="str">
        <f t="shared" si="40"/>
        <v/>
      </c>
      <c r="Q180" s="54" t="str">
        <f t="shared" si="40"/>
        <v/>
      </c>
      <c r="R180" s="54" t="str">
        <f t="shared" si="40"/>
        <v/>
      </c>
      <c r="S180" s="54" t="str">
        <f t="shared" si="40"/>
        <v/>
      </c>
      <c r="T180" s="54" t="str">
        <f t="shared" si="40"/>
        <v/>
      </c>
      <c r="U180" s="54" t="str">
        <f t="shared" si="40"/>
        <v/>
      </c>
      <c r="V180" s="54" t="str">
        <f t="shared" si="40"/>
        <v/>
      </c>
      <c r="W180" s="54" t="str">
        <f t="shared" si="40"/>
        <v/>
      </c>
      <c r="X180" s="54" t="str">
        <f t="shared" si="40"/>
        <v/>
      </c>
      <c r="Y180" s="54" t="str">
        <f t="shared" si="40"/>
        <v/>
      </c>
      <c r="Z180" s="54" t="str">
        <f t="shared" si="40"/>
        <v/>
      </c>
      <c r="AA180" s="54" t="str">
        <f t="shared" si="40"/>
        <v/>
      </c>
      <c r="AB180" s="54" t="str">
        <f t="shared" si="40"/>
        <v/>
      </c>
      <c r="AC180" s="54" t="str">
        <f t="shared" si="40"/>
        <v/>
      </c>
      <c r="AD180" s="54" t="str">
        <f t="shared" si="40"/>
        <v/>
      </c>
      <c r="AE180" s="54" t="str">
        <f t="shared" si="40"/>
        <v/>
      </c>
      <c r="AF180" s="54" t="str">
        <f t="shared" si="40"/>
        <v/>
      </c>
      <c r="AG180" s="54" t="str">
        <f t="shared" si="40"/>
        <v/>
      </c>
      <c r="AH180" s="54" t="str">
        <f t="shared" si="40"/>
        <v/>
      </c>
      <c r="AI180" s="54" t="str">
        <f t="shared" si="40"/>
        <v/>
      </c>
      <c r="AJ180" s="54" t="str">
        <f t="shared" si="40"/>
        <v/>
      </c>
      <c r="AK180" s="54" t="str">
        <f t="shared" si="40"/>
        <v/>
      </c>
      <c r="AL180" s="54" t="str">
        <f t="shared" si="40"/>
        <v/>
      </c>
      <c r="AM180" s="54" t="str">
        <f t="shared" si="40"/>
        <v/>
      </c>
      <c r="AN180" s="54" t="str">
        <f t="shared" si="40"/>
        <v/>
      </c>
      <c r="AO180" s="54" t="str">
        <f t="shared" si="40"/>
        <v/>
      </c>
      <c r="AP180" s="54" t="str">
        <f t="shared" si="40"/>
        <v/>
      </c>
      <c r="AQ180" s="54" t="str">
        <f t="shared" si="40"/>
        <v/>
      </c>
      <c r="AR180" s="54" t="str">
        <f t="shared" si="40"/>
        <v/>
      </c>
      <c r="AS180" s="54" t="str">
        <f t="shared" si="40"/>
        <v/>
      </c>
      <c r="AT180" s="54" t="str">
        <f t="shared" si="40"/>
        <v/>
      </c>
      <c r="AU180" s="54" t="str">
        <f t="shared" si="40"/>
        <v/>
      </c>
      <c r="AV180" s="54" t="str">
        <f t="shared" si="40"/>
        <v/>
      </c>
      <c r="AW180" s="54" t="str">
        <f t="shared" si="40"/>
        <v/>
      </c>
      <c r="AX180" s="54" t="str">
        <f t="shared" si="40"/>
        <v/>
      </c>
      <c r="AY180" s="54" t="str">
        <f t="shared" si="40"/>
        <v/>
      </c>
      <c r="AZ180" s="54"/>
    </row>
    <row r="181" ht="22.5" customHeight="1">
      <c r="A181" s="90">
        <v>1.0</v>
      </c>
      <c r="B181" s="90">
        <v>12.0</v>
      </c>
      <c r="C181" s="103" t="s">
        <v>289</v>
      </c>
      <c r="D181" s="103" t="s">
        <v>290</v>
      </c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  <c r="AM181" s="93"/>
      <c r="AN181" s="93"/>
      <c r="AO181" s="93"/>
      <c r="AP181" s="93"/>
      <c r="AQ181" s="93"/>
      <c r="AR181" s="93"/>
      <c r="AS181" s="93"/>
      <c r="AT181" s="93"/>
      <c r="AU181" s="93"/>
      <c r="AV181" s="98"/>
      <c r="AW181" s="98"/>
      <c r="AX181" s="98"/>
      <c r="AY181" s="98"/>
      <c r="AZ181" s="98"/>
    </row>
    <row r="182" ht="22.5" customHeight="1">
      <c r="A182" s="90">
        <v>1.0</v>
      </c>
      <c r="B182" s="90">
        <v>12.0</v>
      </c>
      <c r="C182" s="99" t="s">
        <v>291</v>
      </c>
      <c r="D182" s="104" t="s">
        <v>292</v>
      </c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  <c r="AF182" s="93"/>
      <c r="AG182" s="93"/>
      <c r="AH182" s="93"/>
      <c r="AI182" s="93"/>
      <c r="AJ182" s="93"/>
      <c r="AK182" s="93"/>
      <c r="AL182" s="93"/>
      <c r="AM182" s="93"/>
      <c r="AN182" s="93"/>
      <c r="AO182" s="93"/>
      <c r="AP182" s="93"/>
      <c r="AQ182" s="93"/>
      <c r="AR182" s="93"/>
      <c r="AS182" s="93"/>
      <c r="AT182" s="93"/>
      <c r="AU182" s="93"/>
      <c r="AV182" s="98"/>
      <c r="AW182" s="98"/>
      <c r="AX182" s="98"/>
      <c r="AY182" s="98"/>
      <c r="AZ182" s="98"/>
    </row>
    <row r="183" ht="22.5" customHeight="1">
      <c r="A183" s="90">
        <v>1.0</v>
      </c>
      <c r="B183" s="90">
        <v>12.0</v>
      </c>
      <c r="C183" s="99" t="s">
        <v>293</v>
      </c>
      <c r="D183" s="104" t="s">
        <v>294</v>
      </c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  <c r="AL183" s="93"/>
      <c r="AM183" s="93"/>
      <c r="AN183" s="93"/>
      <c r="AO183" s="93"/>
      <c r="AP183" s="93"/>
      <c r="AQ183" s="93"/>
      <c r="AR183" s="93"/>
      <c r="AS183" s="93"/>
      <c r="AT183" s="93"/>
      <c r="AU183" s="93"/>
      <c r="AV183" s="98"/>
      <c r="AW183" s="98"/>
      <c r="AX183" s="98"/>
      <c r="AY183" s="98"/>
      <c r="AZ183" s="98"/>
    </row>
    <row r="184" ht="22.5" customHeight="1">
      <c r="A184" s="27"/>
      <c r="B184" s="27"/>
      <c r="C184" s="28"/>
      <c r="D184" s="28"/>
      <c r="E184" s="27"/>
      <c r="F184" s="27"/>
      <c r="G184" s="27"/>
      <c r="H184" s="30"/>
      <c r="I184" s="27"/>
      <c r="J184" s="27"/>
      <c r="K184" s="27"/>
      <c r="L184" s="27"/>
      <c r="M184" s="31"/>
      <c r="N184" s="27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3"/>
      <c r="AD184" s="27"/>
      <c r="AE184" s="30"/>
      <c r="AF184" s="30"/>
      <c r="AG184" s="30"/>
      <c r="AH184" s="27"/>
      <c r="AI184" s="30"/>
      <c r="AJ184" s="27"/>
      <c r="AK184" s="27"/>
      <c r="AL184" s="27"/>
      <c r="AM184" s="30"/>
      <c r="AN184" s="30"/>
      <c r="AO184" s="27"/>
      <c r="AP184" s="27"/>
      <c r="AQ184" s="30"/>
      <c r="AR184" s="27"/>
      <c r="AS184" s="30"/>
      <c r="AT184" s="30"/>
      <c r="AU184" s="30"/>
      <c r="AV184" s="34"/>
      <c r="AW184" s="34"/>
      <c r="AX184" s="34"/>
      <c r="AY184" s="34"/>
      <c r="AZ184" s="34"/>
    </row>
    <row r="185" ht="22.5" customHeight="1">
      <c r="A185" s="27">
        <f>SUM(A186:A215)</f>
        <v>30</v>
      </c>
      <c r="B185" s="27"/>
      <c r="C185" s="28"/>
      <c r="D185" s="28" t="s">
        <v>65</v>
      </c>
      <c r="E185" s="27"/>
      <c r="F185" s="27"/>
      <c r="G185" s="27"/>
      <c r="H185" s="30"/>
      <c r="I185" s="27"/>
      <c r="J185" s="27"/>
      <c r="K185" s="27"/>
      <c r="L185" s="27"/>
      <c r="M185" s="31"/>
      <c r="N185" s="27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3"/>
      <c r="AD185" s="27"/>
      <c r="AE185" s="30"/>
      <c r="AF185" s="30"/>
      <c r="AG185" s="30"/>
      <c r="AH185" s="27"/>
      <c r="AI185" s="30"/>
      <c r="AJ185" s="27"/>
      <c r="AK185" s="27"/>
      <c r="AL185" s="27"/>
      <c r="AM185" s="30"/>
      <c r="AN185" s="30"/>
      <c r="AO185" s="27"/>
      <c r="AP185" s="27"/>
      <c r="AQ185" s="30"/>
      <c r="AR185" s="27"/>
      <c r="AS185" s="30"/>
      <c r="AT185" s="30"/>
      <c r="AU185" s="30"/>
      <c r="AV185" s="34"/>
      <c r="AW185" s="34"/>
      <c r="AX185" s="34"/>
      <c r="AY185" s="34"/>
      <c r="AZ185" s="34"/>
    </row>
    <row r="186" ht="22.5" customHeight="1">
      <c r="A186" s="90">
        <v>1.0</v>
      </c>
      <c r="B186" s="93"/>
      <c r="C186" s="103" t="s">
        <v>295</v>
      </c>
      <c r="D186" s="103" t="s">
        <v>296</v>
      </c>
      <c r="E186" s="90" t="s">
        <v>68</v>
      </c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 s="93"/>
      <c r="AF186" s="93"/>
      <c r="AG186" s="93"/>
      <c r="AH186" s="93"/>
      <c r="AI186" s="93"/>
      <c r="AJ186" s="93"/>
      <c r="AK186" s="93"/>
      <c r="AL186" s="93"/>
      <c r="AM186" s="93"/>
      <c r="AN186" s="93"/>
      <c r="AO186" s="93"/>
      <c r="AP186" s="93"/>
      <c r="AQ186" s="93"/>
      <c r="AR186" s="93"/>
      <c r="AS186" s="93"/>
      <c r="AT186" s="93"/>
      <c r="AU186" s="93"/>
      <c r="AV186" s="98"/>
      <c r="AW186" s="98"/>
      <c r="AX186" s="98"/>
      <c r="AY186" s="98"/>
      <c r="AZ186" s="98"/>
    </row>
    <row r="187" ht="22.5" customHeight="1">
      <c r="A187" s="112">
        <v>1.0</v>
      </c>
      <c r="B187" s="112"/>
      <c r="C187" s="113" t="s">
        <v>297</v>
      </c>
      <c r="D187" s="114" t="s">
        <v>298</v>
      </c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  <c r="AN187" s="115"/>
      <c r="AO187" s="115"/>
      <c r="AP187" s="115"/>
      <c r="AQ187" s="115"/>
      <c r="AR187" s="115"/>
      <c r="AS187" s="115"/>
      <c r="AT187" s="115"/>
      <c r="AU187" s="115"/>
      <c r="AV187" s="116"/>
      <c r="AW187" s="116"/>
      <c r="AX187" s="116"/>
      <c r="AY187" s="116"/>
      <c r="AZ187" s="116"/>
    </row>
    <row r="188" ht="22.5" customHeight="1">
      <c r="A188" s="90">
        <v>1.0</v>
      </c>
      <c r="B188" s="90"/>
      <c r="C188" s="91" t="s">
        <v>299</v>
      </c>
      <c r="D188" s="104" t="s">
        <v>300</v>
      </c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  <c r="AF188" s="93"/>
      <c r="AG188" s="93"/>
      <c r="AH188" s="93"/>
      <c r="AI188" s="93"/>
      <c r="AJ188" s="93"/>
      <c r="AK188" s="93"/>
      <c r="AL188" s="93"/>
      <c r="AM188" s="93"/>
      <c r="AN188" s="93"/>
      <c r="AO188" s="93"/>
      <c r="AP188" s="93"/>
      <c r="AQ188" s="93"/>
      <c r="AR188" s="93"/>
      <c r="AS188" s="93"/>
      <c r="AT188" s="93"/>
      <c r="AU188" s="93"/>
      <c r="AV188" s="98"/>
      <c r="AW188" s="98"/>
      <c r="AX188" s="98"/>
      <c r="AY188" s="98"/>
      <c r="AZ188" s="98"/>
    </row>
    <row r="189" ht="22.5" customHeight="1">
      <c r="A189" s="90">
        <v>1.0</v>
      </c>
      <c r="B189" s="90"/>
      <c r="C189" s="91" t="s">
        <v>301</v>
      </c>
      <c r="D189" s="104" t="s">
        <v>302</v>
      </c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/>
      <c r="AJ189" s="93"/>
      <c r="AK189" s="93"/>
      <c r="AL189" s="93"/>
      <c r="AM189" s="93"/>
      <c r="AN189" s="93"/>
      <c r="AO189" s="93"/>
      <c r="AP189" s="93"/>
      <c r="AQ189" s="93"/>
      <c r="AR189" s="93"/>
      <c r="AS189" s="93"/>
      <c r="AT189" s="93"/>
      <c r="AU189" s="93"/>
      <c r="AV189" s="98"/>
      <c r="AW189" s="98"/>
      <c r="AX189" s="98"/>
      <c r="AY189" s="98"/>
      <c r="AZ189" s="98"/>
    </row>
    <row r="190" ht="22.5" customHeight="1">
      <c r="A190" s="90">
        <v>1.0</v>
      </c>
      <c r="B190" s="90"/>
      <c r="C190" s="91" t="s">
        <v>303</v>
      </c>
      <c r="D190" s="104" t="s">
        <v>304</v>
      </c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  <c r="AF190" s="93"/>
      <c r="AG190" s="93"/>
      <c r="AH190" s="93"/>
      <c r="AI190" s="93"/>
      <c r="AJ190" s="93"/>
      <c r="AK190" s="93"/>
      <c r="AL190" s="93"/>
      <c r="AM190" s="93"/>
      <c r="AN190" s="93"/>
      <c r="AO190" s="93"/>
      <c r="AP190" s="93"/>
      <c r="AQ190" s="93"/>
      <c r="AR190" s="93"/>
      <c r="AS190" s="93"/>
      <c r="AT190" s="93"/>
      <c r="AU190" s="93"/>
      <c r="AV190" s="98"/>
      <c r="AW190" s="98"/>
      <c r="AX190" s="98"/>
      <c r="AY190" s="98"/>
      <c r="AZ190" s="98"/>
    </row>
    <row r="191" ht="22.5" customHeight="1">
      <c r="A191" s="90">
        <v>1.0</v>
      </c>
      <c r="B191" s="90"/>
      <c r="C191" s="91" t="s">
        <v>305</v>
      </c>
      <c r="D191" s="104" t="s">
        <v>306</v>
      </c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  <c r="AM191" s="93"/>
      <c r="AN191" s="93"/>
      <c r="AO191" s="93"/>
      <c r="AP191" s="93"/>
      <c r="AQ191" s="93"/>
      <c r="AR191" s="93"/>
      <c r="AS191" s="93"/>
      <c r="AT191" s="93"/>
      <c r="AU191" s="93"/>
      <c r="AV191" s="98"/>
      <c r="AW191" s="98"/>
      <c r="AX191" s="98"/>
      <c r="AY191" s="98"/>
      <c r="AZ191" s="98"/>
    </row>
    <row r="192" ht="22.5" customHeight="1">
      <c r="A192" s="90">
        <v>1.0</v>
      </c>
      <c r="B192" s="90"/>
      <c r="C192" s="91" t="s">
        <v>307</v>
      </c>
      <c r="D192" s="104" t="s">
        <v>308</v>
      </c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  <c r="AL192" s="93"/>
      <c r="AM192" s="93"/>
      <c r="AN192" s="93"/>
      <c r="AO192" s="93"/>
      <c r="AP192" s="93"/>
      <c r="AQ192" s="93"/>
      <c r="AR192" s="93"/>
      <c r="AS192" s="93"/>
      <c r="AT192" s="93"/>
      <c r="AU192" s="93"/>
      <c r="AV192" s="98"/>
      <c r="AW192" s="98"/>
      <c r="AX192" s="98"/>
      <c r="AY192" s="98"/>
      <c r="AZ192" s="98"/>
    </row>
    <row r="193" ht="22.5" customHeight="1">
      <c r="A193" s="90">
        <v>1.0</v>
      </c>
      <c r="B193" s="90"/>
      <c r="C193" s="91" t="s">
        <v>309</v>
      </c>
      <c r="D193" s="104" t="s">
        <v>310</v>
      </c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  <c r="AJ193" s="93"/>
      <c r="AK193" s="93"/>
      <c r="AL193" s="93"/>
      <c r="AM193" s="93"/>
      <c r="AN193" s="93"/>
      <c r="AO193" s="93"/>
      <c r="AP193" s="93"/>
      <c r="AQ193" s="93"/>
      <c r="AR193" s="93"/>
      <c r="AS193" s="93"/>
      <c r="AT193" s="93"/>
      <c r="AU193" s="93"/>
      <c r="AV193" s="98"/>
      <c r="AW193" s="98"/>
      <c r="AX193" s="98"/>
      <c r="AY193" s="98"/>
      <c r="AZ193" s="98"/>
    </row>
    <row r="194" ht="22.5" customHeight="1">
      <c r="A194" s="90">
        <v>1.0</v>
      </c>
      <c r="B194" s="90"/>
      <c r="C194" s="91" t="s">
        <v>311</v>
      </c>
      <c r="D194" s="104" t="s">
        <v>312</v>
      </c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  <c r="AG194" s="93"/>
      <c r="AH194" s="93"/>
      <c r="AI194" s="93"/>
      <c r="AJ194" s="93"/>
      <c r="AK194" s="93"/>
      <c r="AL194" s="93"/>
      <c r="AM194" s="93"/>
      <c r="AN194" s="93"/>
      <c r="AO194" s="93"/>
      <c r="AP194" s="93"/>
      <c r="AQ194" s="93"/>
      <c r="AR194" s="93"/>
      <c r="AS194" s="93"/>
      <c r="AT194" s="93"/>
      <c r="AU194" s="93"/>
      <c r="AV194" s="98"/>
      <c r="AW194" s="98"/>
      <c r="AX194" s="98"/>
      <c r="AY194" s="98"/>
      <c r="AZ194" s="98"/>
    </row>
    <row r="195" ht="22.5" customHeight="1">
      <c r="A195" s="90">
        <v>1.0</v>
      </c>
      <c r="B195" s="90"/>
      <c r="C195" s="91" t="s">
        <v>313</v>
      </c>
      <c r="D195" s="104" t="s">
        <v>314</v>
      </c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/>
      <c r="AI195" s="93"/>
      <c r="AJ195" s="93"/>
      <c r="AK195" s="93"/>
      <c r="AL195" s="93"/>
      <c r="AM195" s="93"/>
      <c r="AN195" s="93"/>
      <c r="AO195" s="93"/>
      <c r="AP195" s="93"/>
      <c r="AQ195" s="93"/>
      <c r="AR195" s="93"/>
      <c r="AS195" s="93"/>
      <c r="AT195" s="93"/>
      <c r="AU195" s="93"/>
      <c r="AV195" s="98"/>
      <c r="AW195" s="98"/>
      <c r="AX195" s="98"/>
      <c r="AY195" s="98"/>
      <c r="AZ195" s="98"/>
    </row>
    <row r="196" ht="22.5" customHeight="1">
      <c r="A196" s="90">
        <v>1.0</v>
      </c>
      <c r="B196" s="90"/>
      <c r="C196" s="91" t="s">
        <v>315</v>
      </c>
      <c r="D196" s="104" t="s">
        <v>316</v>
      </c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  <c r="AL196" s="93"/>
      <c r="AM196" s="93"/>
      <c r="AN196" s="93"/>
      <c r="AO196" s="93"/>
      <c r="AP196" s="93"/>
      <c r="AQ196" s="93"/>
      <c r="AR196" s="93"/>
      <c r="AS196" s="93"/>
      <c r="AT196" s="93"/>
      <c r="AU196" s="93"/>
      <c r="AV196" s="98"/>
      <c r="AW196" s="98"/>
      <c r="AX196" s="98"/>
      <c r="AY196" s="98"/>
      <c r="AZ196" s="98"/>
    </row>
    <row r="197" ht="22.5" customHeight="1">
      <c r="A197" s="90">
        <v>1.0</v>
      </c>
      <c r="B197" s="90"/>
      <c r="C197" s="91" t="s">
        <v>317</v>
      </c>
      <c r="D197" s="104" t="s">
        <v>318</v>
      </c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  <c r="AL197" s="93"/>
      <c r="AM197" s="93"/>
      <c r="AN197" s="93"/>
      <c r="AO197" s="93"/>
      <c r="AP197" s="93"/>
      <c r="AQ197" s="93"/>
      <c r="AR197" s="93"/>
      <c r="AS197" s="93"/>
      <c r="AT197" s="93"/>
      <c r="AU197" s="93"/>
      <c r="AV197" s="98"/>
      <c r="AW197" s="98"/>
      <c r="AX197" s="98"/>
      <c r="AY197" s="98"/>
      <c r="AZ197" s="98"/>
    </row>
    <row r="198" ht="22.5" customHeight="1">
      <c r="A198" s="90">
        <v>1.0</v>
      </c>
      <c r="B198" s="90"/>
      <c r="C198" s="91" t="s">
        <v>319</v>
      </c>
      <c r="D198" s="104" t="s">
        <v>156</v>
      </c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/>
      <c r="AL198" s="93"/>
      <c r="AM198" s="93"/>
      <c r="AN198" s="93"/>
      <c r="AO198" s="93"/>
      <c r="AP198" s="93"/>
      <c r="AQ198" s="93"/>
      <c r="AR198" s="93"/>
      <c r="AS198" s="93"/>
      <c r="AT198" s="93"/>
      <c r="AU198" s="93"/>
      <c r="AV198" s="98"/>
      <c r="AW198" s="98"/>
      <c r="AX198" s="98"/>
      <c r="AY198" s="98"/>
      <c r="AZ198" s="98"/>
    </row>
    <row r="199" ht="22.5" customHeight="1">
      <c r="A199" s="90">
        <v>1.0</v>
      </c>
      <c r="B199" s="90"/>
      <c r="C199" s="91" t="s">
        <v>320</v>
      </c>
      <c r="D199" s="104" t="s">
        <v>321</v>
      </c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  <c r="AL199" s="93"/>
      <c r="AM199" s="93"/>
      <c r="AN199" s="93"/>
      <c r="AO199" s="93"/>
      <c r="AP199" s="93"/>
      <c r="AQ199" s="93"/>
      <c r="AR199" s="93"/>
      <c r="AS199" s="93"/>
      <c r="AT199" s="93"/>
      <c r="AU199" s="93"/>
      <c r="AV199" s="98"/>
      <c r="AW199" s="98"/>
      <c r="AX199" s="98"/>
      <c r="AY199" s="98"/>
      <c r="AZ199" s="98"/>
    </row>
    <row r="200" ht="22.5" customHeight="1">
      <c r="A200" s="90">
        <v>1.0</v>
      </c>
      <c r="B200" s="90"/>
      <c r="C200" s="91" t="s">
        <v>322</v>
      </c>
      <c r="D200" s="104" t="s">
        <v>323</v>
      </c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  <c r="AL200" s="93"/>
      <c r="AM200" s="93"/>
      <c r="AN200" s="93"/>
      <c r="AO200" s="93"/>
      <c r="AP200" s="93"/>
      <c r="AQ200" s="93"/>
      <c r="AR200" s="93"/>
      <c r="AS200" s="93"/>
      <c r="AT200" s="93"/>
      <c r="AU200" s="93"/>
      <c r="AV200" s="98"/>
      <c r="AW200" s="98"/>
      <c r="AX200" s="98"/>
      <c r="AY200" s="98"/>
      <c r="AZ200" s="98"/>
    </row>
    <row r="201" ht="22.5" customHeight="1">
      <c r="A201" s="90">
        <v>1.0</v>
      </c>
      <c r="B201" s="90"/>
      <c r="C201" s="91" t="s">
        <v>324</v>
      </c>
      <c r="D201" s="104" t="s">
        <v>325</v>
      </c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  <c r="AM201" s="93"/>
      <c r="AN201" s="93"/>
      <c r="AO201" s="93"/>
      <c r="AP201" s="93"/>
      <c r="AQ201" s="93"/>
      <c r="AR201" s="93"/>
      <c r="AS201" s="93"/>
      <c r="AT201" s="93"/>
      <c r="AU201" s="93"/>
      <c r="AV201" s="98"/>
      <c r="AW201" s="98"/>
      <c r="AX201" s="98"/>
      <c r="AY201" s="98"/>
      <c r="AZ201" s="98"/>
    </row>
    <row r="202" ht="22.5" customHeight="1">
      <c r="A202" s="90">
        <v>1.0</v>
      </c>
      <c r="B202" s="90"/>
      <c r="C202" s="91" t="s">
        <v>326</v>
      </c>
      <c r="D202" s="104" t="s">
        <v>327</v>
      </c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  <c r="AL202" s="93"/>
      <c r="AM202" s="93"/>
      <c r="AN202" s="93"/>
      <c r="AO202" s="93"/>
      <c r="AP202" s="93"/>
      <c r="AQ202" s="93"/>
      <c r="AR202" s="93"/>
      <c r="AS202" s="93"/>
      <c r="AT202" s="93"/>
      <c r="AU202" s="93"/>
      <c r="AV202" s="98"/>
      <c r="AW202" s="98"/>
      <c r="AX202" s="98"/>
      <c r="AY202" s="98"/>
      <c r="AZ202" s="98"/>
    </row>
    <row r="203" ht="22.5" customHeight="1">
      <c r="A203" s="90">
        <v>1.0</v>
      </c>
      <c r="B203" s="90"/>
      <c r="C203" s="91" t="s">
        <v>328</v>
      </c>
      <c r="D203" s="104" t="s">
        <v>329</v>
      </c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  <c r="AL203" s="93"/>
      <c r="AM203" s="93"/>
      <c r="AN203" s="93"/>
      <c r="AO203" s="93"/>
      <c r="AP203" s="93"/>
      <c r="AQ203" s="93"/>
      <c r="AR203" s="93"/>
      <c r="AS203" s="93"/>
      <c r="AT203" s="93"/>
      <c r="AU203" s="93"/>
      <c r="AV203" s="98"/>
      <c r="AW203" s="98"/>
      <c r="AX203" s="98"/>
      <c r="AY203" s="98"/>
      <c r="AZ203" s="98"/>
    </row>
    <row r="204" ht="22.5" customHeight="1">
      <c r="A204" s="90">
        <v>1.0</v>
      </c>
      <c r="B204" s="90"/>
      <c r="C204" s="91" t="s">
        <v>330</v>
      </c>
      <c r="D204" s="104" t="s">
        <v>331</v>
      </c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  <c r="AL204" s="93"/>
      <c r="AM204" s="93"/>
      <c r="AN204" s="93"/>
      <c r="AO204" s="93"/>
      <c r="AP204" s="93"/>
      <c r="AQ204" s="93"/>
      <c r="AR204" s="93"/>
      <c r="AS204" s="93"/>
      <c r="AT204" s="93"/>
      <c r="AU204" s="93"/>
      <c r="AV204" s="98"/>
      <c r="AW204" s="98"/>
      <c r="AX204" s="98"/>
      <c r="AY204" s="98"/>
      <c r="AZ204" s="98"/>
    </row>
    <row r="205" ht="22.5" customHeight="1">
      <c r="A205" s="90">
        <v>1.0</v>
      </c>
      <c r="B205" s="90"/>
      <c r="C205" s="91" t="s">
        <v>332</v>
      </c>
      <c r="D205" s="104" t="s">
        <v>333</v>
      </c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/>
      <c r="AI205" s="93"/>
      <c r="AJ205" s="93"/>
      <c r="AK205" s="93"/>
      <c r="AL205" s="93"/>
      <c r="AM205" s="93"/>
      <c r="AN205" s="93"/>
      <c r="AO205" s="93"/>
      <c r="AP205" s="93"/>
      <c r="AQ205" s="93"/>
      <c r="AR205" s="93"/>
      <c r="AS205" s="93"/>
      <c r="AT205" s="93"/>
      <c r="AU205" s="93"/>
      <c r="AV205" s="98"/>
      <c r="AW205" s="98"/>
      <c r="AX205" s="98"/>
      <c r="AY205" s="98"/>
      <c r="AZ205" s="98"/>
    </row>
    <row r="206" ht="22.5" customHeight="1">
      <c r="A206" s="90">
        <v>1.0</v>
      </c>
      <c r="B206" s="90"/>
      <c r="C206" s="91" t="s">
        <v>334</v>
      </c>
      <c r="D206" s="104" t="s">
        <v>335</v>
      </c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  <c r="AF206" s="93"/>
      <c r="AG206" s="93"/>
      <c r="AH206" s="93"/>
      <c r="AI206" s="93"/>
      <c r="AJ206" s="93"/>
      <c r="AK206" s="93"/>
      <c r="AL206" s="93"/>
      <c r="AM206" s="93"/>
      <c r="AN206" s="93"/>
      <c r="AO206" s="93"/>
      <c r="AP206" s="93"/>
      <c r="AQ206" s="93"/>
      <c r="AR206" s="93"/>
      <c r="AS206" s="93"/>
      <c r="AT206" s="93"/>
      <c r="AU206" s="93"/>
      <c r="AV206" s="98"/>
      <c r="AW206" s="98"/>
      <c r="AX206" s="98"/>
      <c r="AY206" s="98"/>
      <c r="AZ206" s="98"/>
    </row>
    <row r="207" ht="22.5" customHeight="1">
      <c r="A207" s="90">
        <v>1.0</v>
      </c>
      <c r="B207" s="90"/>
      <c r="C207" s="91" t="s">
        <v>336</v>
      </c>
      <c r="D207" s="104" t="s">
        <v>337</v>
      </c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  <c r="AJ207" s="93"/>
      <c r="AK207" s="93"/>
      <c r="AL207" s="93"/>
      <c r="AM207" s="93"/>
      <c r="AN207" s="93"/>
      <c r="AO207" s="93"/>
      <c r="AP207" s="93"/>
      <c r="AQ207" s="93"/>
      <c r="AR207" s="93"/>
      <c r="AS207" s="93"/>
      <c r="AT207" s="93"/>
      <c r="AU207" s="93"/>
      <c r="AV207" s="98"/>
      <c r="AW207" s="98"/>
      <c r="AX207" s="98"/>
      <c r="AY207" s="98"/>
      <c r="AZ207" s="98"/>
    </row>
    <row r="208" ht="22.5" customHeight="1">
      <c r="A208" s="90">
        <v>1.0</v>
      </c>
      <c r="B208" s="90"/>
      <c r="C208" s="91" t="s">
        <v>279</v>
      </c>
      <c r="D208" s="104" t="s">
        <v>280</v>
      </c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3"/>
      <c r="AQ208" s="93"/>
      <c r="AR208" s="93"/>
      <c r="AS208" s="93"/>
      <c r="AT208" s="93"/>
      <c r="AU208" s="93"/>
      <c r="AV208" s="98"/>
      <c r="AW208" s="98"/>
      <c r="AX208" s="98"/>
      <c r="AY208" s="98"/>
      <c r="AZ208" s="98"/>
    </row>
    <row r="209" ht="22.5" customHeight="1">
      <c r="A209" s="90">
        <v>1.0</v>
      </c>
      <c r="B209" s="90"/>
      <c r="C209" s="91" t="s">
        <v>338</v>
      </c>
      <c r="D209" s="104" t="s">
        <v>339</v>
      </c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/>
      <c r="AI209" s="93"/>
      <c r="AJ209" s="93"/>
      <c r="AK209" s="93"/>
      <c r="AL209" s="93"/>
      <c r="AM209" s="93"/>
      <c r="AN209" s="93"/>
      <c r="AO209" s="93"/>
      <c r="AP209" s="93"/>
      <c r="AQ209" s="93"/>
      <c r="AR209" s="93"/>
      <c r="AS209" s="93"/>
      <c r="AT209" s="93"/>
      <c r="AU209" s="93"/>
      <c r="AV209" s="98"/>
      <c r="AW209" s="98"/>
      <c r="AX209" s="98"/>
      <c r="AY209" s="98"/>
      <c r="AZ209" s="98"/>
    </row>
    <row r="210" ht="22.5" customHeight="1">
      <c r="A210" s="90">
        <v>1.0</v>
      </c>
      <c r="B210" s="90"/>
      <c r="C210" s="91" t="s">
        <v>253</v>
      </c>
      <c r="D210" s="104" t="s">
        <v>254</v>
      </c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  <c r="AL210" s="93"/>
      <c r="AM210" s="93"/>
      <c r="AN210" s="93"/>
      <c r="AO210" s="93"/>
      <c r="AP210" s="93"/>
      <c r="AQ210" s="93"/>
      <c r="AR210" s="93"/>
      <c r="AS210" s="93"/>
      <c r="AT210" s="93"/>
      <c r="AU210" s="93"/>
      <c r="AV210" s="98"/>
      <c r="AW210" s="98"/>
      <c r="AX210" s="98"/>
      <c r="AY210" s="98"/>
      <c r="AZ210" s="98"/>
    </row>
    <row r="211" ht="22.5" customHeight="1">
      <c r="A211" s="90">
        <v>1.0</v>
      </c>
      <c r="B211" s="90"/>
      <c r="C211" s="91" t="s">
        <v>340</v>
      </c>
      <c r="D211" s="104" t="s">
        <v>341</v>
      </c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  <c r="AL211" s="93"/>
      <c r="AM211" s="93"/>
      <c r="AN211" s="93"/>
      <c r="AO211" s="93"/>
      <c r="AP211" s="93"/>
      <c r="AQ211" s="93"/>
      <c r="AR211" s="93"/>
      <c r="AS211" s="93"/>
      <c r="AT211" s="93"/>
      <c r="AU211" s="93"/>
      <c r="AV211" s="98"/>
      <c r="AW211" s="98"/>
      <c r="AX211" s="98"/>
      <c r="AY211" s="98"/>
      <c r="AZ211" s="98"/>
    </row>
    <row r="212" ht="22.5" customHeight="1">
      <c r="A212" s="90">
        <v>1.0</v>
      </c>
      <c r="B212" s="90"/>
      <c r="C212" s="91" t="s">
        <v>223</v>
      </c>
      <c r="D212" s="104" t="s">
        <v>342</v>
      </c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  <c r="AM212" s="93"/>
      <c r="AN212" s="93"/>
      <c r="AO212" s="93"/>
      <c r="AP212" s="93"/>
      <c r="AQ212" s="93"/>
      <c r="AR212" s="93"/>
      <c r="AS212" s="93"/>
      <c r="AT212" s="93"/>
      <c r="AU212" s="93"/>
      <c r="AV212" s="98"/>
      <c r="AW212" s="98"/>
      <c r="AX212" s="98"/>
      <c r="AY212" s="98"/>
      <c r="AZ212" s="98"/>
    </row>
    <row r="213" ht="22.5" customHeight="1">
      <c r="A213" s="90">
        <v>1.0</v>
      </c>
      <c r="B213" s="90"/>
      <c r="C213" s="91" t="s">
        <v>283</v>
      </c>
      <c r="D213" s="104" t="s">
        <v>284</v>
      </c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  <c r="AK213" s="93"/>
      <c r="AL213" s="93"/>
      <c r="AM213" s="93"/>
      <c r="AN213" s="93"/>
      <c r="AO213" s="93"/>
      <c r="AP213" s="93"/>
      <c r="AQ213" s="93"/>
      <c r="AR213" s="93"/>
      <c r="AS213" s="93"/>
      <c r="AT213" s="93"/>
      <c r="AU213" s="93"/>
      <c r="AV213" s="98"/>
      <c r="AW213" s="98"/>
      <c r="AX213" s="98"/>
      <c r="AY213" s="98"/>
      <c r="AZ213" s="98"/>
    </row>
    <row r="214" ht="22.5" customHeight="1">
      <c r="A214" s="90">
        <v>1.0</v>
      </c>
      <c r="B214" s="90"/>
      <c r="C214" s="91" t="s">
        <v>343</v>
      </c>
      <c r="D214" s="104" t="s">
        <v>344</v>
      </c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  <c r="AF214" s="93"/>
      <c r="AG214" s="93"/>
      <c r="AH214" s="93"/>
      <c r="AI214" s="93"/>
      <c r="AJ214" s="93"/>
      <c r="AK214" s="93"/>
      <c r="AL214" s="93"/>
      <c r="AM214" s="93"/>
      <c r="AN214" s="93"/>
      <c r="AO214" s="93"/>
      <c r="AP214" s="93"/>
      <c r="AQ214" s="93"/>
      <c r="AR214" s="93"/>
      <c r="AS214" s="93"/>
      <c r="AT214" s="93"/>
      <c r="AU214" s="93"/>
      <c r="AV214" s="98"/>
      <c r="AW214" s="98"/>
      <c r="AX214" s="98"/>
      <c r="AY214" s="98"/>
      <c r="AZ214" s="98"/>
    </row>
    <row r="215" ht="22.5" customHeight="1">
      <c r="A215" s="90">
        <v>1.0</v>
      </c>
      <c r="B215" s="90"/>
      <c r="C215" s="91" t="s">
        <v>345</v>
      </c>
      <c r="D215" s="104" t="s">
        <v>346</v>
      </c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  <c r="AG215" s="93"/>
      <c r="AH215" s="93"/>
      <c r="AI215" s="93"/>
      <c r="AJ215" s="93"/>
      <c r="AK215" s="93"/>
      <c r="AL215" s="93"/>
      <c r="AM215" s="93"/>
      <c r="AN215" s="93"/>
      <c r="AO215" s="93"/>
      <c r="AP215" s="93"/>
      <c r="AQ215" s="93"/>
      <c r="AR215" s="93"/>
      <c r="AS215" s="93"/>
      <c r="AT215" s="93"/>
      <c r="AU215" s="93"/>
      <c r="AV215" s="98"/>
      <c r="AW215" s="98"/>
      <c r="AX215" s="98"/>
      <c r="AY215" s="98"/>
      <c r="AZ215" s="98"/>
    </row>
    <row r="216" ht="22.5" customHeight="1">
      <c r="A216" s="90"/>
      <c r="B216" s="117"/>
      <c r="C216" s="118"/>
      <c r="D216" s="119"/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X216" s="120"/>
      <c r="Y216" s="120"/>
      <c r="Z216" s="120"/>
      <c r="AA216" s="120"/>
      <c r="AB216" s="120"/>
      <c r="AC216" s="120"/>
      <c r="AD216" s="120"/>
      <c r="AE216" s="120"/>
      <c r="AF216" s="120"/>
      <c r="AG216" s="120"/>
      <c r="AH216" s="120"/>
      <c r="AI216" s="120"/>
      <c r="AJ216" s="120"/>
      <c r="AK216" s="120"/>
      <c r="AL216" s="120"/>
      <c r="AM216" s="120"/>
      <c r="AN216" s="120"/>
      <c r="AO216" s="120"/>
      <c r="AP216" s="120"/>
      <c r="AQ216" s="120"/>
      <c r="AR216" s="120"/>
      <c r="AS216" s="120"/>
      <c r="AT216" s="120"/>
      <c r="AU216" s="120"/>
      <c r="AV216" s="121"/>
      <c r="AW216" s="121"/>
      <c r="AX216" s="121"/>
      <c r="AY216" s="121"/>
      <c r="AZ216" s="121"/>
    </row>
    <row r="217" ht="22.5" customHeight="1">
      <c r="A217" s="90"/>
      <c r="B217" s="117"/>
      <c r="C217" s="118"/>
      <c r="D217" s="119" t="s">
        <v>347</v>
      </c>
      <c r="E217" s="120"/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  <c r="Z217" s="120"/>
      <c r="AA217" s="120"/>
      <c r="AB217" s="120"/>
      <c r="AC217" s="120"/>
      <c r="AD217" s="120"/>
      <c r="AE217" s="120"/>
      <c r="AF217" s="120"/>
      <c r="AG217" s="120"/>
      <c r="AH217" s="120"/>
      <c r="AI217" s="120"/>
      <c r="AJ217" s="120"/>
      <c r="AK217" s="120"/>
      <c r="AL217" s="120"/>
      <c r="AM217" s="120"/>
      <c r="AN217" s="120"/>
      <c r="AO217" s="120"/>
      <c r="AP217" s="120"/>
      <c r="AQ217" s="120"/>
      <c r="AR217" s="120"/>
      <c r="AS217" s="120"/>
      <c r="AT217" s="120"/>
      <c r="AU217" s="120"/>
      <c r="AV217" s="121"/>
      <c r="AW217" s="121"/>
      <c r="AX217" s="121"/>
      <c r="AY217" s="121"/>
      <c r="AZ217" s="121"/>
    </row>
  </sheetData>
  <mergeCells count="27">
    <mergeCell ref="D2:D5"/>
    <mergeCell ref="E2:E5"/>
    <mergeCell ref="F2:F5"/>
    <mergeCell ref="G2:G5"/>
    <mergeCell ref="H2:AC2"/>
    <mergeCell ref="AD2:AU2"/>
    <mergeCell ref="AV2:AZ2"/>
    <mergeCell ref="H3:V3"/>
    <mergeCell ref="W3:AC3"/>
    <mergeCell ref="AD3:AL3"/>
    <mergeCell ref="AM3:AU3"/>
    <mergeCell ref="AV3:AW3"/>
    <mergeCell ref="AX3:AZ3"/>
    <mergeCell ref="H4:L4"/>
    <mergeCell ref="M4:S4"/>
    <mergeCell ref="T4:V4"/>
    <mergeCell ref="W4:AC4"/>
    <mergeCell ref="AF4:AL4"/>
    <mergeCell ref="AM4:AU4"/>
    <mergeCell ref="AX4:AZ4"/>
    <mergeCell ref="B1:D1"/>
    <mergeCell ref="H1:I1"/>
    <mergeCell ref="J1:K1"/>
    <mergeCell ref="L1:Q1"/>
    <mergeCell ref="A2:A5"/>
    <mergeCell ref="B2:B5"/>
    <mergeCell ref="C2:C5"/>
  </mergeCells>
  <hyperlinks>
    <hyperlink r:id="rId2" ref="L1"/>
    <hyperlink r:id="rId3" ref="H3"/>
    <hyperlink r:id="rId4" ref="W3"/>
    <hyperlink r:id="rId5" ref="H5"/>
    <hyperlink r:id="rId6" ref="K5"/>
    <hyperlink r:id="rId7" ref="L5"/>
    <hyperlink r:id="rId8" ref="M5"/>
    <hyperlink r:id="rId9" ref="N5"/>
    <hyperlink r:id="rId10" ref="O5"/>
    <hyperlink r:id="rId11" ref="P5"/>
    <hyperlink r:id="rId12" ref="Q5"/>
    <hyperlink r:id="rId13" ref="R5"/>
    <hyperlink r:id="rId14" ref="S5"/>
    <hyperlink r:id="rId15" ref="T5"/>
    <hyperlink r:id="rId16" ref="U5"/>
    <hyperlink r:id="rId17" ref="V5"/>
    <hyperlink r:id="rId18" ref="X5"/>
    <hyperlink r:id="rId19" ref="Y5"/>
    <hyperlink r:id="rId20" ref="Z5"/>
    <hyperlink r:id="rId21" ref="AA5"/>
    <hyperlink r:id="rId22" ref="AB5"/>
    <hyperlink r:id="rId23" ref="AD5"/>
    <hyperlink r:id="rId24" ref="AE5"/>
    <hyperlink r:id="rId25" ref="AF5"/>
    <hyperlink r:id="rId26" location=":~:text=DCTFWeb%20%C3%A9%20a%20Declara%C3%A7%C3%A3o%20de,de%20contribui%C3%A7%C3%B5es%20destinadas%20a%20terceiros." ref="AG5"/>
    <hyperlink r:id="rId27" ref="AH5"/>
    <hyperlink r:id="rId28" ref="AI5"/>
    <hyperlink r:id="rId29" ref="AJ5"/>
    <hyperlink r:id="rId30" ref="AK5"/>
    <hyperlink r:id="rId31" location=":~:text=A%20empresa%20%C3%A9%20obrigada%20a,do%20Decreto%203.048%2F1999)." ref="AL5"/>
    <hyperlink r:id="rId32" ref="AM5"/>
    <hyperlink r:id="rId33" ref="AN5"/>
    <hyperlink r:id="rId34" ref="AO5"/>
    <hyperlink r:id="rId35" ref="AP5"/>
    <hyperlink r:id="rId36" ref="AQ5"/>
    <hyperlink r:id="rId37" ref="AR5"/>
    <hyperlink r:id="rId38" ref="AS5"/>
    <hyperlink r:id="rId39" ref="AT5"/>
    <hyperlink r:id="rId40" ref="AU5"/>
    <hyperlink r:id="rId41" ref="AZ5"/>
    <hyperlink display="A CLASSIFICAR " location="geral!180:222" ref="D6"/>
    <hyperlink display="E-SOCIAL DOMÉSTICA" location="geral!28:29" ref="D8"/>
    <hyperlink display="MEI" location="geral!47:72" ref="D11"/>
    <hyperlink display="SIMPLES - SERVIÇOS" location="geral!64:65" ref="D13"/>
    <hyperlink display="SIMPLES - COMÉRCIO" location="geral!87:88" ref="D14"/>
    <hyperlink display="SIMPLES - COMÉRCIO E SERVIÇO " location="geral!105:106" ref="D15"/>
    <hyperlink display="SIMPLES - COMÉRCIO E INDUSTRIA" location="geral!162:163" ref="D16"/>
    <hyperlink display="LUCRO PRESUMIDO - SERVIÇOS" location="geral!121:141" ref="D19"/>
    <hyperlink display="LUCRO PRESUMIDO - COMÉRCIO" location="geral!129:130" ref="D20"/>
    <hyperlink display="LUCRO PRESUMIDO - SERVIÇO E COMÉRCIO" location="geral!137:138" ref="D21"/>
    <hyperlink display="LUCRO REAL - SERVIÇOS" location="geral!156:161" ref="D24"/>
    <hyperlink display="LUCRO REAL - COMÉRCIO" location="geral!163:170" ref="D25"/>
    <hyperlink display="LUCRO REAL - SERVIÇO E COMÉRCIO" location="geral!172:174" ref="D26"/>
    <hyperlink display="E-SOCIAL DOMÉSTICA" location="geral!28:29" ref="D34"/>
    <hyperlink display="MEI" location="geral!47:72" ref="D47"/>
    <hyperlink display="SIMPLES - SERVIÇOS" location="geral!64:65" ref="D74"/>
    <hyperlink display="SIMPLES - COMÉRCIO" location="geral!87:88" ref="D98"/>
    <hyperlink display="SIMPLES - COMÉRCIO E SERVIÇO " location="geral!105:106" ref="D116"/>
    <hyperlink display="LUCRO PRESUMIDO - SERVIÇOS" location="geral!121:141" ref="D121"/>
    <hyperlink display="LUCRO PRESUMIDO - COMÉRCIO" location="geral!129:130" ref="D145"/>
    <hyperlink display="LUCRO PRESUMIDO - SERVIÇO E COMÉRCIO" location="geral!137:138" ref="D153"/>
    <hyperlink display="LUCRO REAL - SERVIÇOS" location="geral!156:161" ref="D158"/>
    <hyperlink display="LUCRO REAL - COMÉRCIO" location="geral!163:170" ref="D165"/>
    <hyperlink display="LUCRO REAL - SERVIÇO E COMÉRCIO" location="geral!172:174" ref="D176"/>
    <hyperlink display="SIMPLES - COMÉRCIO E INDUSTRIA" location="geral!162:163" ref="D180"/>
  </hyperlinks>
  <printOptions/>
  <pageMargins bottom="0.787401575" footer="0.0" header="0.0" left="0.511811024" right="0.511811024" top="0.787401575"/>
  <pageSetup orientation="landscape"/>
  <drawing r:id="rId42"/>
  <legacyDrawing r:id="rId4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2" t="str">
        <f>geral!B5</f>
        <v/>
      </c>
      <c r="B1" s="122" t="str">
        <f>geral!C5</f>
        <v/>
      </c>
      <c r="C1" s="122" t="str">
        <f>geral!D5</f>
        <v/>
      </c>
      <c r="D1" s="122" t="str">
        <f>geral!F5</f>
        <v/>
      </c>
      <c r="E1" s="122" t="str">
        <f>geral!G5</f>
        <v/>
      </c>
      <c r="F1" s="123" t="str">
        <f>geral!H5</f>
        <v>ICMS</v>
      </c>
      <c r="G1" s="123" t="str">
        <f>geral!K5</f>
        <v>IPVA</v>
      </c>
      <c r="H1" s="123" t="str">
        <f>geral!L5</f>
        <v>ITCMd</v>
      </c>
      <c r="I1" s="123" t="str">
        <f>geral!M5</f>
        <v>IPI</v>
      </c>
      <c r="J1" s="123" t="str">
        <f>geral!N5</f>
        <v>SN</v>
      </c>
      <c r="K1" s="123" t="str">
        <f>geral!O5</f>
        <v>IOF</v>
      </c>
      <c r="L1" s="123" t="str">
        <f>geral!P5</f>
        <v>II</v>
      </c>
      <c r="M1" s="123" t="str">
        <f>geral!Q5</f>
        <v>IE</v>
      </c>
      <c r="N1" s="123" t="str">
        <f>geral!R5</f>
        <v>IR</v>
      </c>
      <c r="O1" s="123" t="str">
        <f>geral!S5</f>
        <v>ITR</v>
      </c>
      <c r="P1" s="123" t="str">
        <f>geral!T5</f>
        <v>ISS</v>
      </c>
      <c r="Q1" s="123" t="str">
        <f>geral!U5</f>
        <v>IPTU</v>
      </c>
      <c r="R1" s="123" t="str">
        <f>geral!V5</f>
        <v>ITBI</v>
      </c>
      <c r="S1" s="122" t="str">
        <f>geral!W5</f>
        <v>INSS</v>
      </c>
      <c r="T1" s="123" t="str">
        <f>geral!X5</f>
        <v>PIS/PASEP</v>
      </c>
      <c r="U1" s="123" t="str">
        <f>geral!Y5</f>
        <v>COFINS</v>
      </c>
      <c r="V1" s="123" t="str">
        <f>geral!Z5</f>
        <v>IRPJ</v>
      </c>
      <c r="W1" s="123" t="str">
        <f>geral!AA5</f>
        <v>CSLL</v>
      </c>
      <c r="X1" s="123" t="str">
        <f>geral!AB5</f>
        <v>CIDE</v>
      </c>
      <c r="Y1" s="122" t="str">
        <f>geral!AC5</f>
        <v>IRF</v>
      </c>
      <c r="Z1" s="123" t="str">
        <f>geral!AD5</f>
        <v>Declaração ISS</v>
      </c>
      <c r="AA1" s="123" t="str">
        <f>geral!AE5</f>
        <v>EFD ICMS IPI]</v>
      </c>
      <c r="AB1" s="123" t="str">
        <f>geral!AF5</f>
        <v>DCTF</v>
      </c>
      <c r="AC1" s="123" t="str">
        <f>geral!AG5</f>
        <v>DCTF web</v>
      </c>
      <c r="AD1" s="123" t="str">
        <f>geral!AH5</f>
        <v>EFD Reinf</v>
      </c>
      <c r="AE1" s="123" t="str">
        <f>geral!AI5</f>
        <v>EFD Contri buições</v>
      </c>
      <c r="AF1" s="123" t="str">
        <f>geral!AJ5</f>
        <v>eSocial/caged/rais</v>
      </c>
      <c r="AG1" s="123" t="str">
        <f>geral!AK5</f>
        <v>SEFIP/GFIP</v>
      </c>
      <c r="AH1" s="123" t="str">
        <f>geral!AL5</f>
        <v>FOLHA DE PAGAMENTO</v>
      </c>
      <c r="AI1" s="123" t="str">
        <f>geral!AM5</f>
        <v>ECD</v>
      </c>
      <c r="AJ1" s="123" t="str">
        <f>geral!AN5</f>
        <v>ECF</v>
      </c>
      <c r="AK1" s="123" t="str">
        <f>geral!AO5</f>
        <v>DIRF</v>
      </c>
      <c r="AL1" s="123" t="str">
        <f>geral!AP5</f>
        <v>DIRPF</v>
      </c>
      <c r="AM1" s="123" t="str">
        <f>geral!AQ5</f>
        <v>LALUR</v>
      </c>
      <c r="AN1" s="123" t="str">
        <f>geral!AR5</f>
        <v>DEFIS</v>
      </c>
      <c r="AO1" s="123" t="str">
        <f>geral!AS5</f>
        <v>DMED</v>
      </c>
      <c r="AP1" s="123" t="str">
        <f>geral!AT5</f>
        <v>DASN SIMEI</v>
      </c>
      <c r="AQ1" s="123" t="str">
        <f>geral!AU5</f>
        <v>DIMOB</v>
      </c>
      <c r="AR1" s="122" t="str">
        <f>geral!AV5</f>
        <v/>
      </c>
      <c r="AS1" s="122" t="str">
        <f>geral!AW5</f>
        <v>VENDA COM CARTÃO ou PIX</v>
      </c>
      <c r="AT1" s="122" t="str">
        <f>geral!AX5</f>
        <v>SETOR SOCIETÁRIO</v>
      </c>
      <c r="AU1" s="122" t="str">
        <f>geral!AY5</f>
        <v>CONTROLES DE DOCUMENTOS</v>
      </c>
      <c r="AV1" s="122" t="str">
        <f>geral!BA5</f>
        <v/>
      </c>
      <c r="AW1" s="122" t="str">
        <f>geral!BB5</f>
        <v/>
      </c>
      <c r="AX1" s="122" t="str">
        <f>geral!BC5</f>
        <v/>
      </c>
      <c r="AY1" s="122" t="str">
        <f>geral!BD5</f>
        <v/>
      </c>
      <c r="AZ1" s="122" t="str">
        <f>geral!BE5</f>
        <v/>
      </c>
      <c r="BA1" s="122" t="str">
        <f>geral!BF5</f>
        <v/>
      </c>
    </row>
  </sheetData>
  <drawing r:id="rId1"/>
</worksheet>
</file>