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8">
      <text>
        <t xml:space="preserve">X = Sim
Y = As vezes
	-Paulo Sérgio da Silva Pacheco</t>
      </text>
    </commen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<sst xmlns="http://schemas.openxmlformats.org/spreadsheetml/2006/main" count="480" uniqueCount="349">
  <si>
    <t>SERVCONT CONTABILIDADE LTDA</t>
  </si>
  <si>
    <t>DATA:</t>
  </si>
  <si>
    <t>Site Consulta do Simples</t>
  </si>
  <si>
    <t>Soma</t>
  </si>
  <si>
    <t>Classificação</t>
  </si>
  <si>
    <t>CNPJ</t>
  </si>
  <si>
    <t>EMPRESAS</t>
  </si>
  <si>
    <t>Sem movimento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</si>
  <si>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</si>
  <si>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</si>
  <si>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</si>
  <si>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</si>
  <si>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</si>
  <si>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</si>
  <si>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</si>
  <si>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</si>
  <si>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</si>
  <si>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</si>
  <si>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</si>
  <si>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</si>
  <si>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</si>
  <si>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</si>
  <si>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ICMS ST</t>
  </si>
  <si>
    <t>FECOP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</si>
  <si>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</si>
  <si>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</si>
  <si>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</si>
  <si>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</si>
  <si>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</si>
  <si>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</si>
  <si>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</si>
  <si>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</si>
  <si>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</si>
  <si>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</si>
  <si>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</si>
  <si>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</si>
  <si>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</si>
  <si>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</si>
  <si>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</si>
  <si>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</si>
  <si>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</si>
  <si>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</si>
  <si>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</si>
  <si>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</si>
  <si>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</si>
  <si>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</si>
  <si>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</si>
  <si>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 Reinf</t>
  </si>
  <si>
    <t>EFD Contri 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</si>
  <si>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</si>
  <si>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</si>
  <si>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</si>
  <si>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</si>
  <si>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</si>
  <si>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</si>
  <si>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</si>
  <si>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</si>
  <si>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</si>
  <si>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</si>
  <si>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</si>
  <si>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</si>
  <si>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</si>
  <si>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</si>
  <si>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</si>
  <si>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CNES</t>
  </si>
  <si>
    <t>⬆️</t>
  </si>
  <si>
    <t xml:space="preserve">A CLASSIFICAR 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</si>
  <si>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</si>
  <si>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</si>
  <si>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</si>
  <si>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</si>
  <si>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</si>
  <si>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</si>
  <si>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</si>
  <si>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</si>
  <si>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</si>
  <si>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</si>
  <si>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</si>
  <si>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</si>
  <si>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</si>
  <si>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</si>
  <si>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</si>
  <si>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</si>
  <si>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</si>
  <si>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</si>
  <si>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</si>
  <si>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</si>
  <si>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</si>
  <si>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</si>
  <si>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</si>
  <si>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</si>
  <si>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</si>
  <si>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</si>
  <si>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</si>
  <si>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</si>
  <si>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</si>
  <si>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</si>
  <si>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</si>
  <si>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</si>
  <si>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</si>
  <si>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</si>
  <si>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</si>
  <si>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</si>
  <si>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Tarcisio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</si>
  <si>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</si>
  <si>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</si>
  <si>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</si>
  <si>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</si>
  <si>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</si>
  <si>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</si>
  <si>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</si>
  <si>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</si>
  <si>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</si>
  <si>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</si>
  <si>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</si>
  <si>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</si>
  <si>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</si>
  <si>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</si>
  <si>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</si>
  <si>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</si>
  <si>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</si>
  <si>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</si>
  <si>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</si>
  <si>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</si>
  <si>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</si>
  <si>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</si>
  <si>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</si>
  <si>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</si>
  <si>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</si>
  <si>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</si>
  <si>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</si>
  <si>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</si>
  <si>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</si>
  <si>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</si>
  <si>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</si>
  <si>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</si>
  <si>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</si>
  <si>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</si>
  <si>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</si>
  <si>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</si>
  <si>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</si>
  <si>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</si>
  <si>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>46116376</t>
  </si>
  <si>
    <t>MARIA RAYANNA MARREIRA MURATORI</t>
  </si>
  <si>
    <t>32863158</t>
  </si>
  <si>
    <t>JOAO E MARIA PARTICIPAÇÕES LTDA</t>
  </si>
  <si>
    <t>37775642000172</t>
  </si>
  <si>
    <t xml:space="preserve">Stervilda de Souza Holanda </t>
  </si>
  <si>
    <t>47503798000158</t>
  </si>
  <si>
    <t>Natana Holanda Duarte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</si>
  <si>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</si>
  <si>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</si>
  <si>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</si>
  <si>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</si>
  <si>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</si>
  <si>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</si>
  <si>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</si>
  <si>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</si>
  <si>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</si>
  <si>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</si>
  <si>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</si>
  <si>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</si>
  <si>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</si>
  <si>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</si>
  <si>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</si>
  <si>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</si>
  <si>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</si>
  <si>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</si>
  <si>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</si>
  <si>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</si>
  <si>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</si>
  <si>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</si>
  <si>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</si>
  <si>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</si>
  <si>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</si>
  <si>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</si>
  <si>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</si>
  <si>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</si>
  <si>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</si>
  <si>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</si>
  <si>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</si>
  <si>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</si>
  <si>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</si>
  <si>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</si>
  <si>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</si>
  <si>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</si>
  <si>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</si>
  <si>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</si>
  <si>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</si>
  <si>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</si>
  <si>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00530838</t>
  </si>
  <si>
    <t>CONDOMÍNIO EDIFICIO JOSANETE</t>
  </si>
  <si>
    <t>02.702.364/0001-49</t>
  </si>
  <si>
    <t>Ana Paula Maciel Matos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</si>
  <si>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</si>
  <si>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</si>
  <si>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</si>
  <si>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</si>
  <si>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</si>
  <si>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</si>
  <si>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</si>
  <si>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</si>
  <si>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</si>
  <si>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</si>
  <si>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</si>
  <si>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</si>
  <si>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</si>
  <si>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</si>
  <si>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</si>
  <si>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</si>
  <si>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</si>
  <si>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</si>
  <si>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</si>
  <si>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</si>
  <si>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</si>
  <si>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</si>
  <si>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</si>
  <si>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</si>
  <si>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</si>
  <si>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</si>
  <si>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</si>
  <si>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</si>
  <si>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</si>
  <si>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</si>
  <si>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</si>
  <si>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</si>
  <si>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</si>
  <si>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</si>
  <si>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</si>
  <si>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</si>
  <si>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</si>
  <si>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</si>
  <si>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</si>
  <si>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</si>
  <si>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</si>
  <si>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</si>
  <si>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</si>
  <si>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</si>
  <si>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</si>
  <si>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</si>
  <si>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</si>
  <si>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</si>
  <si>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</si>
  <si>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</si>
  <si>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</si>
  <si>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</si>
  <si>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</si>
  <si>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</si>
  <si>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</si>
  <si>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</si>
  <si>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</si>
  <si>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</si>
  <si>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</si>
  <si>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</si>
  <si>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</si>
  <si>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</si>
  <si>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</si>
  <si>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</si>
  <si>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</si>
  <si>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</si>
  <si>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04301963</t>
  </si>
  <si>
    <t>MILENIUM EMPREENDIMENTOS E SERVIÇOS AUXILIARES LTDA</t>
  </si>
  <si>
    <t>02446818</t>
  </si>
  <si>
    <t>JOMART &amp; FILHOS PARTICIPAÇÕES LTDA</t>
  </si>
  <si>
    <t>10462679000194</t>
  </si>
  <si>
    <t>Loja Simbólica Acácia Alencar Alencariana N 50</t>
  </si>
  <si>
    <t>37851753</t>
  </si>
  <si>
    <t>RF COMERCIO DE MATERIAIS DE CONSTRUCOES LTDA</t>
  </si>
  <si>
    <t>06125458</t>
  </si>
  <si>
    <t>PET VIDA COMERCIO E SERVICOS DE ARTIGOS PARA ANIMAIS EIRELI</t>
  </si>
  <si>
    <t>30.252.521/0001-05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</si>
  <si>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</si>
  <si>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</si>
  <si>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</si>
  <si>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</si>
  <si>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</si>
  <si>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</si>
  <si>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</si>
  <si>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</si>
  <si>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</si>
  <si>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</si>
  <si>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</si>
  <si>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</si>
  <si>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</si>
  <si>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03783231</t>
  </si>
  <si>
    <t>PEDROSO E CARVALHO IND COM LTDA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</si>
  <si>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</si>
  <si>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</si>
  <si>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</si>
  <si>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</si>
  <si>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07.202.079/0001-82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</si>
  <si>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</si>
  <si>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</si>
  <si>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</si>
  <si>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</si>
  <si>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</si>
  <si>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</si>
  <si>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</si>
  <si>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07113558</t>
  </si>
  <si>
    <t>SOCIEDADE HOSPITALAR SAO FRANCISCO DE CANINDE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</si>
  <si>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</si>
  <si>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</si>
  <si>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</si>
  <si>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</si>
  <si>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</si>
  <si>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</si>
  <si>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</si>
  <si>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</si>
  <si>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</si>
  <si>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</si>
  <si>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</si>
  <si>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</si>
  <si>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</si>
  <si>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</si>
  <si>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</si>
  <si>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</si>
  <si>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</si>
  <si>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</si>
  <si>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</si>
  <si>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</si>
  <si>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</si>
  <si>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</si>
  <si>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</si>
  <si>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</si>
  <si>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</si>
  <si>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</si>
  <si>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</si>
  <si>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</si>
  <si>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</si>
  <si>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</si>
  <si>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</si>
  <si>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</si>
  <si>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</si>
  <si>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</si>
  <si>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</si>
  <si>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</si>
  <si>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</si>
  <si>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</si>
  <si>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</si>
  <si>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</si>
  <si>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</si>
  <si>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</si>
  <si>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</si>
  <si>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REATE REBOUCAS ASSISTENCIA TECNICA EM APARELHOS DE REFRIGERAÇÃO LTDA ME</t>
  </si>
  <si>
    <t>00788862</t>
  </si>
  <si>
    <t>JOSE LUIS PEREIRA UCHOA ME</t>
  </si>
  <si>
    <t>21480718</t>
  </si>
  <si>
    <t xml:space="preserve">STRELA SERVIÇOS EIRELI ME </t>
  </si>
  <si>
    <t>Natana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</si>
</sst>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60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sz val="8.0"/>
      <color theme="1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b/>
      <u/>
      <sz val="8.0"/>
      <color rgb="FF0000FF"/>
    </font>
    <font>
      <b/>
      <sz val="10.0"/>
      <color rgb="FFFFFF00"/>
      <name val="Calibri"/>
    </font>
    <font>
      <b/>
      <u/>
      <sz val="10.0"/>
      <color rgb="FF0000FF"/>
      <name val="Calibri"/>
    </font>
    <font>
      <b/>
      <u/>
      <sz val="10.0"/>
      <color rgb="FF0000FF"/>
      <name val="Calibri"/>
    </font>
    <font>
      <b/>
      <u/>
      <sz val="10.0"/>
      <color rgb="FFFFFF00"/>
      <name val="Calibri"/>
    </font>
    <font>
      <b/>
      <sz val="10.0"/>
      <color rgb="FFFFFF00"/>
      <name val="Calibri"/>
      <scheme val="minor"/>
    </font>
    <font>
      <b/>
      <u/>
      <sz val="10.0"/>
      <color rgb="FF0000FF"/>
      <name val="Calibri"/>
    </font>
    <font>
      <b/>
      <u/>
      <sz val="10.0"/>
      <color rgb="FF0563C1"/>
      <name val="Calibri"/>
    </font>
    <font>
      <b/>
      <u/>
      <sz val="10.0"/>
      <color rgb="FF000000"/>
      <name val="Calibri"/>
    </font>
    <font>
      <b/>
      <u/>
      <sz val="10.0"/>
      <color rgb="FF0000FF"/>
      <name val="Calibri"/>
    </font>
    <font>
      <b/>
      <u/>
      <sz val="10.0"/>
      <color rgb="FF0563C1"/>
      <name val="Calibri"/>
    </font>
    <font>
      <b/>
      <sz val="10.0"/>
      <color rgb="FF000000"/>
      <name val="Calibri"/>
    </font>
    <font>
      <b/>
      <u/>
      <sz val="10.0"/>
      <color rgb="FF0000FF"/>
      <name val="Calibri"/>
    </font>
    <font>
      <b/>
      <u/>
      <sz val="10.0"/>
      <color rgb="FF000000"/>
      <name val="Calibri"/>
    </font>
    <font>
      <b/>
      <sz val="10.0"/>
      <color rgb="FF000000"/>
      <name val="Calibri"/>
      <scheme val="minor"/>
    </font>
    <font>
      <b/>
      <u/>
      <sz val="10.0"/>
      <color rgb="FF0000FF"/>
      <name val="Calibri"/>
    </font>
    <font>
      <b/>
      <u/>
      <sz val="10.0"/>
      <color rgb="FF0000FF"/>
      <name val="Calibri"/>
    </font>
    <font>
      <b/>
      <u/>
      <sz val="10.0"/>
      <color rgb="FF0563C1"/>
      <name val="Calibri"/>
    </font>
    <font>
      <b/>
      <u/>
      <sz val="10.0"/>
      <color rgb="FF0000FF"/>
      <name val="Calibri"/>
    </font>
    <font>
      <b/>
      <u/>
      <sz val="10.0"/>
      <color rgb="FF000000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sz val="8.0"/>
      <color theme="1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sz val="8.0"/>
      <color theme="1"/>
      <name val="Arial"/>
    </font>
    <font>
      <u/>
      <sz val="8.0"/>
      <color rgb="FF0563C1"/>
      <name val="Calibri"/>
    </font>
    <font>
      <sz val="8.0"/>
      <color theme="1"/>
      <name val="Calibri"/>
      <scheme val="minor"/>
    </font>
    <font>
      <sz val="10.0"/>
      <color rgb="FF000000"/>
      <name val="Inconsolata"/>
    </font>
    <font>
      <sz val="10.0"/>
      <color theme="1"/>
      <name val="Calibri"/>
    </font>
    <font>
      <u/>
      <sz val="10.0"/>
      <color theme="1"/>
      <name val="Calibri"/>
    </font>
    <font>
      <b/>
      <u/>
      <sz val="10.0"/>
      <color theme="1"/>
      <name val="Calibri"/>
    </font>
    <font>
      <b/>
      <sz val="10.0"/>
      <color rgb="FF000000"/>
      <name val="Inconsolata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sz val="8.0"/>
      <color rgb="FFFFFF00"/>
      <name val="Calibri"/>
    </font>
    <font>
      <u/>
      <sz val="8.0"/>
      <color rgb="FFFFFF00"/>
      <name val="Calibri"/>
    </font>
    <font>
      <sz val="8.0"/>
      <color rgb="FFFFFF00"/>
      <name val="Calibri"/>
      <scheme val="minor"/>
    </font>
    <font>
      <b/>
      <u/>
      <sz val="10.0"/>
      <color rgb="FFFFFF00"/>
      <name val="Calibri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theme="6"/>
        <bgColor theme="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2" fontId="4" numFmtId="164" xfId="0" applyAlignment="1" applyFill="1" applyFont="1" applyNumberFormat="1">
      <alignment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2" fillId="3" fontId="7" numFmtId="0" xfId="0" applyAlignment="1" applyBorder="1" applyFill="1" applyFont="1">
      <alignment horizontal="center" readingOrder="0" shrinkToFit="0" vertical="center" wrapText="1"/>
    </xf>
    <xf borderId="2" fillId="3" fontId="7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3" fillId="3" fontId="9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1" fillId="3" fontId="10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13" numFmtId="0" xfId="0" applyAlignment="1" applyBorder="1" applyFont="1">
      <alignment horizontal="center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1" fillId="4" fontId="16" numFmtId="0" xfId="0" applyAlignment="1" applyBorder="1" applyFill="1" applyFont="1">
      <alignment horizontal="center" readingOrder="0" shrinkToFit="0" vertical="center" wrapText="1"/>
    </xf>
    <xf borderId="1" fillId="4" fontId="17" numFmtId="0" xfId="0" applyAlignment="1" applyBorder="1" applyFont="1">
      <alignment horizontal="center" readingOrder="0" shrinkToFit="0" vertical="center" wrapText="1"/>
    </xf>
    <xf borderId="1" fillId="4" fontId="18" numFmtId="0" xfId="0" applyAlignment="1" applyBorder="1" applyFont="1">
      <alignment horizontal="left" readingOrder="0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center" readingOrder="0" shrinkToFit="0" vertical="center" wrapText="1"/>
    </xf>
    <xf borderId="1" fillId="4" fontId="19" numFmtId="0" xfId="0" applyAlignment="1" applyBorder="1" applyFont="1">
      <alignment horizontal="center" readingOrder="0" shrinkToFit="0" vertical="center" wrapText="1"/>
    </xf>
    <xf borderId="1" fillId="4" fontId="20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left" readingOrder="0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0" fillId="5" fontId="3" numFmtId="0" xfId="0" applyFont="1"/>
    <xf borderId="1" fillId="5" fontId="21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1" fillId="6" fontId="23" numFmtId="0" xfId="0" applyAlignment="1" applyBorder="1" applyFont="1">
      <alignment horizontal="left" readingOrder="0" shrinkToFit="0" vertical="center" wrapText="1"/>
    </xf>
    <xf borderId="1" fillId="6" fontId="24" numFmtId="0" xfId="0" applyAlignment="1" applyBorder="1" applyFont="1">
      <alignment horizontal="left" readingOrder="0" shrinkToFit="0" vertical="center" wrapText="1"/>
    </xf>
    <xf borderId="1" fillId="6" fontId="7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readingOrder="0" shrinkToFit="0" vertical="center" wrapText="1"/>
    </xf>
    <xf borderId="1" fillId="6" fontId="25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7" fontId="26" numFmtId="0" xfId="0" applyAlignment="1" applyBorder="1" applyFill="1" applyFont="1">
      <alignment horizontal="center" readingOrder="0" shrinkToFit="0" vertical="center" wrapText="1"/>
    </xf>
    <xf borderId="1" fillId="7" fontId="26" numFmtId="0" xfId="0" applyAlignment="1" applyBorder="1" applyFont="1">
      <alignment horizontal="left" readingOrder="0" shrinkToFit="0" vertical="center" wrapText="1"/>
    </xf>
    <xf borderId="1" fillId="7" fontId="27" numFmtId="0" xfId="0" applyAlignment="1" applyBorder="1" applyFont="1">
      <alignment horizontal="left" readingOrder="0" shrinkToFit="0" vertical="center" wrapText="1"/>
    </xf>
    <xf borderId="1" fillId="7" fontId="26" numFmtId="0" xfId="0" applyAlignment="1" applyBorder="1" applyFont="1">
      <alignment horizontal="center" shrinkToFit="0" vertical="center" wrapText="1"/>
    </xf>
    <xf borderId="1" fillId="7" fontId="26" numFmtId="0" xfId="0" applyAlignment="1" applyBorder="1" applyFont="1">
      <alignment horizontal="center" readingOrder="0" vertical="center"/>
    </xf>
    <xf borderId="1" fillId="7" fontId="26" numFmtId="0" xfId="0" applyAlignment="1" applyBorder="1" applyFont="1">
      <alignment horizontal="center" readingOrder="0" shrinkToFit="0" vertical="center" wrapText="1"/>
    </xf>
    <xf borderId="1" fillId="7" fontId="28" numFmtId="0" xfId="0" applyAlignment="1" applyBorder="1" applyFont="1">
      <alignment horizontal="center" readingOrder="0" shrinkToFit="0" vertical="center" wrapText="1"/>
    </xf>
    <xf borderId="1" fillId="7" fontId="29" numFmtId="0" xfId="0" applyAlignment="1" applyBorder="1" applyFont="1">
      <alignment horizontal="center" readingOrder="0" shrinkToFit="0" vertical="center" wrapText="1"/>
    </xf>
    <xf borderId="1" fillId="7" fontId="30" numFmtId="0" xfId="0" applyAlignment="1" applyBorder="1" applyFont="1">
      <alignment horizontal="left" readingOrder="0" vertical="center"/>
    </xf>
    <xf borderId="1" fillId="8" fontId="7" numFmtId="0" xfId="0" applyAlignment="1" applyBorder="1" applyFill="1" applyFont="1">
      <alignment horizontal="center" readingOrder="0" shrinkToFit="0" vertical="center" wrapText="1"/>
    </xf>
    <xf borderId="1" fillId="8" fontId="7" numFmtId="0" xfId="0" applyAlignment="1" applyBorder="1" applyFont="1">
      <alignment horizontal="left" readingOrder="0" shrinkToFit="0" vertical="center" wrapText="1"/>
    </xf>
    <xf borderId="1" fillId="8" fontId="31" numFmtId="0" xfId="0" applyAlignment="1" applyBorder="1" applyFont="1">
      <alignment horizontal="left" readingOrder="0" shrinkToFit="0" vertical="center" wrapText="1"/>
    </xf>
    <xf borderId="1" fillId="8" fontId="7" numFmtId="0" xfId="0" applyAlignment="1" applyBorder="1" applyFont="1">
      <alignment horizontal="center" shrinkToFit="0" vertical="center" wrapText="1"/>
    </xf>
    <xf borderId="1" fillId="8" fontId="7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readingOrder="0" shrinkToFit="0" vertical="center" wrapText="1"/>
    </xf>
    <xf borderId="1" fillId="8" fontId="32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1" fillId="9" fontId="26" numFmtId="0" xfId="0" applyAlignment="1" applyBorder="1" applyFill="1" applyFont="1">
      <alignment horizontal="center" readingOrder="0" shrinkToFit="0" vertical="center" wrapText="1"/>
    </xf>
    <xf borderId="1" fillId="9" fontId="26" numFmtId="0" xfId="0" applyAlignment="1" applyBorder="1" applyFont="1">
      <alignment horizontal="left" readingOrder="0" shrinkToFit="0" vertical="center" wrapText="1"/>
    </xf>
    <xf borderId="1" fillId="9" fontId="33" numFmtId="0" xfId="0" applyAlignment="1" applyBorder="1" applyFont="1">
      <alignment horizontal="left" readingOrder="0" shrinkToFit="0" vertical="center" wrapText="1"/>
    </xf>
    <xf borderId="1" fillId="9" fontId="26" numFmtId="0" xfId="0" applyAlignment="1" applyBorder="1" applyFont="1">
      <alignment horizontal="center" shrinkToFit="0" vertical="center" wrapText="1"/>
    </xf>
    <xf borderId="1" fillId="9" fontId="26" numFmtId="0" xfId="0" applyAlignment="1" applyBorder="1" applyFont="1">
      <alignment horizontal="center" readingOrder="0" vertical="center"/>
    </xf>
    <xf borderId="1" fillId="9" fontId="26" numFmtId="0" xfId="0" applyAlignment="1" applyBorder="1" applyFont="1">
      <alignment horizontal="center" readingOrder="0" shrinkToFit="0" vertical="center" wrapText="1"/>
    </xf>
    <xf borderId="1" fillId="9" fontId="34" numFmtId="0" xfId="0" applyAlignment="1" applyBorder="1" applyFont="1">
      <alignment horizontal="center" readingOrder="0" shrinkToFit="0" vertical="center" wrapText="1"/>
    </xf>
    <xf borderId="1" fillId="9" fontId="29" numFmtId="0" xfId="0" applyAlignment="1" applyBorder="1" applyFont="1">
      <alignment horizontal="center" readingOrder="0" shrinkToFit="0" vertical="center" wrapText="1"/>
    </xf>
    <xf borderId="1" fillId="9" fontId="16" numFmtId="0" xfId="0" applyAlignment="1" applyBorder="1" applyFont="1">
      <alignment horizontal="left" readingOrder="0" shrinkToFit="0" vertical="center" wrapText="1"/>
    </xf>
    <xf borderId="1" fillId="2" fontId="35" numFmtId="0" xfId="0" applyAlignment="1" applyBorder="1" applyFont="1">
      <alignment horizontal="center" readingOrder="0" shrinkToFit="0" vertical="center" wrapText="1"/>
    </xf>
    <xf borderId="1" fillId="2" fontId="35" numFmtId="0" xfId="0" applyAlignment="1" applyBorder="1" applyFont="1">
      <alignment horizontal="left" readingOrder="0" shrinkToFit="0" vertical="center" wrapText="1"/>
    </xf>
    <xf borderId="1" fillId="2" fontId="26" numFmtId="0" xfId="0" applyAlignment="1" applyBorder="1" applyFont="1">
      <alignment horizontal="left" readingOrder="0" shrinkToFit="0" vertical="center" wrapText="1"/>
    </xf>
    <xf borderId="1" fillId="2" fontId="35" numFmtId="0" xfId="0" applyAlignment="1" applyBorder="1" applyFont="1">
      <alignment horizontal="center" shrinkToFit="0" vertical="center" wrapText="1"/>
    </xf>
    <xf borderId="1" fillId="2" fontId="35" numFmtId="0" xfId="0" applyAlignment="1" applyBorder="1" applyFont="1">
      <alignment horizontal="center" readingOrder="0" vertical="center"/>
    </xf>
    <xf borderId="1" fillId="2" fontId="35" numFmtId="0" xfId="0" applyAlignment="1" applyBorder="1" applyFont="1">
      <alignment horizontal="center" readingOrder="0" shrinkToFit="0" vertical="center" wrapText="1"/>
    </xf>
    <xf borderId="1" fillId="2" fontId="36" numFmtId="0" xfId="0" applyAlignment="1" applyBorder="1" applyFont="1">
      <alignment horizontal="center" readingOrder="0" shrinkToFit="0" vertical="center" wrapText="1"/>
    </xf>
    <xf borderId="1" fillId="2" fontId="37" numFmtId="0" xfId="0" applyAlignment="1" applyBorder="1" applyFont="1">
      <alignment horizontal="center" readingOrder="0" shrinkToFit="0" vertical="center" wrapText="1"/>
    </xf>
    <xf borderId="1" fillId="5" fontId="38" numFmtId="0" xfId="0" applyAlignment="1" applyBorder="1" applyFont="1">
      <alignment horizontal="center" readingOrder="0" shrinkToFit="0" vertical="center" wrapText="1"/>
    </xf>
    <xf borderId="1" fillId="5" fontId="38" numFmtId="0" xfId="0" applyAlignment="1" applyBorder="1" applyFont="1">
      <alignment horizontal="left" readingOrder="0" shrinkToFit="0" vertical="center" wrapText="1"/>
    </xf>
    <xf borderId="1" fillId="5" fontId="39" numFmtId="0" xfId="0" applyAlignment="1" applyBorder="1" applyFont="1">
      <alignment horizontal="center" readingOrder="0" shrinkToFit="0" vertical="center" wrapText="1"/>
    </xf>
    <xf borderId="1" fillId="5" fontId="40" numFmtId="0" xfId="0" applyAlignment="1" applyBorder="1" applyFont="1">
      <alignment horizontal="left" readingOrder="0" shrinkToFit="0" vertical="center" wrapText="1"/>
    </xf>
    <xf borderId="1" fillId="0" fontId="38" numFmtId="0" xfId="0" applyAlignment="1" applyBorder="1" applyFont="1">
      <alignment horizontal="center" readingOrder="0" shrinkToFit="0" vertical="center" wrapText="1"/>
    </xf>
    <xf borderId="1" fillId="0" fontId="41" numFmtId="49" xfId="0" applyAlignment="1" applyBorder="1" applyFont="1" applyNumberFormat="1">
      <alignment horizontal="left" vertical="center"/>
    </xf>
    <xf borderId="1" fillId="0" fontId="41" numFmtId="0" xfId="0" applyAlignment="1" applyBorder="1" applyFont="1">
      <alignment horizontal="left" shrinkToFit="0" vertical="center" wrapText="1"/>
    </xf>
    <xf borderId="1" fillId="0" fontId="38" numFmtId="0" xfId="0" applyAlignment="1" applyBorder="1" applyFont="1">
      <alignment horizontal="center" shrinkToFit="0" vertical="center" wrapText="1"/>
    </xf>
    <xf borderId="1" fillId="2" fontId="38" numFmtId="0" xfId="0" applyAlignment="1" applyBorder="1" applyFont="1">
      <alignment horizontal="center" readingOrder="0" vertical="center"/>
    </xf>
    <xf borderId="1" fillId="0" fontId="38" numFmtId="0" xfId="0" applyAlignment="1" applyBorder="1" applyFont="1">
      <alignment horizontal="center" readingOrder="0" shrinkToFit="0" vertical="center" wrapText="1"/>
    </xf>
    <xf borderId="1" fillId="0" fontId="42" numFmtId="0" xfId="0" applyAlignment="1" applyBorder="1" applyFont="1">
      <alignment horizontal="center" readingOrder="0" shrinkToFit="0" vertical="center" wrapText="1"/>
    </xf>
    <xf borderId="1" fillId="0" fontId="43" numFmtId="0" xfId="0" applyAlignment="1" applyBorder="1" applyFont="1">
      <alignment horizontal="center" readingOrder="0" shrinkToFit="0" vertical="center" wrapText="1"/>
    </xf>
    <xf borderId="1" fillId="0" fontId="43" numFmtId="0" xfId="0" applyAlignment="1" applyBorder="1" applyFont="1">
      <alignment horizontal="center" shrinkToFit="0" vertical="center" wrapText="1"/>
    </xf>
    <xf borderId="1" fillId="0" fontId="41" numFmtId="49" xfId="0" applyAlignment="1" applyBorder="1" applyFont="1" applyNumberFormat="1">
      <alignment horizontal="left" readingOrder="0" vertical="center"/>
    </xf>
    <xf borderId="1" fillId="0" fontId="41" numFmtId="0" xfId="0" applyAlignment="1" applyBorder="1" applyFont="1">
      <alignment horizontal="left" readingOrder="0" shrinkToFit="0" vertical="center" wrapText="1"/>
    </xf>
    <xf borderId="1" fillId="6" fontId="38" numFmtId="0" xfId="0" applyAlignment="1" applyBorder="1" applyFont="1">
      <alignment horizontal="center" readingOrder="0" shrinkToFit="0" vertical="center" wrapText="1"/>
    </xf>
    <xf borderId="1" fillId="6" fontId="38" numFmtId="0" xfId="0" applyAlignment="1" applyBorder="1" applyFont="1">
      <alignment horizontal="left" readingOrder="0" shrinkToFit="0" vertical="center" wrapText="1"/>
    </xf>
    <xf borderId="1" fillId="6" fontId="44" numFmtId="0" xfId="0" applyAlignment="1" applyBorder="1" applyFont="1">
      <alignment horizontal="center" vertical="center"/>
    </xf>
    <xf borderId="1" fillId="6" fontId="45" numFmtId="0" xfId="0" applyAlignment="1" applyBorder="1" applyFont="1">
      <alignment horizontal="center" readingOrder="0" shrinkToFit="0" vertical="center" wrapText="1"/>
    </xf>
    <xf borderId="1" fillId="6" fontId="46" numFmtId="0" xfId="0" applyAlignment="1" applyBorder="1" applyFont="1">
      <alignment horizontal="center" readingOrder="0" shrinkToFit="0" vertical="center" wrapText="1"/>
    </xf>
    <xf borderId="1" fillId="6" fontId="47" numFmtId="0" xfId="0" applyAlignment="1" applyBorder="1" applyFont="1">
      <alignment horizontal="left" readingOrder="0" shrinkToFit="0" vertical="center" wrapText="1"/>
    </xf>
    <xf borderId="1" fillId="0" fontId="38" numFmtId="0" xfId="0" applyAlignment="1" applyBorder="1" applyFont="1">
      <alignment horizontal="left" readingOrder="0" shrinkToFit="0" vertical="center" wrapText="1"/>
    </xf>
    <xf borderId="1" fillId="7" fontId="35" numFmtId="0" xfId="0" applyAlignment="1" applyBorder="1" applyFont="1">
      <alignment horizontal="center" readingOrder="0" shrinkToFit="0" vertical="center" wrapText="1"/>
    </xf>
    <xf borderId="1" fillId="7" fontId="35" numFmtId="0" xfId="0" applyAlignment="1" applyBorder="1" applyFont="1">
      <alignment horizontal="left" readingOrder="0" shrinkToFit="0" vertical="center" wrapText="1"/>
    </xf>
    <xf borderId="1" fillId="7" fontId="48" numFmtId="0" xfId="0" applyAlignment="1" applyBorder="1" applyFont="1">
      <alignment horizontal="center" vertical="center"/>
    </xf>
    <xf borderId="1" fillId="7" fontId="49" numFmtId="0" xfId="0" applyAlignment="1" applyBorder="1" applyFont="1">
      <alignment horizontal="center" readingOrder="0" shrinkToFit="0" vertical="center" wrapText="1"/>
    </xf>
    <xf borderId="1" fillId="7" fontId="50" numFmtId="0" xfId="0" applyAlignment="1" applyBorder="1" applyFont="1">
      <alignment horizontal="left" readingOrder="0" shrinkToFit="0" vertical="center" wrapText="1"/>
    </xf>
    <xf borderId="1" fillId="8" fontId="38" numFmtId="0" xfId="0" applyAlignment="1" applyBorder="1" applyFont="1">
      <alignment horizontal="center" readingOrder="0" shrinkToFit="0" vertical="center" wrapText="1"/>
    </xf>
    <xf borderId="1" fillId="8" fontId="38" numFmtId="0" xfId="0" applyAlignment="1" applyBorder="1" applyFont="1">
      <alignment horizontal="left" readingOrder="0" shrinkToFit="0" vertical="center" wrapText="1"/>
    </xf>
    <xf borderId="1" fillId="8" fontId="51" numFmtId="0" xfId="0" applyAlignment="1" applyBorder="1" applyFont="1">
      <alignment horizontal="center" readingOrder="0" shrinkToFit="0" vertical="center" wrapText="1"/>
    </xf>
    <xf borderId="1" fillId="8" fontId="52" numFmtId="0" xfId="0" applyAlignment="1" applyBorder="1" applyFont="1">
      <alignment horizontal="left" readingOrder="0" shrinkToFit="0" vertical="center" wrapText="1"/>
    </xf>
    <xf borderId="1" fillId="9" fontId="35" numFmtId="0" xfId="0" applyAlignment="1" applyBorder="1" applyFont="1">
      <alignment horizontal="center" readingOrder="0" shrinkToFit="0" vertical="center" wrapText="1"/>
    </xf>
    <xf borderId="1" fillId="9" fontId="35" numFmtId="0" xfId="0" applyAlignment="1" applyBorder="1" applyFont="1">
      <alignment horizontal="left" readingOrder="0" shrinkToFit="0" vertical="center" wrapText="1"/>
    </xf>
    <xf borderId="1" fillId="9" fontId="53" numFmtId="0" xfId="0" applyAlignment="1" applyBorder="1" applyFont="1">
      <alignment horizontal="center" readingOrder="0" shrinkToFit="0" vertical="center" wrapText="1"/>
    </xf>
    <xf borderId="1" fillId="9" fontId="54" numFmtId="0" xfId="0" applyAlignment="1" applyBorder="1" applyFont="1">
      <alignment horizontal="left" readingOrder="0" shrinkToFit="0" vertical="center" wrapText="1"/>
    </xf>
    <xf borderId="1" fillId="4" fontId="55" numFmtId="0" xfId="0" applyAlignment="1" applyBorder="1" applyFont="1">
      <alignment horizontal="center" readingOrder="0" shrinkToFit="0" vertical="center" wrapText="1"/>
    </xf>
    <xf borderId="1" fillId="4" fontId="55" numFmtId="0" xfId="0" applyAlignment="1" applyBorder="1" applyFont="1">
      <alignment horizontal="left" readingOrder="0" shrinkToFit="0" vertical="center" wrapText="1"/>
    </xf>
    <xf borderId="1" fillId="4" fontId="55" numFmtId="0" xfId="0" applyAlignment="1" applyBorder="1" applyFont="1">
      <alignment horizontal="center" shrinkToFit="0" vertical="center" wrapText="1"/>
    </xf>
    <xf borderId="1" fillId="4" fontId="55" numFmtId="0" xfId="0" applyAlignment="1" applyBorder="1" applyFont="1">
      <alignment horizontal="center" readingOrder="0" vertical="center"/>
    </xf>
    <xf borderId="1" fillId="4" fontId="55" numFmtId="0" xfId="0" applyAlignment="1" applyBorder="1" applyFont="1">
      <alignment horizontal="center" readingOrder="0" shrinkToFit="0" vertical="center" wrapText="1"/>
    </xf>
    <xf borderId="1" fillId="4" fontId="56" numFmtId="0" xfId="0" applyAlignment="1" applyBorder="1" applyFont="1">
      <alignment horizontal="center" readingOrder="0" shrinkToFit="0" vertical="center" wrapText="1"/>
    </xf>
    <xf borderId="1" fillId="4" fontId="57" numFmtId="0" xfId="0" applyAlignment="1" applyBorder="1" applyFont="1">
      <alignment horizontal="center" readingOrder="0" shrinkToFit="0" vertical="center" wrapText="1"/>
    </xf>
    <xf borderId="1" fillId="4" fontId="58" numFmtId="0" xfId="0" applyAlignment="1" applyBorder="1" applyFont="1">
      <alignment horizontal="center" readingOrder="0" shrinkToFit="0" vertical="center" wrapText="1"/>
    </xf>
    <xf borderId="1" fillId="10" fontId="38" numFmtId="0" xfId="0" applyAlignment="1" applyBorder="1" applyFill="1" applyFont="1">
      <alignment horizontal="center" readingOrder="0" shrinkToFit="0" vertical="center" wrapText="1"/>
    </xf>
    <xf borderId="1" fillId="10" fontId="41" numFmtId="49" xfId="0" applyAlignment="1" applyBorder="1" applyFont="1" applyNumberFormat="1">
      <alignment horizontal="left" vertical="center"/>
    </xf>
    <xf borderId="1" fillId="10" fontId="41" numFmtId="0" xfId="0" applyAlignment="1" applyBorder="1" applyFont="1">
      <alignment horizontal="left" shrinkToFit="0" vertical="center" wrapText="1"/>
    </xf>
    <xf borderId="1" fillId="10" fontId="38" numFmtId="0" xfId="0" applyAlignment="1" applyBorder="1" applyFont="1">
      <alignment horizontal="center" shrinkToFit="0" vertical="center" wrapText="1"/>
    </xf>
    <xf borderId="1" fillId="10" fontId="43" numFmtId="0" xfId="0" applyAlignment="1" applyBorder="1" applyFont="1">
      <alignment horizontal="center" shrinkToFit="0" vertical="center" wrapText="1"/>
    </xf>
    <xf borderId="0" fillId="0" fontId="38" numFmtId="0" xfId="0" applyAlignment="1" applyFont="1">
      <alignment horizontal="center" readingOrder="0" shrinkToFit="0" vertical="center" wrapText="1"/>
    </xf>
    <xf borderId="0" fillId="0" fontId="41" numFmtId="49" xfId="0" applyAlignment="1" applyFont="1" applyNumberFormat="1">
      <alignment horizontal="left" vertical="center"/>
    </xf>
    <xf borderId="0" fillId="0" fontId="41" numFmtId="0" xfId="0" applyAlignment="1" applyFont="1">
      <alignment horizontal="left" readingOrder="0" shrinkToFit="0" vertical="center" wrapText="1"/>
    </xf>
    <xf borderId="0" fillId="0" fontId="38" numFmtId="0" xfId="0" applyAlignment="1" applyFont="1">
      <alignment horizontal="center" shrinkToFit="0" vertical="center" wrapText="1"/>
    </xf>
    <xf borderId="0" fillId="0" fontId="43" numFmtId="0" xfId="0" applyAlignment="1" applyFont="1">
      <alignment horizontal="center" shrinkToFit="0" vertical="center" wrapText="1"/>
    </xf>
    <xf borderId="0" fillId="0" fontId="3" numFmtId="0" xfId="0" applyFont="1"/>
    <xf borderId="0" fillId="0" fontId="5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drawing" Target="../drawings/drawing1.xml"/><Relationship Id="rId41" Type="http://schemas.openxmlformats.org/officeDocument/2006/relationships/hyperlink" Target="https://www.amplimed.com.br/cnes/" TargetMode="Externa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43" Type="http://schemas.openxmlformats.org/officeDocument/2006/relationships/vmlDrawing" Target="../drawings/vmlDrawing1.vm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5.43"/>
    <col customWidth="1" min="2" max="2" width="3.29"/>
    <col customWidth="1" min="3" max="3" width="13.71"/>
    <col customWidth="1" min="4" max="4" width="30.43"/>
    <col customWidth="1" min="5" max="5" width="4.86"/>
    <col customWidth="1" min="6" max="6" width="2.29"/>
    <col customWidth="1" min="7" max="7" width="2.86"/>
    <col customWidth="1" min="8" max="11" width="4.43"/>
    <col customWidth="1" min="12" max="12" width="5.29"/>
    <col customWidth="1" min="13" max="23" width="4.43"/>
    <col customWidth="1" min="24" max="25" width="5.14"/>
    <col customWidth="1" min="26" max="29" width="4.43"/>
    <col customWidth="1" min="30" max="30" width="10.14"/>
    <col customWidth="1" min="31" max="31" width="9.29"/>
    <col customWidth="1" min="32" max="32" width="4.43"/>
    <col customWidth="1" min="33" max="33" width="5.14"/>
    <col customWidth="1" min="34" max="34" width="4.43"/>
    <col customWidth="1" min="35" max="35" width="8.29"/>
    <col customWidth="1" min="36" max="38" width="6.29"/>
    <col customWidth="1" min="39" max="41" width="4.43"/>
    <col customWidth="1" min="42" max="47" width="5.14"/>
    <col customWidth="1" min="48" max="48" width="2.29"/>
    <col customWidth="1" min="49" max="49" width="10.71"/>
    <col customWidth="1" min="50" max="50" width="10.86"/>
    <col customWidth="1" min="51" max="52" width="13.57"/>
  </cols>
  <sheetData>
    <row r="1" ht="18.75" customHeight="1">
      <c r="A1" s="1"/>
      <c r="B1" s="2" t="s">
        <v>0</v>
      </c>
      <c r="E1" s="3"/>
      <c r="F1" s="4"/>
      <c r="G1" s="4"/>
      <c r="H1" s="3" t="s">
        <v>1</v>
      </c>
      <c r="J1" s="5">
        <v>44868.0</v>
      </c>
      <c r="L1" s="6" t="s">
        <v>2</v>
      </c>
      <c r="R1" s="7"/>
      <c r="S1" s="7"/>
      <c r="T1" s="8"/>
      <c r="U1" s="3"/>
      <c r="V1" s="3"/>
      <c r="W1" s="3"/>
      <c r="X1" s="3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ht="16.5" customHeight="1">
      <c r="A2" s="9" t="s">
        <v>3</v>
      </c>
      <c r="B2" s="9" t="s">
        <v>4</v>
      </c>
      <c r="C2" s="9" t="s">
        <v>5</v>
      </c>
      <c r="D2" s="10" t="s">
        <v>6</v>
      </c>
      <c r="E2" s="11" t="s">
        <v>7</v>
      </c>
      <c r="F2" s="11" t="s">
        <v>8</v>
      </c>
      <c r="G2" s="11" t="s">
        <v>9</v>
      </c>
      <c r="H2" s="12" t="s">
        <v>10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  <c r="AD2" s="12" t="s">
        <v>11</v>
      </c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4"/>
      <c r="AV2" s="12" t="s">
        <v>12</v>
      </c>
      <c r="AW2" s="13"/>
      <c r="AX2" s="13"/>
      <c r="AY2" s="13"/>
      <c r="AZ2" s="14"/>
    </row>
    <row r="3" ht="17.25" customHeight="1">
      <c r="A3" s="15"/>
      <c r="B3" s="15"/>
      <c r="C3" s="15"/>
      <c r="D3" s="15"/>
      <c r="E3" s="15"/>
      <c r="F3" s="15"/>
      <c r="G3" s="15"/>
      <c r="H3" s="16" t="s">
        <v>13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  <c r="W3" s="16" t="s">
        <v>14</v>
      </c>
      <c r="X3" s="13"/>
      <c r="Y3" s="13"/>
      <c r="Z3" s="13"/>
      <c r="AA3" s="13"/>
      <c r="AB3" s="13"/>
      <c r="AC3" s="14"/>
      <c r="AD3" s="17" t="s">
        <v>15</v>
      </c>
      <c r="AE3" s="13"/>
      <c r="AF3" s="13"/>
      <c r="AG3" s="13"/>
      <c r="AH3" s="13"/>
      <c r="AI3" s="13"/>
      <c r="AJ3" s="13"/>
      <c r="AK3" s="13"/>
      <c r="AL3" s="14"/>
      <c r="AM3" s="17" t="s">
        <v>16</v>
      </c>
      <c r="AN3" s="13"/>
      <c r="AO3" s="13"/>
      <c r="AP3" s="13"/>
      <c r="AQ3" s="13"/>
      <c r="AR3" s="13"/>
      <c r="AS3" s="13"/>
      <c r="AT3" s="13"/>
      <c r="AU3" s="14"/>
      <c r="AV3" s="12" t="s">
        <v>15</v>
      </c>
      <c r="AW3" s="14"/>
      <c r="AX3" s="12" t="s">
        <v>17</v>
      </c>
      <c r="AY3" s="13"/>
      <c r="AZ3" s="14"/>
    </row>
    <row r="4" ht="13.5" customHeight="1">
      <c r="A4" s="15"/>
      <c r="B4" s="15"/>
      <c r="C4" s="15"/>
      <c r="D4" s="15"/>
      <c r="E4" s="15"/>
      <c r="F4" s="15"/>
      <c r="G4" s="15"/>
      <c r="H4" s="17" t="s">
        <v>18</v>
      </c>
      <c r="I4" s="13"/>
      <c r="J4" s="13"/>
      <c r="K4" s="13"/>
      <c r="L4" s="14"/>
      <c r="M4" s="18" t="s">
        <v>19</v>
      </c>
      <c r="N4" s="13"/>
      <c r="O4" s="13"/>
      <c r="P4" s="13"/>
      <c r="Q4" s="13"/>
      <c r="R4" s="13"/>
      <c r="S4" s="14"/>
      <c r="T4" s="18" t="s">
        <v>20</v>
      </c>
      <c r="U4" s="13"/>
      <c r="V4" s="14"/>
      <c r="W4" s="18" t="s">
        <v>19</v>
      </c>
      <c r="X4" s="13"/>
      <c r="Y4" s="13"/>
      <c r="Z4" s="13"/>
      <c r="AA4" s="13"/>
      <c r="AB4" s="13"/>
      <c r="AC4" s="14"/>
      <c r="AD4" s="19" t="s">
        <v>20</v>
      </c>
      <c r="AE4" s="19" t="s">
        <v>18</v>
      </c>
      <c r="AF4" s="17" t="s">
        <v>19</v>
      </c>
      <c r="AG4" s="13"/>
      <c r="AH4" s="13"/>
      <c r="AI4" s="13"/>
      <c r="AJ4" s="13"/>
      <c r="AK4" s="13"/>
      <c r="AL4" s="14"/>
      <c r="AM4" s="17" t="s">
        <v>19</v>
      </c>
      <c r="AN4" s="13"/>
      <c r="AO4" s="13"/>
      <c r="AP4" s="13"/>
      <c r="AQ4" s="13"/>
      <c r="AR4" s="13"/>
      <c r="AS4" s="13"/>
      <c r="AT4" s="13"/>
      <c r="AU4" s="14"/>
      <c r="AV4" s="20"/>
      <c r="AW4" s="20" t="s">
        <v>19</v>
      </c>
      <c r="AX4" s="12" t="s">
        <v>19</v>
      </c>
      <c r="AY4" s="13"/>
      <c r="AZ4" s="14"/>
    </row>
    <row r="5" ht="33.0" customHeight="1">
      <c r="A5" s="21"/>
      <c r="B5" s="21"/>
      <c r="C5" s="21"/>
      <c r="D5" s="21"/>
      <c r="E5" s="21"/>
      <c r="F5" s="21"/>
      <c r="G5" s="21"/>
      <c r="H5" s="22" t="s">
        <v>21</v>
      </c>
      <c r="I5" s="23" t="s">
        <v>22</v>
      </c>
      <c r="J5" s="23" t="s">
        <v>23</v>
      </c>
      <c r="K5" s="22" t="s">
        <v>24</v>
      </c>
      <c r="L5" s="22" t="s">
        <v>25</v>
      </c>
      <c r="M5" s="22" t="s">
        <v>26</v>
      </c>
      <c r="N5" s="22" t="s">
        <v>27</v>
      </c>
      <c r="O5" s="22" t="s">
        <v>28</v>
      </c>
      <c r="P5" s="24" t="s">
        <v>29</v>
      </c>
      <c r="Q5" s="22" t="s">
        <v>30</v>
      </c>
      <c r="R5" s="22" t="s">
        <v>31</v>
      </c>
      <c r="S5" s="22" t="s">
        <v>32</v>
      </c>
      <c r="T5" s="22" t="s">
        <v>33</v>
      </c>
      <c r="U5" s="22" t="s">
        <v>34</v>
      </c>
      <c r="V5" s="22" t="s">
        <v>35</v>
      </c>
      <c r="W5" s="25" t="s">
        <v>36</v>
      </c>
      <c r="X5" s="22" t="s">
        <v>37</v>
      </c>
      <c r="Y5" s="22" t="s">
        <v>38</v>
      </c>
      <c r="Z5" s="22" t="s">
        <v>39</v>
      </c>
      <c r="AA5" s="22" t="s">
        <v>40</v>
      </c>
      <c r="AB5" s="22" t="s">
        <v>41</v>
      </c>
      <c r="AC5" s="24" t="s">
        <v>42</v>
      </c>
      <c r="AD5" s="22" t="s">
        <v>43</v>
      </c>
      <c r="AE5" s="22" t="s">
        <v>44</v>
      </c>
      <c r="AF5" s="22" t="s">
        <v>45</v>
      </c>
      <c r="AG5" s="22" t="s">
        <v>46</v>
      </c>
      <c r="AH5" s="24" t="s">
        <v>47</v>
      </c>
      <c r="AI5" s="24" t="s">
        <v>48</v>
      </c>
      <c r="AJ5" s="24" t="s">
        <v>49</v>
      </c>
      <c r="AK5" s="22" t="s">
        <v>50</v>
      </c>
      <c r="AL5" s="24" t="s">
        <v>51</v>
      </c>
      <c r="AM5" s="22" t="s">
        <v>52</v>
      </c>
      <c r="AN5" s="22" t="s">
        <v>53</v>
      </c>
      <c r="AO5" s="22" t="s">
        <v>54</v>
      </c>
      <c r="AP5" s="22" t="s">
        <v>55</v>
      </c>
      <c r="AQ5" s="22" t="s">
        <v>56</v>
      </c>
      <c r="AR5" s="22" t="s">
        <v>57</v>
      </c>
      <c r="AS5" s="24" t="s">
        <v>58</v>
      </c>
      <c r="AT5" s="22" t="s">
        <v>59</v>
      </c>
      <c r="AU5" s="22" t="s">
        <v>60</v>
      </c>
      <c r="AV5" s="26"/>
      <c r="AW5" s="26" t="s">
        <v>61</v>
      </c>
      <c r="AX5" s="26" t="s">
        <v>62</v>
      </c>
      <c r="AY5" s="26" t="s">
        <v>63</v>
      </c>
      <c r="AZ5" s="27" t="s">
        <v>64</v>
      </c>
    </row>
    <row r="6" ht="12.75" customHeight="1">
      <c r="A6" s="28">
        <f>A178</f>
        <v>30</v>
      </c>
      <c r="B6" s="28"/>
      <c r="C6" s="29" t="s">
        <v>65</v>
      </c>
      <c r="D6" s="30" t="s">
        <v>66</v>
      </c>
      <c r="E6" s="28"/>
      <c r="F6" s="28"/>
      <c r="G6" s="28"/>
      <c r="H6" s="31"/>
      <c r="I6" s="28"/>
      <c r="J6" s="28"/>
      <c r="K6" s="28"/>
      <c r="L6" s="28"/>
      <c r="M6" s="32"/>
      <c r="N6" s="28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28"/>
      <c r="AE6" s="31"/>
      <c r="AF6" s="31"/>
      <c r="AG6" s="31"/>
      <c r="AH6" s="28"/>
      <c r="AI6" s="31"/>
      <c r="AJ6" s="28"/>
      <c r="AK6" s="28"/>
      <c r="AL6" s="28"/>
      <c r="AM6" s="31"/>
      <c r="AN6" s="31"/>
      <c r="AO6" s="28"/>
      <c r="AP6" s="28"/>
      <c r="AQ6" s="31"/>
      <c r="AR6" s="28"/>
      <c r="AS6" s="31"/>
      <c r="AT6" s="31"/>
      <c r="AU6" s="31"/>
      <c r="AV6" s="35"/>
      <c r="AW6" s="35"/>
      <c r="AX6" s="35"/>
      <c r="AY6" s="35"/>
      <c r="AZ6" s="35"/>
    </row>
    <row r="7" ht="12.75" customHeight="1">
      <c r="A7" s="36"/>
      <c r="B7" s="37">
        <v>1.0</v>
      </c>
      <c r="C7" s="38"/>
      <c r="D7" s="39" t="s">
        <v>67</v>
      </c>
      <c r="E7" s="37"/>
      <c r="F7" s="37"/>
      <c r="G7" s="37"/>
      <c r="H7" s="40"/>
      <c r="I7" s="37"/>
      <c r="J7" s="37"/>
      <c r="K7" s="37"/>
      <c r="L7" s="37"/>
      <c r="M7" s="41"/>
      <c r="N7" s="37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  <c r="AD7" s="37"/>
      <c r="AE7" s="40"/>
      <c r="AF7" s="40"/>
      <c r="AG7" s="40"/>
      <c r="AH7" s="37"/>
      <c r="AI7" s="40"/>
      <c r="AJ7" s="37"/>
      <c r="AK7" s="37"/>
      <c r="AL7" s="37"/>
      <c r="AM7" s="40"/>
      <c r="AN7" s="40"/>
      <c r="AO7" s="37"/>
      <c r="AP7" s="37"/>
      <c r="AQ7" s="40"/>
      <c r="AR7" s="37"/>
      <c r="AS7" s="40"/>
      <c r="AT7" s="40"/>
      <c r="AU7" s="40"/>
      <c r="AV7" s="44"/>
      <c r="AW7" s="44"/>
      <c r="AX7" s="44"/>
      <c r="AY7" s="44"/>
      <c r="AZ7" s="44"/>
    </row>
    <row r="8" ht="12.75" customHeight="1">
      <c r="A8" s="45">
        <f>A35</f>
        <v>24</v>
      </c>
      <c r="B8" s="45">
        <v>2.0</v>
      </c>
      <c r="C8" s="46"/>
      <c r="D8" s="47" t="s">
        <v>68</v>
      </c>
      <c r="E8" s="45"/>
      <c r="F8" s="45" t="s">
        <v>69</v>
      </c>
      <c r="G8" s="45"/>
      <c r="H8" s="48"/>
      <c r="I8" s="45"/>
      <c r="J8" s="45"/>
      <c r="K8" s="45"/>
      <c r="L8" s="45"/>
      <c r="M8" s="49"/>
      <c r="N8" s="45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1"/>
      <c r="AD8" s="45"/>
      <c r="AE8" s="48"/>
      <c r="AF8" s="48"/>
      <c r="AG8" s="48"/>
      <c r="AH8" s="45"/>
      <c r="AI8" s="48"/>
      <c r="AJ8" s="45"/>
      <c r="AK8" s="45"/>
      <c r="AL8" s="45"/>
      <c r="AM8" s="48"/>
      <c r="AN8" s="48"/>
      <c r="AO8" s="45"/>
      <c r="AP8" s="48"/>
      <c r="AQ8" s="48"/>
      <c r="AR8" s="45"/>
      <c r="AS8" s="48"/>
      <c r="AT8" s="45" t="s">
        <v>70</v>
      </c>
      <c r="AU8" s="48"/>
      <c r="AV8" s="52"/>
      <c r="AW8" s="52" t="s">
        <v>70</v>
      </c>
      <c r="AX8" s="52" t="s">
        <v>70</v>
      </c>
      <c r="AY8" s="52" t="s">
        <v>70</v>
      </c>
      <c r="AZ8" s="52"/>
    </row>
    <row r="9" ht="12.75" customHeight="1">
      <c r="A9" s="53">
        <f>A62</f>
        <v>21</v>
      </c>
      <c r="B9" s="53">
        <v>3.0</v>
      </c>
      <c r="C9" s="54"/>
      <c r="D9" s="55" t="s">
        <v>71</v>
      </c>
      <c r="E9" s="53"/>
      <c r="F9" s="53" t="s">
        <v>70</v>
      </c>
      <c r="G9" s="53" t="s">
        <v>72</v>
      </c>
      <c r="H9" s="56"/>
      <c r="I9" s="53"/>
      <c r="J9" s="53"/>
      <c r="K9" s="53" t="s">
        <v>72</v>
      </c>
      <c r="L9" s="53"/>
      <c r="M9" s="57"/>
      <c r="N9" s="53" t="s">
        <v>70</v>
      </c>
      <c r="O9" s="58" t="s">
        <v>70</v>
      </c>
      <c r="P9" s="58"/>
      <c r="Q9" s="58"/>
      <c r="R9" s="58" t="s">
        <v>70</v>
      </c>
      <c r="S9" s="58"/>
      <c r="T9" s="58" t="s">
        <v>70</v>
      </c>
      <c r="U9" s="58" t="s">
        <v>72</v>
      </c>
      <c r="V9" s="58" t="s">
        <v>72</v>
      </c>
      <c r="W9" s="58" t="s">
        <v>70</v>
      </c>
      <c r="X9" s="58"/>
      <c r="Y9" s="58"/>
      <c r="Z9" s="58"/>
      <c r="AA9" s="58"/>
      <c r="AB9" s="58"/>
      <c r="AC9" s="59" t="s">
        <v>70</v>
      </c>
      <c r="AD9" s="53" t="s">
        <v>70</v>
      </c>
      <c r="AE9" s="56"/>
      <c r="AF9" s="56"/>
      <c r="AG9" s="56"/>
      <c r="AH9" s="53" t="s">
        <v>73</v>
      </c>
      <c r="AI9" s="56"/>
      <c r="AJ9" s="53" t="s">
        <v>70</v>
      </c>
      <c r="AK9" s="53" t="s">
        <v>70</v>
      </c>
      <c r="AL9" s="53" t="s">
        <v>70</v>
      </c>
      <c r="AM9" s="56"/>
      <c r="AN9" s="56"/>
      <c r="AO9" s="53" t="s">
        <v>70</v>
      </c>
      <c r="AP9" s="56"/>
      <c r="AQ9" s="56"/>
      <c r="AR9" s="53" t="s">
        <v>70</v>
      </c>
      <c r="AS9" s="56"/>
      <c r="AT9" s="56"/>
      <c r="AU9" s="56"/>
      <c r="AV9" s="60"/>
      <c r="AW9" s="60" t="s">
        <v>70</v>
      </c>
      <c r="AX9" s="60" t="s">
        <v>70</v>
      </c>
      <c r="AY9" s="60" t="s">
        <v>70</v>
      </c>
      <c r="AZ9" s="60"/>
    </row>
    <row r="10" ht="12.75" customHeight="1">
      <c r="A10" s="53">
        <f>A86</f>
        <v>15</v>
      </c>
      <c r="B10" s="53">
        <v>4.0</v>
      </c>
      <c r="C10" s="54"/>
      <c r="D10" s="55" t="s">
        <v>74</v>
      </c>
      <c r="E10" s="53"/>
      <c r="F10" s="53" t="s">
        <v>70</v>
      </c>
      <c r="G10" s="53" t="s">
        <v>72</v>
      </c>
      <c r="H10" s="53" t="s">
        <v>70</v>
      </c>
      <c r="I10" s="53" t="s">
        <v>70</v>
      </c>
      <c r="J10" s="53" t="s">
        <v>72</v>
      </c>
      <c r="K10" s="53" t="s">
        <v>72</v>
      </c>
      <c r="L10" s="53" t="s">
        <v>72</v>
      </c>
      <c r="M10" s="57"/>
      <c r="N10" s="53" t="s">
        <v>70</v>
      </c>
      <c r="O10" s="58" t="s">
        <v>70</v>
      </c>
      <c r="P10" s="58" t="s">
        <v>72</v>
      </c>
      <c r="Q10" s="58" t="s">
        <v>72</v>
      </c>
      <c r="R10" s="58" t="s">
        <v>72</v>
      </c>
      <c r="S10" s="58" t="s">
        <v>72</v>
      </c>
      <c r="T10" s="58" t="s">
        <v>72</v>
      </c>
      <c r="U10" s="58" t="s">
        <v>72</v>
      </c>
      <c r="V10" s="58" t="s">
        <v>72</v>
      </c>
      <c r="W10" s="58" t="s">
        <v>72</v>
      </c>
      <c r="X10" s="58"/>
      <c r="Y10" s="58"/>
      <c r="Z10" s="58"/>
      <c r="AA10" s="58"/>
      <c r="AB10" s="58"/>
      <c r="AC10" s="59" t="s">
        <v>72</v>
      </c>
      <c r="AD10" s="53" t="s">
        <v>72</v>
      </c>
      <c r="AE10" s="56"/>
      <c r="AF10" s="56"/>
      <c r="AG10" s="56"/>
      <c r="AH10" s="53"/>
      <c r="AI10" s="56"/>
      <c r="AJ10" s="53" t="s">
        <v>70</v>
      </c>
      <c r="AK10" s="53" t="s">
        <v>70</v>
      </c>
      <c r="AL10" s="53" t="s">
        <v>70</v>
      </c>
      <c r="AM10" s="56"/>
      <c r="AN10" s="56"/>
      <c r="AO10" s="53" t="s">
        <v>70</v>
      </c>
      <c r="AP10" s="56"/>
      <c r="AQ10" s="56"/>
      <c r="AR10" s="53" t="s">
        <v>70</v>
      </c>
      <c r="AS10" s="56"/>
      <c r="AT10" s="56"/>
      <c r="AU10" s="56"/>
      <c r="AV10" s="60"/>
      <c r="AW10" s="60" t="s">
        <v>70</v>
      </c>
      <c r="AX10" s="60" t="s">
        <v>70</v>
      </c>
      <c r="AY10" s="60" t="s">
        <v>70</v>
      </c>
      <c r="AZ10" s="60"/>
    </row>
    <row r="11" ht="12.75" customHeight="1">
      <c r="A11" s="53">
        <f>A104</f>
        <v>2</v>
      </c>
      <c r="B11" s="53">
        <v>5.0</v>
      </c>
      <c r="C11" s="54"/>
      <c r="D11" s="55" t="s">
        <v>75</v>
      </c>
      <c r="E11" s="53"/>
      <c r="F11" s="53"/>
      <c r="G11" s="53"/>
      <c r="H11" s="56"/>
      <c r="I11" s="53"/>
      <c r="J11" s="53"/>
      <c r="K11" s="53"/>
      <c r="L11" s="53"/>
      <c r="M11" s="57"/>
      <c r="N11" s="53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9"/>
      <c r="AD11" s="53"/>
      <c r="AE11" s="56"/>
      <c r="AF11" s="56"/>
      <c r="AG11" s="56"/>
      <c r="AH11" s="53"/>
      <c r="AI11" s="56"/>
      <c r="AJ11" s="53"/>
      <c r="AK11" s="53"/>
      <c r="AL11" s="53"/>
      <c r="AM11" s="56"/>
      <c r="AN11" s="56"/>
      <c r="AO11" s="53"/>
      <c r="AP11" s="56"/>
      <c r="AQ11" s="56"/>
      <c r="AR11" s="53"/>
      <c r="AS11" s="56"/>
      <c r="AT11" s="56"/>
      <c r="AU11" s="56"/>
      <c r="AV11" s="60"/>
      <c r="AW11" s="60" t="s">
        <v>70</v>
      </c>
      <c r="AX11" s="60" t="s">
        <v>70</v>
      </c>
      <c r="AY11" s="60" t="s">
        <v>70</v>
      </c>
      <c r="AZ11" s="60"/>
    </row>
    <row r="12" ht="12.75" customHeight="1">
      <c r="A12" s="53">
        <f>A171</f>
        <v>3</v>
      </c>
      <c r="B12" s="53">
        <v>12.0</v>
      </c>
      <c r="C12" s="54"/>
      <c r="D12" s="61" t="s">
        <v>76</v>
      </c>
      <c r="E12" s="53"/>
      <c r="F12" s="53"/>
      <c r="G12" s="53"/>
      <c r="H12" s="56"/>
      <c r="I12" s="53"/>
      <c r="J12" s="53"/>
      <c r="K12" s="53"/>
      <c r="L12" s="53"/>
      <c r="M12" s="57"/>
      <c r="N12" s="53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9"/>
      <c r="AD12" s="53"/>
      <c r="AE12" s="56"/>
      <c r="AF12" s="56"/>
      <c r="AG12" s="56"/>
      <c r="AH12" s="53"/>
      <c r="AI12" s="56"/>
      <c r="AJ12" s="53"/>
      <c r="AK12" s="53"/>
      <c r="AL12" s="53"/>
      <c r="AM12" s="56"/>
      <c r="AN12" s="56"/>
      <c r="AO12" s="53"/>
      <c r="AP12" s="56"/>
      <c r="AQ12" s="56"/>
      <c r="AR12" s="53"/>
      <c r="AS12" s="56"/>
      <c r="AT12" s="56"/>
      <c r="AU12" s="56"/>
      <c r="AV12" s="60"/>
      <c r="AW12" s="60"/>
      <c r="AX12" s="60"/>
      <c r="AY12" s="60"/>
      <c r="AZ12" s="60"/>
    </row>
    <row r="13" ht="12.75" customHeight="1">
      <c r="A13" s="62">
        <f>A110</f>
        <v>21</v>
      </c>
      <c r="B13" s="62">
        <v>6.0</v>
      </c>
      <c r="C13" s="63"/>
      <c r="D13" s="64" t="s">
        <v>77</v>
      </c>
      <c r="E13" s="62"/>
      <c r="F13" s="62"/>
      <c r="G13" s="62"/>
      <c r="H13" s="65"/>
      <c r="I13" s="62"/>
      <c r="J13" s="62"/>
      <c r="K13" s="62"/>
      <c r="L13" s="62"/>
      <c r="M13" s="66"/>
      <c r="N13" s="62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8"/>
      <c r="AD13" s="62"/>
      <c r="AE13" s="65"/>
      <c r="AF13" s="65"/>
      <c r="AG13" s="65"/>
      <c r="AH13" s="62"/>
      <c r="AI13" s="65"/>
      <c r="AJ13" s="62"/>
      <c r="AK13" s="62"/>
      <c r="AL13" s="62"/>
      <c r="AM13" s="65"/>
      <c r="AN13" s="65"/>
      <c r="AO13" s="62"/>
      <c r="AP13" s="65"/>
      <c r="AQ13" s="65"/>
      <c r="AR13" s="62"/>
      <c r="AS13" s="65"/>
      <c r="AT13" s="65"/>
      <c r="AU13" s="65"/>
      <c r="AV13" s="69"/>
      <c r="AW13" s="69" t="s">
        <v>70</v>
      </c>
      <c r="AX13" s="69" t="s">
        <v>70</v>
      </c>
      <c r="AY13" s="69" t="s">
        <v>70</v>
      </c>
      <c r="AZ13" s="69"/>
    </row>
    <row r="14" ht="12.75" customHeight="1">
      <c r="A14" s="62">
        <f>A134</f>
        <v>0</v>
      </c>
      <c r="B14" s="62">
        <v>7.0</v>
      </c>
      <c r="C14" s="63"/>
      <c r="D14" s="64" t="s">
        <v>78</v>
      </c>
      <c r="E14" s="62"/>
      <c r="F14" s="62"/>
      <c r="G14" s="62"/>
      <c r="H14" s="65"/>
      <c r="I14" s="62"/>
      <c r="J14" s="62"/>
      <c r="K14" s="62"/>
      <c r="L14" s="62"/>
      <c r="M14" s="66"/>
      <c r="N14" s="62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/>
      <c r="AD14" s="62"/>
      <c r="AE14" s="65"/>
      <c r="AF14" s="65"/>
      <c r="AG14" s="65"/>
      <c r="AH14" s="62"/>
      <c r="AI14" s="65"/>
      <c r="AJ14" s="62"/>
      <c r="AK14" s="62"/>
      <c r="AL14" s="62"/>
      <c r="AM14" s="65"/>
      <c r="AN14" s="65"/>
      <c r="AO14" s="62"/>
      <c r="AP14" s="65"/>
      <c r="AQ14" s="65"/>
      <c r="AR14" s="62"/>
      <c r="AS14" s="65"/>
      <c r="AT14" s="65"/>
      <c r="AU14" s="65"/>
      <c r="AV14" s="69"/>
      <c r="AW14" s="69" t="s">
        <v>70</v>
      </c>
      <c r="AX14" s="69" t="s">
        <v>70</v>
      </c>
      <c r="AY14" s="69" t="s">
        <v>70</v>
      </c>
      <c r="AZ14" s="69"/>
    </row>
    <row r="15" ht="27.0" customHeight="1">
      <c r="A15" s="62">
        <f>A142</f>
        <v>2</v>
      </c>
      <c r="B15" s="62">
        <v>8.0</v>
      </c>
      <c r="C15" s="63"/>
      <c r="D15" s="64" t="s">
        <v>79</v>
      </c>
      <c r="E15" s="62"/>
      <c r="F15" s="62"/>
      <c r="G15" s="62"/>
      <c r="H15" s="65"/>
      <c r="I15" s="62"/>
      <c r="J15" s="62"/>
      <c r="K15" s="62"/>
      <c r="L15" s="62"/>
      <c r="M15" s="66"/>
      <c r="N15" s="62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8"/>
      <c r="AD15" s="62"/>
      <c r="AE15" s="65"/>
      <c r="AF15" s="65"/>
      <c r="AG15" s="65"/>
      <c r="AH15" s="62"/>
      <c r="AI15" s="65"/>
      <c r="AJ15" s="62"/>
      <c r="AK15" s="62"/>
      <c r="AL15" s="62"/>
      <c r="AM15" s="65"/>
      <c r="AN15" s="65"/>
      <c r="AO15" s="62"/>
      <c r="AP15" s="65"/>
      <c r="AQ15" s="65"/>
      <c r="AR15" s="62"/>
      <c r="AS15" s="65"/>
      <c r="AT15" s="65"/>
      <c r="AU15" s="65"/>
      <c r="AV15" s="69"/>
      <c r="AW15" s="69" t="s">
        <v>70</v>
      </c>
      <c r="AX15" s="69" t="s">
        <v>70</v>
      </c>
      <c r="AY15" s="69" t="s">
        <v>70</v>
      </c>
      <c r="AZ15" s="69"/>
    </row>
    <row r="16" ht="12.75" customHeight="1">
      <c r="A16" s="70">
        <f>A147</f>
        <v>0</v>
      </c>
      <c r="B16" s="70">
        <v>9.0</v>
      </c>
      <c r="C16" s="71"/>
      <c r="D16" s="72" t="s">
        <v>80</v>
      </c>
      <c r="E16" s="70"/>
      <c r="F16" s="70"/>
      <c r="G16" s="70"/>
      <c r="H16" s="73"/>
      <c r="I16" s="70"/>
      <c r="J16" s="70"/>
      <c r="K16" s="70"/>
      <c r="L16" s="70"/>
      <c r="M16" s="74"/>
      <c r="N16" s="70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70"/>
      <c r="AE16" s="73"/>
      <c r="AF16" s="73"/>
      <c r="AG16" s="73"/>
      <c r="AH16" s="70"/>
      <c r="AI16" s="73"/>
      <c r="AJ16" s="70"/>
      <c r="AK16" s="70"/>
      <c r="AL16" s="70"/>
      <c r="AM16" s="73"/>
      <c r="AN16" s="73"/>
      <c r="AO16" s="70"/>
      <c r="AP16" s="73"/>
      <c r="AQ16" s="73"/>
      <c r="AR16" s="70"/>
      <c r="AS16" s="73"/>
      <c r="AT16" s="73"/>
      <c r="AU16" s="73"/>
      <c r="AV16" s="77"/>
      <c r="AW16" s="77" t="s">
        <v>70</v>
      </c>
      <c r="AX16" s="77" t="s">
        <v>70</v>
      </c>
      <c r="AY16" s="77" t="s">
        <v>70</v>
      </c>
      <c r="AZ16" s="77"/>
    </row>
    <row r="17" ht="12.75" customHeight="1">
      <c r="A17" s="70">
        <f>A154</f>
        <v>7</v>
      </c>
      <c r="B17" s="70">
        <v>10.0</v>
      </c>
      <c r="C17" s="71"/>
      <c r="D17" s="72" t="s">
        <v>81</v>
      </c>
      <c r="E17" s="70"/>
      <c r="F17" s="70"/>
      <c r="G17" s="70"/>
      <c r="H17" s="73"/>
      <c r="I17" s="70"/>
      <c r="J17" s="70"/>
      <c r="K17" s="70"/>
      <c r="L17" s="70"/>
      <c r="M17" s="74"/>
      <c r="N17" s="70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6"/>
      <c r="AD17" s="70"/>
      <c r="AE17" s="73"/>
      <c r="AF17" s="73"/>
      <c r="AG17" s="73"/>
      <c r="AH17" s="70"/>
      <c r="AI17" s="73"/>
      <c r="AJ17" s="70"/>
      <c r="AK17" s="70"/>
      <c r="AL17" s="70"/>
      <c r="AM17" s="73"/>
      <c r="AN17" s="73"/>
      <c r="AO17" s="70"/>
      <c r="AP17" s="73"/>
      <c r="AQ17" s="73"/>
      <c r="AR17" s="70"/>
      <c r="AS17" s="73"/>
      <c r="AT17" s="73"/>
      <c r="AU17" s="73"/>
      <c r="AV17" s="77"/>
      <c r="AW17" s="77" t="s">
        <v>70</v>
      </c>
      <c r="AX17" s="77" t="s">
        <v>70</v>
      </c>
      <c r="AY17" s="77" t="s">
        <v>70</v>
      </c>
      <c r="AZ17" s="77"/>
    </row>
    <row r="18" ht="12.75" customHeight="1">
      <c r="A18" s="70">
        <f>A165</f>
        <v>2</v>
      </c>
      <c r="B18" s="70">
        <v>11.0</v>
      </c>
      <c r="C18" s="71"/>
      <c r="D18" s="72" t="s">
        <v>82</v>
      </c>
      <c r="E18" s="70"/>
      <c r="F18" s="70"/>
      <c r="G18" s="70"/>
      <c r="H18" s="73"/>
      <c r="I18" s="70"/>
      <c r="J18" s="70"/>
      <c r="K18" s="70"/>
      <c r="L18" s="70"/>
      <c r="M18" s="74"/>
      <c r="N18" s="70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6"/>
      <c r="AD18" s="70"/>
      <c r="AE18" s="73"/>
      <c r="AF18" s="73"/>
      <c r="AG18" s="73"/>
      <c r="AH18" s="70"/>
      <c r="AI18" s="73"/>
      <c r="AJ18" s="70"/>
      <c r="AK18" s="70"/>
      <c r="AL18" s="70"/>
      <c r="AM18" s="73"/>
      <c r="AN18" s="73"/>
      <c r="AO18" s="70"/>
      <c r="AP18" s="73"/>
      <c r="AQ18" s="73"/>
      <c r="AR18" s="70"/>
      <c r="AS18" s="73"/>
      <c r="AT18" s="73"/>
      <c r="AU18" s="73"/>
      <c r="AV18" s="77"/>
      <c r="AW18" s="77" t="s">
        <v>70</v>
      </c>
      <c r="AX18" s="77" t="s">
        <v>70</v>
      </c>
      <c r="AY18" s="77" t="s">
        <v>70</v>
      </c>
      <c r="AZ18" s="77"/>
    </row>
    <row r="19" ht="12.75" customHeight="1">
      <c r="A19" s="70"/>
      <c r="B19" s="70"/>
      <c r="C19" s="71"/>
      <c r="D19" s="78"/>
      <c r="E19" s="70"/>
      <c r="F19" s="70"/>
      <c r="G19" s="70"/>
      <c r="H19" s="73"/>
      <c r="I19" s="70"/>
      <c r="J19" s="70"/>
      <c r="K19" s="70"/>
      <c r="L19" s="70"/>
      <c r="M19" s="74"/>
      <c r="N19" s="70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6"/>
      <c r="AD19" s="70"/>
      <c r="AE19" s="73"/>
      <c r="AF19" s="73"/>
      <c r="AG19" s="73"/>
      <c r="AH19" s="70"/>
      <c r="AI19" s="73"/>
      <c r="AJ19" s="70"/>
      <c r="AK19" s="70"/>
      <c r="AL19" s="70"/>
      <c r="AM19" s="73"/>
      <c r="AN19" s="73"/>
      <c r="AO19" s="70"/>
      <c r="AP19" s="73"/>
      <c r="AQ19" s="73"/>
      <c r="AR19" s="70"/>
      <c r="AS19" s="73"/>
      <c r="AT19" s="73"/>
      <c r="AU19" s="73"/>
      <c r="AV19" s="77"/>
      <c r="AW19" s="77"/>
      <c r="AX19" s="77"/>
      <c r="AY19" s="77"/>
      <c r="AZ19" s="77"/>
    </row>
    <row r="20" ht="18.75" customHeight="1">
      <c r="A20" s="79"/>
      <c r="B20" s="79"/>
      <c r="C20" s="80"/>
      <c r="D20" s="81"/>
      <c r="E20" s="79"/>
      <c r="F20" s="79"/>
      <c r="G20" s="79"/>
      <c r="H20" s="82"/>
      <c r="I20" s="79"/>
      <c r="J20" s="79"/>
      <c r="K20" s="79"/>
      <c r="L20" s="79"/>
      <c r="M20" s="83"/>
      <c r="N20" s="79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5"/>
      <c r="AD20" s="79"/>
      <c r="AE20" s="82"/>
      <c r="AF20" s="82"/>
      <c r="AG20" s="82"/>
      <c r="AH20" s="79"/>
      <c r="AI20" s="82"/>
      <c r="AJ20" s="79"/>
      <c r="AK20" s="79"/>
      <c r="AL20" s="79"/>
      <c r="AM20" s="82"/>
      <c r="AN20" s="82"/>
      <c r="AO20" s="79"/>
      <c r="AP20" s="82"/>
      <c r="AQ20" s="82"/>
      <c r="AR20" s="79"/>
      <c r="AS20" s="82"/>
      <c r="AT20" s="82"/>
      <c r="AU20" s="82"/>
      <c r="AV20" s="86"/>
      <c r="AW20" s="86"/>
      <c r="AX20" s="86"/>
      <c r="AY20" s="86"/>
      <c r="AZ20" s="86"/>
    </row>
    <row r="21" ht="22.5" customHeight="1">
      <c r="A21" s="87"/>
      <c r="B21" s="87"/>
      <c r="C21" s="88"/>
      <c r="D21" s="88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ht="22.5" customHeight="1">
      <c r="A22" s="37">
        <f>SUM(A23:A32)</f>
        <v>10</v>
      </c>
      <c r="B22" s="37">
        <f>B$7</f>
        <v>1</v>
      </c>
      <c r="C22" s="89" t="s">
        <v>65</v>
      </c>
      <c r="D22" s="90" t="s">
        <v>67</v>
      </c>
      <c r="E22" s="37"/>
      <c r="F22" s="37" t="str">
        <f t="shared" ref="F22:H22" si="1">F$7</f>
        <v/>
      </c>
      <c r="G22" s="37" t="str">
        <f t="shared" si="1"/>
        <v/>
      </c>
      <c r="H22" s="37" t="str">
        <f t="shared" si="1"/>
        <v/>
      </c>
      <c r="I22" s="37"/>
      <c r="J22" s="37"/>
      <c r="K22" s="37"/>
      <c r="L22" s="37" t="str">
        <f t="shared" ref="L22:Y22" si="2">L$7</f>
        <v/>
      </c>
      <c r="M22" s="37" t="str">
        <f t="shared" si="2"/>
        <v/>
      </c>
      <c r="N22" s="37" t="str">
        <f t="shared" si="2"/>
        <v/>
      </c>
      <c r="O22" s="37" t="str">
        <f t="shared" si="2"/>
        <v/>
      </c>
      <c r="P22" s="37" t="str">
        <f t="shared" si="2"/>
        <v/>
      </c>
      <c r="Q22" s="37" t="str">
        <f t="shared" si="2"/>
        <v/>
      </c>
      <c r="R22" s="37" t="str">
        <f t="shared" si="2"/>
        <v/>
      </c>
      <c r="S22" s="37" t="str">
        <f t="shared" si="2"/>
        <v/>
      </c>
      <c r="T22" s="37" t="str">
        <f t="shared" si="2"/>
        <v/>
      </c>
      <c r="U22" s="37" t="str">
        <f t="shared" si="2"/>
        <v/>
      </c>
      <c r="V22" s="37" t="str">
        <f t="shared" si="2"/>
        <v/>
      </c>
      <c r="W22" s="37" t="str">
        <f t="shared" si="2"/>
        <v/>
      </c>
      <c r="X22" s="37" t="str">
        <f t="shared" si="2"/>
        <v/>
      </c>
      <c r="Y22" s="37" t="str">
        <f t="shared" si="2"/>
        <v/>
      </c>
      <c r="Z22" s="37"/>
      <c r="AA22" s="37" t="str">
        <f t="shared" ref="AA22:AY22" si="3">AA$7</f>
        <v/>
      </c>
      <c r="AB22" s="37" t="str">
        <f t="shared" si="3"/>
        <v/>
      </c>
      <c r="AC22" s="37" t="str">
        <f t="shared" si="3"/>
        <v/>
      </c>
      <c r="AD22" s="37" t="str">
        <f t="shared" si="3"/>
        <v/>
      </c>
      <c r="AE22" s="37" t="str">
        <f t="shared" si="3"/>
        <v/>
      </c>
      <c r="AF22" s="37" t="str">
        <f t="shared" si="3"/>
        <v/>
      </c>
      <c r="AG22" s="37" t="str">
        <f t="shared" si="3"/>
        <v/>
      </c>
      <c r="AH22" s="37" t="str">
        <f t="shared" si="3"/>
        <v/>
      </c>
      <c r="AI22" s="37" t="str">
        <f t="shared" si="3"/>
        <v/>
      </c>
      <c r="AJ22" s="37" t="str">
        <f t="shared" si="3"/>
        <v/>
      </c>
      <c r="AK22" s="37" t="str">
        <f t="shared" si="3"/>
        <v/>
      </c>
      <c r="AL22" s="37" t="str">
        <f t="shared" si="3"/>
        <v/>
      </c>
      <c r="AM22" s="37" t="str">
        <f t="shared" si="3"/>
        <v/>
      </c>
      <c r="AN22" s="37" t="str">
        <f t="shared" si="3"/>
        <v/>
      </c>
      <c r="AO22" s="37" t="str">
        <f t="shared" si="3"/>
        <v/>
      </c>
      <c r="AP22" s="37" t="str">
        <f t="shared" si="3"/>
        <v/>
      </c>
      <c r="AQ22" s="37" t="str">
        <f t="shared" si="3"/>
        <v/>
      </c>
      <c r="AR22" s="37" t="str">
        <f t="shared" si="3"/>
        <v/>
      </c>
      <c r="AS22" s="37" t="str">
        <f t="shared" si="3"/>
        <v/>
      </c>
      <c r="AT22" s="37" t="str">
        <f t="shared" si="3"/>
        <v/>
      </c>
      <c r="AU22" s="37" t="str">
        <f t="shared" si="3"/>
        <v/>
      </c>
      <c r="AV22" s="37" t="str">
        <f t="shared" si="3"/>
        <v/>
      </c>
      <c r="AW22" s="37" t="str">
        <f t="shared" si="3"/>
        <v/>
      </c>
      <c r="AX22" s="37" t="str">
        <f t="shared" si="3"/>
        <v/>
      </c>
      <c r="AY22" s="37" t="str">
        <f t="shared" si="3"/>
        <v/>
      </c>
      <c r="AZ22" s="37"/>
    </row>
    <row r="23" ht="22.5" customHeight="1">
      <c r="A23" s="91">
        <v>1.0</v>
      </c>
      <c r="B23" s="91">
        <v>1.0</v>
      </c>
      <c r="C23" s="92" t="s">
        <v>83</v>
      </c>
      <c r="D23" s="93" t="s">
        <v>84</v>
      </c>
      <c r="E23" s="91"/>
      <c r="F23" s="91"/>
      <c r="G23" s="91"/>
      <c r="H23" s="94"/>
      <c r="I23" s="91"/>
      <c r="J23" s="91"/>
      <c r="K23" s="91"/>
      <c r="L23" s="91"/>
      <c r="M23" s="95"/>
      <c r="N23" s="91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7"/>
      <c r="AD23" s="91"/>
      <c r="AE23" s="94"/>
      <c r="AF23" s="94"/>
      <c r="AG23" s="94"/>
      <c r="AH23" s="91"/>
      <c r="AI23" s="94"/>
      <c r="AJ23" s="91"/>
      <c r="AK23" s="91"/>
      <c r="AL23" s="91"/>
      <c r="AM23" s="94"/>
      <c r="AN23" s="94"/>
      <c r="AO23" s="91"/>
      <c r="AP23" s="94"/>
      <c r="AQ23" s="94"/>
      <c r="AR23" s="91"/>
      <c r="AS23" s="94"/>
      <c r="AT23" s="94"/>
      <c r="AU23" s="94"/>
      <c r="AV23" s="98"/>
      <c r="AW23" s="98"/>
      <c r="AX23" s="98"/>
      <c r="AY23" s="98"/>
      <c r="AZ23" s="98"/>
    </row>
    <row r="24" ht="22.5" customHeight="1">
      <c r="A24" s="91">
        <v>1.0</v>
      </c>
      <c r="B24" s="91">
        <v>1.0</v>
      </c>
      <c r="C24" s="92" t="s">
        <v>85</v>
      </c>
      <c r="D24" s="93" t="s">
        <v>86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9"/>
      <c r="AW24" s="99"/>
      <c r="AX24" s="99"/>
      <c r="AY24" s="99"/>
      <c r="AZ24" s="99"/>
    </row>
    <row r="25" ht="22.5" customHeight="1">
      <c r="A25" s="91">
        <v>1.0</v>
      </c>
      <c r="B25" s="91">
        <v>1.0</v>
      </c>
      <c r="C25" s="92" t="s">
        <v>87</v>
      </c>
      <c r="D25" s="93" t="s">
        <v>88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1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9"/>
      <c r="AW25" s="99"/>
      <c r="AX25" s="99"/>
      <c r="AY25" s="99"/>
      <c r="AZ25" s="99"/>
    </row>
    <row r="26" ht="22.5" customHeight="1">
      <c r="A26" s="91">
        <v>1.0</v>
      </c>
      <c r="B26" s="91">
        <v>1.0</v>
      </c>
      <c r="C26" s="92" t="s">
        <v>89</v>
      </c>
      <c r="D26" s="93" t="s">
        <v>90</v>
      </c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9"/>
      <c r="AW26" s="99"/>
      <c r="AX26" s="99"/>
      <c r="AY26" s="99"/>
      <c r="AZ26" s="99"/>
    </row>
    <row r="27" ht="22.5" customHeight="1">
      <c r="A27" s="91">
        <v>1.0</v>
      </c>
      <c r="B27" s="91">
        <v>1.0</v>
      </c>
      <c r="C27" s="92" t="s">
        <v>91</v>
      </c>
      <c r="D27" s="93" t="s">
        <v>92</v>
      </c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9"/>
      <c r="AW27" s="99"/>
      <c r="AX27" s="99"/>
      <c r="AY27" s="99"/>
      <c r="AZ27" s="99"/>
    </row>
    <row r="28" ht="22.5" customHeight="1">
      <c r="A28" s="91">
        <v>1.0</v>
      </c>
      <c r="B28" s="91">
        <v>1.0</v>
      </c>
      <c r="C28" s="92" t="s">
        <v>89</v>
      </c>
      <c r="D28" s="93" t="s">
        <v>93</v>
      </c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9"/>
      <c r="AW28" s="99"/>
      <c r="AX28" s="99"/>
      <c r="AY28" s="99"/>
      <c r="AZ28" s="99"/>
    </row>
    <row r="29" ht="22.5" customHeight="1">
      <c r="A29" s="91">
        <v>1.0</v>
      </c>
      <c r="B29" s="91">
        <v>1.0</v>
      </c>
      <c r="C29" s="92" t="s">
        <v>94</v>
      </c>
      <c r="D29" s="93" t="s">
        <v>95</v>
      </c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9"/>
      <c r="AW29" s="99"/>
      <c r="AX29" s="99"/>
      <c r="AY29" s="99"/>
      <c r="AZ29" s="99"/>
    </row>
    <row r="30" ht="22.5" customHeight="1">
      <c r="A30" s="91">
        <v>1.0</v>
      </c>
      <c r="B30" s="91">
        <v>1.0</v>
      </c>
      <c r="C30" s="92" t="s">
        <v>96</v>
      </c>
      <c r="D30" s="93" t="s">
        <v>97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9"/>
      <c r="AW30" s="99"/>
      <c r="AX30" s="99"/>
      <c r="AY30" s="99"/>
      <c r="AZ30" s="99"/>
    </row>
    <row r="31" ht="22.5" customHeight="1">
      <c r="A31" s="91">
        <v>1.0</v>
      </c>
      <c r="B31" s="91">
        <v>1.0</v>
      </c>
      <c r="C31" s="92" t="s">
        <v>98</v>
      </c>
      <c r="D31" s="93" t="s">
        <v>99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9"/>
      <c r="AW31" s="99"/>
      <c r="AX31" s="99"/>
      <c r="AY31" s="99"/>
      <c r="AZ31" s="99"/>
    </row>
    <row r="32" ht="22.5" customHeight="1">
      <c r="A32" s="91">
        <v>1.0</v>
      </c>
      <c r="B32" s="91">
        <v>1.0</v>
      </c>
      <c r="C32" s="100" t="s">
        <v>100</v>
      </c>
      <c r="D32" s="101" t="s">
        <v>101</v>
      </c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9"/>
      <c r="AW32" s="99"/>
      <c r="AX32" s="99"/>
      <c r="AY32" s="99"/>
      <c r="AZ32" s="99"/>
    </row>
    <row r="33" ht="22.5" customHeight="1">
      <c r="A33" s="91"/>
      <c r="B33" s="91"/>
      <c r="C33" s="100"/>
      <c r="D33" s="101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9"/>
      <c r="AW33" s="99"/>
      <c r="AX33" s="99"/>
      <c r="AY33" s="99"/>
      <c r="AZ33" s="99"/>
    </row>
    <row r="34" ht="22.5" customHeight="1">
      <c r="A34" s="102"/>
      <c r="B34" s="102"/>
      <c r="C34" s="103"/>
      <c r="D34" s="103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ht="22.5" customHeight="1">
      <c r="A35" s="104">
        <f>SUM(A36:A60)</f>
        <v>24</v>
      </c>
      <c r="B35" s="105">
        <f>B$8</f>
        <v>2</v>
      </c>
      <c r="C35" s="106" t="s">
        <v>65</v>
      </c>
      <c r="D35" s="107" t="s">
        <v>68</v>
      </c>
      <c r="E35" s="105"/>
      <c r="F35" s="105" t="str">
        <f t="shared" ref="F35:H35" si="4">F$8</f>
        <v>x</v>
      </c>
      <c r="G35" s="105" t="str">
        <f t="shared" si="4"/>
        <v/>
      </c>
      <c r="H35" s="105" t="str">
        <f t="shared" si="4"/>
        <v/>
      </c>
      <c r="I35" s="105"/>
      <c r="J35" s="105"/>
      <c r="K35" s="105" t="str">
        <f t="shared" ref="K35:AY35" si="5">K$8</f>
        <v/>
      </c>
      <c r="L35" s="105" t="str">
        <f t="shared" si="5"/>
        <v/>
      </c>
      <c r="M35" s="105" t="str">
        <f t="shared" si="5"/>
        <v/>
      </c>
      <c r="N35" s="105" t="str">
        <f t="shared" si="5"/>
        <v/>
      </c>
      <c r="O35" s="105" t="str">
        <f t="shared" si="5"/>
        <v/>
      </c>
      <c r="P35" s="105" t="str">
        <f t="shared" si="5"/>
        <v/>
      </c>
      <c r="Q35" s="105" t="str">
        <f t="shared" si="5"/>
        <v/>
      </c>
      <c r="R35" s="105" t="str">
        <f t="shared" si="5"/>
        <v/>
      </c>
      <c r="S35" s="105" t="str">
        <f t="shared" si="5"/>
        <v/>
      </c>
      <c r="T35" s="105" t="str">
        <f t="shared" si="5"/>
        <v/>
      </c>
      <c r="U35" s="105" t="str">
        <f t="shared" si="5"/>
        <v/>
      </c>
      <c r="V35" s="105" t="str">
        <f t="shared" si="5"/>
        <v/>
      </c>
      <c r="W35" s="105" t="str">
        <f t="shared" si="5"/>
        <v/>
      </c>
      <c r="X35" s="105" t="str">
        <f t="shared" si="5"/>
        <v/>
      </c>
      <c r="Y35" s="105" t="str">
        <f t="shared" si="5"/>
        <v/>
      </c>
      <c r="Z35" s="105" t="str">
        <f t="shared" si="5"/>
        <v/>
      </c>
      <c r="AA35" s="105" t="str">
        <f t="shared" si="5"/>
        <v/>
      </c>
      <c r="AB35" s="105" t="str">
        <f t="shared" si="5"/>
        <v/>
      </c>
      <c r="AC35" s="105" t="str">
        <f t="shared" si="5"/>
        <v/>
      </c>
      <c r="AD35" s="105" t="str">
        <f t="shared" si="5"/>
        <v/>
      </c>
      <c r="AE35" s="105" t="str">
        <f t="shared" si="5"/>
        <v/>
      </c>
      <c r="AF35" s="105" t="str">
        <f t="shared" si="5"/>
        <v/>
      </c>
      <c r="AG35" s="105" t="str">
        <f t="shared" si="5"/>
        <v/>
      </c>
      <c r="AH35" s="105" t="str">
        <f t="shared" si="5"/>
        <v/>
      </c>
      <c r="AI35" s="105" t="str">
        <f t="shared" si="5"/>
        <v/>
      </c>
      <c r="AJ35" s="105" t="str">
        <f t="shared" si="5"/>
        <v/>
      </c>
      <c r="AK35" s="105" t="str">
        <f t="shared" si="5"/>
        <v/>
      </c>
      <c r="AL35" s="105" t="str">
        <f t="shared" si="5"/>
        <v/>
      </c>
      <c r="AM35" s="105" t="str">
        <f t="shared" si="5"/>
        <v/>
      </c>
      <c r="AN35" s="105" t="str">
        <f t="shared" si="5"/>
        <v/>
      </c>
      <c r="AO35" s="105" t="str">
        <f t="shared" si="5"/>
        <v/>
      </c>
      <c r="AP35" s="105" t="str">
        <f t="shared" si="5"/>
        <v/>
      </c>
      <c r="AQ35" s="105" t="str">
        <f t="shared" si="5"/>
        <v/>
      </c>
      <c r="AR35" s="105" t="str">
        <f t="shared" si="5"/>
        <v/>
      </c>
      <c r="AS35" s="105" t="str">
        <f t="shared" si="5"/>
        <v/>
      </c>
      <c r="AT35" s="105" t="str">
        <f t="shared" si="5"/>
        <v>X</v>
      </c>
      <c r="AU35" s="105" t="str">
        <f t="shared" si="5"/>
        <v/>
      </c>
      <c r="AV35" s="105" t="str">
        <f t="shared" si="5"/>
        <v/>
      </c>
      <c r="AW35" s="105" t="str">
        <f t="shared" si="5"/>
        <v>X</v>
      </c>
      <c r="AX35" s="105" t="str">
        <f t="shared" si="5"/>
        <v>X</v>
      </c>
      <c r="AY35" s="105" t="str">
        <f t="shared" si="5"/>
        <v>X</v>
      </c>
      <c r="AZ35" s="105"/>
    </row>
    <row r="36" ht="22.5" customHeight="1">
      <c r="A36" s="91">
        <v>1.0</v>
      </c>
      <c r="B36" s="91">
        <v>2.0</v>
      </c>
      <c r="C36" s="108" t="s">
        <v>102</v>
      </c>
      <c r="D36" s="108" t="s">
        <v>103</v>
      </c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9"/>
      <c r="AW36" s="99"/>
      <c r="AX36" s="99"/>
      <c r="AY36" s="99"/>
      <c r="AZ36" s="99"/>
    </row>
    <row r="37" ht="22.5" customHeight="1">
      <c r="A37" s="91">
        <v>1.0</v>
      </c>
      <c r="B37" s="91">
        <v>2.0</v>
      </c>
      <c r="C37" s="100" t="s">
        <v>104</v>
      </c>
      <c r="D37" s="93" t="s">
        <v>105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9"/>
      <c r="AW37" s="99"/>
      <c r="AX37" s="99"/>
      <c r="AY37" s="99"/>
      <c r="AZ37" s="99"/>
    </row>
    <row r="38" ht="22.5" customHeight="1">
      <c r="A38" s="91">
        <v>1.0</v>
      </c>
      <c r="B38" s="91">
        <v>2.0</v>
      </c>
      <c r="C38" s="100" t="s">
        <v>106</v>
      </c>
      <c r="D38" s="93" t="s">
        <v>107</v>
      </c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9"/>
      <c r="AW38" s="99"/>
      <c r="AX38" s="99"/>
      <c r="AY38" s="99"/>
      <c r="AZ38" s="99"/>
    </row>
    <row r="39" ht="22.5" customHeight="1">
      <c r="A39" s="91">
        <v>1.0</v>
      </c>
      <c r="B39" s="91">
        <v>2.0</v>
      </c>
      <c r="C39" s="100" t="s">
        <v>108</v>
      </c>
      <c r="D39" s="93" t="s">
        <v>109</v>
      </c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9"/>
      <c r="AW39" s="99"/>
      <c r="AX39" s="99"/>
      <c r="AY39" s="99"/>
      <c r="AZ39" s="99"/>
    </row>
    <row r="40" ht="22.5" customHeight="1">
      <c r="A40" s="91">
        <v>1.0</v>
      </c>
      <c r="B40" s="91">
        <v>2.0</v>
      </c>
      <c r="C40" s="92" t="s">
        <v>110</v>
      </c>
      <c r="D40" s="93" t="s">
        <v>111</v>
      </c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9"/>
      <c r="AW40" s="99"/>
      <c r="AX40" s="99"/>
      <c r="AY40" s="99"/>
      <c r="AZ40" s="99"/>
    </row>
    <row r="41" ht="22.5" customHeight="1">
      <c r="A41" s="91">
        <v>1.0</v>
      </c>
      <c r="B41" s="91">
        <v>2.0</v>
      </c>
      <c r="C41" s="100" t="s">
        <v>112</v>
      </c>
      <c r="D41" s="93" t="s">
        <v>113</v>
      </c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9"/>
      <c r="AW41" s="99"/>
      <c r="AX41" s="99"/>
      <c r="AY41" s="99"/>
      <c r="AZ41" s="99"/>
    </row>
    <row r="42" ht="22.5" customHeight="1">
      <c r="A42" s="91">
        <v>1.0</v>
      </c>
      <c r="B42" s="91">
        <v>2.0</v>
      </c>
      <c r="C42" s="100" t="s">
        <v>114</v>
      </c>
      <c r="D42" s="93" t="s">
        <v>115</v>
      </c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9"/>
      <c r="AW42" s="99"/>
      <c r="AX42" s="99"/>
      <c r="AY42" s="99"/>
      <c r="AZ42" s="99"/>
    </row>
    <row r="43" ht="22.5" customHeight="1">
      <c r="A43" s="91">
        <v>1.0</v>
      </c>
      <c r="B43" s="91">
        <v>2.0</v>
      </c>
      <c r="C43" s="100" t="s">
        <v>116</v>
      </c>
      <c r="D43" s="101" t="s">
        <v>117</v>
      </c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9"/>
      <c r="AW43" s="99"/>
      <c r="AX43" s="99"/>
      <c r="AY43" s="99"/>
      <c r="AZ43" s="99"/>
    </row>
    <row r="44" ht="22.5" customHeight="1">
      <c r="A44" s="91">
        <v>1.0</v>
      </c>
      <c r="B44" s="91">
        <v>2.0</v>
      </c>
      <c r="C44" s="100" t="s">
        <v>118</v>
      </c>
      <c r="D44" s="101" t="s">
        <v>119</v>
      </c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9"/>
      <c r="AW44" s="99"/>
      <c r="AX44" s="99"/>
      <c r="AY44" s="99"/>
      <c r="AZ44" s="99"/>
    </row>
    <row r="45" ht="22.5" customHeight="1">
      <c r="A45" s="91">
        <v>1.0</v>
      </c>
      <c r="B45" s="91">
        <v>2.0</v>
      </c>
      <c r="C45" s="100" t="s">
        <v>120</v>
      </c>
      <c r="D45" s="101" t="s">
        <v>121</v>
      </c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9"/>
      <c r="AW45" s="99"/>
      <c r="AX45" s="99"/>
      <c r="AY45" s="99"/>
      <c r="AZ45" s="99"/>
    </row>
    <row r="46" ht="22.5" customHeight="1">
      <c r="A46" s="91">
        <v>1.0</v>
      </c>
      <c r="B46" s="91">
        <v>2.0</v>
      </c>
      <c r="C46" s="100" t="s">
        <v>122</v>
      </c>
      <c r="D46" s="101" t="s">
        <v>123</v>
      </c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9"/>
      <c r="AW46" s="99"/>
      <c r="AX46" s="99"/>
      <c r="AY46" s="99"/>
      <c r="AZ46" s="99"/>
    </row>
    <row r="47" ht="22.5" customHeight="1">
      <c r="A47" s="91">
        <v>1.0</v>
      </c>
      <c r="B47" s="91">
        <v>2.0</v>
      </c>
      <c r="C47" s="100" t="s">
        <v>124</v>
      </c>
      <c r="D47" s="101" t="s">
        <v>125</v>
      </c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9"/>
      <c r="AW47" s="99"/>
      <c r="AX47" s="99"/>
      <c r="AY47" s="99"/>
      <c r="AZ47" s="99"/>
    </row>
    <row r="48" ht="22.5" customHeight="1">
      <c r="A48" s="91">
        <v>1.0</v>
      </c>
      <c r="B48" s="91">
        <v>2.0</v>
      </c>
      <c r="C48" s="100" t="s">
        <v>126</v>
      </c>
      <c r="D48" s="101" t="s">
        <v>127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9"/>
      <c r="AW48" s="99"/>
      <c r="AX48" s="99"/>
      <c r="AY48" s="99"/>
      <c r="AZ48" s="99"/>
    </row>
    <row r="49" ht="22.5" customHeight="1">
      <c r="A49" s="91">
        <v>1.0</v>
      </c>
      <c r="B49" s="91">
        <v>2.0</v>
      </c>
      <c r="C49" s="100" t="s">
        <v>128</v>
      </c>
      <c r="D49" s="101" t="s">
        <v>129</v>
      </c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9"/>
      <c r="AW49" s="99"/>
      <c r="AX49" s="99"/>
      <c r="AY49" s="99"/>
      <c r="AZ49" s="99"/>
    </row>
    <row r="50" ht="22.5" customHeight="1">
      <c r="A50" s="91">
        <v>1.0</v>
      </c>
      <c r="B50" s="91">
        <v>2.0</v>
      </c>
      <c r="C50" s="100" t="s">
        <v>130</v>
      </c>
      <c r="D50" s="101" t="s">
        <v>131</v>
      </c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9"/>
      <c r="AW50" s="99"/>
      <c r="AX50" s="99"/>
      <c r="AY50" s="99"/>
      <c r="AZ50" s="99"/>
    </row>
    <row r="51" ht="22.5" customHeight="1">
      <c r="A51" s="91">
        <v>1.0</v>
      </c>
      <c r="B51" s="91">
        <v>2.0</v>
      </c>
      <c r="C51" s="100" t="s">
        <v>132</v>
      </c>
      <c r="D51" s="101" t="s">
        <v>133</v>
      </c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9"/>
      <c r="AW51" s="99"/>
      <c r="AX51" s="99"/>
      <c r="AY51" s="99"/>
      <c r="AZ51" s="99"/>
    </row>
    <row r="52" ht="22.5" customHeight="1">
      <c r="A52" s="91">
        <v>1.0</v>
      </c>
      <c r="B52" s="91">
        <v>2.0</v>
      </c>
      <c r="C52" s="100" t="s">
        <v>134</v>
      </c>
      <c r="D52" s="101" t="s">
        <v>135</v>
      </c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9"/>
      <c r="AW52" s="99"/>
      <c r="AX52" s="99"/>
      <c r="AY52" s="99"/>
      <c r="AZ52" s="99"/>
    </row>
    <row r="53" ht="22.5" customHeight="1">
      <c r="A53" s="91">
        <v>1.0</v>
      </c>
      <c r="B53" s="91">
        <v>2.0</v>
      </c>
      <c r="C53" s="100" t="s">
        <v>136</v>
      </c>
      <c r="D53" s="101" t="s">
        <v>137</v>
      </c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9"/>
      <c r="AW53" s="99"/>
      <c r="AX53" s="99"/>
      <c r="AY53" s="99"/>
      <c r="AZ53" s="99"/>
    </row>
    <row r="54" ht="22.5" customHeight="1">
      <c r="A54" s="91">
        <v>1.0</v>
      </c>
      <c r="B54" s="91">
        <v>2.0</v>
      </c>
      <c r="C54" s="100" t="s">
        <v>138</v>
      </c>
      <c r="D54" s="101" t="s">
        <v>139</v>
      </c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9"/>
      <c r="AW54" s="99"/>
      <c r="AX54" s="99"/>
      <c r="AY54" s="99"/>
      <c r="AZ54" s="99"/>
    </row>
    <row r="55" ht="22.5" customHeight="1">
      <c r="A55" s="91">
        <v>1.0</v>
      </c>
      <c r="B55" s="91">
        <v>2.0</v>
      </c>
      <c r="C55" s="100" t="s">
        <v>140</v>
      </c>
      <c r="D55" s="101" t="s">
        <v>141</v>
      </c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9"/>
      <c r="AW55" s="99"/>
      <c r="AX55" s="99"/>
      <c r="AY55" s="99"/>
      <c r="AZ55" s="99"/>
    </row>
    <row r="56" ht="22.5" customHeight="1">
      <c r="A56" s="91">
        <v>1.0</v>
      </c>
      <c r="B56" s="91">
        <v>2.0</v>
      </c>
      <c r="C56" s="92" t="s">
        <v>142</v>
      </c>
      <c r="D56" s="93" t="s">
        <v>143</v>
      </c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9"/>
      <c r="AW56" s="99"/>
      <c r="AX56" s="99"/>
      <c r="AY56" s="99"/>
      <c r="AZ56" s="99"/>
    </row>
    <row r="57" ht="22.5" customHeight="1">
      <c r="A57" s="91">
        <v>1.0</v>
      </c>
      <c r="B57" s="91">
        <v>2.0</v>
      </c>
      <c r="C57" s="92" t="s">
        <v>144</v>
      </c>
      <c r="D57" s="101" t="s">
        <v>145</v>
      </c>
      <c r="E57" s="91" t="s">
        <v>70</v>
      </c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9"/>
      <c r="AW57" s="99"/>
      <c r="AX57" s="99"/>
      <c r="AY57" s="99"/>
      <c r="AZ57" s="99"/>
    </row>
    <row r="58" ht="22.5" customHeight="1">
      <c r="A58" s="91">
        <v>1.0</v>
      </c>
      <c r="B58" s="91">
        <v>2.0</v>
      </c>
      <c r="C58" s="100" t="s">
        <v>146</v>
      </c>
      <c r="D58" s="101" t="s">
        <v>147</v>
      </c>
      <c r="E58" s="91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9"/>
      <c r="AW58" s="99"/>
      <c r="AX58" s="99"/>
      <c r="AY58" s="99"/>
      <c r="AZ58" s="99"/>
    </row>
    <row r="59" ht="22.5" customHeight="1">
      <c r="A59" s="91">
        <v>1.0</v>
      </c>
      <c r="B59" s="91">
        <v>2.0</v>
      </c>
      <c r="C59" s="100" t="s">
        <v>148</v>
      </c>
      <c r="D59" s="101" t="s">
        <v>149</v>
      </c>
      <c r="E59" s="91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9"/>
      <c r="AW59" s="99"/>
      <c r="AX59" s="99"/>
      <c r="AY59" s="99"/>
      <c r="AZ59" s="99"/>
    </row>
    <row r="60" ht="22.5" customHeight="1">
      <c r="A60" s="91"/>
      <c r="B60" s="91"/>
      <c r="C60" s="100"/>
      <c r="D60" s="101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9"/>
      <c r="AW60" s="99"/>
      <c r="AX60" s="99"/>
      <c r="AY60" s="99"/>
      <c r="AZ60" s="99"/>
    </row>
    <row r="61" ht="22.5" customHeight="1">
      <c r="A61" s="109"/>
      <c r="B61" s="109"/>
      <c r="C61" s="110"/>
      <c r="D61" s="110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</row>
    <row r="62" ht="22.5" customHeight="1">
      <c r="A62" s="111">
        <f>SUM(A63:A84)</f>
        <v>21</v>
      </c>
      <c r="B62" s="53">
        <f>B$9</f>
        <v>3</v>
      </c>
      <c r="C62" s="112" t="s">
        <v>65</v>
      </c>
      <c r="D62" s="113" t="s">
        <v>71</v>
      </c>
      <c r="E62" s="53"/>
      <c r="F62" s="53" t="str">
        <f t="shared" ref="F62:H62" si="6">F$9</f>
        <v>X</v>
      </c>
      <c r="G62" s="53" t="str">
        <f t="shared" si="6"/>
        <v>Y</v>
      </c>
      <c r="H62" s="53" t="str">
        <f t="shared" si="6"/>
        <v/>
      </c>
      <c r="I62" s="53"/>
      <c r="J62" s="53"/>
      <c r="K62" s="53" t="str">
        <f t="shared" ref="K62:AY62" si="7">K$9</f>
        <v>Y</v>
      </c>
      <c r="L62" s="53" t="str">
        <f t="shared" si="7"/>
        <v/>
      </c>
      <c r="M62" s="53" t="str">
        <f t="shared" si="7"/>
        <v/>
      </c>
      <c r="N62" s="53" t="str">
        <f t="shared" si="7"/>
        <v>X</v>
      </c>
      <c r="O62" s="53" t="str">
        <f t="shared" si="7"/>
        <v>X</v>
      </c>
      <c r="P62" s="53" t="str">
        <f t="shared" si="7"/>
        <v/>
      </c>
      <c r="Q62" s="53" t="str">
        <f t="shared" si="7"/>
        <v/>
      </c>
      <c r="R62" s="53" t="str">
        <f t="shared" si="7"/>
        <v>X</v>
      </c>
      <c r="S62" s="53" t="str">
        <f t="shared" si="7"/>
        <v/>
      </c>
      <c r="T62" s="53" t="str">
        <f t="shared" si="7"/>
        <v>X</v>
      </c>
      <c r="U62" s="53" t="str">
        <f t="shared" si="7"/>
        <v>Y</v>
      </c>
      <c r="V62" s="53" t="str">
        <f t="shared" si="7"/>
        <v>Y</v>
      </c>
      <c r="W62" s="53" t="str">
        <f t="shared" si="7"/>
        <v>X</v>
      </c>
      <c r="X62" s="53" t="str">
        <f t="shared" si="7"/>
        <v/>
      </c>
      <c r="Y62" s="53" t="str">
        <f t="shared" si="7"/>
        <v/>
      </c>
      <c r="Z62" s="53" t="str">
        <f t="shared" si="7"/>
        <v/>
      </c>
      <c r="AA62" s="53" t="str">
        <f t="shared" si="7"/>
        <v/>
      </c>
      <c r="AB62" s="53" t="str">
        <f t="shared" si="7"/>
        <v/>
      </c>
      <c r="AC62" s="53" t="str">
        <f t="shared" si="7"/>
        <v>X</v>
      </c>
      <c r="AD62" s="53" t="str">
        <f t="shared" si="7"/>
        <v>X</v>
      </c>
      <c r="AE62" s="53" t="str">
        <f t="shared" si="7"/>
        <v/>
      </c>
      <c r="AF62" s="53" t="str">
        <f t="shared" si="7"/>
        <v/>
      </c>
      <c r="AG62" s="53" t="str">
        <f t="shared" si="7"/>
        <v/>
      </c>
      <c r="AH62" s="53" t="str">
        <f t="shared" si="7"/>
        <v>y</v>
      </c>
      <c r="AI62" s="53" t="str">
        <f t="shared" si="7"/>
        <v/>
      </c>
      <c r="AJ62" s="53" t="str">
        <f t="shared" si="7"/>
        <v>X</v>
      </c>
      <c r="AK62" s="53" t="str">
        <f t="shared" si="7"/>
        <v>X</v>
      </c>
      <c r="AL62" s="53" t="str">
        <f t="shared" si="7"/>
        <v>X</v>
      </c>
      <c r="AM62" s="53" t="str">
        <f t="shared" si="7"/>
        <v/>
      </c>
      <c r="AN62" s="53" t="str">
        <f t="shared" si="7"/>
        <v/>
      </c>
      <c r="AO62" s="53" t="str">
        <f t="shared" si="7"/>
        <v>X</v>
      </c>
      <c r="AP62" s="53" t="str">
        <f t="shared" si="7"/>
        <v/>
      </c>
      <c r="AQ62" s="53" t="str">
        <f t="shared" si="7"/>
        <v/>
      </c>
      <c r="AR62" s="53" t="str">
        <f t="shared" si="7"/>
        <v>X</v>
      </c>
      <c r="AS62" s="53" t="str">
        <f t="shared" si="7"/>
        <v/>
      </c>
      <c r="AT62" s="53" t="str">
        <f t="shared" si="7"/>
        <v/>
      </c>
      <c r="AU62" s="53" t="str">
        <f t="shared" si="7"/>
        <v/>
      </c>
      <c r="AV62" s="53" t="str">
        <f t="shared" si="7"/>
        <v/>
      </c>
      <c r="AW62" s="53" t="str">
        <f t="shared" si="7"/>
        <v>X</v>
      </c>
      <c r="AX62" s="53" t="str">
        <f t="shared" si="7"/>
        <v>X</v>
      </c>
      <c r="AY62" s="53" t="str">
        <f t="shared" si="7"/>
        <v>X</v>
      </c>
      <c r="AZ62" s="53"/>
    </row>
    <row r="63" ht="22.5" customHeight="1">
      <c r="A63" s="91">
        <v>1.0</v>
      </c>
      <c r="B63" s="91">
        <v>3.0</v>
      </c>
      <c r="C63" s="108" t="s">
        <v>150</v>
      </c>
      <c r="D63" s="108" t="s">
        <v>151</v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9"/>
      <c r="AW63" s="99"/>
      <c r="AX63" s="99"/>
      <c r="AY63" s="99"/>
      <c r="AZ63" s="99"/>
    </row>
    <row r="64" ht="22.5" customHeight="1">
      <c r="A64" s="91">
        <v>1.0</v>
      </c>
      <c r="B64" s="91">
        <v>3.0</v>
      </c>
      <c r="C64" s="100" t="s">
        <v>152</v>
      </c>
      <c r="D64" s="93" t="s">
        <v>153</v>
      </c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9"/>
      <c r="AW64" s="99"/>
      <c r="AX64" s="99"/>
      <c r="AY64" s="99"/>
      <c r="AZ64" s="99"/>
    </row>
    <row r="65" ht="22.5" customHeight="1">
      <c r="A65" s="91">
        <v>1.0</v>
      </c>
      <c r="B65" s="91">
        <v>3.0</v>
      </c>
      <c r="C65" s="92" t="s">
        <v>154</v>
      </c>
      <c r="D65" s="93" t="s">
        <v>155</v>
      </c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9"/>
      <c r="AW65" s="99"/>
      <c r="AX65" s="99"/>
      <c r="AY65" s="99"/>
      <c r="AZ65" s="99"/>
    </row>
    <row r="66" ht="22.5" customHeight="1">
      <c r="A66" s="91">
        <v>1.0</v>
      </c>
      <c r="B66" s="91">
        <v>3.0</v>
      </c>
      <c r="C66" s="100" t="s">
        <v>156</v>
      </c>
      <c r="D66" s="93" t="s">
        <v>157</v>
      </c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9"/>
      <c r="AW66" s="99"/>
      <c r="AX66" s="99"/>
      <c r="AY66" s="99"/>
      <c r="AZ66" s="99"/>
    </row>
    <row r="67" ht="22.5" customHeight="1">
      <c r="A67" s="91">
        <v>1.0</v>
      </c>
      <c r="B67" s="91">
        <v>3.0</v>
      </c>
      <c r="C67" s="100" t="s">
        <v>158</v>
      </c>
      <c r="D67" s="93" t="s">
        <v>159</v>
      </c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  <c r="AJ67" s="94"/>
      <c r="AK67" s="94"/>
      <c r="AL67" s="94"/>
      <c r="AM67" s="94"/>
      <c r="AN67" s="94"/>
      <c r="AO67" s="94"/>
      <c r="AP67" s="94"/>
      <c r="AQ67" s="94"/>
      <c r="AR67" s="94"/>
      <c r="AS67" s="94"/>
      <c r="AT67" s="94"/>
      <c r="AU67" s="94"/>
      <c r="AV67" s="99"/>
      <c r="AW67" s="99"/>
      <c r="AX67" s="99"/>
      <c r="AY67" s="99"/>
      <c r="AZ67" s="99"/>
    </row>
    <row r="68" ht="22.5" customHeight="1">
      <c r="A68" s="91">
        <v>1.0</v>
      </c>
      <c r="B68" s="91">
        <v>3.0</v>
      </c>
      <c r="C68" s="100" t="s">
        <v>160</v>
      </c>
      <c r="D68" s="93" t="s">
        <v>161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4"/>
      <c r="AQ68" s="94"/>
      <c r="AR68" s="94"/>
      <c r="AS68" s="94"/>
      <c r="AT68" s="94"/>
      <c r="AU68" s="94"/>
      <c r="AV68" s="99"/>
      <c r="AW68" s="99"/>
      <c r="AX68" s="99"/>
      <c r="AY68" s="99"/>
      <c r="AZ68" s="99"/>
    </row>
    <row r="69" ht="22.5" customHeight="1">
      <c r="A69" s="91">
        <v>1.0</v>
      </c>
      <c r="B69" s="91">
        <v>3.0</v>
      </c>
      <c r="C69" s="100" t="s">
        <v>162</v>
      </c>
      <c r="D69" s="93" t="s">
        <v>163</v>
      </c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94"/>
      <c r="AP69" s="94"/>
      <c r="AQ69" s="94"/>
      <c r="AR69" s="94"/>
      <c r="AS69" s="94"/>
      <c r="AT69" s="94"/>
      <c r="AU69" s="94"/>
      <c r="AV69" s="99"/>
      <c r="AW69" s="99"/>
      <c r="AX69" s="99"/>
      <c r="AY69" s="99"/>
      <c r="AZ69" s="99"/>
    </row>
    <row r="70" ht="22.5" customHeight="1">
      <c r="A70" s="91">
        <v>1.0</v>
      </c>
      <c r="B70" s="91">
        <v>3.0</v>
      </c>
      <c r="C70" s="92" t="s">
        <v>164</v>
      </c>
      <c r="D70" s="93" t="s">
        <v>165</v>
      </c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9"/>
      <c r="AW70" s="99"/>
      <c r="AX70" s="99"/>
      <c r="AY70" s="99"/>
      <c r="AZ70" s="99"/>
    </row>
    <row r="71" ht="22.5" customHeight="1">
      <c r="A71" s="91">
        <v>1.0</v>
      </c>
      <c r="B71" s="91">
        <v>3.0</v>
      </c>
      <c r="C71" s="100" t="s">
        <v>166</v>
      </c>
      <c r="D71" s="93" t="s">
        <v>167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9"/>
      <c r="AW71" s="99"/>
      <c r="AX71" s="99"/>
      <c r="AY71" s="99"/>
      <c r="AZ71" s="99"/>
    </row>
    <row r="72" ht="22.5" customHeight="1">
      <c r="A72" s="91">
        <v>1.0</v>
      </c>
      <c r="B72" s="91">
        <v>3.0</v>
      </c>
      <c r="C72" s="100" t="s">
        <v>168</v>
      </c>
      <c r="D72" s="93" t="s">
        <v>169</v>
      </c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9"/>
      <c r="AW72" s="99"/>
      <c r="AX72" s="99"/>
      <c r="AY72" s="99"/>
      <c r="AZ72" s="99"/>
    </row>
    <row r="73" ht="22.5" customHeight="1">
      <c r="A73" s="91">
        <v>1.0</v>
      </c>
      <c r="B73" s="91">
        <v>3.0</v>
      </c>
      <c r="C73" s="100" t="s">
        <v>170</v>
      </c>
      <c r="D73" s="93" t="s">
        <v>171</v>
      </c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9"/>
      <c r="AW73" s="99"/>
      <c r="AX73" s="99"/>
      <c r="AY73" s="99"/>
      <c r="AZ73" s="99"/>
    </row>
    <row r="74" ht="22.5" customHeight="1">
      <c r="A74" s="91">
        <v>1.0</v>
      </c>
      <c r="B74" s="91">
        <v>3.0</v>
      </c>
      <c r="C74" s="100" t="s">
        <v>172</v>
      </c>
      <c r="D74" s="93" t="s">
        <v>173</v>
      </c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4"/>
      <c r="AM74" s="94"/>
      <c r="AN74" s="94"/>
      <c r="AO74" s="94"/>
      <c r="AP74" s="94"/>
      <c r="AQ74" s="94"/>
      <c r="AR74" s="94"/>
      <c r="AS74" s="94"/>
      <c r="AT74" s="94"/>
      <c r="AU74" s="94"/>
      <c r="AV74" s="99"/>
      <c r="AW74" s="99"/>
      <c r="AX74" s="99"/>
      <c r="AY74" s="99"/>
      <c r="AZ74" s="99"/>
    </row>
    <row r="75" ht="22.5" customHeight="1">
      <c r="A75" s="91">
        <v>1.0</v>
      </c>
      <c r="B75" s="91">
        <v>3.0</v>
      </c>
      <c r="C75" s="100" t="s">
        <v>174</v>
      </c>
      <c r="D75" s="101" t="s">
        <v>175</v>
      </c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9"/>
      <c r="AW75" s="99"/>
      <c r="AX75" s="99"/>
      <c r="AY75" s="99"/>
      <c r="AZ75" s="99"/>
    </row>
    <row r="76" ht="22.5" customHeight="1">
      <c r="A76" s="91">
        <v>1.0</v>
      </c>
      <c r="B76" s="91">
        <v>3.0</v>
      </c>
      <c r="C76" s="100" t="s">
        <v>176</v>
      </c>
      <c r="D76" s="93" t="s">
        <v>177</v>
      </c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9"/>
      <c r="AW76" s="99"/>
      <c r="AX76" s="99"/>
      <c r="AY76" s="99"/>
      <c r="AZ76" s="99"/>
    </row>
    <row r="77" ht="22.5" customHeight="1">
      <c r="A77" s="91">
        <v>1.0</v>
      </c>
      <c r="B77" s="91">
        <v>3.0</v>
      </c>
      <c r="C77" s="100" t="s">
        <v>178</v>
      </c>
      <c r="D77" s="93" t="s">
        <v>179</v>
      </c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9"/>
      <c r="AW77" s="99"/>
      <c r="AX77" s="99"/>
      <c r="AY77" s="99"/>
      <c r="AZ77" s="99"/>
    </row>
    <row r="78" ht="22.5" customHeight="1">
      <c r="A78" s="91">
        <v>1.0</v>
      </c>
      <c r="B78" s="91">
        <v>3.0</v>
      </c>
      <c r="C78" s="92" t="s">
        <v>180</v>
      </c>
      <c r="D78" s="93" t="s">
        <v>181</v>
      </c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9"/>
      <c r="AW78" s="99"/>
      <c r="AX78" s="99"/>
      <c r="AY78" s="99"/>
      <c r="AZ78" s="99"/>
    </row>
    <row r="79" ht="22.5" customHeight="1">
      <c r="A79" s="91">
        <v>1.0</v>
      </c>
      <c r="B79" s="91">
        <v>3.0</v>
      </c>
      <c r="C79" s="100" t="s">
        <v>182</v>
      </c>
      <c r="D79" s="101" t="s">
        <v>183</v>
      </c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9"/>
      <c r="AW79" s="99"/>
      <c r="AX79" s="99"/>
      <c r="AY79" s="99"/>
      <c r="AZ79" s="99"/>
    </row>
    <row r="80" ht="22.5" customHeight="1">
      <c r="A80" s="91">
        <v>1.0</v>
      </c>
      <c r="B80" s="91">
        <v>3.0</v>
      </c>
      <c r="C80" s="100" t="s">
        <v>184</v>
      </c>
      <c r="D80" s="101" t="s">
        <v>185</v>
      </c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9"/>
      <c r="AW80" s="99"/>
      <c r="AX80" s="99"/>
      <c r="AY80" s="99"/>
      <c r="AZ80" s="99"/>
    </row>
    <row r="81" ht="22.5" customHeight="1">
      <c r="A81" s="91">
        <v>1.0</v>
      </c>
      <c r="B81" s="91">
        <v>3.0</v>
      </c>
      <c r="C81" s="100" t="s">
        <v>186</v>
      </c>
      <c r="D81" s="101" t="s">
        <v>187</v>
      </c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9"/>
      <c r="AW81" s="99"/>
      <c r="AX81" s="99"/>
      <c r="AY81" s="99"/>
      <c r="AZ81" s="99"/>
    </row>
    <row r="82" ht="22.5" customHeight="1">
      <c r="A82" s="91">
        <v>1.0</v>
      </c>
      <c r="B82" s="91">
        <v>3.0</v>
      </c>
      <c r="C82" s="100" t="s">
        <v>188</v>
      </c>
      <c r="D82" s="101" t="s">
        <v>189</v>
      </c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9"/>
      <c r="AW82" s="99"/>
      <c r="AX82" s="99"/>
      <c r="AY82" s="99"/>
      <c r="AZ82" s="99"/>
    </row>
    <row r="83" ht="22.5" customHeight="1">
      <c r="A83" s="91">
        <v>1.0</v>
      </c>
      <c r="B83" s="91"/>
      <c r="C83" s="92" t="s">
        <v>190</v>
      </c>
      <c r="D83" s="93" t="s">
        <v>191</v>
      </c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9"/>
      <c r="AW83" s="99"/>
      <c r="AX83" s="99"/>
      <c r="AY83" s="99"/>
      <c r="AZ83" s="99"/>
    </row>
    <row r="84" ht="22.5" customHeight="1">
      <c r="A84" s="91"/>
      <c r="B84" s="91"/>
      <c r="C84" s="100"/>
      <c r="D84" s="101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9"/>
      <c r="AW84" s="99"/>
      <c r="AX84" s="99"/>
      <c r="AY84" s="99"/>
      <c r="AZ84" s="99"/>
    </row>
    <row r="85" ht="22.5" customHeight="1">
      <c r="A85" s="109"/>
      <c r="B85" s="109"/>
      <c r="C85" s="110"/>
      <c r="D85" s="110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</row>
    <row r="86" ht="22.5" customHeight="1">
      <c r="A86" s="53">
        <f>SUM(A87:A102)</f>
        <v>15</v>
      </c>
      <c r="B86" s="53">
        <f>B$10</f>
        <v>4</v>
      </c>
      <c r="C86" s="112" t="s">
        <v>65</v>
      </c>
      <c r="D86" s="113" t="s">
        <v>74</v>
      </c>
      <c r="E86" s="53"/>
      <c r="F86" s="53" t="str">
        <f t="shared" ref="F86:H86" si="8">F$10</f>
        <v>X</v>
      </c>
      <c r="G86" s="53" t="str">
        <f t="shared" si="8"/>
        <v>Y</v>
      </c>
      <c r="H86" s="53" t="str">
        <f t="shared" si="8"/>
        <v>X</v>
      </c>
      <c r="I86" s="53"/>
      <c r="J86" s="53"/>
      <c r="K86" s="53" t="str">
        <f t="shared" ref="K86:AY86" si="9">K$10</f>
        <v>Y</v>
      </c>
      <c r="L86" s="53" t="str">
        <f t="shared" si="9"/>
        <v>Y</v>
      </c>
      <c r="M86" s="53" t="str">
        <f t="shared" si="9"/>
        <v/>
      </c>
      <c r="N86" s="53" t="str">
        <f t="shared" si="9"/>
        <v>X</v>
      </c>
      <c r="O86" s="53" t="str">
        <f t="shared" si="9"/>
        <v>X</v>
      </c>
      <c r="P86" s="53" t="str">
        <f t="shared" si="9"/>
        <v>Y</v>
      </c>
      <c r="Q86" s="53" t="str">
        <f t="shared" si="9"/>
        <v>Y</v>
      </c>
      <c r="R86" s="53" t="str">
        <f t="shared" si="9"/>
        <v>Y</v>
      </c>
      <c r="S86" s="53" t="str">
        <f t="shared" si="9"/>
        <v>Y</v>
      </c>
      <c r="T86" s="53" t="str">
        <f t="shared" si="9"/>
        <v>Y</v>
      </c>
      <c r="U86" s="53" t="str">
        <f t="shared" si="9"/>
        <v>Y</v>
      </c>
      <c r="V86" s="53" t="str">
        <f t="shared" si="9"/>
        <v>Y</v>
      </c>
      <c r="W86" s="53" t="str">
        <f t="shared" si="9"/>
        <v>Y</v>
      </c>
      <c r="X86" s="53" t="str">
        <f t="shared" si="9"/>
        <v/>
      </c>
      <c r="Y86" s="53" t="str">
        <f t="shared" si="9"/>
        <v/>
      </c>
      <c r="Z86" s="53" t="str">
        <f t="shared" si="9"/>
        <v/>
      </c>
      <c r="AA86" s="53" t="str">
        <f t="shared" si="9"/>
        <v/>
      </c>
      <c r="AB86" s="53" t="str">
        <f t="shared" si="9"/>
        <v/>
      </c>
      <c r="AC86" s="53" t="str">
        <f t="shared" si="9"/>
        <v>Y</v>
      </c>
      <c r="AD86" s="53" t="str">
        <f t="shared" si="9"/>
        <v>Y</v>
      </c>
      <c r="AE86" s="53" t="str">
        <f t="shared" si="9"/>
        <v/>
      </c>
      <c r="AF86" s="53" t="str">
        <f t="shared" si="9"/>
        <v/>
      </c>
      <c r="AG86" s="53" t="str">
        <f t="shared" si="9"/>
        <v/>
      </c>
      <c r="AH86" s="53" t="str">
        <f t="shared" si="9"/>
        <v/>
      </c>
      <c r="AI86" s="53" t="str">
        <f t="shared" si="9"/>
        <v/>
      </c>
      <c r="AJ86" s="53" t="str">
        <f t="shared" si="9"/>
        <v>X</v>
      </c>
      <c r="AK86" s="53" t="str">
        <f t="shared" si="9"/>
        <v>X</v>
      </c>
      <c r="AL86" s="53" t="str">
        <f t="shared" si="9"/>
        <v>X</v>
      </c>
      <c r="AM86" s="53" t="str">
        <f t="shared" si="9"/>
        <v/>
      </c>
      <c r="AN86" s="53" t="str">
        <f t="shared" si="9"/>
        <v/>
      </c>
      <c r="AO86" s="53" t="str">
        <f t="shared" si="9"/>
        <v>X</v>
      </c>
      <c r="AP86" s="53" t="str">
        <f t="shared" si="9"/>
        <v/>
      </c>
      <c r="AQ86" s="53" t="str">
        <f t="shared" si="9"/>
        <v/>
      </c>
      <c r="AR86" s="53" t="str">
        <f t="shared" si="9"/>
        <v>X</v>
      </c>
      <c r="AS86" s="53" t="str">
        <f t="shared" si="9"/>
        <v/>
      </c>
      <c r="AT86" s="53" t="str">
        <f t="shared" si="9"/>
        <v/>
      </c>
      <c r="AU86" s="53" t="str">
        <f t="shared" si="9"/>
        <v/>
      </c>
      <c r="AV86" s="53" t="str">
        <f t="shared" si="9"/>
        <v/>
      </c>
      <c r="AW86" s="53" t="str">
        <f t="shared" si="9"/>
        <v>X</v>
      </c>
      <c r="AX86" s="53" t="str">
        <f t="shared" si="9"/>
        <v>X</v>
      </c>
      <c r="AY86" s="53" t="str">
        <f t="shared" si="9"/>
        <v>X</v>
      </c>
      <c r="AZ86" s="53"/>
    </row>
    <row r="87" ht="22.5" customHeight="1">
      <c r="A87" s="91">
        <v>1.0</v>
      </c>
      <c r="B87" s="91">
        <v>4.0</v>
      </c>
      <c r="C87" s="108" t="s">
        <v>192</v>
      </c>
      <c r="D87" s="108" t="s">
        <v>193</v>
      </c>
      <c r="E87" s="94"/>
      <c r="F87" s="94"/>
      <c r="G87" s="94"/>
      <c r="H87" s="91"/>
      <c r="I87" s="91" t="s">
        <v>70</v>
      </c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9"/>
      <c r="AW87" s="99"/>
      <c r="AX87" s="99"/>
      <c r="AY87" s="99"/>
      <c r="AZ87" s="99"/>
    </row>
    <row r="88" ht="22.5" customHeight="1">
      <c r="A88" s="91">
        <v>1.0</v>
      </c>
      <c r="B88" s="91">
        <v>4.0</v>
      </c>
      <c r="C88" s="108" t="s">
        <v>194</v>
      </c>
      <c r="D88" s="108" t="s">
        <v>195</v>
      </c>
      <c r="E88" s="94"/>
      <c r="F88" s="94"/>
      <c r="G88" s="94"/>
      <c r="H88" s="94"/>
      <c r="I88" s="91" t="s">
        <v>70</v>
      </c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9"/>
      <c r="AW88" s="99"/>
      <c r="AX88" s="99"/>
      <c r="AY88" s="99"/>
      <c r="AZ88" s="99"/>
    </row>
    <row r="89" ht="22.5" customHeight="1">
      <c r="A89" s="91">
        <v>1.0</v>
      </c>
      <c r="B89" s="91">
        <v>4.0</v>
      </c>
      <c r="C89" s="92" t="s">
        <v>196</v>
      </c>
      <c r="D89" s="93" t="s">
        <v>197</v>
      </c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9"/>
      <c r="AW89" s="99"/>
      <c r="AX89" s="99"/>
      <c r="AY89" s="99"/>
      <c r="AZ89" s="99"/>
    </row>
    <row r="90" ht="22.5" customHeight="1">
      <c r="A90" s="91">
        <v>1.0</v>
      </c>
      <c r="B90" s="91">
        <v>4.0</v>
      </c>
      <c r="C90" s="100" t="s">
        <v>198</v>
      </c>
      <c r="D90" s="101" t="s">
        <v>199</v>
      </c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9"/>
      <c r="AW90" s="99"/>
      <c r="AX90" s="99"/>
      <c r="AY90" s="99"/>
      <c r="AZ90" s="99"/>
    </row>
    <row r="91" ht="22.5" customHeight="1">
      <c r="A91" s="91">
        <v>1.0</v>
      </c>
      <c r="B91" s="91">
        <v>4.0</v>
      </c>
      <c r="C91" s="100" t="s">
        <v>200</v>
      </c>
      <c r="D91" s="93" t="s">
        <v>201</v>
      </c>
      <c r="E91" s="94"/>
      <c r="F91" s="94"/>
      <c r="G91" s="94"/>
      <c r="H91" s="94"/>
      <c r="I91" s="91" t="s">
        <v>70</v>
      </c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9"/>
      <c r="AW91" s="99"/>
      <c r="AX91" s="99"/>
      <c r="AY91" s="99"/>
      <c r="AZ91" s="99"/>
    </row>
    <row r="92" ht="22.5" customHeight="1">
      <c r="A92" s="91">
        <v>1.0</v>
      </c>
      <c r="B92" s="91">
        <v>4.0</v>
      </c>
      <c r="C92" s="92" t="s">
        <v>202</v>
      </c>
      <c r="D92" s="93" t="s">
        <v>203</v>
      </c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9"/>
      <c r="AW92" s="99"/>
      <c r="AX92" s="99"/>
      <c r="AY92" s="99"/>
      <c r="AZ92" s="99"/>
    </row>
    <row r="93" ht="22.5" customHeight="1">
      <c r="A93" s="91">
        <v>1.0</v>
      </c>
      <c r="B93" s="91">
        <v>4.0</v>
      </c>
      <c r="C93" s="92" t="s">
        <v>204</v>
      </c>
      <c r="D93" s="93" t="s">
        <v>205</v>
      </c>
      <c r="E93" s="94"/>
      <c r="F93" s="94"/>
      <c r="G93" s="94"/>
      <c r="H93" s="94"/>
      <c r="I93" s="91" t="s">
        <v>70</v>
      </c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9"/>
      <c r="AW93" s="99"/>
      <c r="AX93" s="99"/>
      <c r="AY93" s="99"/>
      <c r="AZ93" s="99"/>
    </row>
    <row r="94" ht="22.5" customHeight="1">
      <c r="A94" s="91">
        <v>1.0</v>
      </c>
      <c r="B94" s="91">
        <v>4.0</v>
      </c>
      <c r="C94" s="92" t="s">
        <v>206</v>
      </c>
      <c r="D94" s="93" t="s">
        <v>207</v>
      </c>
      <c r="E94" s="94"/>
      <c r="F94" s="94"/>
      <c r="G94" s="94"/>
      <c r="H94" s="94"/>
      <c r="I94" s="91" t="s">
        <v>70</v>
      </c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9"/>
      <c r="AW94" s="99"/>
      <c r="AX94" s="99"/>
      <c r="AY94" s="99"/>
      <c r="AZ94" s="99"/>
    </row>
    <row r="95" ht="22.5" customHeight="1">
      <c r="A95" s="91">
        <v>1.0</v>
      </c>
      <c r="B95" s="91">
        <v>4.0</v>
      </c>
      <c r="C95" s="100" t="s">
        <v>208</v>
      </c>
      <c r="D95" s="101" t="s">
        <v>209</v>
      </c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9"/>
      <c r="AW95" s="99"/>
      <c r="AX95" s="99"/>
      <c r="AY95" s="99"/>
      <c r="AZ95" s="99"/>
    </row>
    <row r="96" ht="22.5" customHeight="1">
      <c r="A96" s="91">
        <v>1.0</v>
      </c>
      <c r="B96" s="91">
        <v>4.0</v>
      </c>
      <c r="C96" s="100" t="s">
        <v>210</v>
      </c>
      <c r="D96" s="101" t="s">
        <v>211</v>
      </c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9"/>
      <c r="AW96" s="99"/>
      <c r="AX96" s="99"/>
      <c r="AY96" s="99"/>
      <c r="AZ96" s="99"/>
    </row>
    <row r="97" ht="22.5" customHeight="1">
      <c r="A97" s="91">
        <v>1.0</v>
      </c>
      <c r="B97" s="91">
        <v>4.0</v>
      </c>
      <c r="C97" s="100" t="s">
        <v>212</v>
      </c>
      <c r="D97" s="101" t="s">
        <v>213</v>
      </c>
      <c r="E97" s="94"/>
      <c r="F97" s="94"/>
      <c r="G97" s="94"/>
      <c r="H97" s="94"/>
      <c r="I97" s="91" t="s">
        <v>70</v>
      </c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9"/>
      <c r="AW97" s="99"/>
      <c r="AX97" s="99"/>
      <c r="AY97" s="99"/>
      <c r="AZ97" s="99"/>
    </row>
    <row r="98" ht="22.5" customHeight="1">
      <c r="A98" s="91">
        <v>1.0</v>
      </c>
      <c r="B98" s="91">
        <v>4.0</v>
      </c>
      <c r="C98" s="100" t="s">
        <v>214</v>
      </c>
      <c r="D98" s="101" t="s">
        <v>215</v>
      </c>
      <c r="E98" s="91" t="s">
        <v>69</v>
      </c>
      <c r="F98" s="94"/>
      <c r="G98" s="94"/>
      <c r="H98" s="91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9"/>
      <c r="AW98" s="99"/>
      <c r="AX98" s="99"/>
      <c r="AY98" s="99"/>
      <c r="AZ98" s="99"/>
    </row>
    <row r="99" ht="22.5" customHeight="1">
      <c r="A99" s="91">
        <v>1.0</v>
      </c>
      <c r="B99" s="91">
        <v>4.0</v>
      </c>
      <c r="C99" s="100" t="s">
        <v>216</v>
      </c>
      <c r="D99" s="101" t="s">
        <v>217</v>
      </c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9"/>
      <c r="AW99" s="99"/>
      <c r="AX99" s="99"/>
      <c r="AY99" s="99"/>
      <c r="AZ99" s="99"/>
    </row>
    <row r="100" ht="22.5" customHeight="1">
      <c r="A100" s="91">
        <v>1.0</v>
      </c>
      <c r="B100" s="91">
        <v>4.0</v>
      </c>
      <c r="C100" s="100" t="s">
        <v>218</v>
      </c>
      <c r="D100" s="101" t="s">
        <v>219</v>
      </c>
      <c r="E100" s="94"/>
      <c r="F100" s="94"/>
      <c r="G100" s="94"/>
      <c r="H100" s="94"/>
      <c r="I100" s="91" t="s">
        <v>70</v>
      </c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9"/>
      <c r="AW100" s="99"/>
      <c r="AX100" s="99"/>
      <c r="AY100" s="99"/>
      <c r="AZ100" s="99"/>
    </row>
    <row r="101" ht="22.5" customHeight="1">
      <c r="A101" s="91">
        <v>1.0</v>
      </c>
      <c r="B101" s="91">
        <v>4.0</v>
      </c>
      <c r="C101" s="100" t="s">
        <v>220</v>
      </c>
      <c r="D101" s="101" t="s">
        <v>221</v>
      </c>
      <c r="E101" s="91" t="s">
        <v>69</v>
      </c>
      <c r="F101" s="94"/>
      <c r="G101" s="94"/>
      <c r="H101" s="91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9"/>
      <c r="AW101" s="99"/>
      <c r="AX101" s="99"/>
      <c r="AY101" s="99"/>
      <c r="AZ101" s="99"/>
    </row>
    <row r="102" ht="22.5" customHeight="1">
      <c r="A102" s="91"/>
      <c r="B102" s="91"/>
      <c r="C102" s="100"/>
      <c r="D102" s="101"/>
      <c r="E102" s="91"/>
      <c r="F102" s="94"/>
      <c r="G102" s="94"/>
      <c r="H102" s="91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9"/>
      <c r="AW102" s="99"/>
      <c r="AX102" s="99"/>
      <c r="AY102" s="99"/>
      <c r="AZ102" s="99"/>
    </row>
    <row r="103" ht="22.5" customHeight="1">
      <c r="A103" s="109"/>
      <c r="B103" s="109"/>
      <c r="C103" s="110"/>
      <c r="D103" s="110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</row>
    <row r="104" ht="22.5" customHeight="1">
      <c r="A104" s="53">
        <f>SUM(A105:A108)</f>
        <v>2</v>
      </c>
      <c r="B104" s="53">
        <f>B$11</f>
        <v>5</v>
      </c>
      <c r="C104" s="112" t="s">
        <v>65</v>
      </c>
      <c r="D104" s="113" t="s">
        <v>75</v>
      </c>
      <c r="E104" s="53"/>
      <c r="F104" s="53"/>
      <c r="G104" s="53" t="str">
        <f t="shared" ref="G104:H104" si="10">G$11</f>
        <v/>
      </c>
      <c r="H104" s="53" t="str">
        <f t="shared" si="10"/>
        <v/>
      </c>
      <c r="I104" s="53"/>
      <c r="J104" s="53"/>
      <c r="K104" s="53" t="str">
        <f t="shared" ref="K104:T104" si="11">K$11</f>
        <v/>
      </c>
      <c r="L104" s="53" t="str">
        <f t="shared" si="11"/>
        <v/>
      </c>
      <c r="M104" s="53" t="str">
        <f t="shared" si="11"/>
        <v/>
      </c>
      <c r="N104" s="53" t="str">
        <f t="shared" si="11"/>
        <v/>
      </c>
      <c r="O104" s="53" t="str">
        <f t="shared" si="11"/>
        <v/>
      </c>
      <c r="P104" s="53" t="str">
        <f t="shared" si="11"/>
        <v/>
      </c>
      <c r="Q104" s="53" t="str">
        <f t="shared" si="11"/>
        <v/>
      </c>
      <c r="R104" s="53" t="str">
        <f t="shared" si="11"/>
        <v/>
      </c>
      <c r="S104" s="53" t="str">
        <f t="shared" si="11"/>
        <v/>
      </c>
      <c r="T104" s="53" t="str">
        <f t="shared" si="11"/>
        <v/>
      </c>
      <c r="U104" s="53"/>
      <c r="V104" s="53" t="str">
        <f t="shared" ref="V104:AU104" si="12">V$11</f>
        <v/>
      </c>
      <c r="W104" s="53" t="str">
        <f t="shared" si="12"/>
        <v/>
      </c>
      <c r="X104" s="53" t="str">
        <f t="shared" si="12"/>
        <v/>
      </c>
      <c r="Y104" s="53" t="str">
        <f t="shared" si="12"/>
        <v/>
      </c>
      <c r="Z104" s="53" t="str">
        <f t="shared" si="12"/>
        <v/>
      </c>
      <c r="AA104" s="53" t="str">
        <f t="shared" si="12"/>
        <v/>
      </c>
      <c r="AB104" s="53" t="str">
        <f t="shared" si="12"/>
        <v/>
      </c>
      <c r="AC104" s="53" t="str">
        <f t="shared" si="12"/>
        <v/>
      </c>
      <c r="AD104" s="53" t="str">
        <f t="shared" si="12"/>
        <v/>
      </c>
      <c r="AE104" s="53" t="str">
        <f t="shared" si="12"/>
        <v/>
      </c>
      <c r="AF104" s="53" t="str">
        <f t="shared" si="12"/>
        <v/>
      </c>
      <c r="AG104" s="53" t="str">
        <f t="shared" si="12"/>
        <v/>
      </c>
      <c r="AH104" s="53" t="str">
        <f t="shared" si="12"/>
        <v/>
      </c>
      <c r="AI104" s="53" t="str">
        <f t="shared" si="12"/>
        <v/>
      </c>
      <c r="AJ104" s="53" t="str">
        <f t="shared" si="12"/>
        <v/>
      </c>
      <c r="AK104" s="53" t="str">
        <f t="shared" si="12"/>
        <v/>
      </c>
      <c r="AL104" s="53" t="str">
        <f t="shared" si="12"/>
        <v/>
      </c>
      <c r="AM104" s="53" t="str">
        <f t="shared" si="12"/>
        <v/>
      </c>
      <c r="AN104" s="53" t="str">
        <f t="shared" si="12"/>
        <v/>
      </c>
      <c r="AO104" s="53" t="str">
        <f t="shared" si="12"/>
        <v/>
      </c>
      <c r="AP104" s="53" t="str">
        <f t="shared" si="12"/>
        <v/>
      </c>
      <c r="AQ104" s="53" t="str">
        <f t="shared" si="12"/>
        <v/>
      </c>
      <c r="AR104" s="53" t="str">
        <f t="shared" si="12"/>
        <v/>
      </c>
      <c r="AS104" s="53" t="str">
        <f t="shared" si="12"/>
        <v/>
      </c>
      <c r="AT104" s="53" t="str">
        <f t="shared" si="12"/>
        <v/>
      </c>
      <c r="AU104" s="53" t="str">
        <f t="shared" si="12"/>
        <v/>
      </c>
      <c r="AV104" s="53"/>
      <c r="AW104" s="53" t="str">
        <f t="shared" ref="AW104:AY104" si="13">AW$11</f>
        <v>X</v>
      </c>
      <c r="AX104" s="53" t="str">
        <f t="shared" si="13"/>
        <v>X</v>
      </c>
      <c r="AY104" s="53" t="str">
        <f t="shared" si="13"/>
        <v>X</v>
      </c>
      <c r="AZ104" s="53"/>
    </row>
    <row r="105" ht="22.5" customHeight="1">
      <c r="A105" s="91">
        <v>1.0</v>
      </c>
      <c r="B105" s="91">
        <v>5.0</v>
      </c>
      <c r="C105" s="92" t="s">
        <v>222</v>
      </c>
      <c r="D105" s="93" t="s">
        <v>223</v>
      </c>
      <c r="E105" s="94"/>
      <c r="F105" s="94"/>
      <c r="G105" s="94"/>
      <c r="H105" s="94"/>
      <c r="I105" s="91" t="s">
        <v>70</v>
      </c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9"/>
      <c r="AW105" s="99"/>
      <c r="AX105" s="99"/>
      <c r="AY105" s="99"/>
      <c r="AZ105" s="99"/>
    </row>
    <row r="106" ht="22.5" customHeight="1">
      <c r="A106" s="91">
        <v>1.0</v>
      </c>
      <c r="B106" s="91">
        <v>5.0</v>
      </c>
      <c r="C106" s="92" t="s">
        <v>224</v>
      </c>
      <c r="D106" s="93" t="s">
        <v>225</v>
      </c>
      <c r="E106" s="94"/>
      <c r="F106" s="94"/>
      <c r="G106" s="94"/>
      <c r="H106" s="94"/>
      <c r="I106" s="91" t="s">
        <v>70</v>
      </c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9"/>
      <c r="AW106" s="99"/>
      <c r="AX106" s="99"/>
      <c r="AY106" s="99"/>
      <c r="AZ106" s="99"/>
    </row>
    <row r="107" ht="22.5" customHeight="1">
      <c r="A107" s="91"/>
      <c r="B107" s="91"/>
      <c r="C107" s="92"/>
      <c r="D107" s="93"/>
      <c r="E107" s="94"/>
      <c r="F107" s="94"/>
      <c r="G107" s="94"/>
      <c r="H107" s="94"/>
      <c r="I107" s="91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9"/>
      <c r="AW107" s="99"/>
      <c r="AX107" s="99"/>
      <c r="AY107" s="99"/>
      <c r="AZ107" s="99"/>
    </row>
    <row r="108" ht="22.5" customHeight="1">
      <c r="A108" s="91"/>
      <c r="B108" s="91"/>
      <c r="C108" s="92"/>
      <c r="D108" s="93"/>
      <c r="E108" s="94"/>
      <c r="F108" s="94"/>
      <c r="G108" s="94"/>
      <c r="H108" s="94"/>
      <c r="I108" s="91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9"/>
      <c r="AW108" s="99"/>
      <c r="AX108" s="99"/>
      <c r="AY108" s="99"/>
      <c r="AZ108" s="99"/>
    </row>
    <row r="109" ht="22.5" customHeight="1">
      <c r="A109" s="114"/>
      <c r="B109" s="114"/>
      <c r="C109" s="115"/>
      <c r="D109" s="115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</row>
    <row r="110" ht="22.5" customHeight="1">
      <c r="A110" s="62">
        <f>SUM(A111:A132)</f>
        <v>21</v>
      </c>
      <c r="B110" s="62">
        <f>B$13</f>
        <v>6</v>
      </c>
      <c r="C110" s="116" t="s">
        <v>65</v>
      </c>
      <c r="D110" s="117" t="s">
        <v>77</v>
      </c>
      <c r="E110" s="62"/>
      <c r="F110" s="62" t="str">
        <f t="shared" ref="F110:H110" si="14">F$13</f>
        <v/>
      </c>
      <c r="G110" s="62" t="str">
        <f t="shared" si="14"/>
        <v/>
      </c>
      <c r="H110" s="62" t="str">
        <f t="shared" si="14"/>
        <v/>
      </c>
      <c r="I110" s="62"/>
      <c r="J110" s="62"/>
      <c r="K110" s="62" t="str">
        <f t="shared" ref="K110:AY110" si="15">K$13</f>
        <v/>
      </c>
      <c r="L110" s="62" t="str">
        <f t="shared" si="15"/>
        <v/>
      </c>
      <c r="M110" s="62" t="str">
        <f t="shared" si="15"/>
        <v/>
      </c>
      <c r="N110" s="62" t="str">
        <f t="shared" si="15"/>
        <v/>
      </c>
      <c r="O110" s="62" t="str">
        <f t="shared" si="15"/>
        <v/>
      </c>
      <c r="P110" s="62" t="str">
        <f t="shared" si="15"/>
        <v/>
      </c>
      <c r="Q110" s="62" t="str">
        <f t="shared" si="15"/>
        <v/>
      </c>
      <c r="R110" s="62" t="str">
        <f t="shared" si="15"/>
        <v/>
      </c>
      <c r="S110" s="62" t="str">
        <f t="shared" si="15"/>
        <v/>
      </c>
      <c r="T110" s="62" t="str">
        <f t="shared" si="15"/>
        <v/>
      </c>
      <c r="U110" s="62" t="str">
        <f t="shared" si="15"/>
        <v/>
      </c>
      <c r="V110" s="62" t="str">
        <f t="shared" si="15"/>
        <v/>
      </c>
      <c r="W110" s="62" t="str">
        <f t="shared" si="15"/>
        <v/>
      </c>
      <c r="X110" s="62" t="str">
        <f t="shared" si="15"/>
        <v/>
      </c>
      <c r="Y110" s="62" t="str">
        <f t="shared" si="15"/>
        <v/>
      </c>
      <c r="Z110" s="62" t="str">
        <f t="shared" si="15"/>
        <v/>
      </c>
      <c r="AA110" s="62" t="str">
        <f t="shared" si="15"/>
        <v/>
      </c>
      <c r="AB110" s="62" t="str">
        <f t="shared" si="15"/>
        <v/>
      </c>
      <c r="AC110" s="62" t="str">
        <f t="shared" si="15"/>
        <v/>
      </c>
      <c r="AD110" s="62" t="str">
        <f t="shared" si="15"/>
        <v/>
      </c>
      <c r="AE110" s="62" t="str">
        <f t="shared" si="15"/>
        <v/>
      </c>
      <c r="AF110" s="62" t="str">
        <f t="shared" si="15"/>
        <v/>
      </c>
      <c r="AG110" s="62" t="str">
        <f t="shared" si="15"/>
        <v/>
      </c>
      <c r="AH110" s="62" t="str">
        <f t="shared" si="15"/>
        <v/>
      </c>
      <c r="AI110" s="62" t="str">
        <f t="shared" si="15"/>
        <v/>
      </c>
      <c r="AJ110" s="62" t="str">
        <f t="shared" si="15"/>
        <v/>
      </c>
      <c r="AK110" s="62" t="str">
        <f t="shared" si="15"/>
        <v/>
      </c>
      <c r="AL110" s="62" t="str">
        <f t="shared" si="15"/>
        <v/>
      </c>
      <c r="AM110" s="62" t="str">
        <f t="shared" si="15"/>
        <v/>
      </c>
      <c r="AN110" s="62" t="str">
        <f t="shared" si="15"/>
        <v/>
      </c>
      <c r="AO110" s="62" t="str">
        <f t="shared" si="15"/>
        <v/>
      </c>
      <c r="AP110" s="62" t="str">
        <f t="shared" si="15"/>
        <v/>
      </c>
      <c r="AQ110" s="62" t="str">
        <f t="shared" si="15"/>
        <v/>
      </c>
      <c r="AR110" s="62" t="str">
        <f t="shared" si="15"/>
        <v/>
      </c>
      <c r="AS110" s="62" t="str">
        <f t="shared" si="15"/>
        <v/>
      </c>
      <c r="AT110" s="62" t="str">
        <f t="shared" si="15"/>
        <v/>
      </c>
      <c r="AU110" s="62" t="str">
        <f t="shared" si="15"/>
        <v/>
      </c>
      <c r="AV110" s="62" t="str">
        <f t="shared" si="15"/>
        <v/>
      </c>
      <c r="AW110" s="62" t="str">
        <f t="shared" si="15"/>
        <v>X</v>
      </c>
      <c r="AX110" s="62" t="str">
        <f t="shared" si="15"/>
        <v>X</v>
      </c>
      <c r="AY110" s="62" t="str">
        <f t="shared" si="15"/>
        <v>X</v>
      </c>
      <c r="AZ110" s="62"/>
    </row>
    <row r="111" ht="22.5" customHeight="1">
      <c r="A111" s="91">
        <v>1.0</v>
      </c>
      <c r="B111" s="91">
        <v>6.0</v>
      </c>
      <c r="C111" s="108" t="s">
        <v>226</v>
      </c>
      <c r="D111" s="108" t="s">
        <v>227</v>
      </c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9"/>
      <c r="AW111" s="99"/>
      <c r="AX111" s="99"/>
      <c r="AY111" s="99"/>
      <c r="AZ111" s="99"/>
    </row>
    <row r="112" ht="22.5" customHeight="1">
      <c r="A112" s="91">
        <v>1.0</v>
      </c>
      <c r="B112" s="91">
        <v>6.0</v>
      </c>
      <c r="C112" s="108" t="s">
        <v>228</v>
      </c>
      <c r="D112" s="108" t="s">
        <v>229</v>
      </c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9"/>
      <c r="AW112" s="99"/>
      <c r="AX112" s="99"/>
      <c r="AY112" s="99"/>
      <c r="AZ112" s="99"/>
    </row>
    <row r="113" ht="22.5" customHeight="1">
      <c r="A113" s="91">
        <v>1.0</v>
      </c>
      <c r="B113" s="91">
        <v>6.0</v>
      </c>
      <c r="C113" s="92" t="s">
        <v>230</v>
      </c>
      <c r="D113" s="93" t="s">
        <v>231</v>
      </c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9"/>
      <c r="AW113" s="99"/>
      <c r="AX113" s="99"/>
      <c r="AY113" s="99"/>
      <c r="AZ113" s="99"/>
    </row>
    <row r="114" ht="22.5" customHeight="1">
      <c r="A114" s="91">
        <v>1.0</v>
      </c>
      <c r="B114" s="91">
        <v>6.0</v>
      </c>
      <c r="C114" s="92" t="s">
        <v>232</v>
      </c>
      <c r="D114" s="93" t="s">
        <v>233</v>
      </c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9"/>
      <c r="AW114" s="99"/>
      <c r="AX114" s="99"/>
      <c r="AY114" s="99"/>
      <c r="AZ114" s="99"/>
    </row>
    <row r="115" ht="22.5" customHeight="1">
      <c r="A115" s="91">
        <v>1.0</v>
      </c>
      <c r="B115" s="91">
        <v>6.0</v>
      </c>
      <c r="C115" s="92" t="s">
        <v>234</v>
      </c>
      <c r="D115" s="93" t="s">
        <v>235</v>
      </c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9"/>
      <c r="AW115" s="99"/>
      <c r="AX115" s="99"/>
      <c r="AY115" s="99"/>
      <c r="AZ115" s="99"/>
    </row>
    <row r="116" ht="22.5" customHeight="1">
      <c r="A116" s="91">
        <v>1.0</v>
      </c>
      <c r="B116" s="91">
        <v>6.0</v>
      </c>
      <c r="C116" s="92" t="s">
        <v>236</v>
      </c>
      <c r="D116" s="93" t="s">
        <v>237</v>
      </c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9"/>
      <c r="AW116" s="99"/>
      <c r="AX116" s="99"/>
      <c r="AY116" s="99"/>
      <c r="AZ116" s="99"/>
    </row>
    <row r="117" ht="22.5" customHeight="1">
      <c r="A117" s="91">
        <v>1.0</v>
      </c>
      <c r="B117" s="91">
        <v>6.0</v>
      </c>
      <c r="C117" s="92" t="s">
        <v>238</v>
      </c>
      <c r="D117" s="93" t="s">
        <v>239</v>
      </c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9"/>
      <c r="AW117" s="99"/>
      <c r="AX117" s="99"/>
      <c r="AY117" s="99"/>
      <c r="AZ117" s="99"/>
    </row>
    <row r="118" ht="22.5" customHeight="1">
      <c r="A118" s="91">
        <v>1.0</v>
      </c>
      <c r="B118" s="91">
        <v>6.0</v>
      </c>
      <c r="C118" s="92" t="s">
        <v>240</v>
      </c>
      <c r="D118" s="93" t="s">
        <v>241</v>
      </c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9"/>
      <c r="AW118" s="99"/>
      <c r="AX118" s="99"/>
      <c r="AY118" s="99"/>
      <c r="AZ118" s="99"/>
    </row>
    <row r="119" ht="22.5" customHeight="1">
      <c r="A119" s="91">
        <v>1.0</v>
      </c>
      <c r="B119" s="91">
        <v>6.0</v>
      </c>
      <c r="C119" s="92" t="s">
        <v>242</v>
      </c>
      <c r="D119" s="93" t="s">
        <v>243</v>
      </c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9"/>
      <c r="AW119" s="99"/>
      <c r="AX119" s="99"/>
      <c r="AY119" s="99"/>
      <c r="AZ119" s="99"/>
    </row>
    <row r="120" ht="22.5" customHeight="1">
      <c r="A120" s="91">
        <v>1.0</v>
      </c>
      <c r="B120" s="91">
        <v>6.0</v>
      </c>
      <c r="C120" s="92" t="s">
        <v>244</v>
      </c>
      <c r="D120" s="93" t="s">
        <v>245</v>
      </c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9"/>
      <c r="AW120" s="99"/>
      <c r="AX120" s="99"/>
      <c r="AY120" s="99"/>
      <c r="AZ120" s="99"/>
    </row>
    <row r="121" ht="22.5" customHeight="1">
      <c r="A121" s="91">
        <v>1.0</v>
      </c>
      <c r="B121" s="91">
        <v>6.0</v>
      </c>
      <c r="C121" s="92" t="s">
        <v>246</v>
      </c>
      <c r="D121" s="93" t="s">
        <v>247</v>
      </c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9"/>
      <c r="AW121" s="99"/>
      <c r="AX121" s="99"/>
      <c r="AY121" s="99"/>
      <c r="AZ121" s="99"/>
    </row>
    <row r="122" ht="22.5" customHeight="1">
      <c r="A122" s="91">
        <v>1.0</v>
      </c>
      <c r="B122" s="91">
        <v>6.0</v>
      </c>
      <c r="C122" s="92" t="s">
        <v>248</v>
      </c>
      <c r="D122" s="93" t="s">
        <v>249</v>
      </c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9"/>
      <c r="AW122" s="99"/>
      <c r="AX122" s="99"/>
      <c r="AY122" s="99"/>
      <c r="AZ122" s="99"/>
    </row>
    <row r="123" ht="22.5" customHeight="1">
      <c r="A123" s="91">
        <v>1.0</v>
      </c>
      <c r="B123" s="91">
        <v>6.0</v>
      </c>
      <c r="C123" s="92" t="s">
        <v>250</v>
      </c>
      <c r="D123" s="93" t="s">
        <v>251</v>
      </c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9"/>
      <c r="AW123" s="99"/>
      <c r="AX123" s="99"/>
      <c r="AY123" s="99"/>
      <c r="AZ123" s="99"/>
    </row>
    <row r="124" ht="22.5" customHeight="1">
      <c r="A124" s="91">
        <v>1.0</v>
      </c>
      <c r="B124" s="91">
        <v>6.0</v>
      </c>
      <c r="C124" s="92" t="s">
        <v>252</v>
      </c>
      <c r="D124" s="93" t="s">
        <v>253</v>
      </c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9"/>
      <c r="AW124" s="99"/>
      <c r="AX124" s="99"/>
      <c r="AY124" s="99"/>
      <c r="AZ124" s="99"/>
    </row>
    <row r="125" ht="22.5" customHeight="1">
      <c r="A125" s="91">
        <v>1.0</v>
      </c>
      <c r="B125" s="91">
        <v>6.0</v>
      </c>
      <c r="C125" s="92" t="s">
        <v>254</v>
      </c>
      <c r="D125" s="93" t="s">
        <v>255</v>
      </c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9"/>
      <c r="AW125" s="99"/>
      <c r="AX125" s="99"/>
      <c r="AY125" s="99"/>
      <c r="AZ125" s="99"/>
    </row>
    <row r="126" ht="22.5" customHeight="1">
      <c r="A126" s="91">
        <v>1.0</v>
      </c>
      <c r="B126" s="91">
        <v>6.0</v>
      </c>
      <c r="C126" s="100" t="s">
        <v>256</v>
      </c>
      <c r="D126" s="101" t="s">
        <v>257</v>
      </c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9"/>
      <c r="AW126" s="99"/>
      <c r="AX126" s="99"/>
      <c r="AY126" s="99"/>
      <c r="AZ126" s="99"/>
    </row>
    <row r="127" ht="22.5" customHeight="1">
      <c r="A127" s="91">
        <v>1.0</v>
      </c>
      <c r="B127" s="91">
        <v>6.0</v>
      </c>
      <c r="C127" s="100" t="s">
        <v>258</v>
      </c>
      <c r="D127" s="101" t="s">
        <v>259</v>
      </c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9"/>
      <c r="AW127" s="99"/>
      <c r="AX127" s="99"/>
      <c r="AY127" s="99"/>
      <c r="AZ127" s="99"/>
    </row>
    <row r="128" ht="22.5" customHeight="1">
      <c r="A128" s="91">
        <v>1.0</v>
      </c>
      <c r="B128" s="91">
        <v>6.0</v>
      </c>
      <c r="C128" s="92" t="s">
        <v>260</v>
      </c>
      <c r="D128" s="93" t="s">
        <v>261</v>
      </c>
      <c r="E128" s="91" t="s">
        <v>69</v>
      </c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9"/>
      <c r="AW128" s="99"/>
      <c r="AX128" s="99"/>
      <c r="AY128" s="99"/>
      <c r="AZ128" s="99"/>
    </row>
    <row r="129" ht="22.5" customHeight="1">
      <c r="A129" s="91">
        <v>1.0</v>
      </c>
      <c r="B129" s="91">
        <v>6.0</v>
      </c>
      <c r="C129" s="92" t="s">
        <v>248</v>
      </c>
      <c r="D129" s="93" t="s">
        <v>249</v>
      </c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9"/>
      <c r="AW129" s="99"/>
      <c r="AX129" s="99"/>
      <c r="AY129" s="99"/>
      <c r="AZ129" s="99"/>
    </row>
    <row r="130" ht="22.5" customHeight="1">
      <c r="A130" s="91">
        <v>1.0</v>
      </c>
      <c r="B130" s="91">
        <v>6.0</v>
      </c>
      <c r="C130" s="92" t="s">
        <v>262</v>
      </c>
      <c r="D130" s="93" t="s">
        <v>263</v>
      </c>
      <c r="E130" s="91" t="s">
        <v>69</v>
      </c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9"/>
      <c r="AW130" s="99"/>
      <c r="AX130" s="99"/>
      <c r="AY130" s="99"/>
      <c r="AZ130" s="99"/>
    </row>
    <row r="131" ht="22.5" customHeight="1">
      <c r="A131" s="91">
        <v>1.0</v>
      </c>
      <c r="B131" s="91">
        <v>6.0</v>
      </c>
      <c r="C131" s="100" t="s">
        <v>264</v>
      </c>
      <c r="D131" s="101" t="s">
        <v>265</v>
      </c>
      <c r="E131" s="91" t="s">
        <v>69</v>
      </c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9"/>
      <c r="AW131" s="99"/>
      <c r="AX131" s="99"/>
      <c r="AY131" s="99"/>
      <c r="AZ131" s="99"/>
    </row>
    <row r="132" ht="22.5" customHeight="1">
      <c r="A132" s="91"/>
      <c r="B132" s="91"/>
      <c r="C132" s="92"/>
      <c r="D132" s="93"/>
      <c r="E132" s="91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9"/>
      <c r="AW132" s="99"/>
      <c r="AX132" s="99"/>
      <c r="AY132" s="99"/>
      <c r="AZ132" s="99"/>
    </row>
    <row r="133" ht="22.5" customHeight="1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</row>
    <row r="134" ht="22.5" customHeight="1">
      <c r="A134" s="62">
        <f>SUM(A135:A140)</f>
        <v>0</v>
      </c>
      <c r="B134" s="62">
        <f>B$14</f>
        <v>7</v>
      </c>
      <c r="C134" s="116" t="s">
        <v>65</v>
      </c>
      <c r="D134" s="116" t="s">
        <v>78</v>
      </c>
      <c r="E134" s="62" t="str">
        <f t="shared" ref="E134:AZ134" si="16">E$14</f>
        <v/>
      </c>
      <c r="F134" s="62" t="str">
        <f t="shared" si="16"/>
        <v/>
      </c>
      <c r="G134" s="62" t="str">
        <f t="shared" si="16"/>
        <v/>
      </c>
      <c r="H134" s="62" t="str">
        <f t="shared" si="16"/>
        <v/>
      </c>
      <c r="I134" s="62" t="str">
        <f t="shared" si="16"/>
        <v/>
      </c>
      <c r="J134" s="62" t="str">
        <f t="shared" si="16"/>
        <v/>
      </c>
      <c r="K134" s="62" t="str">
        <f t="shared" si="16"/>
        <v/>
      </c>
      <c r="L134" s="62" t="str">
        <f t="shared" si="16"/>
        <v/>
      </c>
      <c r="M134" s="62" t="str">
        <f t="shared" si="16"/>
        <v/>
      </c>
      <c r="N134" s="62" t="str">
        <f t="shared" si="16"/>
        <v/>
      </c>
      <c r="O134" s="62" t="str">
        <f t="shared" si="16"/>
        <v/>
      </c>
      <c r="P134" s="62" t="str">
        <f t="shared" si="16"/>
        <v/>
      </c>
      <c r="Q134" s="62" t="str">
        <f t="shared" si="16"/>
        <v/>
      </c>
      <c r="R134" s="62" t="str">
        <f t="shared" si="16"/>
        <v/>
      </c>
      <c r="S134" s="62" t="str">
        <f t="shared" si="16"/>
        <v/>
      </c>
      <c r="T134" s="62" t="str">
        <f t="shared" si="16"/>
        <v/>
      </c>
      <c r="U134" s="62" t="str">
        <f t="shared" si="16"/>
        <v/>
      </c>
      <c r="V134" s="62" t="str">
        <f t="shared" si="16"/>
        <v/>
      </c>
      <c r="W134" s="62" t="str">
        <f t="shared" si="16"/>
        <v/>
      </c>
      <c r="X134" s="62" t="str">
        <f t="shared" si="16"/>
        <v/>
      </c>
      <c r="Y134" s="62" t="str">
        <f t="shared" si="16"/>
        <v/>
      </c>
      <c r="Z134" s="62" t="str">
        <f t="shared" si="16"/>
        <v/>
      </c>
      <c r="AA134" s="62" t="str">
        <f t="shared" si="16"/>
        <v/>
      </c>
      <c r="AB134" s="62" t="str">
        <f t="shared" si="16"/>
        <v/>
      </c>
      <c r="AC134" s="62" t="str">
        <f t="shared" si="16"/>
        <v/>
      </c>
      <c r="AD134" s="62" t="str">
        <f t="shared" si="16"/>
        <v/>
      </c>
      <c r="AE134" s="62" t="str">
        <f t="shared" si="16"/>
        <v/>
      </c>
      <c r="AF134" s="62" t="str">
        <f t="shared" si="16"/>
        <v/>
      </c>
      <c r="AG134" s="62" t="str">
        <f t="shared" si="16"/>
        <v/>
      </c>
      <c r="AH134" s="62" t="str">
        <f t="shared" si="16"/>
        <v/>
      </c>
      <c r="AI134" s="62" t="str">
        <f t="shared" si="16"/>
        <v/>
      </c>
      <c r="AJ134" s="62" t="str">
        <f t="shared" si="16"/>
        <v/>
      </c>
      <c r="AK134" s="62" t="str">
        <f t="shared" si="16"/>
        <v/>
      </c>
      <c r="AL134" s="62" t="str">
        <f t="shared" si="16"/>
        <v/>
      </c>
      <c r="AM134" s="62" t="str">
        <f t="shared" si="16"/>
        <v/>
      </c>
      <c r="AN134" s="62" t="str">
        <f t="shared" si="16"/>
        <v/>
      </c>
      <c r="AO134" s="62" t="str">
        <f t="shared" si="16"/>
        <v/>
      </c>
      <c r="AP134" s="62" t="str">
        <f t="shared" si="16"/>
        <v/>
      </c>
      <c r="AQ134" s="62" t="str">
        <f t="shared" si="16"/>
        <v/>
      </c>
      <c r="AR134" s="62" t="str">
        <f t="shared" si="16"/>
        <v/>
      </c>
      <c r="AS134" s="62" t="str">
        <f t="shared" si="16"/>
        <v/>
      </c>
      <c r="AT134" s="62" t="str">
        <f t="shared" si="16"/>
        <v/>
      </c>
      <c r="AU134" s="62" t="str">
        <f t="shared" si="16"/>
        <v/>
      </c>
      <c r="AV134" s="62" t="str">
        <f t="shared" si="16"/>
        <v/>
      </c>
      <c r="AW134" s="62" t="str">
        <f t="shared" si="16"/>
        <v>X</v>
      </c>
      <c r="AX134" s="62" t="str">
        <f t="shared" si="16"/>
        <v>X</v>
      </c>
      <c r="AY134" s="62" t="str">
        <f t="shared" si="16"/>
        <v>X</v>
      </c>
      <c r="AZ134" s="62" t="str">
        <f t="shared" si="16"/>
        <v/>
      </c>
    </row>
    <row r="135" ht="22.5" customHeight="1">
      <c r="A135" s="91"/>
      <c r="B135" s="91"/>
      <c r="C135" s="100"/>
      <c r="D135" s="101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9"/>
      <c r="AW135" s="99"/>
      <c r="AX135" s="99"/>
      <c r="AY135" s="99"/>
      <c r="AZ135" s="99"/>
    </row>
    <row r="136" ht="22.5" customHeight="1">
      <c r="A136" s="91"/>
      <c r="B136" s="91"/>
      <c r="C136" s="100"/>
      <c r="D136" s="101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9"/>
      <c r="AW136" s="99"/>
      <c r="AX136" s="99"/>
      <c r="AY136" s="99"/>
      <c r="AZ136" s="99"/>
    </row>
    <row r="137" ht="22.5" customHeight="1">
      <c r="A137" s="91"/>
      <c r="B137" s="91"/>
      <c r="C137" s="100"/>
      <c r="D137" s="101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9"/>
      <c r="AW137" s="99"/>
      <c r="AX137" s="99"/>
      <c r="AY137" s="99"/>
      <c r="AZ137" s="99"/>
    </row>
    <row r="138" ht="22.5" customHeight="1">
      <c r="A138" s="91"/>
      <c r="B138" s="91"/>
      <c r="C138" s="100"/>
      <c r="D138" s="101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9"/>
      <c r="AW138" s="99"/>
      <c r="AX138" s="99"/>
      <c r="AY138" s="99"/>
      <c r="AZ138" s="99"/>
    </row>
    <row r="139" ht="22.5" customHeight="1">
      <c r="A139" s="91"/>
      <c r="B139" s="91"/>
      <c r="C139" s="100"/>
      <c r="D139" s="101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9"/>
      <c r="AW139" s="99"/>
      <c r="AX139" s="99"/>
      <c r="AY139" s="99"/>
      <c r="AZ139" s="99"/>
    </row>
    <row r="140" ht="22.5" customHeight="1">
      <c r="A140" s="91"/>
      <c r="B140" s="91"/>
      <c r="C140" s="100"/>
      <c r="D140" s="101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9"/>
      <c r="AW140" s="99"/>
      <c r="AX140" s="99"/>
      <c r="AY140" s="99"/>
      <c r="AZ140" s="99"/>
    </row>
    <row r="141" ht="22.5" customHeight="1">
      <c r="A141" s="114"/>
      <c r="B141" s="114"/>
      <c r="C141" s="115"/>
      <c r="D141" s="115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4"/>
      <c r="AO141" s="114"/>
      <c r="AP141" s="114"/>
      <c r="AQ141" s="114"/>
      <c r="AR141" s="114"/>
      <c r="AS141" s="114"/>
      <c r="AT141" s="114"/>
      <c r="AU141" s="114"/>
      <c r="AV141" s="114"/>
      <c r="AW141" s="114"/>
      <c r="AX141" s="114"/>
      <c r="AY141" s="114"/>
      <c r="AZ141" s="114"/>
    </row>
    <row r="142" ht="22.5" customHeight="1">
      <c r="A142" s="62">
        <f>SUM(A143:A145)</f>
        <v>2</v>
      </c>
      <c r="B142" s="62">
        <f>B$15</f>
        <v>8</v>
      </c>
      <c r="C142" s="116" t="s">
        <v>65</v>
      </c>
      <c r="D142" s="117" t="s">
        <v>79</v>
      </c>
      <c r="E142" s="62"/>
      <c r="F142" s="62" t="str">
        <f t="shared" ref="F142:H142" si="17">F$15</f>
        <v/>
      </c>
      <c r="G142" s="62" t="str">
        <f t="shared" si="17"/>
        <v/>
      </c>
      <c r="H142" s="62" t="str">
        <f t="shared" si="17"/>
        <v/>
      </c>
      <c r="I142" s="62"/>
      <c r="J142" s="62"/>
      <c r="K142" s="62" t="str">
        <f t="shared" ref="K142:AY142" si="18">K$15</f>
        <v/>
      </c>
      <c r="L142" s="62" t="str">
        <f t="shared" si="18"/>
        <v/>
      </c>
      <c r="M142" s="62" t="str">
        <f t="shared" si="18"/>
        <v/>
      </c>
      <c r="N142" s="62" t="str">
        <f t="shared" si="18"/>
        <v/>
      </c>
      <c r="O142" s="62" t="str">
        <f t="shared" si="18"/>
        <v/>
      </c>
      <c r="P142" s="62" t="str">
        <f t="shared" si="18"/>
        <v/>
      </c>
      <c r="Q142" s="62" t="str">
        <f t="shared" si="18"/>
        <v/>
      </c>
      <c r="R142" s="62" t="str">
        <f t="shared" si="18"/>
        <v/>
      </c>
      <c r="S142" s="62" t="str">
        <f t="shared" si="18"/>
        <v/>
      </c>
      <c r="T142" s="62" t="str">
        <f t="shared" si="18"/>
        <v/>
      </c>
      <c r="U142" s="62" t="str">
        <f t="shared" si="18"/>
        <v/>
      </c>
      <c r="V142" s="62" t="str">
        <f t="shared" si="18"/>
        <v/>
      </c>
      <c r="W142" s="62" t="str">
        <f t="shared" si="18"/>
        <v/>
      </c>
      <c r="X142" s="62" t="str">
        <f t="shared" si="18"/>
        <v/>
      </c>
      <c r="Y142" s="62" t="str">
        <f t="shared" si="18"/>
        <v/>
      </c>
      <c r="Z142" s="62" t="str">
        <f t="shared" si="18"/>
        <v/>
      </c>
      <c r="AA142" s="62" t="str">
        <f t="shared" si="18"/>
        <v/>
      </c>
      <c r="AB142" s="62" t="str">
        <f t="shared" si="18"/>
        <v/>
      </c>
      <c r="AC142" s="62" t="str">
        <f t="shared" si="18"/>
        <v/>
      </c>
      <c r="AD142" s="62" t="str">
        <f t="shared" si="18"/>
        <v/>
      </c>
      <c r="AE142" s="62" t="str">
        <f t="shared" si="18"/>
        <v/>
      </c>
      <c r="AF142" s="62" t="str">
        <f t="shared" si="18"/>
        <v/>
      </c>
      <c r="AG142" s="62" t="str">
        <f t="shared" si="18"/>
        <v/>
      </c>
      <c r="AH142" s="62" t="str">
        <f t="shared" si="18"/>
        <v/>
      </c>
      <c r="AI142" s="62" t="str">
        <f t="shared" si="18"/>
        <v/>
      </c>
      <c r="AJ142" s="62" t="str">
        <f t="shared" si="18"/>
        <v/>
      </c>
      <c r="AK142" s="62" t="str">
        <f t="shared" si="18"/>
        <v/>
      </c>
      <c r="AL142" s="62" t="str">
        <f t="shared" si="18"/>
        <v/>
      </c>
      <c r="AM142" s="62" t="str">
        <f t="shared" si="18"/>
        <v/>
      </c>
      <c r="AN142" s="62" t="str">
        <f t="shared" si="18"/>
        <v/>
      </c>
      <c r="AO142" s="62" t="str">
        <f t="shared" si="18"/>
        <v/>
      </c>
      <c r="AP142" s="62" t="str">
        <f t="shared" si="18"/>
        <v/>
      </c>
      <c r="AQ142" s="62" t="str">
        <f t="shared" si="18"/>
        <v/>
      </c>
      <c r="AR142" s="62" t="str">
        <f t="shared" si="18"/>
        <v/>
      </c>
      <c r="AS142" s="62" t="str">
        <f t="shared" si="18"/>
        <v/>
      </c>
      <c r="AT142" s="62" t="str">
        <f t="shared" si="18"/>
        <v/>
      </c>
      <c r="AU142" s="62" t="str">
        <f t="shared" si="18"/>
        <v/>
      </c>
      <c r="AV142" s="62" t="str">
        <f t="shared" si="18"/>
        <v/>
      </c>
      <c r="AW142" s="62" t="str">
        <f t="shared" si="18"/>
        <v>X</v>
      </c>
      <c r="AX142" s="62" t="str">
        <f t="shared" si="18"/>
        <v>X</v>
      </c>
      <c r="AY142" s="62" t="str">
        <f t="shared" si="18"/>
        <v>X</v>
      </c>
      <c r="AZ142" s="62"/>
    </row>
    <row r="143" ht="22.5" customHeight="1">
      <c r="A143" s="91">
        <v>1.0</v>
      </c>
      <c r="B143" s="91">
        <v>8.0</v>
      </c>
      <c r="C143" s="92" t="s">
        <v>266</v>
      </c>
      <c r="D143" s="93" t="s">
        <v>267</v>
      </c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9"/>
      <c r="AW143" s="99"/>
      <c r="AX143" s="99"/>
      <c r="AY143" s="99"/>
      <c r="AZ143" s="99"/>
    </row>
    <row r="144" ht="22.5" customHeight="1">
      <c r="A144" s="91">
        <v>1.0</v>
      </c>
      <c r="B144" s="91">
        <v>8.0</v>
      </c>
      <c r="C144" s="92" t="s">
        <v>268</v>
      </c>
      <c r="D144" s="93" t="s">
        <v>269</v>
      </c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9"/>
      <c r="AW144" s="99"/>
      <c r="AX144" s="99"/>
      <c r="AY144" s="99"/>
      <c r="AZ144" s="99"/>
    </row>
    <row r="145" ht="22.5" customHeight="1">
      <c r="A145" s="91"/>
      <c r="B145" s="91"/>
      <c r="C145" s="92"/>
      <c r="D145" s="93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9"/>
      <c r="AW145" s="99"/>
      <c r="AX145" s="99"/>
      <c r="AY145" s="99"/>
      <c r="AZ145" s="99"/>
    </row>
    <row r="146" ht="22.5" customHeight="1">
      <c r="A146" s="118"/>
      <c r="B146" s="118"/>
      <c r="C146" s="119"/>
      <c r="D146" s="119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</row>
    <row r="147" ht="22.5" customHeight="1">
      <c r="A147" s="70">
        <f>SUM(A148:A152)</f>
        <v>0</v>
      </c>
      <c r="B147" s="70">
        <f>B$16</f>
        <v>9</v>
      </c>
      <c r="C147" s="120" t="s">
        <v>65</v>
      </c>
      <c r="D147" s="120" t="s">
        <v>80</v>
      </c>
      <c r="E147" s="70" t="str">
        <f t="shared" ref="E147:AZ147" si="19">E$16</f>
        <v/>
      </c>
      <c r="F147" s="70" t="str">
        <f t="shared" si="19"/>
        <v/>
      </c>
      <c r="G147" s="70" t="str">
        <f t="shared" si="19"/>
        <v/>
      </c>
      <c r="H147" s="70" t="str">
        <f t="shared" si="19"/>
        <v/>
      </c>
      <c r="I147" s="70" t="str">
        <f t="shared" si="19"/>
        <v/>
      </c>
      <c r="J147" s="70" t="str">
        <f t="shared" si="19"/>
        <v/>
      </c>
      <c r="K147" s="70" t="str">
        <f t="shared" si="19"/>
        <v/>
      </c>
      <c r="L147" s="70" t="str">
        <f t="shared" si="19"/>
        <v/>
      </c>
      <c r="M147" s="70" t="str">
        <f t="shared" si="19"/>
        <v/>
      </c>
      <c r="N147" s="70" t="str">
        <f t="shared" si="19"/>
        <v/>
      </c>
      <c r="O147" s="70" t="str">
        <f t="shared" si="19"/>
        <v/>
      </c>
      <c r="P147" s="70" t="str">
        <f t="shared" si="19"/>
        <v/>
      </c>
      <c r="Q147" s="70" t="str">
        <f t="shared" si="19"/>
        <v/>
      </c>
      <c r="R147" s="70" t="str">
        <f t="shared" si="19"/>
        <v/>
      </c>
      <c r="S147" s="70" t="str">
        <f t="shared" si="19"/>
        <v/>
      </c>
      <c r="T147" s="70" t="str">
        <f t="shared" si="19"/>
        <v/>
      </c>
      <c r="U147" s="70" t="str">
        <f t="shared" si="19"/>
        <v/>
      </c>
      <c r="V147" s="70" t="str">
        <f t="shared" si="19"/>
        <v/>
      </c>
      <c r="W147" s="70" t="str">
        <f t="shared" si="19"/>
        <v/>
      </c>
      <c r="X147" s="70" t="str">
        <f t="shared" si="19"/>
        <v/>
      </c>
      <c r="Y147" s="70" t="str">
        <f t="shared" si="19"/>
        <v/>
      </c>
      <c r="Z147" s="70" t="str">
        <f t="shared" si="19"/>
        <v/>
      </c>
      <c r="AA147" s="70" t="str">
        <f t="shared" si="19"/>
        <v/>
      </c>
      <c r="AB147" s="70" t="str">
        <f t="shared" si="19"/>
        <v/>
      </c>
      <c r="AC147" s="70" t="str">
        <f t="shared" si="19"/>
        <v/>
      </c>
      <c r="AD147" s="70" t="str">
        <f t="shared" si="19"/>
        <v/>
      </c>
      <c r="AE147" s="70" t="str">
        <f t="shared" si="19"/>
        <v/>
      </c>
      <c r="AF147" s="70" t="str">
        <f t="shared" si="19"/>
        <v/>
      </c>
      <c r="AG147" s="70" t="str">
        <f t="shared" si="19"/>
        <v/>
      </c>
      <c r="AH147" s="70" t="str">
        <f t="shared" si="19"/>
        <v/>
      </c>
      <c r="AI147" s="70" t="str">
        <f t="shared" si="19"/>
        <v/>
      </c>
      <c r="AJ147" s="70" t="str">
        <f t="shared" si="19"/>
        <v/>
      </c>
      <c r="AK147" s="70" t="str">
        <f t="shared" si="19"/>
        <v/>
      </c>
      <c r="AL147" s="70" t="str">
        <f t="shared" si="19"/>
        <v/>
      </c>
      <c r="AM147" s="70" t="str">
        <f t="shared" si="19"/>
        <v/>
      </c>
      <c r="AN147" s="70" t="str">
        <f t="shared" si="19"/>
        <v/>
      </c>
      <c r="AO147" s="70" t="str">
        <f t="shared" si="19"/>
        <v/>
      </c>
      <c r="AP147" s="70" t="str">
        <f t="shared" si="19"/>
        <v/>
      </c>
      <c r="AQ147" s="70" t="str">
        <f t="shared" si="19"/>
        <v/>
      </c>
      <c r="AR147" s="70" t="str">
        <f t="shared" si="19"/>
        <v/>
      </c>
      <c r="AS147" s="70" t="str">
        <f t="shared" si="19"/>
        <v/>
      </c>
      <c r="AT147" s="70" t="str">
        <f t="shared" si="19"/>
        <v/>
      </c>
      <c r="AU147" s="70" t="str">
        <f t="shared" si="19"/>
        <v/>
      </c>
      <c r="AV147" s="70" t="str">
        <f t="shared" si="19"/>
        <v/>
      </c>
      <c r="AW147" s="70" t="str">
        <f t="shared" si="19"/>
        <v>X</v>
      </c>
      <c r="AX147" s="70" t="str">
        <f t="shared" si="19"/>
        <v>X</v>
      </c>
      <c r="AY147" s="70" t="str">
        <f t="shared" si="19"/>
        <v>X</v>
      </c>
      <c r="AZ147" s="70" t="str">
        <f t="shared" si="19"/>
        <v/>
      </c>
    </row>
    <row r="148" ht="22.5" customHeight="1">
      <c r="A148" s="91"/>
      <c r="B148" s="91"/>
      <c r="C148" s="92"/>
      <c r="D148" s="93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9"/>
      <c r="AW148" s="99"/>
      <c r="AX148" s="99"/>
      <c r="AY148" s="99"/>
      <c r="AZ148" s="99"/>
    </row>
    <row r="149" ht="22.5" customHeight="1">
      <c r="A149" s="91"/>
      <c r="B149" s="91"/>
      <c r="C149" s="92"/>
      <c r="D149" s="93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9"/>
      <c r="AW149" s="99"/>
      <c r="AX149" s="99"/>
      <c r="AY149" s="99"/>
      <c r="AZ149" s="99"/>
    </row>
    <row r="150" ht="22.5" customHeight="1">
      <c r="A150" s="91"/>
      <c r="B150" s="91"/>
      <c r="C150" s="92"/>
      <c r="D150" s="93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9"/>
      <c r="AW150" s="99"/>
      <c r="AX150" s="99"/>
      <c r="AY150" s="99"/>
      <c r="AZ150" s="99"/>
    </row>
    <row r="151" ht="22.5" customHeight="1">
      <c r="A151" s="91"/>
      <c r="B151" s="91"/>
      <c r="C151" s="92"/>
      <c r="D151" s="93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9"/>
      <c r="AW151" s="99"/>
      <c r="AX151" s="99"/>
      <c r="AY151" s="99"/>
      <c r="AZ151" s="99"/>
    </row>
    <row r="152" ht="22.5" customHeight="1">
      <c r="A152" s="91"/>
      <c r="B152" s="91"/>
      <c r="C152" s="92"/>
      <c r="D152" s="93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9"/>
      <c r="AW152" s="99"/>
      <c r="AX152" s="99"/>
      <c r="AY152" s="99"/>
      <c r="AZ152" s="99"/>
    </row>
    <row r="153" ht="22.5" customHeight="1">
      <c r="A153" s="118"/>
      <c r="B153" s="118"/>
      <c r="C153" s="119"/>
      <c r="D153" s="119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</row>
    <row r="154" ht="22.5" customHeight="1">
      <c r="A154" s="70">
        <f>SUM(A155:A161)</f>
        <v>7</v>
      </c>
      <c r="B154" s="70">
        <f>B$17</f>
        <v>10</v>
      </c>
      <c r="C154" s="120" t="s">
        <v>65</v>
      </c>
      <c r="D154" s="121" t="s">
        <v>81</v>
      </c>
      <c r="E154" s="70"/>
      <c r="F154" s="70" t="str">
        <f t="shared" ref="F154:H154" si="20">F$17</f>
        <v/>
      </c>
      <c r="G154" s="70" t="str">
        <f t="shared" si="20"/>
        <v/>
      </c>
      <c r="H154" s="70" t="str">
        <f t="shared" si="20"/>
        <v/>
      </c>
      <c r="I154" s="70"/>
      <c r="J154" s="70"/>
      <c r="K154" s="70" t="str">
        <f t="shared" ref="K154:AY154" si="21">K$17</f>
        <v/>
      </c>
      <c r="L154" s="70" t="str">
        <f t="shared" si="21"/>
        <v/>
      </c>
      <c r="M154" s="70" t="str">
        <f t="shared" si="21"/>
        <v/>
      </c>
      <c r="N154" s="70" t="str">
        <f t="shared" si="21"/>
        <v/>
      </c>
      <c r="O154" s="70" t="str">
        <f t="shared" si="21"/>
        <v/>
      </c>
      <c r="P154" s="70" t="str">
        <f t="shared" si="21"/>
        <v/>
      </c>
      <c r="Q154" s="70" t="str">
        <f t="shared" si="21"/>
        <v/>
      </c>
      <c r="R154" s="70" t="str">
        <f t="shared" si="21"/>
        <v/>
      </c>
      <c r="S154" s="70" t="str">
        <f t="shared" si="21"/>
        <v/>
      </c>
      <c r="T154" s="70" t="str">
        <f t="shared" si="21"/>
        <v/>
      </c>
      <c r="U154" s="70" t="str">
        <f t="shared" si="21"/>
        <v/>
      </c>
      <c r="V154" s="70" t="str">
        <f t="shared" si="21"/>
        <v/>
      </c>
      <c r="W154" s="70" t="str">
        <f t="shared" si="21"/>
        <v/>
      </c>
      <c r="X154" s="70" t="str">
        <f t="shared" si="21"/>
        <v/>
      </c>
      <c r="Y154" s="70" t="str">
        <f t="shared" si="21"/>
        <v/>
      </c>
      <c r="Z154" s="70" t="str">
        <f t="shared" si="21"/>
        <v/>
      </c>
      <c r="AA154" s="70" t="str">
        <f t="shared" si="21"/>
        <v/>
      </c>
      <c r="AB154" s="70" t="str">
        <f t="shared" si="21"/>
        <v/>
      </c>
      <c r="AC154" s="70" t="str">
        <f t="shared" si="21"/>
        <v/>
      </c>
      <c r="AD154" s="70" t="str">
        <f t="shared" si="21"/>
        <v/>
      </c>
      <c r="AE154" s="70" t="str">
        <f t="shared" si="21"/>
        <v/>
      </c>
      <c r="AF154" s="70" t="str">
        <f t="shared" si="21"/>
        <v/>
      </c>
      <c r="AG154" s="70" t="str">
        <f t="shared" si="21"/>
        <v/>
      </c>
      <c r="AH154" s="70" t="str">
        <f t="shared" si="21"/>
        <v/>
      </c>
      <c r="AI154" s="70" t="str">
        <f t="shared" si="21"/>
        <v/>
      </c>
      <c r="AJ154" s="70" t="str">
        <f t="shared" si="21"/>
        <v/>
      </c>
      <c r="AK154" s="70" t="str">
        <f t="shared" si="21"/>
        <v/>
      </c>
      <c r="AL154" s="70" t="str">
        <f t="shared" si="21"/>
        <v/>
      </c>
      <c r="AM154" s="70" t="str">
        <f t="shared" si="21"/>
        <v/>
      </c>
      <c r="AN154" s="70" t="str">
        <f t="shared" si="21"/>
        <v/>
      </c>
      <c r="AO154" s="70" t="str">
        <f t="shared" si="21"/>
        <v/>
      </c>
      <c r="AP154" s="70" t="str">
        <f t="shared" si="21"/>
        <v/>
      </c>
      <c r="AQ154" s="70" t="str">
        <f t="shared" si="21"/>
        <v/>
      </c>
      <c r="AR154" s="70" t="str">
        <f t="shared" si="21"/>
        <v/>
      </c>
      <c r="AS154" s="70" t="str">
        <f t="shared" si="21"/>
        <v/>
      </c>
      <c r="AT154" s="70" t="str">
        <f t="shared" si="21"/>
        <v/>
      </c>
      <c r="AU154" s="70" t="str">
        <f t="shared" si="21"/>
        <v/>
      </c>
      <c r="AV154" s="70" t="str">
        <f t="shared" si="21"/>
        <v/>
      </c>
      <c r="AW154" s="70" t="str">
        <f t="shared" si="21"/>
        <v>X</v>
      </c>
      <c r="AX154" s="70" t="str">
        <f t="shared" si="21"/>
        <v>X</v>
      </c>
      <c r="AY154" s="70" t="str">
        <f t="shared" si="21"/>
        <v>X</v>
      </c>
      <c r="AZ154" s="70"/>
    </row>
    <row r="155" ht="22.5" customHeight="1">
      <c r="A155" s="91">
        <v>1.0</v>
      </c>
      <c r="B155" s="91">
        <v>10.0</v>
      </c>
      <c r="C155" s="108" t="s">
        <v>270</v>
      </c>
      <c r="D155" s="108" t="s">
        <v>271</v>
      </c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9"/>
      <c r="AW155" s="99"/>
      <c r="AX155" s="99"/>
      <c r="AY155" s="99"/>
      <c r="AZ155" s="99"/>
    </row>
    <row r="156" ht="22.5" customHeight="1">
      <c r="A156" s="91">
        <v>1.0</v>
      </c>
      <c r="B156" s="91">
        <v>10.0</v>
      </c>
      <c r="C156" s="108" t="s">
        <v>272</v>
      </c>
      <c r="D156" s="108" t="s">
        <v>273</v>
      </c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  <c r="AJ156" s="94"/>
      <c r="AK156" s="94"/>
      <c r="AL156" s="94"/>
      <c r="AM156" s="94"/>
      <c r="AN156" s="94"/>
      <c r="AO156" s="94"/>
      <c r="AP156" s="94"/>
      <c r="AQ156" s="94"/>
      <c r="AR156" s="94"/>
      <c r="AS156" s="94"/>
      <c r="AT156" s="94"/>
      <c r="AU156" s="94"/>
      <c r="AV156" s="99"/>
      <c r="AW156" s="99"/>
      <c r="AX156" s="99"/>
      <c r="AY156" s="99"/>
      <c r="AZ156" s="99"/>
    </row>
    <row r="157" ht="22.5" customHeight="1">
      <c r="A157" s="91">
        <v>1.0</v>
      </c>
      <c r="B157" s="91">
        <v>10.0</v>
      </c>
      <c r="C157" s="92" t="s">
        <v>274</v>
      </c>
      <c r="D157" s="93" t="s">
        <v>275</v>
      </c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94"/>
      <c r="AL157" s="94"/>
      <c r="AM157" s="94"/>
      <c r="AN157" s="94"/>
      <c r="AO157" s="94"/>
      <c r="AP157" s="94"/>
      <c r="AQ157" s="94"/>
      <c r="AR157" s="94"/>
      <c r="AS157" s="94"/>
      <c r="AT157" s="94"/>
      <c r="AU157" s="94"/>
      <c r="AV157" s="99"/>
      <c r="AW157" s="99"/>
      <c r="AX157" s="99"/>
      <c r="AY157" s="99"/>
      <c r="AZ157" s="99"/>
    </row>
    <row r="158" ht="22.5" customHeight="1">
      <c r="A158" s="91">
        <v>1.0</v>
      </c>
      <c r="B158" s="91">
        <v>10.0</v>
      </c>
      <c r="C158" s="92" t="s">
        <v>276</v>
      </c>
      <c r="D158" s="93" t="s">
        <v>277</v>
      </c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  <c r="AJ158" s="94"/>
      <c r="AK158" s="94"/>
      <c r="AL158" s="94"/>
      <c r="AM158" s="94"/>
      <c r="AN158" s="94"/>
      <c r="AO158" s="94"/>
      <c r="AP158" s="94"/>
      <c r="AQ158" s="94"/>
      <c r="AR158" s="94"/>
      <c r="AS158" s="94"/>
      <c r="AT158" s="94"/>
      <c r="AU158" s="94"/>
      <c r="AV158" s="99"/>
      <c r="AW158" s="99"/>
      <c r="AX158" s="99"/>
      <c r="AY158" s="99"/>
      <c r="AZ158" s="99"/>
    </row>
    <row r="159" ht="22.5" customHeight="1">
      <c r="A159" s="91">
        <v>1.0</v>
      </c>
      <c r="B159" s="91">
        <v>10.0</v>
      </c>
      <c r="C159" s="92" t="s">
        <v>278</v>
      </c>
      <c r="D159" s="93" t="s">
        <v>279</v>
      </c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4"/>
      <c r="AR159" s="94"/>
      <c r="AS159" s="94"/>
      <c r="AT159" s="94"/>
      <c r="AU159" s="94"/>
      <c r="AV159" s="99"/>
      <c r="AW159" s="99"/>
      <c r="AX159" s="99"/>
      <c r="AY159" s="99"/>
      <c r="AZ159" s="99"/>
    </row>
    <row r="160" ht="22.5" customHeight="1">
      <c r="A160" s="91">
        <v>1.0</v>
      </c>
      <c r="B160" s="91">
        <v>10.0</v>
      </c>
      <c r="C160" s="92" t="s">
        <v>280</v>
      </c>
      <c r="D160" s="93" t="s">
        <v>281</v>
      </c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4"/>
      <c r="AR160" s="94"/>
      <c r="AS160" s="94"/>
      <c r="AT160" s="94"/>
      <c r="AU160" s="94"/>
      <c r="AV160" s="99"/>
      <c r="AW160" s="99"/>
      <c r="AX160" s="99"/>
      <c r="AY160" s="99"/>
      <c r="AZ160" s="99"/>
    </row>
    <row r="161" ht="22.5" customHeight="1">
      <c r="A161" s="91">
        <v>1.0</v>
      </c>
      <c r="B161" s="91">
        <v>10.0</v>
      </c>
      <c r="C161" s="92" t="s">
        <v>282</v>
      </c>
      <c r="D161" s="93" t="s">
        <v>283</v>
      </c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4"/>
      <c r="AR161" s="94"/>
      <c r="AS161" s="94"/>
      <c r="AT161" s="94"/>
      <c r="AU161" s="94"/>
      <c r="AV161" s="99"/>
      <c r="AW161" s="99"/>
      <c r="AX161" s="99"/>
      <c r="AY161" s="99"/>
      <c r="AZ161" s="99"/>
    </row>
    <row r="162" ht="22.5" customHeight="1">
      <c r="A162" s="91">
        <v>1.0</v>
      </c>
      <c r="B162" s="91"/>
      <c r="C162" s="92" t="s">
        <v>284</v>
      </c>
      <c r="D162" s="93" t="s">
        <v>285</v>
      </c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4"/>
      <c r="AR162" s="94"/>
      <c r="AS162" s="94"/>
      <c r="AT162" s="94"/>
      <c r="AU162" s="94"/>
      <c r="AV162" s="99"/>
      <c r="AW162" s="99"/>
      <c r="AX162" s="99"/>
      <c r="AY162" s="99"/>
      <c r="AZ162" s="99"/>
    </row>
    <row r="163" ht="22.5" customHeight="1">
      <c r="A163" s="91"/>
      <c r="B163" s="91"/>
      <c r="C163" s="92"/>
      <c r="D163" s="93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  <c r="AJ163" s="94"/>
      <c r="AK163" s="94"/>
      <c r="AL163" s="94"/>
      <c r="AM163" s="94"/>
      <c r="AN163" s="94"/>
      <c r="AO163" s="94"/>
      <c r="AP163" s="94"/>
      <c r="AQ163" s="94"/>
      <c r="AR163" s="94"/>
      <c r="AS163" s="94"/>
      <c r="AT163" s="94"/>
      <c r="AU163" s="94"/>
      <c r="AV163" s="99"/>
      <c r="AW163" s="99"/>
      <c r="AX163" s="99"/>
      <c r="AY163" s="99"/>
      <c r="AZ163" s="99"/>
    </row>
    <row r="164" ht="22.5" customHeight="1">
      <c r="A164" s="118"/>
      <c r="B164" s="118"/>
      <c r="C164" s="119"/>
      <c r="D164" s="119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</row>
    <row r="165" ht="22.5" customHeight="1">
      <c r="A165" s="70">
        <f>SUM(A166:A167)</f>
        <v>2</v>
      </c>
      <c r="B165" s="70">
        <f>B$18</f>
        <v>11</v>
      </c>
      <c r="C165" s="120" t="s">
        <v>65</v>
      </c>
      <c r="D165" s="121" t="s">
        <v>82</v>
      </c>
      <c r="E165" s="70"/>
      <c r="F165" s="70"/>
      <c r="G165" s="70" t="str">
        <f t="shared" ref="G165:H165" si="22">G$18</f>
        <v/>
      </c>
      <c r="H165" s="70" t="str">
        <f t="shared" si="22"/>
        <v/>
      </c>
      <c r="I165" s="70"/>
      <c r="J165" s="70"/>
      <c r="K165" s="70" t="str">
        <f t="shared" ref="K165:T165" si="23">K$18</f>
        <v/>
      </c>
      <c r="L165" s="70" t="str">
        <f t="shared" si="23"/>
        <v/>
      </c>
      <c r="M165" s="70" t="str">
        <f t="shared" si="23"/>
        <v/>
      </c>
      <c r="N165" s="70" t="str">
        <f t="shared" si="23"/>
        <v/>
      </c>
      <c r="O165" s="70" t="str">
        <f t="shared" si="23"/>
        <v/>
      </c>
      <c r="P165" s="70" t="str">
        <f t="shared" si="23"/>
        <v/>
      </c>
      <c r="Q165" s="70" t="str">
        <f t="shared" si="23"/>
        <v/>
      </c>
      <c r="R165" s="70" t="str">
        <f t="shared" si="23"/>
        <v/>
      </c>
      <c r="S165" s="70" t="str">
        <f t="shared" si="23"/>
        <v/>
      </c>
      <c r="T165" s="70" t="str">
        <f t="shared" si="23"/>
        <v/>
      </c>
      <c r="U165" s="70"/>
      <c r="V165" s="70" t="str">
        <f t="shared" ref="V165:AG165" si="24">V$18</f>
        <v/>
      </c>
      <c r="W165" s="70" t="str">
        <f t="shared" si="24"/>
        <v/>
      </c>
      <c r="X165" s="70" t="str">
        <f t="shared" si="24"/>
        <v/>
      </c>
      <c r="Y165" s="70" t="str">
        <f t="shared" si="24"/>
        <v/>
      </c>
      <c r="Z165" s="70" t="str">
        <f t="shared" si="24"/>
        <v/>
      </c>
      <c r="AA165" s="70" t="str">
        <f t="shared" si="24"/>
        <v/>
      </c>
      <c r="AB165" s="70" t="str">
        <f t="shared" si="24"/>
        <v/>
      </c>
      <c r="AC165" s="70" t="str">
        <f t="shared" si="24"/>
        <v/>
      </c>
      <c r="AD165" s="70" t="str">
        <f t="shared" si="24"/>
        <v/>
      </c>
      <c r="AE165" s="70" t="str">
        <f t="shared" si="24"/>
        <v/>
      </c>
      <c r="AF165" s="70" t="str">
        <f t="shared" si="24"/>
        <v/>
      </c>
      <c r="AG165" s="70" t="str">
        <f t="shared" si="24"/>
        <v/>
      </c>
      <c r="AH165" s="70"/>
      <c r="AI165" s="70" t="str">
        <f t="shared" ref="AI165:AT165" si="25">AI$18</f>
        <v/>
      </c>
      <c r="AJ165" s="70" t="str">
        <f t="shared" si="25"/>
        <v/>
      </c>
      <c r="AK165" s="70" t="str">
        <f t="shared" si="25"/>
        <v/>
      </c>
      <c r="AL165" s="70" t="str">
        <f t="shared" si="25"/>
        <v/>
      </c>
      <c r="AM165" s="70" t="str">
        <f t="shared" si="25"/>
        <v/>
      </c>
      <c r="AN165" s="70" t="str">
        <f t="shared" si="25"/>
        <v/>
      </c>
      <c r="AO165" s="70" t="str">
        <f t="shared" si="25"/>
        <v/>
      </c>
      <c r="AP165" s="70" t="str">
        <f t="shared" si="25"/>
        <v/>
      </c>
      <c r="AQ165" s="70" t="str">
        <f t="shared" si="25"/>
        <v/>
      </c>
      <c r="AR165" s="70" t="str">
        <f t="shared" si="25"/>
        <v/>
      </c>
      <c r="AS165" s="70" t="str">
        <f t="shared" si="25"/>
        <v/>
      </c>
      <c r="AT165" s="70" t="str">
        <f t="shared" si="25"/>
        <v/>
      </c>
      <c r="AU165" s="70"/>
      <c r="AV165" s="70" t="str">
        <f t="shared" ref="AV165:AY165" si="26">AV$18</f>
        <v/>
      </c>
      <c r="AW165" s="70" t="str">
        <f t="shared" si="26"/>
        <v>X</v>
      </c>
      <c r="AX165" s="70" t="str">
        <f t="shared" si="26"/>
        <v>X</v>
      </c>
      <c r="AY165" s="70" t="str">
        <f t="shared" si="26"/>
        <v>X</v>
      </c>
      <c r="AZ165" s="70"/>
    </row>
    <row r="166" ht="22.5" customHeight="1">
      <c r="A166" s="91">
        <v>1.0</v>
      </c>
      <c r="B166" s="91">
        <v>11.0</v>
      </c>
      <c r="C166" s="108" t="s">
        <v>286</v>
      </c>
      <c r="D166" s="108" t="s">
        <v>287</v>
      </c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94"/>
      <c r="AL166" s="94"/>
      <c r="AM166" s="94"/>
      <c r="AN166" s="94"/>
      <c r="AO166" s="94"/>
      <c r="AP166" s="94"/>
      <c r="AQ166" s="94"/>
      <c r="AR166" s="94"/>
      <c r="AS166" s="94"/>
      <c r="AT166" s="94"/>
      <c r="AU166" s="94"/>
      <c r="AV166" s="99"/>
      <c r="AW166" s="99"/>
      <c r="AX166" s="99"/>
      <c r="AY166" s="99"/>
      <c r="AZ166" s="99"/>
    </row>
    <row r="167" ht="22.5" customHeight="1">
      <c r="A167" s="91">
        <v>1.0</v>
      </c>
      <c r="B167" s="91">
        <v>11.0</v>
      </c>
      <c r="C167" s="108" t="s">
        <v>288</v>
      </c>
      <c r="D167" s="108" t="s">
        <v>289</v>
      </c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94"/>
      <c r="AL167" s="94"/>
      <c r="AM167" s="94"/>
      <c r="AN167" s="94"/>
      <c r="AO167" s="94"/>
      <c r="AP167" s="94"/>
      <c r="AQ167" s="94"/>
      <c r="AR167" s="94"/>
      <c r="AS167" s="94"/>
      <c r="AT167" s="94"/>
      <c r="AU167" s="94"/>
      <c r="AV167" s="99"/>
      <c r="AW167" s="99"/>
      <c r="AX167" s="99"/>
      <c r="AY167" s="99"/>
      <c r="AZ167" s="99"/>
    </row>
    <row r="168" ht="22.5" customHeight="1">
      <c r="A168" s="91"/>
      <c r="B168" s="91"/>
      <c r="C168" s="108"/>
      <c r="D168" s="108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  <c r="AJ168" s="94"/>
      <c r="AK168" s="94"/>
      <c r="AL168" s="94"/>
      <c r="AM168" s="94"/>
      <c r="AN168" s="94"/>
      <c r="AO168" s="94"/>
      <c r="AP168" s="94"/>
      <c r="AQ168" s="94"/>
      <c r="AR168" s="94"/>
      <c r="AS168" s="94"/>
      <c r="AT168" s="94"/>
      <c r="AU168" s="94"/>
      <c r="AV168" s="99"/>
      <c r="AW168" s="99"/>
      <c r="AX168" s="99"/>
      <c r="AY168" s="99"/>
      <c r="AZ168" s="99"/>
    </row>
    <row r="169" ht="22.5" customHeight="1">
      <c r="A169" s="91"/>
      <c r="B169" s="91"/>
      <c r="C169" s="108"/>
      <c r="D169" s="108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9"/>
      <c r="AW169" s="99"/>
      <c r="AX169" s="99"/>
      <c r="AY169" s="99"/>
      <c r="AZ169" s="99"/>
    </row>
    <row r="170" ht="22.5" customHeight="1">
      <c r="A170" s="109"/>
      <c r="B170" s="109"/>
      <c r="C170" s="110"/>
      <c r="D170" s="110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</row>
    <row r="171" ht="22.5" customHeight="1">
      <c r="A171" s="53">
        <f>SUM(A172:A174)</f>
        <v>3</v>
      </c>
      <c r="B171" s="53">
        <f>B$12</f>
        <v>12</v>
      </c>
      <c r="C171" s="112" t="s">
        <v>65</v>
      </c>
      <c r="D171" s="113" t="s">
        <v>76</v>
      </c>
      <c r="E171" s="53"/>
      <c r="F171" s="53" t="str">
        <f t="shared" ref="F171:H171" si="27">F$12</f>
        <v/>
      </c>
      <c r="G171" s="53" t="str">
        <f t="shared" si="27"/>
        <v/>
      </c>
      <c r="H171" s="53" t="str">
        <f t="shared" si="27"/>
        <v/>
      </c>
      <c r="I171" s="53"/>
      <c r="J171" s="53"/>
      <c r="K171" s="53" t="str">
        <f t="shared" ref="K171:AY171" si="28">K$12</f>
        <v/>
      </c>
      <c r="L171" s="53" t="str">
        <f t="shared" si="28"/>
        <v/>
      </c>
      <c r="M171" s="53" t="str">
        <f t="shared" si="28"/>
        <v/>
      </c>
      <c r="N171" s="53" t="str">
        <f t="shared" si="28"/>
        <v/>
      </c>
      <c r="O171" s="53" t="str">
        <f t="shared" si="28"/>
        <v/>
      </c>
      <c r="P171" s="53" t="str">
        <f t="shared" si="28"/>
        <v/>
      </c>
      <c r="Q171" s="53" t="str">
        <f t="shared" si="28"/>
        <v/>
      </c>
      <c r="R171" s="53" t="str">
        <f t="shared" si="28"/>
        <v/>
      </c>
      <c r="S171" s="53" t="str">
        <f t="shared" si="28"/>
        <v/>
      </c>
      <c r="T171" s="53" t="str">
        <f t="shared" si="28"/>
        <v/>
      </c>
      <c r="U171" s="53" t="str">
        <f t="shared" si="28"/>
        <v/>
      </c>
      <c r="V171" s="53" t="str">
        <f t="shared" si="28"/>
        <v/>
      </c>
      <c r="W171" s="53" t="str">
        <f t="shared" si="28"/>
        <v/>
      </c>
      <c r="X171" s="53" t="str">
        <f t="shared" si="28"/>
        <v/>
      </c>
      <c r="Y171" s="53" t="str">
        <f t="shared" si="28"/>
        <v/>
      </c>
      <c r="Z171" s="53" t="str">
        <f t="shared" si="28"/>
        <v/>
      </c>
      <c r="AA171" s="53" t="str">
        <f t="shared" si="28"/>
        <v/>
      </c>
      <c r="AB171" s="53" t="str">
        <f t="shared" si="28"/>
        <v/>
      </c>
      <c r="AC171" s="53" t="str">
        <f t="shared" si="28"/>
        <v/>
      </c>
      <c r="AD171" s="53" t="str">
        <f t="shared" si="28"/>
        <v/>
      </c>
      <c r="AE171" s="53" t="str">
        <f t="shared" si="28"/>
        <v/>
      </c>
      <c r="AF171" s="53" t="str">
        <f t="shared" si="28"/>
        <v/>
      </c>
      <c r="AG171" s="53" t="str">
        <f t="shared" si="28"/>
        <v/>
      </c>
      <c r="AH171" s="53" t="str">
        <f t="shared" si="28"/>
        <v/>
      </c>
      <c r="AI171" s="53" t="str">
        <f t="shared" si="28"/>
        <v/>
      </c>
      <c r="AJ171" s="53" t="str">
        <f t="shared" si="28"/>
        <v/>
      </c>
      <c r="AK171" s="53" t="str">
        <f t="shared" si="28"/>
        <v/>
      </c>
      <c r="AL171" s="53" t="str">
        <f t="shared" si="28"/>
        <v/>
      </c>
      <c r="AM171" s="53" t="str">
        <f t="shared" si="28"/>
        <v/>
      </c>
      <c r="AN171" s="53" t="str">
        <f t="shared" si="28"/>
        <v/>
      </c>
      <c r="AO171" s="53" t="str">
        <f t="shared" si="28"/>
        <v/>
      </c>
      <c r="AP171" s="53" t="str">
        <f t="shared" si="28"/>
        <v/>
      </c>
      <c r="AQ171" s="53" t="str">
        <f t="shared" si="28"/>
        <v/>
      </c>
      <c r="AR171" s="53" t="str">
        <f t="shared" si="28"/>
        <v/>
      </c>
      <c r="AS171" s="53" t="str">
        <f t="shared" si="28"/>
        <v/>
      </c>
      <c r="AT171" s="53" t="str">
        <f t="shared" si="28"/>
        <v/>
      </c>
      <c r="AU171" s="53" t="str">
        <f t="shared" si="28"/>
        <v/>
      </c>
      <c r="AV171" s="53" t="str">
        <f t="shared" si="28"/>
        <v/>
      </c>
      <c r="AW171" s="53" t="str">
        <f t="shared" si="28"/>
        <v/>
      </c>
      <c r="AX171" s="53" t="str">
        <f t="shared" si="28"/>
        <v/>
      </c>
      <c r="AY171" s="53" t="str">
        <f t="shared" si="28"/>
        <v/>
      </c>
      <c r="AZ171" s="53"/>
    </row>
    <row r="172" ht="22.5" customHeight="1">
      <c r="A172" s="91">
        <v>1.0</v>
      </c>
      <c r="B172" s="91">
        <v>12.0</v>
      </c>
      <c r="C172" s="108" t="s">
        <v>290</v>
      </c>
      <c r="D172" s="108" t="s">
        <v>291</v>
      </c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9"/>
      <c r="AW172" s="99"/>
      <c r="AX172" s="99"/>
      <c r="AY172" s="99"/>
      <c r="AZ172" s="99"/>
    </row>
    <row r="173" ht="22.5" customHeight="1">
      <c r="A173" s="91">
        <v>1.0</v>
      </c>
      <c r="B173" s="91">
        <v>12.0</v>
      </c>
      <c r="C173" s="100" t="s">
        <v>292</v>
      </c>
      <c r="D173" s="93" t="s">
        <v>293</v>
      </c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9"/>
      <c r="AW173" s="99"/>
      <c r="AX173" s="99"/>
      <c r="AY173" s="99"/>
      <c r="AZ173" s="99"/>
    </row>
    <row r="174" ht="22.5" customHeight="1">
      <c r="A174" s="91">
        <v>1.0</v>
      </c>
      <c r="B174" s="91">
        <v>12.0</v>
      </c>
      <c r="C174" s="100" t="s">
        <v>294</v>
      </c>
      <c r="D174" s="93" t="s">
        <v>295</v>
      </c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9"/>
      <c r="AW174" s="99"/>
      <c r="AX174" s="99"/>
      <c r="AY174" s="99"/>
      <c r="AZ174" s="99"/>
    </row>
    <row r="175" ht="22.5" customHeight="1">
      <c r="A175" s="91"/>
      <c r="B175" s="91"/>
      <c r="C175" s="100"/>
      <c r="D175" s="93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9"/>
      <c r="AW175" s="99"/>
      <c r="AX175" s="99"/>
      <c r="AY175" s="99"/>
      <c r="AZ175" s="99"/>
    </row>
    <row r="176" ht="22.5" customHeight="1">
      <c r="A176" s="91"/>
      <c r="B176" s="91"/>
      <c r="C176" s="100"/>
      <c r="D176" s="93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9"/>
      <c r="AW176" s="99"/>
      <c r="AX176" s="99"/>
      <c r="AY176" s="99"/>
      <c r="AZ176" s="99"/>
    </row>
    <row r="177" ht="22.5" customHeight="1">
      <c r="A177" s="122"/>
      <c r="B177" s="122"/>
      <c r="C177" s="123"/>
      <c r="D177" s="123"/>
      <c r="E177" s="122"/>
      <c r="F177" s="122"/>
      <c r="G177" s="122"/>
      <c r="H177" s="124"/>
      <c r="I177" s="122"/>
      <c r="J177" s="122"/>
      <c r="K177" s="122"/>
      <c r="L177" s="122"/>
      <c r="M177" s="125"/>
      <c r="N177" s="122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  <c r="AA177" s="126"/>
      <c r="AB177" s="126"/>
      <c r="AC177" s="127"/>
      <c r="AD177" s="122"/>
      <c r="AE177" s="124"/>
      <c r="AF177" s="124"/>
      <c r="AG177" s="124"/>
      <c r="AH177" s="122"/>
      <c r="AI177" s="124"/>
      <c r="AJ177" s="122"/>
      <c r="AK177" s="122"/>
      <c r="AL177" s="122"/>
      <c r="AM177" s="124"/>
      <c r="AN177" s="124"/>
      <c r="AO177" s="122"/>
      <c r="AP177" s="122"/>
      <c r="AQ177" s="124"/>
      <c r="AR177" s="122"/>
      <c r="AS177" s="124"/>
      <c r="AT177" s="124"/>
      <c r="AU177" s="124"/>
      <c r="AV177" s="128"/>
      <c r="AW177" s="128"/>
      <c r="AX177" s="128"/>
      <c r="AY177" s="128"/>
      <c r="AZ177" s="128"/>
    </row>
    <row r="178" ht="22.5" customHeight="1">
      <c r="A178" s="28">
        <f>SUM(A179:A208)</f>
        <v>30</v>
      </c>
      <c r="B178" s="28"/>
      <c r="C178" s="129" t="s">
        <v>65</v>
      </c>
      <c r="D178" s="30" t="s">
        <v>66</v>
      </c>
      <c r="E178" s="28"/>
      <c r="F178" s="28"/>
      <c r="G178" s="28"/>
      <c r="H178" s="31"/>
      <c r="I178" s="28"/>
      <c r="J178" s="28"/>
      <c r="K178" s="28"/>
      <c r="L178" s="28"/>
      <c r="M178" s="32"/>
      <c r="N178" s="28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4"/>
      <c r="AD178" s="28"/>
      <c r="AE178" s="31"/>
      <c r="AF178" s="31"/>
      <c r="AG178" s="31"/>
      <c r="AH178" s="28"/>
      <c r="AI178" s="31"/>
      <c r="AJ178" s="28"/>
      <c r="AK178" s="28"/>
      <c r="AL178" s="28"/>
      <c r="AM178" s="31"/>
      <c r="AN178" s="31"/>
      <c r="AO178" s="28"/>
      <c r="AP178" s="28"/>
      <c r="AQ178" s="31"/>
      <c r="AR178" s="28"/>
      <c r="AS178" s="31"/>
      <c r="AT178" s="31"/>
      <c r="AU178" s="31"/>
      <c r="AV178" s="35"/>
      <c r="AW178" s="35"/>
      <c r="AX178" s="35"/>
      <c r="AY178" s="35"/>
      <c r="AZ178" s="35"/>
    </row>
    <row r="179" ht="22.5" customHeight="1">
      <c r="A179" s="91">
        <v>1.0</v>
      </c>
      <c r="B179" s="94"/>
      <c r="C179" s="108" t="s">
        <v>296</v>
      </c>
      <c r="D179" s="108" t="s">
        <v>297</v>
      </c>
      <c r="E179" s="91" t="s">
        <v>69</v>
      </c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9"/>
      <c r="AW179" s="99"/>
      <c r="AX179" s="99"/>
      <c r="AY179" s="99"/>
      <c r="AZ179" s="99"/>
    </row>
    <row r="180" ht="22.5" customHeight="1">
      <c r="A180" s="130">
        <v>1.0</v>
      </c>
      <c r="B180" s="130"/>
      <c r="C180" s="131" t="s">
        <v>298</v>
      </c>
      <c r="D180" s="132" t="s">
        <v>299</v>
      </c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  <c r="AP180" s="133"/>
      <c r="AQ180" s="133"/>
      <c r="AR180" s="133"/>
      <c r="AS180" s="133"/>
      <c r="AT180" s="133"/>
      <c r="AU180" s="133"/>
      <c r="AV180" s="134"/>
      <c r="AW180" s="134"/>
      <c r="AX180" s="134"/>
      <c r="AY180" s="134"/>
      <c r="AZ180" s="134"/>
    </row>
    <row r="181" ht="22.5" customHeight="1">
      <c r="A181" s="91">
        <v>1.0</v>
      </c>
      <c r="B181" s="91"/>
      <c r="C181" s="92" t="s">
        <v>300</v>
      </c>
      <c r="D181" s="93" t="s">
        <v>301</v>
      </c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9"/>
      <c r="AW181" s="99"/>
      <c r="AX181" s="99"/>
      <c r="AY181" s="99"/>
      <c r="AZ181" s="99"/>
    </row>
    <row r="182" ht="22.5" customHeight="1">
      <c r="A182" s="91">
        <v>1.0</v>
      </c>
      <c r="B182" s="91"/>
      <c r="C182" s="92" t="s">
        <v>302</v>
      </c>
      <c r="D182" s="93" t="s">
        <v>303</v>
      </c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9"/>
      <c r="AW182" s="99"/>
      <c r="AX182" s="99"/>
      <c r="AY182" s="99"/>
      <c r="AZ182" s="99"/>
    </row>
    <row r="183" ht="22.5" customHeight="1">
      <c r="A183" s="91">
        <v>1.0</v>
      </c>
      <c r="B183" s="91"/>
      <c r="C183" s="92" t="s">
        <v>304</v>
      </c>
      <c r="D183" s="93" t="s">
        <v>305</v>
      </c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9"/>
      <c r="AW183" s="99"/>
      <c r="AX183" s="99"/>
      <c r="AY183" s="99"/>
      <c r="AZ183" s="99"/>
    </row>
    <row r="184" ht="22.5" customHeight="1">
      <c r="A184" s="91">
        <v>1.0</v>
      </c>
      <c r="B184" s="91"/>
      <c r="C184" s="92" t="s">
        <v>306</v>
      </c>
      <c r="D184" s="93" t="s">
        <v>307</v>
      </c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9"/>
      <c r="AW184" s="99"/>
      <c r="AX184" s="99"/>
      <c r="AY184" s="99"/>
      <c r="AZ184" s="99"/>
    </row>
    <row r="185" ht="22.5" customHeight="1">
      <c r="A185" s="91">
        <v>1.0</v>
      </c>
      <c r="B185" s="91"/>
      <c r="C185" s="92" t="s">
        <v>308</v>
      </c>
      <c r="D185" s="93" t="s">
        <v>309</v>
      </c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9"/>
      <c r="AW185" s="99"/>
      <c r="AX185" s="99"/>
      <c r="AY185" s="99"/>
      <c r="AZ185" s="99"/>
    </row>
    <row r="186" ht="22.5" customHeight="1">
      <c r="A186" s="91">
        <v>1.0</v>
      </c>
      <c r="B186" s="91"/>
      <c r="C186" s="92" t="s">
        <v>310</v>
      </c>
      <c r="D186" s="93" t="s">
        <v>311</v>
      </c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9"/>
      <c r="AW186" s="99"/>
      <c r="AX186" s="99"/>
      <c r="AY186" s="99"/>
      <c r="AZ186" s="99"/>
    </row>
    <row r="187" ht="22.5" customHeight="1">
      <c r="A187" s="91">
        <v>1.0</v>
      </c>
      <c r="B187" s="91"/>
      <c r="C187" s="92" t="s">
        <v>312</v>
      </c>
      <c r="D187" s="93" t="s">
        <v>313</v>
      </c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9"/>
      <c r="AW187" s="99"/>
      <c r="AX187" s="99"/>
      <c r="AY187" s="99"/>
      <c r="AZ187" s="99"/>
    </row>
    <row r="188" ht="22.5" customHeight="1">
      <c r="A188" s="91">
        <v>1.0</v>
      </c>
      <c r="B188" s="91"/>
      <c r="C188" s="92" t="s">
        <v>314</v>
      </c>
      <c r="D188" s="93" t="s">
        <v>315</v>
      </c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9"/>
      <c r="AW188" s="99"/>
      <c r="AX188" s="99"/>
      <c r="AY188" s="99"/>
      <c r="AZ188" s="99"/>
    </row>
    <row r="189" ht="22.5" customHeight="1">
      <c r="A189" s="91">
        <v>1.0</v>
      </c>
      <c r="B189" s="91"/>
      <c r="C189" s="92" t="s">
        <v>316</v>
      </c>
      <c r="D189" s="93" t="s">
        <v>317</v>
      </c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9"/>
      <c r="AW189" s="99"/>
      <c r="AX189" s="99"/>
      <c r="AY189" s="99"/>
      <c r="AZ189" s="99"/>
    </row>
    <row r="190" ht="22.5" customHeight="1">
      <c r="A190" s="91">
        <v>1.0</v>
      </c>
      <c r="B190" s="91"/>
      <c r="C190" s="92" t="s">
        <v>318</v>
      </c>
      <c r="D190" s="93" t="s">
        <v>319</v>
      </c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9"/>
      <c r="AW190" s="99"/>
      <c r="AX190" s="99"/>
      <c r="AY190" s="99"/>
      <c r="AZ190" s="99"/>
    </row>
    <row r="191" ht="22.5" customHeight="1">
      <c r="A191" s="91">
        <v>1.0</v>
      </c>
      <c r="B191" s="91"/>
      <c r="C191" s="92" t="s">
        <v>320</v>
      </c>
      <c r="D191" s="93" t="s">
        <v>157</v>
      </c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9"/>
      <c r="AW191" s="99"/>
      <c r="AX191" s="99"/>
      <c r="AY191" s="99"/>
      <c r="AZ191" s="99"/>
    </row>
    <row r="192" ht="22.5" customHeight="1">
      <c r="A192" s="91">
        <v>1.0</v>
      </c>
      <c r="B192" s="91"/>
      <c r="C192" s="92" t="s">
        <v>321</v>
      </c>
      <c r="D192" s="93" t="s">
        <v>322</v>
      </c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9"/>
      <c r="AW192" s="99"/>
      <c r="AX192" s="99"/>
      <c r="AY192" s="99"/>
      <c r="AZ192" s="99"/>
    </row>
    <row r="193" ht="22.5" customHeight="1">
      <c r="A193" s="91">
        <v>1.0</v>
      </c>
      <c r="B193" s="91"/>
      <c r="C193" s="92" t="s">
        <v>323</v>
      </c>
      <c r="D193" s="93" t="s">
        <v>324</v>
      </c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9"/>
      <c r="AW193" s="99"/>
      <c r="AX193" s="99"/>
      <c r="AY193" s="99"/>
      <c r="AZ193" s="99"/>
    </row>
    <row r="194" ht="22.5" customHeight="1">
      <c r="A194" s="91">
        <v>1.0</v>
      </c>
      <c r="B194" s="91"/>
      <c r="C194" s="92" t="s">
        <v>325</v>
      </c>
      <c r="D194" s="93" t="s">
        <v>326</v>
      </c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9"/>
      <c r="AW194" s="99"/>
      <c r="AX194" s="99"/>
      <c r="AY194" s="99"/>
      <c r="AZ194" s="99"/>
    </row>
    <row r="195" ht="22.5" customHeight="1">
      <c r="A195" s="91">
        <v>1.0</v>
      </c>
      <c r="B195" s="91"/>
      <c r="C195" s="92" t="s">
        <v>327</v>
      </c>
      <c r="D195" s="93" t="s">
        <v>328</v>
      </c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9"/>
      <c r="AW195" s="99"/>
      <c r="AX195" s="99"/>
      <c r="AY195" s="99"/>
      <c r="AZ195" s="99"/>
    </row>
    <row r="196" ht="22.5" customHeight="1">
      <c r="A196" s="91">
        <v>1.0</v>
      </c>
      <c r="B196" s="91"/>
      <c r="C196" s="92" t="s">
        <v>329</v>
      </c>
      <c r="D196" s="93" t="s">
        <v>330</v>
      </c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9"/>
      <c r="AW196" s="99"/>
      <c r="AX196" s="99"/>
      <c r="AY196" s="99"/>
      <c r="AZ196" s="99"/>
    </row>
    <row r="197" ht="22.5" customHeight="1">
      <c r="A197" s="91">
        <v>1.0</v>
      </c>
      <c r="B197" s="91"/>
      <c r="C197" s="92" t="s">
        <v>331</v>
      </c>
      <c r="D197" s="93" t="s">
        <v>332</v>
      </c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9"/>
      <c r="AW197" s="99"/>
      <c r="AX197" s="99"/>
      <c r="AY197" s="99"/>
      <c r="AZ197" s="99"/>
    </row>
    <row r="198" ht="22.5" customHeight="1">
      <c r="A198" s="91">
        <v>1.0</v>
      </c>
      <c r="B198" s="91"/>
      <c r="C198" s="92" t="s">
        <v>333</v>
      </c>
      <c r="D198" s="93" t="s">
        <v>334</v>
      </c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9"/>
      <c r="AW198" s="99"/>
      <c r="AX198" s="99"/>
      <c r="AY198" s="99"/>
      <c r="AZ198" s="99"/>
    </row>
    <row r="199" ht="22.5" customHeight="1">
      <c r="A199" s="91">
        <v>1.0</v>
      </c>
      <c r="B199" s="91"/>
      <c r="C199" s="92" t="s">
        <v>335</v>
      </c>
      <c r="D199" s="93" t="s">
        <v>336</v>
      </c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9"/>
      <c r="AW199" s="99"/>
      <c r="AX199" s="99"/>
      <c r="AY199" s="99"/>
      <c r="AZ199" s="99"/>
    </row>
    <row r="200" ht="22.5" customHeight="1">
      <c r="A200" s="91">
        <v>1.0</v>
      </c>
      <c r="B200" s="91"/>
      <c r="C200" s="92" t="s">
        <v>337</v>
      </c>
      <c r="D200" s="93" t="s">
        <v>338</v>
      </c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9"/>
      <c r="AW200" s="99"/>
      <c r="AX200" s="99"/>
      <c r="AY200" s="99"/>
      <c r="AZ200" s="99"/>
    </row>
    <row r="201" ht="22.5" customHeight="1">
      <c r="A201" s="91">
        <v>1.0</v>
      </c>
      <c r="B201" s="91"/>
      <c r="C201" s="92" t="s">
        <v>280</v>
      </c>
      <c r="D201" s="93" t="s">
        <v>281</v>
      </c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9"/>
      <c r="AW201" s="99"/>
      <c r="AX201" s="99"/>
      <c r="AY201" s="99"/>
      <c r="AZ201" s="99"/>
    </row>
    <row r="202" ht="22.5" customHeight="1">
      <c r="A202" s="91">
        <v>1.0</v>
      </c>
      <c r="B202" s="91"/>
      <c r="C202" s="92" t="s">
        <v>339</v>
      </c>
      <c r="D202" s="93" t="s">
        <v>340</v>
      </c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9"/>
      <c r="AW202" s="99"/>
      <c r="AX202" s="99"/>
      <c r="AY202" s="99"/>
      <c r="AZ202" s="99"/>
    </row>
    <row r="203" ht="22.5" customHeight="1">
      <c r="A203" s="91">
        <v>1.0</v>
      </c>
      <c r="B203" s="91"/>
      <c r="C203" s="92" t="s">
        <v>254</v>
      </c>
      <c r="D203" s="93" t="s">
        <v>255</v>
      </c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9"/>
      <c r="AW203" s="99"/>
      <c r="AX203" s="99"/>
      <c r="AY203" s="99"/>
      <c r="AZ203" s="99"/>
    </row>
    <row r="204" ht="22.5" customHeight="1">
      <c r="A204" s="91">
        <v>1.0</v>
      </c>
      <c r="B204" s="91"/>
      <c r="C204" s="92" t="s">
        <v>341</v>
      </c>
      <c r="D204" s="93" t="s">
        <v>342</v>
      </c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9"/>
      <c r="AW204" s="99"/>
      <c r="AX204" s="99"/>
      <c r="AY204" s="99"/>
      <c r="AZ204" s="99"/>
    </row>
    <row r="205" ht="22.5" customHeight="1">
      <c r="A205" s="91">
        <v>1.0</v>
      </c>
      <c r="B205" s="91"/>
      <c r="C205" s="92" t="s">
        <v>224</v>
      </c>
      <c r="D205" s="93" t="s">
        <v>343</v>
      </c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9"/>
      <c r="AW205" s="99"/>
      <c r="AX205" s="99"/>
      <c r="AY205" s="99"/>
      <c r="AZ205" s="99"/>
    </row>
    <row r="206" ht="22.5" customHeight="1">
      <c r="A206" s="91">
        <v>1.0</v>
      </c>
      <c r="B206" s="91"/>
      <c r="C206" s="92" t="s">
        <v>284</v>
      </c>
      <c r="D206" s="93" t="s">
        <v>285</v>
      </c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9"/>
      <c r="AW206" s="99"/>
      <c r="AX206" s="99"/>
      <c r="AY206" s="99"/>
      <c r="AZ206" s="99"/>
    </row>
    <row r="207" ht="22.5" customHeight="1">
      <c r="A207" s="91">
        <v>1.0</v>
      </c>
      <c r="B207" s="91"/>
      <c r="C207" s="92" t="s">
        <v>344</v>
      </c>
      <c r="D207" s="93" t="s">
        <v>345</v>
      </c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9"/>
      <c r="AW207" s="99"/>
      <c r="AX207" s="99"/>
      <c r="AY207" s="99"/>
      <c r="AZ207" s="99"/>
    </row>
    <row r="208" ht="22.5" customHeight="1">
      <c r="A208" s="91">
        <v>1.0</v>
      </c>
      <c r="B208" s="91"/>
      <c r="C208" s="92" t="s">
        <v>346</v>
      </c>
      <c r="D208" s="93" t="s">
        <v>347</v>
      </c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9"/>
      <c r="AW208" s="99"/>
      <c r="AX208" s="99"/>
      <c r="AY208" s="99"/>
      <c r="AZ208" s="99"/>
    </row>
    <row r="209" ht="22.5" customHeight="1">
      <c r="A209" s="91"/>
      <c r="B209" s="135"/>
      <c r="C209" s="136"/>
      <c r="D209" s="137"/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9"/>
      <c r="AW209" s="139"/>
      <c r="AX209" s="139"/>
      <c r="AY209" s="139"/>
      <c r="AZ209" s="139"/>
    </row>
    <row r="210" ht="22.5" customHeight="1">
      <c r="A210" s="91"/>
      <c r="B210" s="135"/>
      <c r="C210" s="136"/>
      <c r="D210" s="137" t="s">
        <v>348</v>
      </c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9"/>
      <c r="AW210" s="139"/>
      <c r="AX210" s="139"/>
      <c r="AY210" s="139"/>
      <c r="AZ210" s="139"/>
    </row>
  </sheetData>
  <mergeCells count="27">
    <mergeCell ref="D2:D5"/>
    <mergeCell ref="E2:E5"/>
    <mergeCell ref="F2:F5"/>
    <mergeCell ref="G2:G5"/>
    <mergeCell ref="H2:AC2"/>
    <mergeCell ref="AD2:AU2"/>
    <mergeCell ref="AV2:AZ2"/>
    <mergeCell ref="H3:V3"/>
    <mergeCell ref="W3:AC3"/>
    <mergeCell ref="AD3:AL3"/>
    <mergeCell ref="AM3:AU3"/>
    <mergeCell ref="AV3:AW3"/>
    <mergeCell ref="AX3:AZ3"/>
    <mergeCell ref="H4:L4"/>
    <mergeCell ref="M4:S4"/>
    <mergeCell ref="T4:V4"/>
    <mergeCell ref="W4:AC4"/>
    <mergeCell ref="AF4:AL4"/>
    <mergeCell ref="AM4:AU4"/>
    <mergeCell ref="AX4:AZ4"/>
    <mergeCell ref="B1:D1"/>
    <mergeCell ref="H1:I1"/>
    <mergeCell ref="J1:K1"/>
    <mergeCell ref="L1:Q1"/>
    <mergeCell ref="A2:A5"/>
    <mergeCell ref="B2:B5"/>
    <mergeCell ref="C2:C5"/>
  </mergeCells>
  <hyperlinks>
    <hyperlink r:id="rId2" ref="L1"/>
    <hyperlink r:id="rId3" ref="H3"/>
    <hyperlink r:id="rId4" ref="W3"/>
    <hyperlink r:id="rId5" ref="H5"/>
    <hyperlink r:id="rId6" ref="K5"/>
    <hyperlink r:id="rId7" ref="L5"/>
    <hyperlink r:id="rId8" ref="M5"/>
    <hyperlink r:id="rId9" ref="N5"/>
    <hyperlink r:id="rId10" ref="O5"/>
    <hyperlink r:id="rId11" ref="P5"/>
    <hyperlink r:id="rId12" ref="Q5"/>
    <hyperlink r:id="rId13" ref="R5"/>
    <hyperlink r:id="rId14" ref="S5"/>
    <hyperlink r:id="rId15" ref="T5"/>
    <hyperlink r:id="rId16" ref="U5"/>
    <hyperlink r:id="rId17" ref="V5"/>
    <hyperlink r:id="rId18" ref="X5"/>
    <hyperlink r:id="rId19" ref="Y5"/>
    <hyperlink r:id="rId20" ref="Z5"/>
    <hyperlink r:id="rId21" ref="AA5"/>
    <hyperlink r:id="rId22" ref="AB5"/>
    <hyperlink r:id="rId23" ref="AD5"/>
    <hyperlink r:id="rId24" ref="AE5"/>
    <hyperlink r:id="rId25" ref="AF5"/>
    <hyperlink r:id="rId26" location=":~:text=DCTFWeb%20%C3%A9%20a%20Declara%C3%A7%C3%A3o%20de,de%20contribui%C3%A7%C3%B5es%20destinadas%20a%20terceiros." ref="AG5"/>
    <hyperlink r:id="rId27" ref="AH5"/>
    <hyperlink r:id="rId28" ref="AI5"/>
    <hyperlink r:id="rId29" ref="AJ5"/>
    <hyperlink r:id="rId30" ref="AK5"/>
    <hyperlink r:id="rId31" location=":~:text=A%20empresa%20%C3%A9%20obrigada%20a,do%20Decreto%203.048%2F1999)." ref="AL5"/>
    <hyperlink r:id="rId32" ref="AM5"/>
    <hyperlink r:id="rId33" ref="AN5"/>
    <hyperlink r:id="rId34" ref="AO5"/>
    <hyperlink r:id="rId35" ref="AP5"/>
    <hyperlink r:id="rId36" ref="AQ5"/>
    <hyperlink r:id="rId37" ref="AR5"/>
    <hyperlink r:id="rId38" ref="AS5"/>
    <hyperlink r:id="rId39" ref="AT5"/>
    <hyperlink r:id="rId40" ref="AU5"/>
    <hyperlink r:id="rId41" ref="AZ5"/>
    <hyperlink display="⬆️" location="geral!6:6" ref="C6"/>
    <hyperlink display="A CLASSIFICAR " location="geral!178:178" ref="D6"/>
    <hyperlink display="E-SOCIAL DOMÉSTICA" location="geral!22:22" ref="D7"/>
    <hyperlink display="MEI" location="geral!35:37" ref="D8"/>
    <hyperlink display="SIMPLES - SERVIÇOS" location="geral!62:62" ref="D9"/>
    <hyperlink display="SIMPLES - COMÉRCIO" location="geral!86:86" ref="D10"/>
    <hyperlink display="SIMPLES - COMÉRCIO E SERVIÇO " location="geral!104:104" ref="D11"/>
    <hyperlink display="SIMPLES - COMÉRCIO E INDUSTRIA" location="geral!171:171" ref="D12"/>
    <hyperlink display="LUCRO PRESUMIDO - SERVIÇOS" location="geral!110:110" ref="D13"/>
    <hyperlink display="LUCRO PRESUMIDO - COMÉRCIO" location="geral!134:134" ref="D14"/>
    <hyperlink display="LUCRO PRESUMIDO - SERVIÇO E COMÉRCIO" location="geral!142:142" ref="D15"/>
    <hyperlink display="LUCRO REAL - SERVIÇOS" location="geral!147:147" ref="D16"/>
    <hyperlink display="LUCRO REAL - COMÉRCIO" location="geral!154:154" ref="D17"/>
    <hyperlink display="LUCRO REAL - SERVIÇO E COMÉRCIO" location="geral!165:165" ref="D18"/>
    <hyperlink display="⬆️" location="geral!6:6" ref="C22"/>
    <hyperlink display="E-SOCIAL DOMÉSTICA" location="geral!22:22" ref="D22"/>
    <hyperlink display="⬆️" location="geral!6:6" ref="C35"/>
    <hyperlink display="MEI" location="geral!35:37" ref="D35"/>
    <hyperlink display="⬆️" location="geral!6:6" ref="C62"/>
    <hyperlink display="SIMPLES - SERVIÇOS" location="geral!62:62" ref="D62"/>
    <hyperlink display="⬆️" location="geral!6:6" ref="C86"/>
    <hyperlink display="SIMPLES - COMÉRCIO" location="geral!86:86" ref="D86"/>
    <hyperlink display="⬆️" location="geral!6:6" ref="C104"/>
    <hyperlink display="SIMPLES - COMÉRCIO E SERVIÇO " location="geral!104:104" ref="D104"/>
    <hyperlink display="⬆️" location="geral!6:6" ref="C110"/>
    <hyperlink display="LUCRO PRESUMIDO - SERVIÇOS" location="geral!110:110" ref="D110"/>
    <hyperlink display="⬆️" location="geral!6:6" ref="C134"/>
    <hyperlink display="LUCRO PRESUMIDO - COMÉRCIO" location="geral!134:134" ref="D134"/>
    <hyperlink display="⬆️" location="geral!6:6" ref="C142"/>
    <hyperlink display="LUCRO PRESUMIDO - SERVIÇO E COMÉRCIO" location="geral!142:142" ref="D142"/>
    <hyperlink display="⬆️" location="geral!6:6" ref="C147"/>
    <hyperlink display="LUCRO REAL - SERVIÇOS" location="geral!147:147" ref="D147"/>
    <hyperlink display="⬆️" location="geral!6:6" ref="C154"/>
    <hyperlink display="LUCRO REAL - COMÉRCIO" location="geral!154:154" ref="D154"/>
    <hyperlink display="⬆️" location="geral!6:6" ref="C165"/>
    <hyperlink display="LUCRO REAL - SERVIÇO E COMÉRCIO" location="geral!165:165" ref="D165"/>
    <hyperlink display="⬆️" location="geral!6:6" ref="C171"/>
    <hyperlink display="SIMPLES - COMÉRCIO E INDUSTRIA" location="geral!171:171" ref="D171"/>
    <hyperlink display="⬆️" location="geral!6:6" ref="C178"/>
    <hyperlink display="A CLASSIFICAR " location="geral!6:6" ref="D178"/>
  </hyperlinks>
  <printOptions/>
  <pageMargins bottom="0.787401575" footer="0.0" header="0.0" left="0.511811024" right="0.511811024" top="0.787401575"/>
  <pageSetup orientation="landscape"/>
  <drawing r:id="rId42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0" t="str">
        <f>geral!B5</f>
        <v/>
      </c>
      <c r="B1" s="140" t="str">
        <f>geral!C5</f>
        <v/>
      </c>
      <c r="C1" s="140" t="str">
        <f>geral!D5</f>
        <v/>
      </c>
      <c r="D1" s="140" t="str">
        <f>geral!F5</f>
        <v/>
      </c>
      <c r="E1" s="140" t="str">
        <f>geral!G5</f>
        <v/>
      </c>
      <c r="F1" s="141" t="str">
        <f>geral!H5</f>
        <v>ICMS</v>
      </c>
      <c r="G1" s="141" t="str">
        <f>geral!K5</f>
        <v>IPVA</v>
      </c>
      <c r="H1" s="141" t="str">
        <f>geral!L5</f>
        <v>ITCMd</v>
      </c>
      <c r="I1" s="141" t="str">
        <f>geral!M5</f>
        <v>IPI</v>
      </c>
      <c r="J1" s="141" t="str">
        <f>geral!N5</f>
        <v>SN</v>
      </c>
      <c r="K1" s="141" t="str">
        <f>geral!O5</f>
        <v>IOF</v>
      </c>
      <c r="L1" s="141" t="str">
        <f>geral!P5</f>
        <v>II</v>
      </c>
      <c r="M1" s="141" t="str">
        <f>geral!Q5</f>
        <v>IE</v>
      </c>
      <c r="N1" s="141" t="str">
        <f>geral!R5</f>
        <v>IR</v>
      </c>
      <c r="O1" s="141" t="str">
        <f>geral!S5</f>
        <v>ITR</v>
      </c>
      <c r="P1" s="141" t="str">
        <f>geral!T5</f>
        <v>ISS</v>
      </c>
      <c r="Q1" s="141" t="str">
        <f>geral!U5</f>
        <v>IPTU</v>
      </c>
      <c r="R1" s="141" t="str">
        <f>geral!V5</f>
        <v>ITBI</v>
      </c>
      <c r="S1" s="140" t="str">
        <f>geral!W5</f>
        <v>INSS</v>
      </c>
      <c r="T1" s="141" t="str">
        <f>geral!X5</f>
        <v>PIS/PASEP</v>
      </c>
      <c r="U1" s="141" t="str">
        <f>geral!Y5</f>
        <v>COFINS</v>
      </c>
      <c r="V1" s="141" t="str">
        <f>geral!Z5</f>
        <v>IRPJ</v>
      </c>
      <c r="W1" s="141" t="str">
        <f>geral!AA5</f>
        <v>CSLL</v>
      </c>
      <c r="X1" s="141" t="str">
        <f>geral!AB5</f>
        <v>CIDE</v>
      </c>
      <c r="Y1" s="140" t="str">
        <f>geral!AC5</f>
        <v>IRF</v>
      </c>
      <c r="Z1" s="141" t="str">
        <f>geral!AD5</f>
        <v>Declaração ISS</v>
      </c>
      <c r="AA1" s="141" t="str">
        <f>geral!AE5</f>
        <v>EFD ICMS IPI]</v>
      </c>
      <c r="AB1" s="141" t="str">
        <f>geral!AF5</f>
        <v>DCTF</v>
      </c>
      <c r="AC1" s="141" t="str">
        <f>geral!AG5</f>
        <v>DCTF web</v>
      </c>
      <c r="AD1" s="141" t="str">
        <f>geral!AH5</f>
        <v>EFD Reinf</v>
      </c>
      <c r="AE1" s="141" t="str">
        <f>geral!AI5</f>
        <v>EFD Contri buições</v>
      </c>
      <c r="AF1" s="141" t="str">
        <f>geral!AJ5</f>
        <v>eSocial/caged/rais</v>
      </c>
      <c r="AG1" s="141" t="str">
        <f>geral!AK5</f>
        <v>SEFIP/GFIP</v>
      </c>
      <c r="AH1" s="141" t="str">
        <f>geral!AL5</f>
        <v>FOLHA DE PAGAMENTO</v>
      </c>
      <c r="AI1" s="141" t="str">
        <f>geral!AM5</f>
        <v>ECD</v>
      </c>
      <c r="AJ1" s="141" t="str">
        <f>geral!AN5</f>
        <v>ECF</v>
      </c>
      <c r="AK1" s="141" t="str">
        <f>geral!AO5</f>
        <v>DIRF</v>
      </c>
      <c r="AL1" s="141" t="str">
        <f>geral!AP5</f>
        <v>DIRPF</v>
      </c>
      <c r="AM1" s="141" t="str">
        <f>geral!AQ5</f>
        <v>LALUR</v>
      </c>
      <c r="AN1" s="141" t="str">
        <f>geral!AR5</f>
        <v>DEFIS</v>
      </c>
      <c r="AO1" s="141" t="str">
        <f>geral!AS5</f>
        <v>DMED</v>
      </c>
      <c r="AP1" s="141" t="str">
        <f>geral!AT5</f>
        <v>DASN SIMEI</v>
      </c>
      <c r="AQ1" s="141" t="str">
        <f>geral!AU5</f>
        <v>DIMOB</v>
      </c>
      <c r="AR1" s="140" t="str">
        <f>geral!AV5</f>
        <v/>
      </c>
      <c r="AS1" s="140" t="str">
        <f>geral!AW5</f>
        <v>VENDA COM CARTÃO ou PIX</v>
      </c>
      <c r="AT1" s="140" t="str">
        <f>geral!AX5</f>
        <v>SETOR SOCIETÁRIO</v>
      </c>
      <c r="AU1" s="140" t="str">
        <f>geral!AY5</f>
        <v>CONTROLES DE DOCUMENTOS</v>
      </c>
      <c r="AV1" s="140" t="str">
        <f>geral!BA5</f>
        <v/>
      </c>
      <c r="AW1" s="140" t="str">
        <f>geral!BB5</f>
        <v/>
      </c>
      <c r="AX1" s="140" t="str">
        <f>geral!BC5</f>
        <v/>
      </c>
      <c r="AY1" s="140" t="str">
        <f>geral!BD5</f>
        <v/>
      </c>
      <c r="AZ1" s="140" t="str">
        <f>geral!BE5</f>
        <v/>
      </c>
      <c r="BA1" s="140" t="str">
        <f>geral!BF5</f>
        <v/>
      </c>
    </row>
  </sheetData>
  <drawing r:id="rId1"/>
</worksheet>
</file>